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/>
  </bookViews>
  <sheets>
    <sheet name="summary" sheetId="1" r:id="rId1"/>
    <sheet name="paired" sheetId="2" r:id="rId2"/>
    <sheet name="sets" sheetId="3" r:id="rId3"/>
    <sheet name="sams" sheetId="4" r:id="rId4"/>
    <sheet name="NOFIT_PAIRS_SETS" sheetId="5" r:id="rId5"/>
    <sheet name="FORTOM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5" i="1" l="1"/>
  <c r="R45" i="1"/>
  <c r="Q45" i="1"/>
  <c r="S44" i="1"/>
  <c r="R44" i="1"/>
  <c r="Q44" i="1"/>
  <c r="P45" i="1"/>
  <c r="P44" i="1"/>
  <c r="S57" i="1"/>
  <c r="S56" i="1"/>
  <c r="R57" i="1"/>
  <c r="R56" i="1"/>
  <c r="Q57" i="1"/>
  <c r="Q56" i="1"/>
  <c r="P57" i="1"/>
  <c r="P56" i="1"/>
  <c r="S55" i="1"/>
  <c r="R55" i="1"/>
  <c r="Q55" i="1"/>
  <c r="P55" i="1"/>
  <c r="S54" i="1"/>
  <c r="R54" i="1"/>
  <c r="Q54" i="1"/>
  <c r="P5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19" i="1"/>
  <c r="R19" i="1"/>
  <c r="Q19" i="1"/>
  <c r="P19" i="1"/>
  <c r="S18" i="1"/>
  <c r="R18" i="1"/>
  <c r="Q18" i="1"/>
  <c r="P18" i="1"/>
  <c r="S12" i="1"/>
  <c r="R12" i="1"/>
  <c r="Q12" i="1"/>
  <c r="P12" i="1"/>
  <c r="S11" i="1"/>
  <c r="R11" i="1"/>
  <c r="Q11" i="1"/>
  <c r="P11" i="1"/>
  <c r="S6" i="1"/>
  <c r="S5" i="1"/>
  <c r="R6" i="1"/>
  <c r="R5" i="1"/>
  <c r="Q6" i="1"/>
  <c r="Q5" i="1"/>
  <c r="P6" i="1"/>
  <c r="P5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0" i="1"/>
  <c r="R10" i="1"/>
  <c r="Q10" i="1"/>
  <c r="P10" i="1"/>
  <c r="S9" i="1"/>
  <c r="R9" i="1"/>
  <c r="Q9" i="1"/>
  <c r="P9" i="1"/>
  <c r="S8" i="1"/>
  <c r="R8" i="1"/>
  <c r="Q8" i="1"/>
  <c r="P8" i="1"/>
  <c r="S4" i="1"/>
  <c r="R4" i="1"/>
  <c r="Q4" i="1"/>
  <c r="P4" i="1"/>
  <c r="S3" i="1"/>
  <c r="R3" i="1"/>
  <c r="Q3" i="1"/>
  <c r="P3" i="1"/>
  <c r="S2" i="1"/>
  <c r="R2" i="1"/>
  <c r="Q2" i="1"/>
  <c r="P2" i="1"/>
  <c r="B19" i="7"/>
  <c r="B28" i="7"/>
  <c r="B37" i="7"/>
  <c r="B46" i="7"/>
  <c r="B55" i="7"/>
  <c r="B64" i="7"/>
  <c r="B73" i="7"/>
  <c r="B82" i="7"/>
  <c r="B91" i="7"/>
  <c r="B100" i="7"/>
  <c r="B109" i="7"/>
  <c r="B118" i="7"/>
  <c r="B127" i="7"/>
  <c r="B136" i="7"/>
  <c r="B145" i="7"/>
  <c r="B18" i="7"/>
  <c r="B27" i="7"/>
  <c r="B36" i="7"/>
  <c r="B45" i="7"/>
  <c r="B54" i="7"/>
  <c r="B63" i="7"/>
  <c r="B72" i="7"/>
  <c r="B81" i="7"/>
  <c r="B90" i="7"/>
  <c r="B99" i="7"/>
  <c r="B108" i="7"/>
  <c r="B117" i="7"/>
  <c r="B126" i="7"/>
  <c r="B135" i="7"/>
  <c r="B144" i="7"/>
  <c r="B17" i="7"/>
  <c r="B26" i="7"/>
  <c r="B35" i="7"/>
  <c r="B44" i="7"/>
  <c r="B53" i="7"/>
  <c r="B62" i="7"/>
  <c r="B71" i="7"/>
  <c r="B80" i="7"/>
  <c r="B89" i="7"/>
  <c r="B98" i="7"/>
  <c r="B107" i="7"/>
  <c r="B116" i="7"/>
  <c r="B125" i="7"/>
  <c r="B134" i="7"/>
  <c r="B143" i="7"/>
  <c r="B16" i="7"/>
  <c r="B25" i="7"/>
  <c r="B34" i="7"/>
  <c r="B43" i="7"/>
  <c r="B52" i="7"/>
  <c r="B61" i="7"/>
  <c r="B70" i="7"/>
  <c r="B79" i="7"/>
  <c r="B88" i="7"/>
  <c r="B97" i="7"/>
  <c r="B106" i="7"/>
  <c r="B115" i="7"/>
  <c r="B124" i="7"/>
  <c r="B133" i="7"/>
  <c r="B142" i="7"/>
  <c r="B15" i="7"/>
  <c r="B24" i="7"/>
  <c r="B33" i="7"/>
  <c r="B42" i="7"/>
  <c r="B51" i="7"/>
  <c r="B60" i="7"/>
  <c r="B69" i="7"/>
  <c r="B78" i="7"/>
  <c r="B87" i="7"/>
  <c r="B96" i="7"/>
  <c r="B105" i="7"/>
  <c r="B114" i="7"/>
  <c r="B123" i="7"/>
  <c r="B132" i="7"/>
  <c r="B141" i="7"/>
  <c r="B14" i="7"/>
  <c r="B23" i="7"/>
  <c r="B32" i="7"/>
  <c r="B41" i="7"/>
  <c r="B50" i="7"/>
  <c r="B59" i="7"/>
  <c r="B68" i="7"/>
  <c r="B77" i="7"/>
  <c r="B86" i="7"/>
  <c r="B95" i="7"/>
  <c r="B104" i="7"/>
  <c r="B113" i="7"/>
  <c r="B122" i="7"/>
  <c r="B131" i="7"/>
  <c r="B140" i="7"/>
  <c r="B13" i="7"/>
  <c r="B22" i="7"/>
  <c r="B31" i="7"/>
  <c r="B40" i="7"/>
  <c r="B49" i="7"/>
  <c r="B58" i="7"/>
  <c r="B67" i="7"/>
  <c r="B76" i="7"/>
  <c r="B85" i="7"/>
  <c r="B94" i="7"/>
  <c r="B103" i="7"/>
  <c r="B112" i="7"/>
  <c r="B121" i="7"/>
  <c r="B130" i="7"/>
  <c r="B139" i="7"/>
  <c r="B12" i="7"/>
  <c r="B21" i="7"/>
  <c r="B30" i="7"/>
  <c r="B39" i="7"/>
  <c r="B48" i="7"/>
  <c r="B57" i="7"/>
  <c r="B66" i="7"/>
  <c r="B75" i="7"/>
  <c r="B84" i="7"/>
  <c r="B93" i="7"/>
  <c r="B102" i="7"/>
  <c r="B111" i="7"/>
  <c r="B120" i="7"/>
  <c r="B129" i="7"/>
  <c r="B138" i="7"/>
  <c r="B11" i="7"/>
  <c r="B20" i="7"/>
  <c r="B29" i="7"/>
  <c r="B38" i="7"/>
  <c r="B47" i="7"/>
  <c r="B56" i="7"/>
  <c r="B65" i="7"/>
  <c r="B74" i="7"/>
  <c r="B83" i="7"/>
  <c r="B92" i="7"/>
  <c r="B101" i="7"/>
  <c r="B110" i="7"/>
  <c r="B119" i="7"/>
  <c r="B128" i="7"/>
  <c r="B137" i="7"/>
  <c r="L8" i="5"/>
  <c r="K8" i="5"/>
  <c r="J8" i="5"/>
  <c r="I8" i="5"/>
  <c r="H8" i="5"/>
  <c r="G8" i="5"/>
  <c r="F8" i="5"/>
  <c r="E8" i="5"/>
  <c r="L7" i="5"/>
  <c r="K7" i="5"/>
  <c r="J7" i="5"/>
  <c r="I7" i="5"/>
  <c r="H7" i="5"/>
  <c r="G7" i="5"/>
  <c r="F7" i="5"/>
  <c r="E7" i="5"/>
  <c r="L6" i="5"/>
  <c r="K6" i="5"/>
  <c r="J6" i="5"/>
  <c r="I6" i="5"/>
  <c r="H6" i="5"/>
  <c r="G6" i="5"/>
  <c r="F6" i="5"/>
  <c r="E6" i="5"/>
  <c r="L4" i="5"/>
  <c r="K4" i="5"/>
  <c r="J4" i="5"/>
  <c r="I4" i="5"/>
  <c r="H4" i="5"/>
  <c r="G4" i="5"/>
  <c r="F4" i="5"/>
  <c r="L3" i="5"/>
  <c r="K3" i="5"/>
  <c r="J3" i="5"/>
  <c r="I3" i="5"/>
  <c r="H3" i="5"/>
  <c r="G3" i="5"/>
  <c r="F3" i="5"/>
  <c r="E3" i="5"/>
  <c r="E4" i="5"/>
  <c r="K66" i="1"/>
  <c r="I66" i="1"/>
  <c r="G66" i="1"/>
  <c r="E66" i="1"/>
  <c r="K62" i="1"/>
  <c r="I62" i="1"/>
  <c r="G62" i="1"/>
  <c r="E62" i="1"/>
  <c r="K50" i="1"/>
  <c r="I50" i="1"/>
  <c r="G50" i="1"/>
  <c r="E50" i="1"/>
  <c r="E58" i="1"/>
  <c r="K58" i="1"/>
  <c r="I58" i="1"/>
  <c r="G58" i="1"/>
  <c r="K79" i="1"/>
  <c r="I79" i="1"/>
  <c r="G79" i="1"/>
  <c r="E79" i="1"/>
  <c r="K13" i="1"/>
  <c r="I13" i="1"/>
  <c r="G13" i="1"/>
  <c r="E13" i="1"/>
  <c r="K28" i="1"/>
  <c r="I28" i="1"/>
  <c r="G28" i="1"/>
  <c r="E28" i="1"/>
  <c r="K24" i="1"/>
  <c r="I24" i="1"/>
  <c r="G24" i="1"/>
  <c r="E24" i="1"/>
  <c r="K20" i="1"/>
  <c r="I20" i="1"/>
  <c r="G20" i="1"/>
  <c r="E20" i="1"/>
  <c r="O43" i="1"/>
  <c r="N43" i="1"/>
  <c r="O42" i="1"/>
  <c r="N42" i="1"/>
  <c r="O41" i="1"/>
  <c r="N41" i="1"/>
  <c r="O40" i="1"/>
  <c r="N40" i="1"/>
  <c r="O39" i="1"/>
  <c r="N39" i="1"/>
</calcChain>
</file>

<file path=xl/sharedStrings.xml><?xml version="1.0" encoding="utf-8"?>
<sst xmlns="http://schemas.openxmlformats.org/spreadsheetml/2006/main" count="15070" uniqueCount="2129">
  <si>
    <t>experiment_id</t>
  </si>
  <si>
    <t>pairid</t>
  </si>
  <si>
    <t>env</t>
  </si>
  <si>
    <t>pseudo_id</t>
  </si>
  <si>
    <t>mvc_k0</t>
  </si>
  <si>
    <t>mvc_a</t>
  </si>
  <si>
    <t>mvc_k1</t>
  </si>
  <si>
    <t>mvc_r2</t>
  </si>
  <si>
    <t>t20_k0</t>
  </si>
  <si>
    <t>t20_a</t>
  </si>
  <si>
    <t>t20_k1</t>
  </si>
  <si>
    <t>t20_r2</t>
  </si>
  <si>
    <t>20190212!20180820E!P2</t>
  </si>
  <si>
    <t>p1006_11</t>
  </si>
  <si>
    <t>20180820E</t>
  </si>
  <si>
    <t>20190212!20180820P!P1</t>
  </si>
  <si>
    <t>pSC05</t>
  </si>
  <si>
    <t>20180820P</t>
  </si>
  <si>
    <t>20190212!20190106I!P2</t>
  </si>
  <si>
    <t>Z153M_13MAR02_PL4.1</t>
  </si>
  <si>
    <t>20190106I</t>
  </si>
  <si>
    <t>20190401!20181008E2!P2</t>
  </si>
  <si>
    <t>B24731_XPD_704</t>
  </si>
  <si>
    <t>20181008E2</t>
  </si>
  <si>
    <t>20190401!20190311A!P1</t>
  </si>
  <si>
    <t>B20101_XPR_310_NA1</t>
  </si>
  <si>
    <t>20190311A</t>
  </si>
  <si>
    <t>20190401!20190311E!P1</t>
  </si>
  <si>
    <t>B20101_XPR_310_NE4</t>
  </si>
  <si>
    <t>20190311E</t>
  </si>
  <si>
    <t>20190401!20190311G!P2</t>
  </si>
  <si>
    <t>B24731_XPD_704_NA1</t>
  </si>
  <si>
    <t>20190311G</t>
  </si>
  <si>
    <t>20190401!20190311H!P5</t>
  </si>
  <si>
    <t>B24731_XPD_704_NB1</t>
  </si>
  <si>
    <t>20190311H</t>
  </si>
  <si>
    <t>20190401!20190311I!P5</t>
  </si>
  <si>
    <t>B24731_XPD_704_NC1</t>
  </si>
  <si>
    <t>20190311I</t>
  </si>
  <si>
    <t>20190414!20180730A!P2</t>
  </si>
  <si>
    <t>B20101_XPR_310</t>
  </si>
  <si>
    <t>20180730A</t>
  </si>
  <si>
    <t>20190414!20181008E2!P1</t>
  </si>
  <si>
    <t>20190414!20190311E!P4</t>
  </si>
  <si>
    <t>20190429!20180709I!P2</t>
  </si>
  <si>
    <t>BaL</t>
  </si>
  <si>
    <t>20180709I</t>
  </si>
  <si>
    <t>20190429!20181008C1!P1</t>
  </si>
  <si>
    <t>M15030_XPR_318</t>
  </si>
  <si>
    <t>20181008C1</t>
  </si>
  <si>
    <t>20190429!20181008C1!P3</t>
  </si>
  <si>
    <t>20190429!20181008G2!P2</t>
  </si>
  <si>
    <t>B26611_XPR_219</t>
  </si>
  <si>
    <t>20181008G2</t>
  </si>
  <si>
    <t>20190429!20181008P2!P1</t>
  </si>
  <si>
    <t>M26610_PL_809</t>
  </si>
  <si>
    <t>20181008P2</t>
  </si>
  <si>
    <t>20190429!20190111M!P4</t>
  </si>
  <si>
    <t>Z205F_14NOV03_PB2.3</t>
  </si>
  <si>
    <t>20190111M</t>
  </si>
  <si>
    <t>20190430!20190107I!P6</t>
  </si>
  <si>
    <t>Z185F_26OCT02_PB3.1</t>
  </si>
  <si>
    <t>20190107I</t>
  </si>
  <si>
    <t>20190430!20190107I!P8</t>
  </si>
  <si>
    <t>20190430!20190110A!P1</t>
  </si>
  <si>
    <t>Z185F_25APR03_PB3.1</t>
  </si>
  <si>
    <t>20190110A</t>
  </si>
  <si>
    <t>20190430!20190110A!P3</t>
  </si>
  <si>
    <t>20190430!20190416A!P2</t>
  </si>
  <si>
    <t>20190416A</t>
  </si>
  <si>
    <t>20190430!20190416A!P4</t>
  </si>
  <si>
    <t>20190430!20190416E!P5</t>
  </si>
  <si>
    <t>20190416E</t>
  </si>
  <si>
    <t>20190430!20190416E!P7</t>
  </si>
  <si>
    <t>20190430!20190416G!P5</t>
  </si>
  <si>
    <t>20190416G</t>
  </si>
  <si>
    <t>20190430!20190416G!P7</t>
  </si>
  <si>
    <t>20190430!20190416H!P1</t>
  </si>
  <si>
    <t>20190416H</t>
  </si>
  <si>
    <t>20190430!20190416H!P3</t>
  </si>
  <si>
    <t>20190430!20190416I!P6</t>
  </si>
  <si>
    <t>20190416I</t>
  </si>
  <si>
    <t>20190430!20190416I!P8</t>
  </si>
  <si>
    <t>20190430!20190416J!P2</t>
  </si>
  <si>
    <t>B24731_XPD_704_ND1</t>
  </si>
  <si>
    <t>20190416J</t>
  </si>
  <si>
    <t>20190430!20190416J!P4</t>
  </si>
  <si>
    <t>20190501!20180709I!P1</t>
  </si>
  <si>
    <t>20190501!20180709I!P3</t>
  </si>
  <si>
    <t>20190501!20181008E1!P2</t>
  </si>
  <si>
    <t>B20141_XPR_305</t>
  </si>
  <si>
    <t>20181008E1</t>
  </si>
  <si>
    <t>20190501!20181008E1!P4</t>
  </si>
  <si>
    <t>20190501!20181008K2!P2</t>
  </si>
  <si>
    <t>M20660_PL_111</t>
  </si>
  <si>
    <t>20181008K2</t>
  </si>
  <si>
    <t>20190501!20181008K2!P4</t>
  </si>
  <si>
    <t>20190501!20181008M1!P7</t>
  </si>
  <si>
    <t>M26770_XPD_8809</t>
  </si>
  <si>
    <t>20181008M1</t>
  </si>
  <si>
    <t>20190501!20181008Q1!P6</t>
  </si>
  <si>
    <t>CNE8</t>
  </si>
  <si>
    <t>20181008Q1</t>
  </si>
  <si>
    <t>20190501!20181008T1!P1</t>
  </si>
  <si>
    <t>BG505.C2</t>
  </si>
  <si>
    <t>20181008T1</t>
  </si>
  <si>
    <t>20190501!20181008Y1!P5</t>
  </si>
  <si>
    <t>B20661_PL_14</t>
  </si>
  <si>
    <t>20181008Y1</t>
  </si>
  <si>
    <t>20190501!20181008Y1!P7</t>
  </si>
  <si>
    <t>20190501!20190111M!P5</t>
  </si>
  <si>
    <t>20190501!20190416J!P8</t>
  </si>
  <si>
    <t>20190505!20190426A!P1</t>
  </si>
  <si>
    <t>20190426A</t>
  </si>
  <si>
    <t>20190505!20190426A!P3</t>
  </si>
  <si>
    <t>20190505!20190426B!P1</t>
  </si>
  <si>
    <t>B20101_XPR_403</t>
  </si>
  <si>
    <t>20190426B</t>
  </si>
  <si>
    <t>20190505!20190426B!P3</t>
  </si>
  <si>
    <t>20190505!20190426C!P2</t>
  </si>
  <si>
    <t>B20101_XPR_404</t>
  </si>
  <si>
    <t>20190426C</t>
  </si>
  <si>
    <t>20190505!20190426C!P4</t>
  </si>
  <si>
    <t>20190505!20190426D!P2</t>
  </si>
  <si>
    <t>B24731_XPD_202</t>
  </si>
  <si>
    <t>20190426D</t>
  </si>
  <si>
    <t>20190505!20190426D!P4</t>
  </si>
  <si>
    <t>20190505!20190426E!P5</t>
  </si>
  <si>
    <t>B24731_XPD_528</t>
  </si>
  <si>
    <t>20190426E</t>
  </si>
  <si>
    <t>20190505!20190426F!P5</t>
  </si>
  <si>
    <t>20190426F</t>
  </si>
  <si>
    <t>20190505!20190426G!P8</t>
  </si>
  <si>
    <t>B26611_XPR_201</t>
  </si>
  <si>
    <t>20190426G</t>
  </si>
  <si>
    <t>20190505!20190426H!P8</t>
  </si>
  <si>
    <t>B26611_XPR_217</t>
  </si>
  <si>
    <t>20190426H</t>
  </si>
  <si>
    <t>20190506!20190416H!P6</t>
  </si>
  <si>
    <t>20190506!20190416H!P8</t>
  </si>
  <si>
    <t>20190506!20190426B!P5</t>
  </si>
  <si>
    <t>20190506!20190426C!P7</t>
  </si>
  <si>
    <t>20190506!20190426D!P6</t>
  </si>
  <si>
    <t>20190506!20190426E!P5</t>
  </si>
  <si>
    <t>20190506!20190426E!P7</t>
  </si>
  <si>
    <t>20190506!20190426F!P2</t>
  </si>
  <si>
    <t>20190506!20190426F!P4</t>
  </si>
  <si>
    <t>20190506!20190426G!P1</t>
  </si>
  <si>
    <t>20190506!20190426G!P3</t>
  </si>
  <si>
    <t>20190506!20190426H!P2</t>
  </si>
  <si>
    <t>20190506!20190426H!P4</t>
  </si>
  <si>
    <t>20190506!20190426I!P1</t>
  </si>
  <si>
    <t>20190426I</t>
  </si>
  <si>
    <t>20190506!20190426I!P3</t>
  </si>
  <si>
    <t>20190506!20190426I!P8</t>
  </si>
  <si>
    <t>set_id</t>
  </si>
  <si>
    <t>esid_list</t>
  </si>
  <si>
    <t>inhibitor_id</t>
  </si>
  <si>
    <t>inhibitor_list</t>
  </si>
  <si>
    <t>records</t>
  </si>
  <si>
    <t>esids_aslist</t>
  </si>
  <si>
    <t>P2V2</t>
  </si>
  <si>
    <t>20190212.P2V1,20190212.P2V2</t>
  </si>
  <si>
    <t>T20</t>
  </si>
  <si>
    <t>MVC,T20</t>
  </si>
  <si>
    <t>['20190212.P2V1', '20190212.P2V2']</t>
  </si>
  <si>
    <t>P1V4</t>
  </si>
  <si>
    <t>20190212.P1V3,20190212.P1V4</t>
  </si>
  <si>
    <t>['20190212.P1V3', '20190212.P1V4']</t>
  </si>
  <si>
    <t>P2V5</t>
  </si>
  <si>
    <t>20190212.P2V4,20190212.P2V5</t>
  </si>
  <si>
    <t>['20190212.P2V4', '20190212.P2V5']</t>
  </si>
  <si>
    <t>20190401.P2V1,20190401.P2V2</t>
  </si>
  <si>
    <t>['20190401.P2V1', '20190401.P2V2']</t>
  </si>
  <si>
    <t>P1V2</t>
  </si>
  <si>
    <t>20190401.P1V1,20190401.P1V2</t>
  </si>
  <si>
    <t>['20190401.P1V1', '20190401.P1V2']</t>
  </si>
  <si>
    <t>20190401.P1V3,20190401.P1V4</t>
  </si>
  <si>
    <t>['20190401.P1V3', '20190401.P1V4']</t>
  </si>
  <si>
    <t>P2V4</t>
  </si>
  <si>
    <t>20190401.P2V3,20190401.P2V4</t>
  </si>
  <si>
    <t>['20190401.P2V3', '20190401.P2V4']</t>
  </si>
  <si>
    <t>P5V2</t>
  </si>
  <si>
    <t>20190401.P5V1,20190401.P5V2</t>
  </si>
  <si>
    <t>['20190401.P5V1', '20190401.P5V2']</t>
  </si>
  <si>
    <t>P5V4</t>
  </si>
  <si>
    <t>20190401.P5V3,20190401.P5V4</t>
  </si>
  <si>
    <t>['20190401.P5V3', '20190401.P5V4']</t>
  </si>
  <si>
    <t>20190414.P2V3,20190414.P2V4</t>
  </si>
  <si>
    <t>['20190414.P2V3', '20190414.P2V4']</t>
  </si>
  <si>
    <t>20190414.P1V1,20190414.P1V2</t>
  </si>
  <si>
    <t>['20190414.P1V1', '20190414.P1V2']</t>
  </si>
  <si>
    <t>P4V2</t>
  </si>
  <si>
    <t>20190414.P4V1,20190414.P4V2</t>
  </si>
  <si>
    <t>['20190414.P4V1', '20190414.P4V2']</t>
  </si>
  <si>
    <t>20190429.P2V1,20190429.P2V2</t>
  </si>
  <si>
    <t>['20190429.P2V1', '20190429.P2V2']</t>
  </si>
  <si>
    <t>20190429.P1V1,20190429.P1V2</t>
  </si>
  <si>
    <t>['20190429.P1V1', '20190429.P1V2']</t>
  </si>
  <si>
    <t>P3V2</t>
  </si>
  <si>
    <t>20190429.P3V1,20190429.P3V2</t>
  </si>
  <si>
    <t>['20190429.P3V1', '20190429.P3V2']</t>
  </si>
  <si>
    <t>20190429.P2V3,20190429.P2V4</t>
  </si>
  <si>
    <t>['20190429.P2V3', '20190429.P2V4']</t>
  </si>
  <si>
    <t>20190429.P1V3,20190429.P1V4</t>
  </si>
  <si>
    <t>['20190429.P1V3', '20190429.P1V4']</t>
  </si>
  <si>
    <t>20190429.P4V1,20190429.P4V2</t>
  </si>
  <si>
    <t>['20190429.P4V1', '20190429.P4V2']</t>
  </si>
  <si>
    <t>P6V4</t>
  </si>
  <si>
    <t>20190430.P6V3,20190430.P6V4</t>
  </si>
  <si>
    <t>['20190430.P6V3', '20190430.P6V4']</t>
  </si>
  <si>
    <t>P8V4</t>
  </si>
  <si>
    <t>20190430.P8V3,20190430.P8V4</t>
  </si>
  <si>
    <t>['20190430.P8V3', '20190430.P8V4']</t>
  </si>
  <si>
    <t>20190430.P1V3,20190430.P1V4</t>
  </si>
  <si>
    <t>['20190430.P1V3', '20190430.P1V4']</t>
  </si>
  <si>
    <t>P3V4</t>
  </si>
  <si>
    <t>20190430.P3V3,20190430.P3V4</t>
  </si>
  <si>
    <t>['20190430.P3V3', '20190430.P3V4']</t>
  </si>
  <si>
    <t>20190430.P2V3,20190430.P2V4</t>
  </si>
  <si>
    <t>['20190430.P2V3', '20190430.P2V4']</t>
  </si>
  <si>
    <t>P4V4</t>
  </si>
  <si>
    <t>20190430.P4V3,20190430.P4V4</t>
  </si>
  <si>
    <t>['20190430.P4V3', '20190430.P4V4']</t>
  </si>
  <si>
    <t>20190430.P5V3,20190430.P5V4</t>
  </si>
  <si>
    <t>['20190430.P5V3', '20190430.P5V4']</t>
  </si>
  <si>
    <t>P7V4</t>
  </si>
  <si>
    <t>20190430.P7V3,20190430.P7V4</t>
  </si>
  <si>
    <t>['20190430.P7V3', '20190430.P7V4']</t>
  </si>
  <si>
    <t>20190430.P5V1,20190430.P5V2</t>
  </si>
  <si>
    <t>['20190430.P5V1', '20190430.P5V2']</t>
  </si>
  <si>
    <t>P7V2</t>
  </si>
  <si>
    <t>20190430.P7V1,20190430.P7V2</t>
  </si>
  <si>
    <t>['20190430.P7V1', '20190430.P7V2']</t>
  </si>
  <si>
    <t>20190430.P1V1,20190430.P1V2</t>
  </si>
  <si>
    <t>['20190430.P1V1', '20190430.P1V2']</t>
  </si>
  <si>
    <t>20190430.P3V1,20190430.P3V2</t>
  </si>
  <si>
    <t>['20190430.P3V1', '20190430.P3V2']</t>
  </si>
  <si>
    <t>P6V2</t>
  </si>
  <si>
    <t>20190430.P6V1,20190430.P6V2</t>
  </si>
  <si>
    <t>['20190430.P6V1', '20190430.P6V2']</t>
  </si>
  <si>
    <t>P8V2</t>
  </si>
  <si>
    <t>20190430.P8V1,20190430.P8V2</t>
  </si>
  <si>
    <t>['20190430.P8V1', '20190430.P8V2']</t>
  </si>
  <si>
    <t>20190430.P2V1,20190430.P2V2</t>
  </si>
  <si>
    <t>['20190430.P2V1', '20190430.P2V2']</t>
  </si>
  <si>
    <t>20190430.P4V1,20190430.P4V2</t>
  </si>
  <si>
    <t>['20190430.P4V1', '20190430.P4V2']</t>
  </si>
  <si>
    <t>20190501.P1V3,20190501.P1V4</t>
  </si>
  <si>
    <t>['20190501.P1V3', '20190501.P1V4']</t>
  </si>
  <si>
    <t>20190501.P3V3,20190501.P3V4</t>
  </si>
  <si>
    <t>['20190501.P3V3', '20190501.P3V4']</t>
  </si>
  <si>
    <t>20190501.P2V3,20190501.P2V4</t>
  </si>
  <si>
    <t>['20190501.P2V3', '20190501.P2V4']</t>
  </si>
  <si>
    <t>20190501.P4V3,20190501.P4V4</t>
  </si>
  <si>
    <t>['20190501.P4V3', '20190501.P4V4']</t>
  </si>
  <si>
    <t>20190501.P2V1,20190501.P2V2</t>
  </si>
  <si>
    <t>['20190501.P2V1', '20190501.P2V2']</t>
  </si>
  <si>
    <t>20190501.P4V1,20190501.P4V2</t>
  </si>
  <si>
    <t>['20190501.P4V1', '20190501.P4V2']</t>
  </si>
  <si>
    <t>20190501.P7V3,20190501.P7V4</t>
  </si>
  <si>
    <t>['20190501.P7V3', '20190501.P7V4']</t>
  </si>
  <si>
    <t>20190501.P6V1,20190501.P6V2</t>
  </si>
  <si>
    <t>['20190501.P6V1', '20190501.P6V2']</t>
  </si>
  <si>
    <t>20190501.P1V1,20190501.P1V2</t>
  </si>
  <si>
    <t>['20190501.P1V1', '20190501.P1V2']</t>
  </si>
  <si>
    <t>20190501.P5V1,20190501.P5V2</t>
  </si>
  <si>
    <t>['20190501.P5V1', '20190501.P5V2']</t>
  </si>
  <si>
    <t>20190501.P7V1,20190501.P7V2</t>
  </si>
  <si>
    <t>['20190501.P7V1', '20190501.P7V2']</t>
  </si>
  <si>
    <t>20190501.P5V3,20190501.P5V4</t>
  </si>
  <si>
    <t>['20190501.P5V3', '20190501.P5V4']</t>
  </si>
  <si>
    <t>20190501.P8V1,20190501.P8V2</t>
  </si>
  <si>
    <t>['20190501.P8V1', '20190501.P8V2']</t>
  </si>
  <si>
    <t>20190505.P1V1,20190505.P1V2</t>
  </si>
  <si>
    <t>['20190505.P1V1', '20190505.P1V2']</t>
  </si>
  <si>
    <t>20190505.P3V1,20190505.P3V2</t>
  </si>
  <si>
    <t>['20190505.P3V1', '20190505.P3V2']</t>
  </si>
  <si>
    <t>20190505.P1V3,20190505.P1V4</t>
  </si>
  <si>
    <t>['20190505.P1V3', '20190505.P1V4']</t>
  </si>
  <si>
    <t>20190505.P3V3,20190505.P3V4</t>
  </si>
  <si>
    <t>['20190505.P3V3', '20190505.P3V4']</t>
  </si>
  <si>
    <t>20190505.P2V1,20190505.P2V2</t>
  </si>
  <si>
    <t>['20190505.P2V1', '20190505.P2V2']</t>
  </si>
  <si>
    <t>20190505.P4V1,20190505.P4V2</t>
  </si>
  <si>
    <t>['20190505.P4V1', '20190505.P4V2']</t>
  </si>
  <si>
    <t>20190505.P2V3,20190505.P2V4</t>
  </si>
  <si>
    <t>['20190505.P2V3', '20190505.P2V4']</t>
  </si>
  <si>
    <t>20190505.P4V3,20190505.P4V4</t>
  </si>
  <si>
    <t>['20190505.P4V3', '20190505.P4V4']</t>
  </si>
  <si>
    <t>20190505.P5V1,20190505.P5V2</t>
  </si>
  <si>
    <t>['20190505.P5V1', '20190505.P5V2']</t>
  </si>
  <si>
    <t>20190505.P5V3,20190505.P5V4</t>
  </si>
  <si>
    <t>['20190505.P5V3', '20190505.P5V4']</t>
  </si>
  <si>
    <t>20190505.P8V1,20190505.P8V2</t>
  </si>
  <si>
    <t>['20190505.P8V1', '20190505.P8V2']</t>
  </si>
  <si>
    <t>20190505.P8V3,20190505.P8V4</t>
  </si>
  <si>
    <t>['20190505.P8V3', '20190505.P8V4']</t>
  </si>
  <si>
    <t>20190506.P6V3,20190506.P6V4</t>
  </si>
  <si>
    <t>['20190506.P6V3', '20190506.P6V4']</t>
  </si>
  <si>
    <t>20190506.P8V3,20190506.P8V4</t>
  </si>
  <si>
    <t>['20190506.P8V3', '20190506.P8V4']</t>
  </si>
  <si>
    <t>20190506.P5V3,20190506.P5V4</t>
  </si>
  <si>
    <t>['20190506.P5V3', '20190506.P5V4']</t>
  </si>
  <si>
    <t>20190506.P7V3,20190506.P7V4</t>
  </si>
  <si>
    <t>['20190506.P7V3', '20190506.P7V4']</t>
  </si>
  <si>
    <t>20190506.P6V1,20190506.P6V2</t>
  </si>
  <si>
    <t>['20190506.P6V1', '20190506.P6V2']</t>
  </si>
  <si>
    <t>20190506.P5V1,20190506.P5V2</t>
  </si>
  <si>
    <t>['20190506.P5V1', '20190506.P5V2']</t>
  </si>
  <si>
    <t>20190506.P7V1,20190506.P7V2</t>
  </si>
  <si>
    <t>['20190506.P7V1', '20190506.P7V2']</t>
  </si>
  <si>
    <t>20190506.P2V3,20190506.P2V4</t>
  </si>
  <si>
    <t>['20190506.P2V3', '20190506.P2V4']</t>
  </si>
  <si>
    <t>20190506.P4V3,20190506.P4V4</t>
  </si>
  <si>
    <t>['20190506.P4V3', '20190506.P4V4']</t>
  </si>
  <si>
    <t>20190506.P1V1,20190506.P1V2</t>
  </si>
  <si>
    <t>['20190506.P1V1', '20190506.P1V2']</t>
  </si>
  <si>
    <t>20190506.P3V1,20190506.P3V2</t>
  </si>
  <si>
    <t>['20190506.P3V1', '20190506.P3V2']</t>
  </si>
  <si>
    <t>20190506.P2V1,20190506.P2V2</t>
  </si>
  <si>
    <t>['20190506.P2V1', '20190506.P2V2']</t>
  </si>
  <si>
    <t>20190506.P4V1,20190506.P4V2</t>
  </si>
  <si>
    <t>['20190506.P4V1', '20190506.P4V2']</t>
  </si>
  <si>
    <t>20190506.P1V3,20190506.P1V4</t>
  </si>
  <si>
    <t>['20190506.P1V3', '20190506.P1V4']</t>
  </si>
  <si>
    <t>20190506.P3V3,20190506.P3V4</t>
  </si>
  <si>
    <t>['20190506.P3V3', '20190506.P3V4']</t>
  </si>
  <si>
    <t>20190506.P8V1,20190506.P8V2</t>
  </si>
  <si>
    <t>['20190506.P8V1', '20190506.P8V2']</t>
  </si>
  <si>
    <t>source_file</t>
  </si>
  <si>
    <t>source_sheet</t>
  </si>
  <si>
    <t>platemap</t>
  </si>
  <si>
    <t>pseudo_x</t>
  </si>
  <si>
    <t>inhibitor_name</t>
  </si>
  <si>
    <t>inhibitor_conc</t>
  </si>
  <si>
    <t>inhibitor_conc_units</t>
  </si>
  <si>
    <t>timepoints</t>
  </si>
  <si>
    <t>cell_type</t>
  </si>
  <si>
    <t>temperature</t>
  </si>
  <si>
    <t>reporter</t>
  </si>
  <si>
    <t>read_type</t>
  </si>
  <si>
    <t>notes</t>
  </si>
  <si>
    <t>esid</t>
  </si>
  <si>
    <t>_esid</t>
  </si>
  <si>
    <t>_baseline_avg</t>
  </si>
  <si>
    <t>_baseline_std</t>
  </si>
  <si>
    <t>_rebase</t>
  </si>
  <si>
    <t>_baseline_avg.1</t>
  </si>
  <si>
    <t>_baseline_std.1</t>
  </si>
  <si>
    <t>_rebase.1</t>
  </si>
  <si>
    <t>P2V1</t>
  </si>
  <si>
    <t>20190212_TOAD96W_LUC_P1-2.xlsx</t>
  </si>
  <si>
    <t>Result sheet</t>
  </si>
  <si>
    <t>TOAD96W-384W-TYPE2.xlsx</t>
  </si>
  <si>
    <t>MVC</t>
  </si>
  <si>
    <t>uM</t>
  </si>
  <si>
    <t>0;3.6;8.08333333333333;18.1833333333333;27.7333333333333;42.75;62.5833333333333;108.216666666667</t>
  </si>
  <si>
    <t>TZM-BL</t>
  </si>
  <si>
    <t>LUCIFERASE</t>
  </si>
  <si>
    <t>384W BLACK</t>
  </si>
  <si>
    <t>20190212.P2V1</t>
  </si>
  <si>
    <t>ug/mL</t>
  </si>
  <si>
    <t>20190212.P2V2</t>
  </si>
  <si>
    <t>P1V3</t>
  </si>
  <si>
    <t>0;7.01666666666667;11.4833333333333;21.5333333333333;31.0833333333333;46.1;65.9333333333333;111.883333333333</t>
  </si>
  <si>
    <t>20190212.P1V3</t>
  </si>
  <si>
    <t>20190212.P1V4</t>
  </si>
  <si>
    <t>20190212.P2V4</t>
  </si>
  <si>
    <t>20190212.P2V5</t>
  </si>
  <si>
    <t>20190401-TOAD96W-P14.xlsx</t>
  </si>
  <si>
    <t>0;4.33333333333333;10.2666666666667;23.0833333333333;37.9833333333333;58.8666666666667;85.05;117.65</t>
  </si>
  <si>
    <t>20190401.P2V1</t>
  </si>
  <si>
    <t>20190401.P2V2</t>
  </si>
  <si>
    <t>P1V1</t>
  </si>
  <si>
    <t>0;7.8;13.7333333333333;26.5666666666667;41.4;62.3;88.4166666666667;121.233333333333</t>
  </si>
  <si>
    <t>20190401.P1V1</t>
  </si>
  <si>
    <t>20190401.P1V2</t>
  </si>
  <si>
    <t>20190401.P1V3</t>
  </si>
  <si>
    <t>20190401.P1V4</t>
  </si>
  <si>
    <t>P2V3</t>
  </si>
  <si>
    <t>20190401.P2V3</t>
  </si>
  <si>
    <t>20190401.P2V4</t>
  </si>
  <si>
    <t>P5V1</t>
  </si>
  <si>
    <t>20190401-TOAD96W-P58.xlsx</t>
  </si>
  <si>
    <t>0;8.46666666666667;14.1666666666667;24;39.4166666666667;59.2666666666667;88.85;121.233333333333</t>
  </si>
  <si>
    <t>20190401.P5V1</t>
  </si>
  <si>
    <t>20190401.P5V2</t>
  </si>
  <si>
    <t>P5V3</t>
  </si>
  <si>
    <t>20190401.P5V3</t>
  </si>
  <si>
    <t>20190401.P5V4</t>
  </si>
  <si>
    <t>20190414_TOAD_P1-4.xlsx</t>
  </si>
  <si>
    <t>0;3.51666666666667;13.95;28.8666666666667;50;70.5;90.5166666666667;114.966666666667</t>
  </si>
  <si>
    <t>20190414.P2V3</t>
  </si>
  <si>
    <t>20190414.P2V4</t>
  </si>
  <si>
    <t>0;7.13333333333333;17.5833333333333;32.5333333333333;53.6333333333333;74.1333333333333;94.15;118.75</t>
  </si>
  <si>
    <t>20190414.P1V1</t>
  </si>
  <si>
    <t>20190414.P1V2</t>
  </si>
  <si>
    <t>P4V1</t>
  </si>
  <si>
    <t>0;3.58333333333333;8.38333333333333;13.45;23.3333333333333;38.35;53.3333333333333;95.75</t>
  </si>
  <si>
    <t>20190414.P4V1</t>
  </si>
  <si>
    <t>20190414.P4V2</t>
  </si>
  <si>
    <t>20190429-TOAD96W-P14.xlsx</t>
  </si>
  <si>
    <t>0;3.68333333333333;8.68333333333333;18.5;28.55;43.3833333333333;78.5666666666667;129.583333333333</t>
  </si>
  <si>
    <t>20190429.P2V1</t>
  </si>
  <si>
    <t>20190429.P2V2</t>
  </si>
  <si>
    <t>0;6.91666666666667;12.0833333333333;21.9;31.9333333333333;46.7833333333333;81.95;133.183333333333</t>
  </si>
  <si>
    <t>20190429.P1V1</t>
  </si>
  <si>
    <t>20190429.P1V2</t>
  </si>
  <si>
    <t>P3V1</t>
  </si>
  <si>
    <t>0;6.83333333333333;12.1666666666667;22.1666666666667;32.25;47.2666666666667;84.85;117.9</t>
  </si>
  <si>
    <t>20190429.P3V1</t>
  </si>
  <si>
    <t>20190429.P3V2</t>
  </si>
  <si>
    <t>20190429.P2V3</t>
  </si>
  <si>
    <t>20190429.P2V4</t>
  </si>
  <si>
    <t>20190429.P1V3</t>
  </si>
  <si>
    <t>20190429.P1V4</t>
  </si>
  <si>
    <t>0;3.08333333333333;8.45;18.4333333333333;28.5166666666667;43.5333333333333;81.5166666666667;113.966666666667</t>
  </si>
  <si>
    <t>20190429.P4V1</t>
  </si>
  <si>
    <t>20190429.P4V2</t>
  </si>
  <si>
    <t>P6V3</t>
  </si>
  <si>
    <t>20190430_TOAD96W_P5-8.xlsx</t>
  </si>
  <si>
    <t>0;4;7.65;24.05;44.45;64.6666666666667;83.8333333333333;113.383333333333</t>
  </si>
  <si>
    <t>20190430.P6V3</t>
  </si>
  <si>
    <t>20190430.P6V4</t>
  </si>
  <si>
    <t>P8V3</t>
  </si>
  <si>
    <t>0;2.76666666666667;5.65;21.9666666666667;42.3666666666667;62.2333333333333;82.2833333333333;109.416666666667</t>
  </si>
  <si>
    <t>20190430.P8V3</t>
  </si>
  <si>
    <t>20190430.P8V4</t>
  </si>
  <si>
    <t>20190430_TOAD96W_P1-4.xlsx</t>
  </si>
  <si>
    <t>0;5.53333333333333;10.1666666666667;26.45;46.7;66.6833333333333;86.8333333333333;114.366666666667</t>
  </si>
  <si>
    <t>20190430.P1V3</t>
  </si>
  <si>
    <t>20190430.P1V4</t>
  </si>
  <si>
    <t>P3V3</t>
  </si>
  <si>
    <t>0;4.93333333333333;9;24.2833333333333;44.6;64.25;84.7166666666667;109.8</t>
  </si>
  <si>
    <t>20190430.P3V3</t>
  </si>
  <si>
    <t>20190430.P3V4</t>
  </si>
  <si>
    <t>0;4.25;8.45;22.8166666666667;43.1833333333333;63.1333333333333;83.2333333333333;110.6</t>
  </si>
  <si>
    <t>20190430.P2V3</t>
  </si>
  <si>
    <t>20190430.P2V4</t>
  </si>
  <si>
    <t>P4V3</t>
  </si>
  <si>
    <t>0;3.11666666666667;6.88333333333333;20.9666666666667;41.2833333333333;60.9333333333333;81.3833333333333;106.3</t>
  </si>
  <si>
    <t>20190430.P4V3</t>
  </si>
  <si>
    <t>20190430.P4V4</t>
  </si>
  <si>
    <t>0;5.33333333333333;9.53333333333333;27.65;48.0333333333333;68.25;87.3833333333333;117.1</t>
  </si>
  <si>
    <t>20190430.P5V3</t>
  </si>
  <si>
    <t>20190430.P5V4</t>
  </si>
  <si>
    <t>P7V3</t>
  </si>
  <si>
    <t>0;4.48333333333333;7.55;25.0166666666667;45.4166666666667;65.2833333333333;85.2666666666667;112.583333333333</t>
  </si>
  <si>
    <t>20190430.P7V3</t>
  </si>
  <si>
    <t>20190430.P7V4</t>
  </si>
  <si>
    <t>20190430.P5V1</t>
  </si>
  <si>
    <t>20190430.P5V2</t>
  </si>
  <si>
    <t>P7V1</t>
  </si>
  <si>
    <t>20190430.P7V1</t>
  </si>
  <si>
    <t>20190430.P7V2</t>
  </si>
  <si>
    <t>20190430.P1V1</t>
  </si>
  <si>
    <t>20190430.P1V2</t>
  </si>
  <si>
    <t>20190430.P3V1</t>
  </si>
  <si>
    <t>20190430.P3V2</t>
  </si>
  <si>
    <t>P6V1</t>
  </si>
  <si>
    <t>20190430.P6V1</t>
  </si>
  <si>
    <t>20190430.P6V2</t>
  </si>
  <si>
    <t>P8V1</t>
  </si>
  <si>
    <t>20190430.P8V1</t>
  </si>
  <si>
    <t>20190430.P8V2</t>
  </si>
  <si>
    <t>20190430.P2V1</t>
  </si>
  <si>
    <t>20190430.P2V2</t>
  </si>
  <si>
    <t>20190430.P4V1</t>
  </si>
  <si>
    <t>20190430.P4V2</t>
  </si>
  <si>
    <t>20190501-TOAD96W-P1-4.xlsx</t>
  </si>
  <si>
    <t>0;4.86666666666667;9;27.6833333333333;48.1666666666667;69.0833333333333;89.0833333333333;119.083333333333</t>
  </si>
  <si>
    <t>20190501.P1V3</t>
  </si>
  <si>
    <t>20190501.P1V4</t>
  </si>
  <si>
    <t>0;4.63333333333333;8.48333333333333;24.2833333333333;45.7166666666667;65.8333333333333;86.8333333333333;114.833333333333</t>
  </si>
  <si>
    <t>20190501.P3V3</t>
  </si>
  <si>
    <t>20190501.P3V4</t>
  </si>
  <si>
    <t>0;3.6;8.2;24.4;44.8833333333333;65.6333333333333;85.6333333333333;115.633333333333</t>
  </si>
  <si>
    <t>20190501.P2V3</t>
  </si>
  <si>
    <t>20190501.P2V4</t>
  </si>
  <si>
    <t>0;3.13333333333333;7.3;21.1;42.5333333333333;62.4833333333333;83.4833333333333;111.483333333333</t>
  </si>
  <si>
    <t>20190501.P4V3</t>
  </si>
  <si>
    <t>20190501.P4V4</t>
  </si>
  <si>
    <t>20190501.P2V1</t>
  </si>
  <si>
    <t>20190501.P2V2</t>
  </si>
  <si>
    <t>20190501.P4V1</t>
  </si>
  <si>
    <t>20190501.P4V2</t>
  </si>
  <si>
    <t>20190501-TOAD96W-P5-8.xlsx</t>
  </si>
  <si>
    <t>0;4.48333333333333;8.5;26.7;47.65;67.6;88.5166666666667;122.933333333333</t>
  </si>
  <si>
    <t>20190501.P7V3</t>
  </si>
  <si>
    <t>20190501.P7V4</t>
  </si>
  <si>
    <t>0;3.6;7.85;26.1333333333333;46.8833333333333;67.3;88.05;123.683333333333</t>
  </si>
  <si>
    <t>20190501.P6V1</t>
  </si>
  <si>
    <t>20190501.P6V2</t>
  </si>
  <si>
    <t>20190501.P1V1</t>
  </si>
  <si>
    <t>20190501.P1V2</t>
  </si>
  <si>
    <t>0;4.78333333333333;8.48333333333333;28.75;49.6333333333333;69.7166666666667;90.55;127.316666666667</t>
  </si>
  <si>
    <t>20190501.P5V1</t>
  </si>
  <si>
    <t>20190501.P5V2</t>
  </si>
  <si>
    <t>20190501.P7V1</t>
  </si>
  <si>
    <t>20190501.P7V2</t>
  </si>
  <si>
    <t>20190501.P5V3</t>
  </si>
  <si>
    <t>20190501.P5V4</t>
  </si>
  <si>
    <t>0;3.65;7.56666666666666;24.55;45.5666666666667;65.5666666666667;86.45;119.85</t>
  </si>
  <si>
    <t>20190501.P8V1</t>
  </si>
  <si>
    <t>20190501.P8V2</t>
  </si>
  <si>
    <t>20190505-TOAD96W-P14.xlsx</t>
  </si>
  <si>
    <t>0;4.95;8.83333333333333;29.3166666666667;47.5166666666667;68.35;87.9166666666667;126.766666666667</t>
  </si>
  <si>
    <t>20190505.P1V1</t>
  </si>
  <si>
    <t>20190505.P1V2</t>
  </si>
  <si>
    <t>0;4.65;7.86666666666667;29.15;43.5333333333333;63.4666666666667;83.7166666666667;121.95</t>
  </si>
  <si>
    <t>20190505.P3V1</t>
  </si>
  <si>
    <t>20190505.P3V2</t>
  </si>
  <si>
    <t>20190505.P1V3</t>
  </si>
  <si>
    <t>20190505.P1V4</t>
  </si>
  <si>
    <t>20190505.P3V3</t>
  </si>
  <si>
    <t>20190505.P3V4</t>
  </si>
  <si>
    <t>0;3.78333333333333;7.71666666666667;31.6;44.9166666666667;65.7833333333333;85.2666666666667;123.166666666667</t>
  </si>
  <si>
    <t>20190505.P2V1</t>
  </si>
  <si>
    <t>20190505.P2V2</t>
  </si>
  <si>
    <t>0;3.63333333333333;6.85;26.2833333333333;40.6666666666667;61.45;81.85;118.883333333333</t>
  </si>
  <si>
    <t>20190505.P4V1</t>
  </si>
  <si>
    <t>20190505.P4V2</t>
  </si>
  <si>
    <t>20190505.P2V3</t>
  </si>
  <si>
    <t>20190505.P2V4</t>
  </si>
  <si>
    <t>20190505.P4V3</t>
  </si>
  <si>
    <t>20190505.P4V4</t>
  </si>
  <si>
    <t>20190505-TOAD96W-P58.xlsx</t>
  </si>
  <si>
    <t>0;4.18333333333333;7.11666666666667;23.95;44.0833333333333;63.4666666666667;87.5;119.266666666667</t>
  </si>
  <si>
    <t>20190505.P5V1</t>
  </si>
  <si>
    <t>20190505.P5V2</t>
  </si>
  <si>
    <t>20190505.P5V3</t>
  </si>
  <si>
    <t>20190505.P5V4</t>
  </si>
  <si>
    <t>0;2.63333333333333;6.4;20.95;41.85;61.05;84.4666666666667;116.066666666667</t>
  </si>
  <si>
    <t>20190505.P8V1</t>
  </si>
  <si>
    <t>20190505.P8V2</t>
  </si>
  <si>
    <t>20190505.P8V3</t>
  </si>
  <si>
    <t>20190505.P8V4</t>
  </si>
  <si>
    <t>20190506-TOAD96W-P58.xlsx</t>
  </si>
  <si>
    <t>0;4.08333333333333;6.8;26.25;45.3833333333333;65.3;85.1666666666667;131.2</t>
  </si>
  <si>
    <t>20190506.P6V3</t>
  </si>
  <si>
    <t>20190506.P6V4</t>
  </si>
  <si>
    <t>0;2.73333333333333;5.21666666666667;24.3333333333333;43.3833333333333;63.25;83.2;127.316666666667</t>
  </si>
  <si>
    <t>20190506.P8V3</t>
  </si>
  <si>
    <t>20190506.P8V4</t>
  </si>
  <si>
    <t>0;4.26666666666667;8.06666666666667;28.5333333333333;47.6333333333333;67.5;88.1166666666667;134.366666666667</t>
  </si>
  <si>
    <t>20190506.P5V3</t>
  </si>
  <si>
    <t>20190506.P5V4</t>
  </si>
  <si>
    <t>0;4.28333333333333;7.21666666666667;26.3666666666667;45.4333333333333;65.3166666666667;85.9;130.216666666667</t>
  </si>
  <si>
    <t>20190506.P7V3</t>
  </si>
  <si>
    <t>20190506.P7V4</t>
  </si>
  <si>
    <t>20190506.P6V1</t>
  </si>
  <si>
    <t>20190506.P6V2</t>
  </si>
  <si>
    <t>20190506.P5V1</t>
  </si>
  <si>
    <t>20190506.P5V2</t>
  </si>
  <si>
    <t>20190506.P7V1</t>
  </si>
  <si>
    <t>20190506.P7V2</t>
  </si>
  <si>
    <t>20190506-TOAD96W-P14.xlsx</t>
  </si>
  <si>
    <t>0;3.95;7.83333333333333;22.7166666666667;43.4666666666667;62.2666666666667;82.6333333333333;130.283333333333</t>
  </si>
  <si>
    <t>20190506.P2V3</t>
  </si>
  <si>
    <t>20190506.P2V4</t>
  </si>
  <si>
    <t>0;3.35;6.51666666666667;20.7333333333333;41.4166666666667;61.0333333333333;80.7166666666667;126.216666666667</t>
  </si>
  <si>
    <t>20190506.P4V3</t>
  </si>
  <si>
    <t>20190506.P4V4</t>
  </si>
  <si>
    <t>0;4.83333333333333;8.33333333333333;25.8333333333333;46.6;65.4166666666667;85.8;133.65</t>
  </si>
  <si>
    <t>20190506.P1V1</t>
  </si>
  <si>
    <t>20190506.P1V2</t>
  </si>
  <si>
    <t>0;3.83333333333333;7.16666666666667;23.2666666666667;43.9666666666667;63.5833333333333;83.2666666666667;128.95</t>
  </si>
  <si>
    <t>20190506.P3V1</t>
  </si>
  <si>
    <t>20190506.P3V2</t>
  </si>
  <si>
    <t>20190506.P2V1</t>
  </si>
  <si>
    <t>20190506.P2V2</t>
  </si>
  <si>
    <t>20190506.P4V1</t>
  </si>
  <si>
    <t>20190506.P4V2</t>
  </si>
  <si>
    <t>20190506.P1V3</t>
  </si>
  <si>
    <t>20190506.P1V4</t>
  </si>
  <si>
    <t>20190506.P3V3</t>
  </si>
  <si>
    <t>20190506.P3V4</t>
  </si>
  <si>
    <t>20190506.P8V1</t>
  </si>
  <si>
    <t>20190506.P8V2</t>
  </si>
  <si>
    <t>sample_id</t>
  </si>
  <si>
    <t>replicate</t>
  </si>
  <si>
    <t>time_id</t>
  </si>
  <si>
    <t>type</t>
  </si>
  <si>
    <t>value</t>
  </si>
  <si>
    <t>_esrid</t>
  </si>
  <si>
    <t>_essid</t>
  </si>
  <si>
    <t>_raw_avg</t>
  </si>
  <si>
    <t>_raw_std</t>
  </si>
  <si>
    <t>_time</t>
  </si>
  <si>
    <t>_sub_avg</t>
  </si>
  <si>
    <t>_sub_std</t>
  </si>
  <si>
    <t>_sub_cv_norm_avg</t>
  </si>
  <si>
    <t>_norm_std</t>
  </si>
  <si>
    <t>_bsub_avg</t>
  </si>
  <si>
    <t>_bsub_std</t>
  </si>
  <si>
    <t>_bsub_cv</t>
  </si>
  <si>
    <t>_bnorm_avg</t>
  </si>
  <si>
    <t>_bnorm_std</t>
  </si>
  <si>
    <t>_sub_cv</t>
  </si>
  <si>
    <t>_norm_avg</t>
  </si>
  <si>
    <t>_time.1</t>
  </si>
  <si>
    <t>_sub_avg.1</t>
  </si>
  <si>
    <t>_sub_std.1</t>
  </si>
  <si>
    <t>_sub_cv_norm_avg.1</t>
  </si>
  <si>
    <t>_norm_std.1</t>
  </si>
  <si>
    <t>_bsub_avg.1</t>
  </si>
  <si>
    <t>_bsub_std.1</t>
  </si>
  <si>
    <t>_bsub_cv.1</t>
  </si>
  <si>
    <t>_bnorm_avg.1</t>
  </si>
  <si>
    <t>_bnorm_std.1</t>
  </si>
  <si>
    <t>C</t>
  </si>
  <si>
    <t>20190212.P2V1.1</t>
  </si>
  <si>
    <t>20190212.P2V1.C</t>
  </si>
  <si>
    <t>inf</t>
  </si>
  <si>
    <t>INFTY</t>
  </si>
  <si>
    <t>20190212.P2V1.INFTY</t>
  </si>
  <si>
    <t>T1</t>
  </si>
  <si>
    <t>E</t>
  </si>
  <si>
    <t>20190212.P2V1.T1</t>
  </si>
  <si>
    <t>T2</t>
  </si>
  <si>
    <t>20190212.P2V1.T2</t>
  </si>
  <si>
    <t>T3</t>
  </si>
  <si>
    <t>20190212.P2V1.T3</t>
  </si>
  <si>
    <t>T4</t>
  </si>
  <si>
    <t>20190212.P2V1.T4</t>
  </si>
  <si>
    <t>T5</t>
  </si>
  <si>
    <t>20190212.P2V1.T5</t>
  </si>
  <si>
    <t>T6</t>
  </si>
  <si>
    <t>20190212.P2V1.T6</t>
  </si>
  <si>
    <t>ZERO</t>
  </si>
  <si>
    <t>20190212.P2V1.ZERO</t>
  </si>
  <si>
    <t>20190212.P2V2.1</t>
  </si>
  <si>
    <t>20190212.P2V2.C</t>
  </si>
  <si>
    <t>20190212.P2V2.INFTY</t>
  </si>
  <si>
    <t>20190212.P2V2.T1</t>
  </si>
  <si>
    <t>20190212.P2V2.T2</t>
  </si>
  <si>
    <t>20190212.P2V2.T3</t>
  </si>
  <si>
    <t>20190212.P2V2.T4</t>
  </si>
  <si>
    <t>20190212.P2V2.T5</t>
  </si>
  <si>
    <t>20190212.P2V2.T6</t>
  </si>
  <si>
    <t>20190212.P2V2.ZERO</t>
  </si>
  <si>
    <t>20190212.P1V3.1</t>
  </si>
  <si>
    <t>20190212.P1V3.C</t>
  </si>
  <si>
    <t>20190212.P1V3.INFTY</t>
  </si>
  <si>
    <t>20190212.P1V3.T1</t>
  </si>
  <si>
    <t>20190212.P1V3.T2</t>
  </si>
  <si>
    <t>20190212.P1V3.T3</t>
  </si>
  <si>
    <t>20190212.P1V3.T4</t>
  </si>
  <si>
    <t>20190212.P1V3.T5</t>
  </si>
  <si>
    <t>20190212.P1V3.T6</t>
  </si>
  <si>
    <t>20190212.P1V3.ZERO</t>
  </si>
  <si>
    <t>20190212.P1V4.1</t>
  </si>
  <si>
    <t>20190212.P1V4.C</t>
  </si>
  <si>
    <t>20190212.P1V4.INFTY</t>
  </si>
  <si>
    <t>20190212.P1V4.T1</t>
  </si>
  <si>
    <t>20190212.P1V4.T2</t>
  </si>
  <si>
    <t>20190212.P1V4.T3</t>
  </si>
  <si>
    <t>20190212.P1V4.T4</t>
  </si>
  <si>
    <t>20190212.P1V4.T5</t>
  </si>
  <si>
    <t>20190212.P1V4.T6</t>
  </si>
  <si>
    <t>20190212.P1V4.ZERO</t>
  </si>
  <si>
    <t>20190212.P2V4.1</t>
  </si>
  <si>
    <t>20190212.P2V4.C</t>
  </si>
  <si>
    <t>20190212.P2V4.INFTY</t>
  </si>
  <si>
    <t>20190212.P2V4.T1</t>
  </si>
  <si>
    <t>20190212.P2V4.T2</t>
  </si>
  <si>
    <t>20190212.P2V4.T3</t>
  </si>
  <si>
    <t>20190212.P2V4.T4</t>
  </si>
  <si>
    <t>20190212.P2V4.T5</t>
  </si>
  <si>
    <t>20190212.P2V4.T6</t>
  </si>
  <si>
    <t>20190212.P2V4.ZERO</t>
  </si>
  <si>
    <t>20190212.P2V5.1</t>
  </si>
  <si>
    <t>20190212.P2V5.C</t>
  </si>
  <si>
    <t>20190212.P2V5.INFTY</t>
  </si>
  <si>
    <t>20190212.P2V5.T1</t>
  </si>
  <si>
    <t>20190212.P2V5.T2</t>
  </si>
  <si>
    <t>20190212.P2V5.T3</t>
  </si>
  <si>
    <t>20190212.P2V5.T4</t>
  </si>
  <si>
    <t>20190212.P2V5.T5</t>
  </si>
  <si>
    <t>20190212.P2V5.T6</t>
  </si>
  <si>
    <t>20190212.P2V5.ZERO</t>
  </si>
  <si>
    <t>20190401.P2V1.1</t>
  </si>
  <si>
    <t>20190401.P2V1.C</t>
  </si>
  <si>
    <t>20190401.P2V1.INFTY</t>
  </si>
  <si>
    <t>20190401.P2V1.T1</t>
  </si>
  <si>
    <t>20190401.P2V1.T2</t>
  </si>
  <si>
    <t>20190401.P2V1.T3</t>
  </si>
  <si>
    <t>20190401.P2V1.T4</t>
  </si>
  <si>
    <t>20190401.P2V1.T5</t>
  </si>
  <si>
    <t>20190401.P2V1.T6</t>
  </si>
  <si>
    <t>20190401.P2V1.ZERO</t>
  </si>
  <si>
    <t>20190401.P2V2.1</t>
  </si>
  <si>
    <t>20190401.P2V2.C</t>
  </si>
  <si>
    <t>20190401.P2V2.INFTY</t>
  </si>
  <si>
    <t>20190401.P2V2.T1</t>
  </si>
  <si>
    <t>20190401.P2V2.T2</t>
  </si>
  <si>
    <t>20190401.P2V2.T3</t>
  </si>
  <si>
    <t>20190401.P2V2.T4</t>
  </si>
  <si>
    <t>20190401.P2V2.T5</t>
  </si>
  <si>
    <t>20190401.P2V2.T6</t>
  </si>
  <si>
    <t>20190401.P2V2.ZERO</t>
  </si>
  <si>
    <t>20190401.P1V1.1</t>
  </si>
  <si>
    <t>20190401.P1V1.C</t>
  </si>
  <si>
    <t>20190401.P1V1.INFTY</t>
  </si>
  <si>
    <t>20190401.P1V1.T1</t>
  </si>
  <si>
    <t>20190401.P1V1.T2</t>
  </si>
  <si>
    <t>20190401.P1V1.T3</t>
  </si>
  <si>
    <t>20190401.P1V1.T4</t>
  </si>
  <si>
    <t>20190401.P1V1.T5</t>
  </si>
  <si>
    <t>20190401.P1V1.T6</t>
  </si>
  <si>
    <t>20190401.P1V1.ZERO</t>
  </si>
  <si>
    <t>20190401.P1V2.1</t>
  </si>
  <si>
    <t>20190401.P1V2.C</t>
  </si>
  <si>
    <t>20190401.P1V2.INFTY</t>
  </si>
  <si>
    <t>20190401.P1V2.T1</t>
  </si>
  <si>
    <t>20190401.P1V2.T2</t>
  </si>
  <si>
    <t>20190401.P1V2.T3</t>
  </si>
  <si>
    <t>20190401.P1V2.T4</t>
  </si>
  <si>
    <t>20190401.P1V2.T5</t>
  </si>
  <si>
    <t>20190401.P1V2.T6</t>
  </si>
  <si>
    <t>20190401.P1V2.ZERO</t>
  </si>
  <si>
    <t>20190401.P1V3.1</t>
  </si>
  <si>
    <t>20190401.P1V3.C</t>
  </si>
  <si>
    <t>20190401.P1V3.INFTY</t>
  </si>
  <si>
    <t>20190401.P1V3.T1</t>
  </si>
  <si>
    <t>20190401.P1V3.T2</t>
  </si>
  <si>
    <t>20190401.P1V3.T3</t>
  </si>
  <si>
    <t>20190401.P1V3.T4</t>
  </si>
  <si>
    <t>20190401.P1V3.T5</t>
  </si>
  <si>
    <t>20190401.P1V3.T6</t>
  </si>
  <si>
    <t>20190401.P1V3.ZERO</t>
  </si>
  <si>
    <t>20190401.P1V4.1</t>
  </si>
  <si>
    <t>20190401.P1V4.C</t>
  </si>
  <si>
    <t>20190401.P1V4.INFTY</t>
  </si>
  <si>
    <t>20190401.P1V4.T1</t>
  </si>
  <si>
    <t>20190401.P1V4.T2</t>
  </si>
  <si>
    <t>20190401.P1V4.T3</t>
  </si>
  <si>
    <t>20190401.P1V4.T4</t>
  </si>
  <si>
    <t>20190401.P1V4.T5</t>
  </si>
  <si>
    <t>20190401.P1V4.T6</t>
  </si>
  <si>
    <t>20190401.P1V4.ZERO</t>
  </si>
  <si>
    <t>20190401.P2V3.1</t>
  </si>
  <si>
    <t>20190401.P2V3.C</t>
  </si>
  <si>
    <t>20190401.P2V3.INFTY</t>
  </si>
  <si>
    <t>20190401.P2V3.T1</t>
  </si>
  <si>
    <t>20190401.P2V3.T2</t>
  </si>
  <si>
    <t>20190401.P2V3.T3</t>
  </si>
  <si>
    <t>20190401.P2V3.T4</t>
  </si>
  <si>
    <t>20190401.P2V3.T5</t>
  </si>
  <si>
    <t>20190401.P2V3.T6</t>
  </si>
  <si>
    <t>20190401.P2V3.ZERO</t>
  </si>
  <si>
    <t>20190401.P2V4.1</t>
  </si>
  <si>
    <t>20190401.P2V4.C</t>
  </si>
  <si>
    <t>20190401.P2V4.INFTY</t>
  </si>
  <si>
    <t>20190401.P2V4.T1</t>
  </si>
  <si>
    <t>20190401.P2V4.T2</t>
  </si>
  <si>
    <t>20190401.P2V4.T3</t>
  </si>
  <si>
    <t>20190401.P2V4.T4</t>
  </si>
  <si>
    <t>20190401.P2V4.T5</t>
  </si>
  <si>
    <t>20190401.P2V4.T6</t>
  </si>
  <si>
    <t>20190401.P2V4.ZERO</t>
  </si>
  <si>
    <t>20190401.P5V1.1</t>
  </si>
  <si>
    <t>20190401.P5V1.C</t>
  </si>
  <si>
    <t>20190401.P5V1.INFTY</t>
  </si>
  <si>
    <t>20190401.P5V1.T1</t>
  </si>
  <si>
    <t>20190401.P5V1.T2</t>
  </si>
  <si>
    <t>20190401.P5V1.T3</t>
  </si>
  <si>
    <t>20190401.P5V1.T4</t>
  </si>
  <si>
    <t>20190401.P5V1.T5</t>
  </si>
  <si>
    <t>20190401.P5V1.T6</t>
  </si>
  <si>
    <t>20190401.P5V1.ZERO</t>
  </si>
  <si>
    <t>20190401.P5V2.1</t>
  </si>
  <si>
    <t>20190401.P5V2.C</t>
  </si>
  <si>
    <t>20190401.P5V2.INFTY</t>
  </si>
  <si>
    <t>20190401.P5V2.T1</t>
  </si>
  <si>
    <t>20190401.P5V2.T2</t>
  </si>
  <si>
    <t>20190401.P5V2.T3</t>
  </si>
  <si>
    <t>20190401.P5V2.T4</t>
  </si>
  <si>
    <t>20190401.P5V2.T5</t>
  </si>
  <si>
    <t>20190401.P5V2.T6</t>
  </si>
  <si>
    <t>20190401.P5V2.ZERO</t>
  </si>
  <si>
    <t>20190401.P5V3.1</t>
  </si>
  <si>
    <t>20190401.P5V3.C</t>
  </si>
  <si>
    <t>20190401.P5V3.INFTY</t>
  </si>
  <si>
    <t>20190401.P5V3.T1</t>
  </si>
  <si>
    <t>20190401.P5V3.T2</t>
  </si>
  <si>
    <t>20190401.P5V3.T3</t>
  </si>
  <si>
    <t>20190401.P5V3.T4</t>
  </si>
  <si>
    <t>20190401.P5V3.T5</t>
  </si>
  <si>
    <t>20190401.P5V3.T6</t>
  </si>
  <si>
    <t>20190401.P5V3.ZERO</t>
  </si>
  <si>
    <t>20190401.P5V4.1</t>
  </si>
  <si>
    <t>20190401.P5V4.C</t>
  </si>
  <si>
    <t>20190401.P5V4.INFTY</t>
  </si>
  <si>
    <t>20190401.P5V4.T1</t>
  </si>
  <si>
    <t>20190401.P5V4.T2</t>
  </si>
  <si>
    <t>20190401.P5V4.T3</t>
  </si>
  <si>
    <t>20190401.P5V4.T4</t>
  </si>
  <si>
    <t>20190401.P5V4.T5</t>
  </si>
  <si>
    <t>20190401.P5V4.T6</t>
  </si>
  <si>
    <t>20190401.P5V4.ZERO</t>
  </si>
  <si>
    <t>20190414.P2V3.1</t>
  </si>
  <si>
    <t>20190414.P2V3.C</t>
  </si>
  <si>
    <t>20190414.P2V3.INFTY</t>
  </si>
  <si>
    <t>20190414.P2V3.T1</t>
  </si>
  <si>
    <t>20190414.P2V3.T2</t>
  </si>
  <si>
    <t>20190414.P2V3.T3</t>
  </si>
  <si>
    <t>20190414.P2V3.T4</t>
  </si>
  <si>
    <t>20190414.P2V3.T5</t>
  </si>
  <si>
    <t>20190414.P2V3.T6</t>
  </si>
  <si>
    <t>20190414.P2V3.ZERO</t>
  </si>
  <si>
    <t>20190414.P2V4.1</t>
  </si>
  <si>
    <t>20190414.P2V4.C</t>
  </si>
  <si>
    <t>20190414.P2V4.INFTY</t>
  </si>
  <si>
    <t>20190414.P2V4.T1</t>
  </si>
  <si>
    <t>20190414.P2V4.T2</t>
  </si>
  <si>
    <t>20190414.P2V4.T3</t>
  </si>
  <si>
    <t>20190414.P2V4.T4</t>
  </si>
  <si>
    <t>20190414.P2V4.T5</t>
  </si>
  <si>
    <t>20190414.P2V4.T6</t>
  </si>
  <si>
    <t>20190414.P2V4.ZERO</t>
  </si>
  <si>
    <t>20190414.P1V1.1</t>
  </si>
  <si>
    <t>20190414.P1V1.C</t>
  </si>
  <si>
    <t>20190414.P1V1.INFTY</t>
  </si>
  <si>
    <t>20190414.P1V1.T1</t>
  </si>
  <si>
    <t>20190414.P1V1.T2</t>
  </si>
  <si>
    <t>20190414.P1V1.T3</t>
  </si>
  <si>
    <t>20190414.P1V1.T4</t>
  </si>
  <si>
    <t>20190414.P1V1.T5</t>
  </si>
  <si>
    <t>20190414.P1V1.T6</t>
  </si>
  <si>
    <t>20190414.P1V1.ZERO</t>
  </si>
  <si>
    <t>20190414.P1V2.1</t>
  </si>
  <si>
    <t>20190414.P1V2.C</t>
  </si>
  <si>
    <t>20190414.P1V2.INFTY</t>
  </si>
  <si>
    <t>20190414.P1V2.T1</t>
  </si>
  <si>
    <t>20190414.P1V2.T2</t>
  </si>
  <si>
    <t>20190414.P1V2.T3</t>
  </si>
  <si>
    <t>20190414.P1V2.T4</t>
  </si>
  <si>
    <t>20190414.P1V2.T5</t>
  </si>
  <si>
    <t>20190414.P1V2.T6</t>
  </si>
  <si>
    <t>20190414.P1V2.ZERO</t>
  </si>
  <si>
    <t>20190414.P4V1.1</t>
  </si>
  <si>
    <t>20190414.P4V1.C</t>
  </si>
  <si>
    <t>20190414.P4V1.INFTY</t>
  </si>
  <si>
    <t>20190414.P4V1.T1</t>
  </si>
  <si>
    <t>20190414.P4V1.T2</t>
  </si>
  <si>
    <t>20190414.P4V1.T3</t>
  </si>
  <si>
    <t>20190414.P4V1.T4</t>
  </si>
  <si>
    <t>20190414.P4V1.T5</t>
  </si>
  <si>
    <t>20190414.P4V1.T6</t>
  </si>
  <si>
    <t>20190414.P4V1.ZERO</t>
  </si>
  <si>
    <t>20190414.P4V2.1</t>
  </si>
  <si>
    <t>20190414.P4V2.C</t>
  </si>
  <si>
    <t>20190414.P4V2.INFTY</t>
  </si>
  <si>
    <t>20190414.P4V2.T1</t>
  </si>
  <si>
    <t>20190414.P4V2.T2</t>
  </si>
  <si>
    <t>20190414.P4V2.T3</t>
  </si>
  <si>
    <t>20190414.P4V2.T4</t>
  </si>
  <si>
    <t>20190414.P4V2.T5</t>
  </si>
  <si>
    <t>20190414.P4V2.T6</t>
  </si>
  <si>
    <t>20190414.P4V2.ZERO</t>
  </si>
  <si>
    <t>20190429.P2V1.1</t>
  </si>
  <si>
    <t>20190429.P2V1.C</t>
  </si>
  <si>
    <t>20190429.P2V1.INFTY</t>
  </si>
  <si>
    <t>20190429.P2V1.T1</t>
  </si>
  <si>
    <t>20190429.P2V1.T2</t>
  </si>
  <si>
    <t>20190429.P2V1.T3</t>
  </si>
  <si>
    <t>20190429.P2V1.T4</t>
  </si>
  <si>
    <t>20190429.P2V1.T5</t>
  </si>
  <si>
    <t>20190429.P2V1.T6</t>
  </si>
  <si>
    <t>20190429.P2V1.ZERO</t>
  </si>
  <si>
    <t>20190429.P2V2.1</t>
  </si>
  <si>
    <t>20190429.P2V2.C</t>
  </si>
  <si>
    <t>20190429.P2V2.INFTY</t>
  </si>
  <si>
    <t>20190429.P2V2.T1</t>
  </si>
  <si>
    <t>20190429.P2V2.T2</t>
  </si>
  <si>
    <t>20190429.P2V2.T3</t>
  </si>
  <si>
    <t>20190429.P2V2.T4</t>
  </si>
  <si>
    <t>20190429.P2V2.T5</t>
  </si>
  <si>
    <t>20190429.P2V2.T6</t>
  </si>
  <si>
    <t>20190429.P2V2.ZERO</t>
  </si>
  <si>
    <t>20190429.P1V1.1</t>
  </si>
  <si>
    <t>20190429.P1V1.C</t>
  </si>
  <si>
    <t>20190429.P1V1.INFTY</t>
  </si>
  <si>
    <t>20190429.P1V1.T1</t>
  </si>
  <si>
    <t>20190429.P1V1.T2</t>
  </si>
  <si>
    <t>20190429.P1V1.T3</t>
  </si>
  <si>
    <t>20190429.P1V1.T4</t>
  </si>
  <si>
    <t>20190429.P1V1.T5</t>
  </si>
  <si>
    <t>20190429.P1V1.T6</t>
  </si>
  <si>
    <t>20190429.P1V1.ZERO</t>
  </si>
  <si>
    <t>20190429.P1V2.1</t>
  </si>
  <si>
    <t>20190429.P1V2.C</t>
  </si>
  <si>
    <t>20190429.P1V2.INFTY</t>
  </si>
  <si>
    <t>20190429.P1V2.T1</t>
  </si>
  <si>
    <t>20190429.P1V2.T2</t>
  </si>
  <si>
    <t>20190429.P1V2.T3</t>
  </si>
  <si>
    <t>20190429.P1V2.T4</t>
  </si>
  <si>
    <t>20190429.P1V2.T5</t>
  </si>
  <si>
    <t>20190429.P1V2.T6</t>
  </si>
  <si>
    <t>20190429.P1V2.ZERO</t>
  </si>
  <si>
    <t>20190429.P3V1.1</t>
  </si>
  <si>
    <t>20190429.P3V1.C</t>
  </si>
  <si>
    <t>20190429.P3V1.INFTY</t>
  </si>
  <si>
    <t>20190429.P3V1.T1</t>
  </si>
  <si>
    <t>20190429.P3V1.T2</t>
  </si>
  <si>
    <t>20190429.P3V1.T3</t>
  </si>
  <si>
    <t>20190429.P3V1.T4</t>
  </si>
  <si>
    <t>20190429.P3V1.T5</t>
  </si>
  <si>
    <t>20190429.P3V1.T6</t>
  </si>
  <si>
    <t>20190429.P3V1.ZERO</t>
  </si>
  <si>
    <t>20190429.P3V2.1</t>
  </si>
  <si>
    <t>20190429.P3V2.C</t>
  </si>
  <si>
    <t>20190429.P3V2.INFTY</t>
  </si>
  <si>
    <t>20190429.P3V2.T1</t>
  </si>
  <si>
    <t>20190429.P3V2.T2</t>
  </si>
  <si>
    <t>20190429.P3V2.T3</t>
  </si>
  <si>
    <t>20190429.P3V2.T4</t>
  </si>
  <si>
    <t>20190429.P3V2.T5</t>
  </si>
  <si>
    <t>20190429.P3V2.T6</t>
  </si>
  <si>
    <t>20190429.P3V2.ZERO</t>
  </si>
  <si>
    <t>20190429.P2V3.1</t>
  </si>
  <si>
    <t>20190429.P2V3.C</t>
  </si>
  <si>
    <t>20190429.P2V3.INFTY</t>
  </si>
  <si>
    <t>20190429.P2V3.T1</t>
  </si>
  <si>
    <t>20190429.P2V3.T2</t>
  </si>
  <si>
    <t>20190429.P2V3.T3</t>
  </si>
  <si>
    <t>20190429.P2V3.T4</t>
  </si>
  <si>
    <t>20190429.P2V3.T5</t>
  </si>
  <si>
    <t>20190429.P2V3.T6</t>
  </si>
  <si>
    <t>20190429.P2V3.ZERO</t>
  </si>
  <si>
    <t>20190429.P2V4.1</t>
  </si>
  <si>
    <t>20190429.P2V4.C</t>
  </si>
  <si>
    <t>20190429.P2V4.INFTY</t>
  </si>
  <si>
    <t>20190429.P2V4.T1</t>
  </si>
  <si>
    <t>20190429.P2V4.T2</t>
  </si>
  <si>
    <t>20190429.P2V4.T3</t>
  </si>
  <si>
    <t>20190429.P2V4.T4</t>
  </si>
  <si>
    <t>20190429.P2V4.T5</t>
  </si>
  <si>
    <t>20190429.P2V4.T6</t>
  </si>
  <si>
    <t>20190429.P2V4.ZERO</t>
  </si>
  <si>
    <t>20190429.P1V3.1</t>
  </si>
  <si>
    <t>20190429.P1V3.C</t>
  </si>
  <si>
    <t>20190429.P1V3.INFTY</t>
  </si>
  <si>
    <t>20190429.P1V3.T1</t>
  </si>
  <si>
    <t>20190429.P1V3.T2</t>
  </si>
  <si>
    <t>20190429.P1V3.T3</t>
  </si>
  <si>
    <t>20190429.P1V3.T4</t>
  </si>
  <si>
    <t>20190429.P1V3.T5</t>
  </si>
  <si>
    <t>20190429.P1V3.T6</t>
  </si>
  <si>
    <t>20190429.P1V3.ZERO</t>
  </si>
  <si>
    <t>20190429.P1V4.1</t>
  </si>
  <si>
    <t>20190429.P1V4.C</t>
  </si>
  <si>
    <t>20190429.P1V4.INFTY</t>
  </si>
  <si>
    <t>20190429.P1V4.T1</t>
  </si>
  <si>
    <t>20190429.P1V4.T2</t>
  </si>
  <si>
    <t>20190429.P1V4.T3</t>
  </si>
  <si>
    <t>20190429.P1V4.T4</t>
  </si>
  <si>
    <t>20190429.P1V4.T5</t>
  </si>
  <si>
    <t>20190429.P1V4.T6</t>
  </si>
  <si>
    <t>20190429.P1V4.ZERO</t>
  </si>
  <si>
    <t>20190429.P4V1.1</t>
  </si>
  <si>
    <t>20190429.P4V1.C</t>
  </si>
  <si>
    <t>20190429.P4V1.INFTY</t>
  </si>
  <si>
    <t>20190429.P4V1.T1</t>
  </si>
  <si>
    <t>20190429.P4V1.T2</t>
  </si>
  <si>
    <t>20190429.P4V1.T3</t>
  </si>
  <si>
    <t>20190429.P4V1.T4</t>
  </si>
  <si>
    <t>20190429.P4V1.T5</t>
  </si>
  <si>
    <t>20190429.P4V1.T6</t>
  </si>
  <si>
    <t>20190429.P4V1.ZERO</t>
  </si>
  <si>
    <t>20190429.P4V2.1</t>
  </si>
  <si>
    <t>20190429.P4V2.C</t>
  </si>
  <si>
    <t>20190429.P4V2.INFTY</t>
  </si>
  <si>
    <t>20190429.P4V2.T1</t>
  </si>
  <si>
    <t>20190429.P4V2.T2</t>
  </si>
  <si>
    <t>20190429.P4V2.T3</t>
  </si>
  <si>
    <t>20190429.P4V2.T4</t>
  </si>
  <si>
    <t>20190429.P4V2.T5</t>
  </si>
  <si>
    <t>20190429.P4V2.T6</t>
  </si>
  <si>
    <t>20190429.P4V2.ZERO</t>
  </si>
  <si>
    <t>20190430.P6V3.1</t>
  </si>
  <si>
    <t>20190430.P6V3.C</t>
  </si>
  <si>
    <t>20190430.P6V3.INFTY</t>
  </si>
  <si>
    <t>20190430.P6V3.T1</t>
  </si>
  <si>
    <t>20190430.P6V3.T2</t>
  </si>
  <si>
    <t>20190430.P6V3.T3</t>
  </si>
  <si>
    <t>20190430.P6V3.T4</t>
  </si>
  <si>
    <t>20190430.P6V3.T5</t>
  </si>
  <si>
    <t>20190430.P6V3.T6</t>
  </si>
  <si>
    <t>20190430.P6V3.ZERO</t>
  </si>
  <si>
    <t>20190430.P6V4.1</t>
  </si>
  <si>
    <t>20190430.P6V4.C</t>
  </si>
  <si>
    <t>20190430.P6V4.INFTY</t>
  </si>
  <si>
    <t>20190430.P6V4.T1</t>
  </si>
  <si>
    <t>20190430.P6V4.T2</t>
  </si>
  <si>
    <t>20190430.P6V4.T3</t>
  </si>
  <si>
    <t>20190430.P6V4.T4</t>
  </si>
  <si>
    <t>20190430.P6V4.T5</t>
  </si>
  <si>
    <t>20190430.P6V4.T6</t>
  </si>
  <si>
    <t>20190430.P6V4.ZERO</t>
  </si>
  <si>
    <t>20190430.P8V3.1</t>
  </si>
  <si>
    <t>20190430.P8V3.C</t>
  </si>
  <si>
    <t>20190430.P8V3.INFTY</t>
  </si>
  <si>
    <t>20190430.P8V3.T1</t>
  </si>
  <si>
    <t>20190430.P8V3.T2</t>
  </si>
  <si>
    <t>20190430.P8V3.T3</t>
  </si>
  <si>
    <t>20190430.P8V3.T4</t>
  </si>
  <si>
    <t>20190430.P8V3.T5</t>
  </si>
  <si>
    <t>20190430.P8V3.T6</t>
  </si>
  <si>
    <t>20190430.P8V3.ZERO</t>
  </si>
  <si>
    <t>20190430.P8V4.1</t>
  </si>
  <si>
    <t>20190430.P8V4.C</t>
  </si>
  <si>
    <t>20190430.P8V4.INFTY</t>
  </si>
  <si>
    <t>20190430.P8V4.T1</t>
  </si>
  <si>
    <t>20190430.P8V4.T2</t>
  </si>
  <si>
    <t>20190430.P8V4.T3</t>
  </si>
  <si>
    <t>20190430.P8V4.T4</t>
  </si>
  <si>
    <t>20190430.P8V4.T5</t>
  </si>
  <si>
    <t>20190430.P8V4.T6</t>
  </si>
  <si>
    <t>20190430.P8V4.ZERO</t>
  </si>
  <si>
    <t>20190430.P1V3.1</t>
  </si>
  <si>
    <t>20190430.P1V3.C</t>
  </si>
  <si>
    <t>20190430.P1V3.INFTY</t>
  </si>
  <si>
    <t>20190430.P1V3.T1</t>
  </si>
  <si>
    <t>20190430.P1V3.T2</t>
  </si>
  <si>
    <t>20190430.P1V3.T3</t>
  </si>
  <si>
    <t>20190430.P1V3.T4</t>
  </si>
  <si>
    <t>20190430.P1V3.T5</t>
  </si>
  <si>
    <t>20190430.P1V3.T6</t>
  </si>
  <si>
    <t>20190430.P1V3.ZERO</t>
  </si>
  <si>
    <t>20190430.P1V4.1</t>
  </si>
  <si>
    <t>20190430.P1V4.C</t>
  </si>
  <si>
    <t>20190430.P1V4.INFTY</t>
  </si>
  <si>
    <t>20190430.P1V4.T1</t>
  </si>
  <si>
    <t>20190430.P1V4.T2</t>
  </si>
  <si>
    <t>20190430.P1V4.T3</t>
  </si>
  <si>
    <t>20190430.P1V4.T4</t>
  </si>
  <si>
    <t>20190430.P1V4.T5</t>
  </si>
  <si>
    <t>20190430.P1V4.T6</t>
  </si>
  <si>
    <t>20190430.P1V4.ZERO</t>
  </si>
  <si>
    <t>20190430.P3V3.1</t>
  </si>
  <si>
    <t>20190430.P3V3.C</t>
  </si>
  <si>
    <t>20190430.P3V3.INFTY</t>
  </si>
  <si>
    <t>20190430.P3V3.T1</t>
  </si>
  <si>
    <t>20190430.P3V3.T2</t>
  </si>
  <si>
    <t>20190430.P3V3.T3</t>
  </si>
  <si>
    <t>20190430.P3V3.T4</t>
  </si>
  <si>
    <t>20190430.P3V3.T5</t>
  </si>
  <si>
    <t>20190430.P3V3.T6</t>
  </si>
  <si>
    <t>20190430.P3V3.ZERO</t>
  </si>
  <si>
    <t>20190430.P3V4.1</t>
  </si>
  <si>
    <t>20190430.P3V4.C</t>
  </si>
  <si>
    <t>20190430.P3V4.INFTY</t>
  </si>
  <si>
    <t>20190430.P3V4.T1</t>
  </si>
  <si>
    <t>20190430.P3V4.T2</t>
  </si>
  <si>
    <t>20190430.P3V4.T3</t>
  </si>
  <si>
    <t>20190430.P3V4.T4</t>
  </si>
  <si>
    <t>20190430.P3V4.T5</t>
  </si>
  <si>
    <t>20190430.P3V4.T6</t>
  </si>
  <si>
    <t>20190430.P3V4.ZERO</t>
  </si>
  <si>
    <t>20190430.P2V3.1</t>
  </si>
  <si>
    <t>20190430.P2V3.C</t>
  </si>
  <si>
    <t>20190430.P2V3.INFTY</t>
  </si>
  <si>
    <t>20190430.P2V3.T1</t>
  </si>
  <si>
    <t>20190430.P2V3.T2</t>
  </si>
  <si>
    <t>20190430.P2V3.T3</t>
  </si>
  <si>
    <t>20190430.P2V3.T4</t>
  </si>
  <si>
    <t>20190430.P2V3.T5</t>
  </si>
  <si>
    <t>20190430.P2V3.T6</t>
  </si>
  <si>
    <t>20190430.P2V3.ZERO</t>
  </si>
  <si>
    <t>20190430.P2V4.1</t>
  </si>
  <si>
    <t>20190430.P2V4.C</t>
  </si>
  <si>
    <t>20190430.P2V4.INFTY</t>
  </si>
  <si>
    <t>20190430.P2V4.T1</t>
  </si>
  <si>
    <t>20190430.P2V4.T2</t>
  </si>
  <si>
    <t>20190430.P2V4.T3</t>
  </si>
  <si>
    <t>20190430.P2V4.T4</t>
  </si>
  <si>
    <t>20190430.P2V4.T5</t>
  </si>
  <si>
    <t>20190430.P2V4.T6</t>
  </si>
  <si>
    <t>20190430.P2V4.ZERO</t>
  </si>
  <si>
    <t>20190430.P4V3.1</t>
  </si>
  <si>
    <t>20190430.P4V3.C</t>
  </si>
  <si>
    <t>20190430.P4V3.INFTY</t>
  </si>
  <si>
    <t>20190430.P4V3.T1</t>
  </si>
  <si>
    <t>20190430.P4V3.T2</t>
  </si>
  <si>
    <t>20190430.P4V3.T3</t>
  </si>
  <si>
    <t>20190430.P4V3.T4</t>
  </si>
  <si>
    <t>20190430.P4V3.T5</t>
  </si>
  <si>
    <t>20190430.P4V3.T6</t>
  </si>
  <si>
    <t>20190430.P4V3.ZERO</t>
  </si>
  <si>
    <t>20190430.P4V4.1</t>
  </si>
  <si>
    <t>20190430.P4V4.C</t>
  </si>
  <si>
    <t>20190430.P4V4.INFTY</t>
  </si>
  <si>
    <t>20190430.P4V4.T1</t>
  </si>
  <si>
    <t>20190430.P4V4.T2</t>
  </si>
  <si>
    <t>20190430.P4V4.T3</t>
  </si>
  <si>
    <t>20190430.P4V4.T4</t>
  </si>
  <si>
    <t>20190430.P4V4.T5</t>
  </si>
  <si>
    <t>20190430.P4V4.T6</t>
  </si>
  <si>
    <t>20190430.P4V4.ZERO</t>
  </si>
  <si>
    <t>20190430.P5V3.1</t>
  </si>
  <si>
    <t>20190430.P5V3.C</t>
  </si>
  <si>
    <t>20190430.P5V3.INFTY</t>
  </si>
  <si>
    <t>20190430.P5V3.T1</t>
  </si>
  <si>
    <t>20190430.P5V3.T2</t>
  </si>
  <si>
    <t>20190430.P5V3.T3</t>
  </si>
  <si>
    <t>20190430.P5V3.T4</t>
  </si>
  <si>
    <t>20190430.P5V3.T5</t>
  </si>
  <si>
    <t>20190430.P5V3.T6</t>
  </si>
  <si>
    <t>20190430.P5V3.ZERO</t>
  </si>
  <si>
    <t>20190430.P5V4.1</t>
  </si>
  <si>
    <t>20190430.P5V4.C</t>
  </si>
  <si>
    <t>20190430.P5V4.INFTY</t>
  </si>
  <si>
    <t>20190430.P5V4.T1</t>
  </si>
  <si>
    <t>20190430.P5V4.T2</t>
  </si>
  <si>
    <t>20190430.P5V4.T3</t>
  </si>
  <si>
    <t>20190430.P5V4.T4</t>
  </si>
  <si>
    <t>20190430.P5V4.T5</t>
  </si>
  <si>
    <t>20190430.P5V4.T6</t>
  </si>
  <si>
    <t>20190430.P5V4.ZERO</t>
  </si>
  <si>
    <t>20190430.P7V3.1</t>
  </si>
  <si>
    <t>20190430.P7V3.C</t>
  </si>
  <si>
    <t>20190430.P7V3.INFTY</t>
  </si>
  <si>
    <t>20190430.P7V3.T1</t>
  </si>
  <si>
    <t>20190430.P7V3.T2</t>
  </si>
  <si>
    <t>20190430.P7V3.T3</t>
  </si>
  <si>
    <t>20190430.P7V3.T4</t>
  </si>
  <si>
    <t>20190430.P7V3.T5</t>
  </si>
  <si>
    <t>20190430.P7V3.T6</t>
  </si>
  <si>
    <t>20190430.P7V3.ZERO</t>
  </si>
  <si>
    <t>20190430.P7V4.1</t>
  </si>
  <si>
    <t>20190430.P7V4.C</t>
  </si>
  <si>
    <t>20190430.P7V4.INFTY</t>
  </si>
  <si>
    <t>20190430.P7V4.T1</t>
  </si>
  <si>
    <t>20190430.P7V4.T2</t>
  </si>
  <si>
    <t>20190430.P7V4.T3</t>
  </si>
  <si>
    <t>20190430.P7V4.T4</t>
  </si>
  <si>
    <t>20190430.P7V4.T5</t>
  </si>
  <si>
    <t>20190430.P7V4.T6</t>
  </si>
  <si>
    <t>20190430.P7V4.ZERO</t>
  </si>
  <si>
    <t>20190430.P5V1.1</t>
  </si>
  <si>
    <t>20190430.P5V1.C</t>
  </si>
  <si>
    <t>20190430.P5V1.INFTY</t>
  </si>
  <si>
    <t>20190430.P5V1.T1</t>
  </si>
  <si>
    <t>20190430.P5V1.T2</t>
  </si>
  <si>
    <t>20190430.P5V1.T3</t>
  </si>
  <si>
    <t>20190430.P5V1.T4</t>
  </si>
  <si>
    <t>20190430.P5V1.T5</t>
  </si>
  <si>
    <t>20190430.P5V1.T6</t>
  </si>
  <si>
    <t>20190430.P5V1.ZERO</t>
  </si>
  <si>
    <t>20190430.P5V2.1</t>
  </si>
  <si>
    <t>20190430.P5V2.C</t>
  </si>
  <si>
    <t>20190430.P5V2.INFTY</t>
  </si>
  <si>
    <t>20190430.P5V2.T1</t>
  </si>
  <si>
    <t>20190430.P5V2.T2</t>
  </si>
  <si>
    <t>20190430.P5V2.T3</t>
  </si>
  <si>
    <t>20190430.P5V2.T4</t>
  </si>
  <si>
    <t>20190430.P5V2.T5</t>
  </si>
  <si>
    <t>20190430.P5V2.T6</t>
  </si>
  <si>
    <t>20190430.P5V2.ZERO</t>
  </si>
  <si>
    <t>20190430.P7V1.1</t>
  </si>
  <si>
    <t>20190430.P7V1.C</t>
  </si>
  <si>
    <t>20190430.P7V1.INFTY</t>
  </si>
  <si>
    <t>20190430.P7V1.T1</t>
  </si>
  <si>
    <t>20190430.P7V1.T2</t>
  </si>
  <si>
    <t>20190430.P7V1.T3</t>
  </si>
  <si>
    <t>20190430.P7V1.T4</t>
  </si>
  <si>
    <t>20190430.P7V1.T5</t>
  </si>
  <si>
    <t>20190430.P7V1.T6</t>
  </si>
  <si>
    <t>20190430.P7V1.ZERO</t>
  </si>
  <si>
    <t>20190430.P7V2.1</t>
  </si>
  <si>
    <t>20190430.P7V2.C</t>
  </si>
  <si>
    <t>20190430.P7V2.INFTY</t>
  </si>
  <si>
    <t>20190430.P7V2.T1</t>
  </si>
  <si>
    <t>20190430.P7V2.T2</t>
  </si>
  <si>
    <t>20190430.P7V2.T3</t>
  </si>
  <si>
    <t>20190430.P7V2.T4</t>
  </si>
  <si>
    <t>20190430.P7V2.T5</t>
  </si>
  <si>
    <t>20190430.P7V2.T6</t>
  </si>
  <si>
    <t>20190430.P7V2.ZERO</t>
  </si>
  <si>
    <t>20190430.P1V1.1</t>
  </si>
  <si>
    <t>20190430.P1V1.C</t>
  </si>
  <si>
    <t>20190430.P1V1.INFTY</t>
  </si>
  <si>
    <t>20190430.P1V1.T1</t>
  </si>
  <si>
    <t>20190430.P1V1.T2</t>
  </si>
  <si>
    <t>20190430.P1V1.T3</t>
  </si>
  <si>
    <t>20190430.P1V1.T4</t>
  </si>
  <si>
    <t>20190430.P1V1.T5</t>
  </si>
  <si>
    <t>20190430.P1V1.T6</t>
  </si>
  <si>
    <t>20190430.P1V1.ZERO</t>
  </si>
  <si>
    <t>20190430.P1V2.1</t>
  </si>
  <si>
    <t>20190430.P1V2.C</t>
  </si>
  <si>
    <t>20190430.P1V2.INFTY</t>
  </si>
  <si>
    <t>20190430.P1V2.T1</t>
  </si>
  <si>
    <t>20190430.P1V2.T2</t>
  </si>
  <si>
    <t>20190430.P1V2.T3</t>
  </si>
  <si>
    <t>20190430.P1V2.T4</t>
  </si>
  <si>
    <t>20190430.P1V2.T5</t>
  </si>
  <si>
    <t>20190430.P1V2.T6</t>
  </si>
  <si>
    <t>20190430.P1V2.ZERO</t>
  </si>
  <si>
    <t>20190430.P3V1.1</t>
  </si>
  <si>
    <t>20190430.P3V1.C</t>
  </si>
  <si>
    <t>20190430.P3V1.INFTY</t>
  </si>
  <si>
    <t>20190430.P3V1.T1</t>
  </si>
  <si>
    <t>20190430.P3V1.T2</t>
  </si>
  <si>
    <t>20190430.P3V1.T3</t>
  </si>
  <si>
    <t>20190430.P3V1.T4</t>
  </si>
  <si>
    <t>20190430.P3V1.T5</t>
  </si>
  <si>
    <t>20190430.P3V1.T6</t>
  </si>
  <si>
    <t>20190430.P3V1.ZERO</t>
  </si>
  <si>
    <t>20190430.P3V2.1</t>
  </si>
  <si>
    <t>20190430.P3V2.C</t>
  </si>
  <si>
    <t>20190430.P3V2.INFTY</t>
  </si>
  <si>
    <t>20190430.P3V2.T1</t>
  </si>
  <si>
    <t>20190430.P3V2.T2</t>
  </si>
  <si>
    <t>20190430.P3V2.T3</t>
  </si>
  <si>
    <t>20190430.P3V2.T4</t>
  </si>
  <si>
    <t>20190430.P3V2.T5</t>
  </si>
  <si>
    <t>20190430.P3V2.T6</t>
  </si>
  <si>
    <t>20190430.P3V2.ZERO</t>
  </si>
  <si>
    <t>20190430.P6V1.1</t>
  </si>
  <si>
    <t>20190430.P6V1.C</t>
  </si>
  <si>
    <t>20190430.P6V1.INFTY</t>
  </si>
  <si>
    <t>20190430.P6V1.T1</t>
  </si>
  <si>
    <t>20190430.P6V1.T2</t>
  </si>
  <si>
    <t>20190430.P6V1.T3</t>
  </si>
  <si>
    <t>20190430.P6V1.T4</t>
  </si>
  <si>
    <t>20190430.P6V1.T5</t>
  </si>
  <si>
    <t>20190430.P6V1.T6</t>
  </si>
  <si>
    <t>20190430.P6V1.ZERO</t>
  </si>
  <si>
    <t>20190430.P6V2.1</t>
  </si>
  <si>
    <t>20190430.P6V2.C</t>
  </si>
  <si>
    <t>20190430.P6V2.INFTY</t>
  </si>
  <si>
    <t>20190430.P6V2.T1</t>
  </si>
  <si>
    <t>20190430.P6V2.T2</t>
  </si>
  <si>
    <t>20190430.P6V2.T3</t>
  </si>
  <si>
    <t>20190430.P6V2.T4</t>
  </si>
  <si>
    <t>20190430.P6V2.T5</t>
  </si>
  <si>
    <t>20190430.P6V2.T6</t>
  </si>
  <si>
    <t>20190430.P6V2.ZERO</t>
  </si>
  <si>
    <t>20190430.P8V1.1</t>
  </si>
  <si>
    <t>20190430.P8V1.C</t>
  </si>
  <si>
    <t>20190430.P8V1.INFTY</t>
  </si>
  <si>
    <t>20190430.P8V1.T1</t>
  </si>
  <si>
    <t>20190430.P8V1.T2</t>
  </si>
  <si>
    <t>20190430.P8V1.T3</t>
  </si>
  <si>
    <t>20190430.P8V1.T4</t>
  </si>
  <si>
    <t>20190430.P8V1.T5</t>
  </si>
  <si>
    <t>20190430.P8V1.T6</t>
  </si>
  <si>
    <t>20190430.P8V1.ZERO</t>
  </si>
  <si>
    <t>20190430.P8V2.1</t>
  </si>
  <si>
    <t>20190430.P8V2.C</t>
  </si>
  <si>
    <t>20190430.P8V2.INFTY</t>
  </si>
  <si>
    <t>20190430.P8V2.T1</t>
  </si>
  <si>
    <t>20190430.P8V2.T2</t>
  </si>
  <si>
    <t>20190430.P8V2.T3</t>
  </si>
  <si>
    <t>20190430.P8V2.T4</t>
  </si>
  <si>
    <t>20190430.P8V2.T5</t>
  </si>
  <si>
    <t>20190430.P8V2.T6</t>
  </si>
  <si>
    <t>20190430.P8V2.ZERO</t>
  </si>
  <si>
    <t>20190430.P2V1.1</t>
  </si>
  <si>
    <t>20190430.P2V1.C</t>
  </si>
  <si>
    <t>20190430.P2V1.INFTY</t>
  </si>
  <si>
    <t>20190430.P2V1.T1</t>
  </si>
  <si>
    <t>20190430.P2V1.T2</t>
  </si>
  <si>
    <t>20190430.P2V1.T3</t>
  </si>
  <si>
    <t>20190430.P2V1.T4</t>
  </si>
  <si>
    <t>20190430.P2V1.T5</t>
  </si>
  <si>
    <t>20190430.P2V1.T6</t>
  </si>
  <si>
    <t>20190430.P2V1.ZERO</t>
  </si>
  <si>
    <t>20190430.P2V2.1</t>
  </si>
  <si>
    <t>20190430.P2V2.C</t>
  </si>
  <si>
    <t>20190430.P2V2.INFTY</t>
  </si>
  <si>
    <t>20190430.P2V2.T1</t>
  </si>
  <si>
    <t>20190430.P2V2.T2</t>
  </si>
  <si>
    <t>20190430.P2V2.T3</t>
  </si>
  <si>
    <t>20190430.P2V2.T4</t>
  </si>
  <si>
    <t>20190430.P2V2.T5</t>
  </si>
  <si>
    <t>20190430.P2V2.T6</t>
  </si>
  <si>
    <t>20190430.P2V2.ZERO</t>
  </si>
  <si>
    <t>20190430.P4V1.1</t>
  </si>
  <si>
    <t>20190430.P4V1.C</t>
  </si>
  <si>
    <t>20190430.P4V1.INFTY</t>
  </si>
  <si>
    <t>20190430.P4V1.T1</t>
  </si>
  <si>
    <t>20190430.P4V1.T2</t>
  </si>
  <si>
    <t>20190430.P4V1.T3</t>
  </si>
  <si>
    <t>20190430.P4V1.T4</t>
  </si>
  <si>
    <t>20190430.P4V1.T5</t>
  </si>
  <si>
    <t>20190430.P4V1.T6</t>
  </si>
  <si>
    <t>20190430.P4V1.ZERO</t>
  </si>
  <si>
    <t>20190430.P4V2.1</t>
  </si>
  <si>
    <t>20190430.P4V2.C</t>
  </si>
  <si>
    <t>20190430.P4V2.INFTY</t>
  </si>
  <si>
    <t>20190430.P4V2.T1</t>
  </si>
  <si>
    <t>20190430.P4V2.T2</t>
  </si>
  <si>
    <t>20190430.P4V2.T3</t>
  </si>
  <si>
    <t>20190430.P4V2.T4</t>
  </si>
  <si>
    <t>20190430.P4V2.T5</t>
  </si>
  <si>
    <t>20190430.P4V2.T6</t>
  </si>
  <si>
    <t>20190430.P4V2.ZERO</t>
  </si>
  <si>
    <t>20190501.P1V3.1</t>
  </si>
  <si>
    <t>20190501.P1V3.C</t>
  </si>
  <si>
    <t>20190501.P1V3.INFTY</t>
  </si>
  <si>
    <t>20190501.P1V3.T1</t>
  </si>
  <si>
    <t>20190501.P1V3.T2</t>
  </si>
  <si>
    <t>20190501.P1V3.T3</t>
  </si>
  <si>
    <t>20190501.P1V3.T4</t>
  </si>
  <si>
    <t>20190501.P1V3.T5</t>
  </si>
  <si>
    <t>20190501.P1V3.T6</t>
  </si>
  <si>
    <t>20190501.P1V3.ZERO</t>
  </si>
  <si>
    <t>20190501.P1V4.1</t>
  </si>
  <si>
    <t>20190501.P1V4.C</t>
  </si>
  <si>
    <t>20190501.P1V4.INFTY</t>
  </si>
  <si>
    <t>20190501.P1V4.T1</t>
  </si>
  <si>
    <t>20190501.P1V4.T2</t>
  </si>
  <si>
    <t>20190501.P1V4.T3</t>
  </si>
  <si>
    <t>20190501.P1V4.T4</t>
  </si>
  <si>
    <t>20190501.P1V4.T5</t>
  </si>
  <si>
    <t>20190501.P1V4.T6</t>
  </si>
  <si>
    <t>20190501.P1V4.ZERO</t>
  </si>
  <si>
    <t>20190501.P3V3.1</t>
  </si>
  <si>
    <t>20190501.P3V3.C</t>
  </si>
  <si>
    <t>20190501.P3V3.INFTY</t>
  </si>
  <si>
    <t>20190501.P3V3.T1</t>
  </si>
  <si>
    <t>20190501.P3V3.T2</t>
  </si>
  <si>
    <t>20190501.P3V3.T3</t>
  </si>
  <si>
    <t>20190501.P3V3.T4</t>
  </si>
  <si>
    <t>20190501.P3V3.T5</t>
  </si>
  <si>
    <t>20190501.P3V3.T6</t>
  </si>
  <si>
    <t>20190501.P3V3.ZERO</t>
  </si>
  <si>
    <t>20190501.P3V4.1</t>
  </si>
  <si>
    <t>20190501.P3V4.C</t>
  </si>
  <si>
    <t>20190501.P3V4.INFTY</t>
  </si>
  <si>
    <t>20190501.P3V4.T1</t>
  </si>
  <si>
    <t>20190501.P3V4.T2</t>
  </si>
  <si>
    <t>20190501.P3V4.T3</t>
  </si>
  <si>
    <t>20190501.P3V4.T4</t>
  </si>
  <si>
    <t>20190501.P3V4.T5</t>
  </si>
  <si>
    <t>20190501.P3V4.T6</t>
  </si>
  <si>
    <t>20190501.P3V4.ZERO</t>
  </si>
  <si>
    <t>20190501.P2V3.1</t>
  </si>
  <si>
    <t>20190501.P2V3.C</t>
  </si>
  <si>
    <t>20190501.P2V3.INFTY</t>
  </si>
  <si>
    <t>20190501.P2V3.T1</t>
  </si>
  <si>
    <t>20190501.P2V3.T2</t>
  </si>
  <si>
    <t>20190501.P2V3.T3</t>
  </si>
  <si>
    <t>20190501.P2V3.T4</t>
  </si>
  <si>
    <t>20190501.P2V3.T5</t>
  </si>
  <si>
    <t>20190501.P2V3.T6</t>
  </si>
  <si>
    <t>20190501.P2V3.ZERO</t>
  </si>
  <si>
    <t>20190501.P2V4.1</t>
  </si>
  <si>
    <t>20190501.P2V4.C</t>
  </si>
  <si>
    <t>20190501.P2V4.INFTY</t>
  </si>
  <si>
    <t>20190501.P2V4.T1</t>
  </si>
  <si>
    <t>20190501.P2V4.T2</t>
  </si>
  <si>
    <t>20190501.P2V4.T3</t>
  </si>
  <si>
    <t>20190501.P2V4.T4</t>
  </si>
  <si>
    <t>20190501.P2V4.T5</t>
  </si>
  <si>
    <t>20190501.P2V4.T6</t>
  </si>
  <si>
    <t>20190501.P2V4.ZERO</t>
  </si>
  <si>
    <t>20190501.P4V3.1</t>
  </si>
  <si>
    <t>20190501.P4V3.C</t>
  </si>
  <si>
    <t>20190501.P4V3.INFTY</t>
  </si>
  <si>
    <t>20190501.P4V3.T1</t>
  </si>
  <si>
    <t>20190501.P4V3.T2</t>
  </si>
  <si>
    <t>20190501.P4V3.T3</t>
  </si>
  <si>
    <t>20190501.P4V3.T4</t>
  </si>
  <si>
    <t>20190501.P4V3.T5</t>
  </si>
  <si>
    <t>20190501.P4V3.T6</t>
  </si>
  <si>
    <t>20190501.P4V3.ZERO</t>
  </si>
  <si>
    <t>20190501.P4V4.1</t>
  </si>
  <si>
    <t>20190501.P4V4.C</t>
  </si>
  <si>
    <t>20190501.P4V4.INFTY</t>
  </si>
  <si>
    <t>20190501.P4V4.T1</t>
  </si>
  <si>
    <t>20190501.P4V4.T2</t>
  </si>
  <si>
    <t>20190501.P4V4.T3</t>
  </si>
  <si>
    <t>20190501.P4V4.T4</t>
  </si>
  <si>
    <t>20190501.P4V4.T5</t>
  </si>
  <si>
    <t>20190501.P4V4.T6</t>
  </si>
  <si>
    <t>20190501.P4V4.ZERO</t>
  </si>
  <si>
    <t>20190501.P2V1.1</t>
  </si>
  <si>
    <t>20190501.P2V1.C</t>
  </si>
  <si>
    <t>20190501.P2V1.INFTY</t>
  </si>
  <si>
    <t>20190501.P2V1.T1</t>
  </si>
  <si>
    <t>20190501.P2V1.T2</t>
  </si>
  <si>
    <t>20190501.P2V1.T3</t>
  </si>
  <si>
    <t>20190501.P2V1.T4</t>
  </si>
  <si>
    <t>20190501.P2V1.T5</t>
  </si>
  <si>
    <t>20190501.P2V1.T6</t>
  </si>
  <si>
    <t>20190501.P2V1.ZERO</t>
  </si>
  <si>
    <t>20190501.P2V2.1</t>
  </si>
  <si>
    <t>20190501.P2V2.C</t>
  </si>
  <si>
    <t>20190501.P2V2.INFTY</t>
  </si>
  <si>
    <t>20190501.P2V2.T1</t>
  </si>
  <si>
    <t>20190501.P2V2.T2</t>
  </si>
  <si>
    <t>20190501.P2V2.T3</t>
  </si>
  <si>
    <t>20190501.P2V2.T4</t>
  </si>
  <si>
    <t>20190501.P2V2.T5</t>
  </si>
  <si>
    <t>20190501.P2V2.T6</t>
  </si>
  <si>
    <t>20190501.P2V2.ZERO</t>
  </si>
  <si>
    <t>20190501.P4V1.1</t>
  </si>
  <si>
    <t>20190501.P4V1.C</t>
  </si>
  <si>
    <t>20190501.P4V1.INFTY</t>
  </si>
  <si>
    <t>20190501.P4V1.T1</t>
  </si>
  <si>
    <t>20190501.P4V1.T2</t>
  </si>
  <si>
    <t>20190501.P4V1.T3</t>
  </si>
  <si>
    <t>20190501.P4V1.T4</t>
  </si>
  <si>
    <t>20190501.P4V1.T5</t>
  </si>
  <si>
    <t>20190501.P4V1.T6</t>
  </si>
  <si>
    <t>20190501.P4V1.ZERO</t>
  </si>
  <si>
    <t>20190501.P4V2.1</t>
  </si>
  <si>
    <t>20190501.P4V2.C</t>
  </si>
  <si>
    <t>20190501.P4V2.INFTY</t>
  </si>
  <si>
    <t>20190501.P4V2.T1</t>
  </si>
  <si>
    <t>20190501.P4V2.T2</t>
  </si>
  <si>
    <t>20190501.P4V2.T3</t>
  </si>
  <si>
    <t>20190501.P4V2.T4</t>
  </si>
  <si>
    <t>20190501.P4V2.T5</t>
  </si>
  <si>
    <t>20190501.P4V2.T6</t>
  </si>
  <si>
    <t>20190501.P4V2.ZERO</t>
  </si>
  <si>
    <t>20190501.P7V3.1</t>
  </si>
  <si>
    <t>20190501.P7V3.C</t>
  </si>
  <si>
    <t>20190501.P7V3.INFTY</t>
  </si>
  <si>
    <t>20190501.P7V3.T1</t>
  </si>
  <si>
    <t>20190501.P7V3.T2</t>
  </si>
  <si>
    <t>20190501.P7V3.T3</t>
  </si>
  <si>
    <t>20190501.P7V3.T4</t>
  </si>
  <si>
    <t>20190501.P7V3.T5</t>
  </si>
  <si>
    <t>20190501.P7V3.T6</t>
  </si>
  <si>
    <t>20190501.P7V3.ZERO</t>
  </si>
  <si>
    <t>20190501.P7V4.1</t>
  </si>
  <si>
    <t>20190501.P7V4.C</t>
  </si>
  <si>
    <t>20190501.P7V4.INFTY</t>
  </si>
  <si>
    <t>20190501.P7V4.T1</t>
  </si>
  <si>
    <t>20190501.P7V4.T2</t>
  </si>
  <si>
    <t>20190501.P7V4.T3</t>
  </si>
  <si>
    <t>20190501.P7V4.T4</t>
  </si>
  <si>
    <t>20190501.P7V4.T5</t>
  </si>
  <si>
    <t>20190501.P7V4.T6</t>
  </si>
  <si>
    <t>20190501.P7V4.ZERO</t>
  </si>
  <si>
    <t>20190501.P6V1.1</t>
  </si>
  <si>
    <t>20190501.P6V1.C</t>
  </si>
  <si>
    <t>20190501.P6V1.INFTY</t>
  </si>
  <si>
    <t>20190501.P6V1.T1</t>
  </si>
  <si>
    <t>20190501.P6V1.T2</t>
  </si>
  <si>
    <t>20190501.P6V1.T3</t>
  </si>
  <si>
    <t>20190501.P6V1.T4</t>
  </si>
  <si>
    <t>20190501.P6V1.T5</t>
  </si>
  <si>
    <t>20190501.P6V1.T6</t>
  </si>
  <si>
    <t>20190501.P6V1.ZERO</t>
  </si>
  <si>
    <t>20190501.P6V2.1</t>
  </si>
  <si>
    <t>20190501.P6V2.C</t>
  </si>
  <si>
    <t>20190501.P6V2.INFTY</t>
  </si>
  <si>
    <t>20190501.P6V2.T1</t>
  </si>
  <si>
    <t>20190501.P6V2.T2</t>
  </si>
  <si>
    <t>20190501.P6V2.T3</t>
  </si>
  <si>
    <t>20190501.P6V2.T4</t>
  </si>
  <si>
    <t>20190501.P6V2.T5</t>
  </si>
  <si>
    <t>20190501.P6V2.T6</t>
  </si>
  <si>
    <t>20190501.P6V2.ZERO</t>
  </si>
  <si>
    <t>20190501.P1V1.1</t>
  </si>
  <si>
    <t>20190501.P1V1.C</t>
  </si>
  <si>
    <t>20190501.P1V1.INFTY</t>
  </si>
  <si>
    <t>20190501.P1V1.T1</t>
  </si>
  <si>
    <t>20190501.P1V1.T2</t>
  </si>
  <si>
    <t>20190501.P1V1.T3</t>
  </si>
  <si>
    <t>20190501.P1V1.T4</t>
  </si>
  <si>
    <t>20190501.P1V1.T5</t>
  </si>
  <si>
    <t>20190501.P1V1.T6</t>
  </si>
  <si>
    <t>20190501.P1V1.ZERO</t>
  </si>
  <si>
    <t>20190501.P1V2.1</t>
  </si>
  <si>
    <t>20190501.P1V2.C</t>
  </si>
  <si>
    <t>20190501.P1V2.INFTY</t>
  </si>
  <si>
    <t>20190501.P1V2.T1</t>
  </si>
  <si>
    <t>20190501.P1V2.T2</t>
  </si>
  <si>
    <t>20190501.P1V2.T3</t>
  </si>
  <si>
    <t>20190501.P1V2.T4</t>
  </si>
  <si>
    <t>20190501.P1V2.T5</t>
  </si>
  <si>
    <t>20190501.P1V2.T6</t>
  </si>
  <si>
    <t>20190501.P1V2.ZERO</t>
  </si>
  <si>
    <t>20190501.P5V1.1</t>
  </si>
  <si>
    <t>20190501.P5V1.C</t>
  </si>
  <si>
    <t>20190501.P5V1.INFTY</t>
  </si>
  <si>
    <t>20190501.P5V1.T1</t>
  </si>
  <si>
    <t>20190501.P5V1.T2</t>
  </si>
  <si>
    <t>20190501.P5V1.T3</t>
  </si>
  <si>
    <t>20190501.P5V1.T4</t>
  </si>
  <si>
    <t>20190501.P5V1.T5</t>
  </si>
  <si>
    <t>20190501.P5V1.T6</t>
  </si>
  <si>
    <t>20190501.P5V1.ZERO</t>
  </si>
  <si>
    <t>20190501.P5V2.1</t>
  </si>
  <si>
    <t>20190501.P5V2.C</t>
  </si>
  <si>
    <t>20190501.P5V2.INFTY</t>
  </si>
  <si>
    <t>20190501.P5V2.T1</t>
  </si>
  <si>
    <t>20190501.P5V2.T2</t>
  </si>
  <si>
    <t>20190501.P5V2.T3</t>
  </si>
  <si>
    <t>20190501.P5V2.T4</t>
  </si>
  <si>
    <t>20190501.P5V2.T5</t>
  </si>
  <si>
    <t>20190501.P5V2.T6</t>
  </si>
  <si>
    <t>20190501.P5V2.ZERO</t>
  </si>
  <si>
    <t>20190501.P7V1.1</t>
  </si>
  <si>
    <t>20190501.P7V1.C</t>
  </si>
  <si>
    <t>20190501.P7V1.INFTY</t>
  </si>
  <si>
    <t>20190501.P7V1.T1</t>
  </si>
  <si>
    <t>20190501.P7V1.T2</t>
  </si>
  <si>
    <t>20190501.P7V1.T3</t>
  </si>
  <si>
    <t>20190501.P7V1.T4</t>
  </si>
  <si>
    <t>20190501.P7V1.T5</t>
  </si>
  <si>
    <t>20190501.P7V1.T6</t>
  </si>
  <si>
    <t>20190501.P7V1.ZERO</t>
  </si>
  <si>
    <t>20190501.P7V2.1</t>
  </si>
  <si>
    <t>20190501.P7V2.C</t>
  </si>
  <si>
    <t>20190501.P7V2.INFTY</t>
  </si>
  <si>
    <t>20190501.P7V2.T1</t>
  </si>
  <si>
    <t>20190501.P7V2.T2</t>
  </si>
  <si>
    <t>20190501.P7V2.T3</t>
  </si>
  <si>
    <t>20190501.P7V2.T4</t>
  </si>
  <si>
    <t>20190501.P7V2.T5</t>
  </si>
  <si>
    <t>20190501.P7V2.T6</t>
  </si>
  <si>
    <t>20190501.P7V2.ZERO</t>
  </si>
  <si>
    <t>20190501.P5V3.1</t>
  </si>
  <si>
    <t>20190501.P5V3.C</t>
  </si>
  <si>
    <t>20190501.P5V3.INFTY</t>
  </si>
  <si>
    <t>20190501.P5V3.T1</t>
  </si>
  <si>
    <t>20190501.P5V3.T2</t>
  </si>
  <si>
    <t>20190501.P5V3.T3</t>
  </si>
  <si>
    <t>20190501.P5V3.T4</t>
  </si>
  <si>
    <t>20190501.P5V3.T5</t>
  </si>
  <si>
    <t>20190501.P5V3.T6</t>
  </si>
  <si>
    <t>20190501.P5V3.ZERO</t>
  </si>
  <si>
    <t>20190501.P5V4.1</t>
  </si>
  <si>
    <t>20190501.P5V4.C</t>
  </si>
  <si>
    <t>20190501.P5V4.INFTY</t>
  </si>
  <si>
    <t>20190501.P5V4.T1</t>
  </si>
  <si>
    <t>20190501.P5V4.T2</t>
  </si>
  <si>
    <t>20190501.P5V4.T3</t>
  </si>
  <si>
    <t>20190501.P5V4.T4</t>
  </si>
  <si>
    <t>20190501.P5V4.T5</t>
  </si>
  <si>
    <t>20190501.P5V4.T6</t>
  </si>
  <si>
    <t>20190501.P5V4.ZERO</t>
  </si>
  <si>
    <t>20190501.P8V1.1</t>
  </si>
  <si>
    <t>20190501.P8V1.C</t>
  </si>
  <si>
    <t>20190501.P8V1.INFTY</t>
  </si>
  <si>
    <t>20190501.P8V1.T1</t>
  </si>
  <si>
    <t>20190501.P8V1.T2</t>
  </si>
  <si>
    <t>20190501.P8V1.T3</t>
  </si>
  <si>
    <t>20190501.P8V1.T4</t>
  </si>
  <si>
    <t>20190501.P8V1.T5</t>
  </si>
  <si>
    <t>20190501.P8V1.T6</t>
  </si>
  <si>
    <t>20190501.P8V1.ZERO</t>
  </si>
  <si>
    <t>20190501.P8V2.1</t>
  </si>
  <si>
    <t>20190501.P8V2.C</t>
  </si>
  <si>
    <t>20190501.P8V2.INFTY</t>
  </si>
  <si>
    <t>20190501.P8V2.T1</t>
  </si>
  <si>
    <t>20190501.P8V2.T2</t>
  </si>
  <si>
    <t>20190501.P8V2.T3</t>
  </si>
  <si>
    <t>20190501.P8V2.T4</t>
  </si>
  <si>
    <t>20190501.P8V2.T5</t>
  </si>
  <si>
    <t>20190501.P8V2.T6</t>
  </si>
  <si>
    <t>20190501.P8V2.ZERO</t>
  </si>
  <si>
    <t>20190505.P1V1.1</t>
  </si>
  <si>
    <t>20190505.P1V1.C</t>
  </si>
  <si>
    <t>20190505.P1V1.INFTY</t>
  </si>
  <si>
    <t>20190505.P1V1.T1</t>
  </si>
  <si>
    <t>20190505.P1V1.T2</t>
  </si>
  <si>
    <t>20190505.P1V1.T3</t>
  </si>
  <si>
    <t>20190505.P1V1.T4</t>
  </si>
  <si>
    <t>20190505.P1V1.T5</t>
  </si>
  <si>
    <t>20190505.P1V1.T6</t>
  </si>
  <si>
    <t>20190505.P1V1.ZERO</t>
  </si>
  <si>
    <t>20190505.P1V2.1</t>
  </si>
  <si>
    <t>20190505.P1V2.C</t>
  </si>
  <si>
    <t>20190505.P1V2.INFTY</t>
  </si>
  <si>
    <t>20190505.P1V2.T1</t>
  </si>
  <si>
    <t>20190505.P1V2.T2</t>
  </si>
  <si>
    <t>20190505.P1V2.T3</t>
  </si>
  <si>
    <t>20190505.P1V2.T4</t>
  </si>
  <si>
    <t>20190505.P1V2.T5</t>
  </si>
  <si>
    <t>20190505.P1V2.T6</t>
  </si>
  <si>
    <t>20190505.P1V2.ZERO</t>
  </si>
  <si>
    <t>20190505.P3V1.1</t>
  </si>
  <si>
    <t>20190505.P3V1.C</t>
  </si>
  <si>
    <t>20190505.P3V1.INFTY</t>
  </si>
  <si>
    <t>20190505.P3V1.T1</t>
  </si>
  <si>
    <t>20190505.P3V1.T2</t>
  </si>
  <si>
    <t>20190505.P3V1.T3</t>
  </si>
  <si>
    <t>20190505.P3V1.T4</t>
  </si>
  <si>
    <t>20190505.P3V1.T5</t>
  </si>
  <si>
    <t>20190505.P3V1.T6</t>
  </si>
  <si>
    <t>20190505.P3V1.ZERO</t>
  </si>
  <si>
    <t>20190505.P3V2.1</t>
  </si>
  <si>
    <t>20190505.P3V2.C</t>
  </si>
  <si>
    <t>20190505.P3V2.INFTY</t>
  </si>
  <si>
    <t>20190505.P3V2.T1</t>
  </si>
  <si>
    <t>20190505.P3V2.T2</t>
  </si>
  <si>
    <t>20190505.P3V2.T3</t>
  </si>
  <si>
    <t>20190505.P3V2.T4</t>
  </si>
  <si>
    <t>20190505.P3V2.T5</t>
  </si>
  <si>
    <t>20190505.P3V2.T6</t>
  </si>
  <si>
    <t>20190505.P3V2.ZERO</t>
  </si>
  <si>
    <t>20190505.P1V3.1</t>
  </si>
  <si>
    <t>20190505.P1V3.C</t>
  </si>
  <si>
    <t>20190505.P1V3.INFTY</t>
  </si>
  <si>
    <t>20190505.P1V3.T1</t>
  </si>
  <si>
    <t>20190505.P1V3.T2</t>
  </si>
  <si>
    <t>20190505.P1V3.T3</t>
  </si>
  <si>
    <t>20190505.P1V3.T4</t>
  </si>
  <si>
    <t>20190505.P1V3.T5</t>
  </si>
  <si>
    <t>20190505.P1V3.T6</t>
  </si>
  <si>
    <t>20190505.P1V3.ZERO</t>
  </si>
  <si>
    <t>20190505.P1V4.1</t>
  </si>
  <si>
    <t>20190505.P1V4.C</t>
  </si>
  <si>
    <t>20190505.P1V4.INFTY</t>
  </si>
  <si>
    <t>20190505.P1V4.T1</t>
  </si>
  <si>
    <t>20190505.P1V4.T2</t>
  </si>
  <si>
    <t>20190505.P1V4.T3</t>
  </si>
  <si>
    <t>20190505.P1V4.T4</t>
  </si>
  <si>
    <t>20190505.P1V4.T5</t>
  </si>
  <si>
    <t>20190505.P1V4.T6</t>
  </si>
  <si>
    <t>20190505.P1V4.ZERO</t>
  </si>
  <si>
    <t>20190505.P3V3.1</t>
  </si>
  <si>
    <t>20190505.P3V3.C</t>
  </si>
  <si>
    <t>20190505.P3V3.INFTY</t>
  </si>
  <si>
    <t>20190505.P3V3.T1</t>
  </si>
  <si>
    <t>20190505.P3V3.T2</t>
  </si>
  <si>
    <t>20190505.P3V3.T3</t>
  </si>
  <si>
    <t>20190505.P3V3.T4</t>
  </si>
  <si>
    <t>20190505.P3V3.T5</t>
  </si>
  <si>
    <t>20190505.P3V3.T6</t>
  </si>
  <si>
    <t>20190505.P3V3.ZERO</t>
  </si>
  <si>
    <t>20190505.P3V4.1</t>
  </si>
  <si>
    <t>20190505.P3V4.C</t>
  </si>
  <si>
    <t>20190505.P3V4.INFTY</t>
  </si>
  <si>
    <t>20190505.P3V4.T1</t>
  </si>
  <si>
    <t>20190505.P3V4.T2</t>
  </si>
  <si>
    <t>20190505.P3V4.T3</t>
  </si>
  <si>
    <t>20190505.P3V4.T4</t>
  </si>
  <si>
    <t>20190505.P3V4.T5</t>
  </si>
  <si>
    <t>20190505.P3V4.T6</t>
  </si>
  <si>
    <t>20190505.P3V4.ZERO</t>
  </si>
  <si>
    <t>20190505.P2V1.1</t>
  </si>
  <si>
    <t>20190505.P2V1.C</t>
  </si>
  <si>
    <t>20190505.P2V1.INFTY</t>
  </si>
  <si>
    <t>20190505.P2V1.T1</t>
  </si>
  <si>
    <t>20190505.P2V1.T2</t>
  </si>
  <si>
    <t>20190505.P2V1.T3</t>
  </si>
  <si>
    <t>20190505.P2V1.T4</t>
  </si>
  <si>
    <t>20190505.P2V1.T5</t>
  </si>
  <si>
    <t>20190505.P2V1.T6</t>
  </si>
  <si>
    <t>20190505.P2V1.ZERO</t>
  </si>
  <si>
    <t>20190505.P2V2.1</t>
  </si>
  <si>
    <t>20190505.P2V2.C</t>
  </si>
  <si>
    <t>20190505.P2V2.INFTY</t>
  </si>
  <si>
    <t>20190505.P2V2.T1</t>
  </si>
  <si>
    <t>20190505.P2V2.T2</t>
  </si>
  <si>
    <t>20190505.P2V2.T3</t>
  </si>
  <si>
    <t>20190505.P2V2.T4</t>
  </si>
  <si>
    <t>20190505.P2V2.T5</t>
  </si>
  <si>
    <t>20190505.P2V2.T6</t>
  </si>
  <si>
    <t>20190505.P2V2.ZERO</t>
  </si>
  <si>
    <t>20190505.P4V1.1</t>
  </si>
  <si>
    <t>20190505.P4V1.C</t>
  </si>
  <si>
    <t>20190505.P4V1.INFTY</t>
  </si>
  <si>
    <t>20190505.P4V1.T1</t>
  </si>
  <si>
    <t>20190505.P4V1.T2</t>
  </si>
  <si>
    <t>20190505.P4V1.T3</t>
  </si>
  <si>
    <t>20190505.P4V1.T4</t>
  </si>
  <si>
    <t>20190505.P4V1.T5</t>
  </si>
  <si>
    <t>20190505.P4V1.T6</t>
  </si>
  <si>
    <t>20190505.P4V1.ZERO</t>
  </si>
  <si>
    <t>20190505.P4V2.1</t>
  </si>
  <si>
    <t>20190505.P4V2.C</t>
  </si>
  <si>
    <t>20190505.P4V2.INFTY</t>
  </si>
  <si>
    <t>20190505.P4V2.T1</t>
  </si>
  <si>
    <t>20190505.P4V2.T2</t>
  </si>
  <si>
    <t>20190505.P4V2.T3</t>
  </si>
  <si>
    <t>20190505.P4V2.T4</t>
  </si>
  <si>
    <t>20190505.P4V2.T5</t>
  </si>
  <si>
    <t>20190505.P4V2.T6</t>
  </si>
  <si>
    <t>20190505.P4V2.ZERO</t>
  </si>
  <si>
    <t>20190505.P2V3.1</t>
  </si>
  <si>
    <t>20190505.P2V3.C</t>
  </si>
  <si>
    <t>20190505.P2V3.INFTY</t>
  </si>
  <si>
    <t>20190505.P2V3.T1</t>
  </si>
  <si>
    <t>20190505.P2V3.T2</t>
  </si>
  <si>
    <t>20190505.P2V3.T3</t>
  </si>
  <si>
    <t>20190505.P2V3.T4</t>
  </si>
  <si>
    <t>20190505.P2V3.T5</t>
  </si>
  <si>
    <t>20190505.P2V3.T6</t>
  </si>
  <si>
    <t>20190505.P2V3.ZERO</t>
  </si>
  <si>
    <t>20190505.P2V4.1</t>
  </si>
  <si>
    <t>20190505.P2V4.C</t>
  </si>
  <si>
    <t>20190505.P2V4.INFTY</t>
  </si>
  <si>
    <t>20190505.P2V4.T1</t>
  </si>
  <si>
    <t>20190505.P2V4.T2</t>
  </si>
  <si>
    <t>20190505.P2V4.T3</t>
  </si>
  <si>
    <t>20190505.P2V4.T4</t>
  </si>
  <si>
    <t>20190505.P2V4.T5</t>
  </si>
  <si>
    <t>20190505.P2V4.T6</t>
  </si>
  <si>
    <t>20190505.P2V4.ZERO</t>
  </si>
  <si>
    <t>20190505.P4V3.1</t>
  </si>
  <si>
    <t>20190505.P4V3.C</t>
  </si>
  <si>
    <t>20190505.P4V3.INFTY</t>
  </si>
  <si>
    <t>20190505.P4V3.T1</t>
  </si>
  <si>
    <t>20190505.P4V3.T2</t>
  </si>
  <si>
    <t>20190505.P4V3.T3</t>
  </si>
  <si>
    <t>20190505.P4V3.T4</t>
  </si>
  <si>
    <t>20190505.P4V3.T5</t>
  </si>
  <si>
    <t>20190505.P4V3.T6</t>
  </si>
  <si>
    <t>20190505.P4V3.ZERO</t>
  </si>
  <si>
    <t>20190505.P4V4.1</t>
  </si>
  <si>
    <t>20190505.P4V4.C</t>
  </si>
  <si>
    <t>20190505.P4V4.INFTY</t>
  </si>
  <si>
    <t>20190505.P4V4.T1</t>
  </si>
  <si>
    <t>20190505.P4V4.T2</t>
  </si>
  <si>
    <t>20190505.P4V4.T3</t>
  </si>
  <si>
    <t>20190505.P4V4.T4</t>
  </si>
  <si>
    <t>20190505.P4V4.T5</t>
  </si>
  <si>
    <t>20190505.P4V4.T6</t>
  </si>
  <si>
    <t>20190505.P4V4.ZERO</t>
  </si>
  <si>
    <t>20190505.P5V1.1</t>
  </si>
  <si>
    <t>20190505.P5V1.C</t>
  </si>
  <si>
    <t>20190505.P5V1.INFTY</t>
  </si>
  <si>
    <t>20190505.P5V1.T1</t>
  </si>
  <si>
    <t>20190505.P5V1.T2</t>
  </si>
  <si>
    <t>20190505.P5V1.T3</t>
  </si>
  <si>
    <t>20190505.P5V1.T4</t>
  </si>
  <si>
    <t>20190505.P5V1.T5</t>
  </si>
  <si>
    <t>20190505.P5V1.T6</t>
  </si>
  <si>
    <t>20190505.P5V1.ZERO</t>
  </si>
  <si>
    <t>20190505.P5V2.1</t>
  </si>
  <si>
    <t>20190505.P5V2.C</t>
  </si>
  <si>
    <t>20190505.P5V2.INFTY</t>
  </si>
  <si>
    <t>20190505.P5V2.T1</t>
  </si>
  <si>
    <t>20190505.P5V2.T2</t>
  </si>
  <si>
    <t>20190505.P5V2.T3</t>
  </si>
  <si>
    <t>20190505.P5V2.T4</t>
  </si>
  <si>
    <t>20190505.P5V2.T5</t>
  </si>
  <si>
    <t>20190505.P5V2.T6</t>
  </si>
  <si>
    <t>20190505.P5V2.ZERO</t>
  </si>
  <si>
    <t>20190505.P5V3.1</t>
  </si>
  <si>
    <t>20190505.P5V3.C</t>
  </si>
  <si>
    <t>20190505.P5V3.INFTY</t>
  </si>
  <si>
    <t>20190505.P5V3.T1</t>
  </si>
  <si>
    <t>20190505.P5V3.T2</t>
  </si>
  <si>
    <t>20190505.P5V3.T3</t>
  </si>
  <si>
    <t>20190505.P5V3.T4</t>
  </si>
  <si>
    <t>20190505.P5V3.T5</t>
  </si>
  <si>
    <t>20190505.P5V3.T6</t>
  </si>
  <si>
    <t>20190505.P5V3.ZERO</t>
  </si>
  <si>
    <t>20190505.P5V4.1</t>
  </si>
  <si>
    <t>20190505.P5V4.C</t>
  </si>
  <si>
    <t>20190505.P5V4.INFTY</t>
  </si>
  <si>
    <t>20190505.P5V4.T1</t>
  </si>
  <si>
    <t>20190505.P5V4.T2</t>
  </si>
  <si>
    <t>20190505.P5V4.T3</t>
  </si>
  <si>
    <t>20190505.P5V4.T4</t>
  </si>
  <si>
    <t>20190505.P5V4.T5</t>
  </si>
  <si>
    <t>20190505.P5V4.T6</t>
  </si>
  <si>
    <t>20190505.P5V4.ZERO</t>
  </si>
  <si>
    <t>20190505.P8V1.1</t>
  </si>
  <si>
    <t>20190505.P8V1.C</t>
  </si>
  <si>
    <t>20190505.P8V1.INFTY</t>
  </si>
  <si>
    <t>20190505.P8V1.T1</t>
  </si>
  <si>
    <t>20190505.P8V1.T2</t>
  </si>
  <si>
    <t>20190505.P8V1.T3</t>
  </si>
  <si>
    <t>20190505.P8V1.T4</t>
  </si>
  <si>
    <t>20190505.P8V1.T5</t>
  </si>
  <si>
    <t>20190505.P8V1.T6</t>
  </si>
  <si>
    <t>20190505.P8V1.ZERO</t>
  </si>
  <si>
    <t>20190505.P8V2.1</t>
  </si>
  <si>
    <t>20190505.P8V2.C</t>
  </si>
  <si>
    <t>20190505.P8V2.INFTY</t>
  </si>
  <si>
    <t>20190505.P8V2.T1</t>
  </si>
  <si>
    <t>20190505.P8V2.T2</t>
  </si>
  <si>
    <t>20190505.P8V2.T3</t>
  </si>
  <si>
    <t>20190505.P8V2.T4</t>
  </si>
  <si>
    <t>20190505.P8V2.T5</t>
  </si>
  <si>
    <t>20190505.P8V2.T6</t>
  </si>
  <si>
    <t>20190505.P8V2.ZERO</t>
  </si>
  <si>
    <t>20190505.P8V3.1</t>
  </si>
  <si>
    <t>20190505.P8V3.C</t>
  </si>
  <si>
    <t>20190505.P8V3.INFTY</t>
  </si>
  <si>
    <t>20190505.P8V3.T1</t>
  </si>
  <si>
    <t>20190505.P8V3.T2</t>
  </si>
  <si>
    <t>20190505.P8V3.T3</t>
  </si>
  <si>
    <t>20190505.P8V3.T4</t>
  </si>
  <si>
    <t>20190505.P8V3.T5</t>
  </si>
  <si>
    <t>20190505.P8V3.T6</t>
  </si>
  <si>
    <t>20190505.P8V3.ZERO</t>
  </si>
  <si>
    <t>20190505.P8V4.1</t>
  </si>
  <si>
    <t>20190505.P8V4.C</t>
  </si>
  <si>
    <t>20190505.P8V4.INFTY</t>
  </si>
  <si>
    <t>20190505.P8V4.T1</t>
  </si>
  <si>
    <t>20190505.P8V4.T2</t>
  </si>
  <si>
    <t>20190505.P8V4.T3</t>
  </si>
  <si>
    <t>20190505.P8V4.T4</t>
  </si>
  <si>
    <t>20190505.P8V4.T5</t>
  </si>
  <si>
    <t>20190505.P8V4.T6</t>
  </si>
  <si>
    <t>20190505.P8V4.ZERO</t>
  </si>
  <si>
    <t>20190506.P6V3.1</t>
  </si>
  <si>
    <t>20190506.P6V3.C</t>
  </si>
  <si>
    <t>20190506.P6V3.INFTY</t>
  </si>
  <si>
    <t>20190506.P6V3.T1</t>
  </si>
  <si>
    <t>20190506.P6V3.T2</t>
  </si>
  <si>
    <t>20190506.P6V3.T3</t>
  </si>
  <si>
    <t>20190506.P6V3.T4</t>
  </si>
  <si>
    <t>20190506.P6V3.T5</t>
  </si>
  <si>
    <t>20190506.P6V3.T6</t>
  </si>
  <si>
    <t>20190506.P6V3.ZERO</t>
  </si>
  <si>
    <t>20190506.P6V4.1</t>
  </si>
  <si>
    <t>20190506.P6V4.C</t>
  </si>
  <si>
    <t>20190506.P6V4.INFTY</t>
  </si>
  <si>
    <t>20190506.P6V4.T1</t>
  </si>
  <si>
    <t>20190506.P6V4.T2</t>
  </si>
  <si>
    <t>20190506.P6V4.T3</t>
  </si>
  <si>
    <t>20190506.P6V4.T4</t>
  </si>
  <si>
    <t>20190506.P6V4.T5</t>
  </si>
  <si>
    <t>20190506.P6V4.T6</t>
  </si>
  <si>
    <t>20190506.P6V4.ZERO</t>
  </si>
  <si>
    <t>20190506.P8V3.1</t>
  </si>
  <si>
    <t>20190506.P8V3.C</t>
  </si>
  <si>
    <t>20190506.P8V3.INFTY</t>
  </si>
  <si>
    <t>20190506.P8V3.T1</t>
  </si>
  <si>
    <t>20190506.P8V3.T2</t>
  </si>
  <si>
    <t>20190506.P8V3.T3</t>
  </si>
  <si>
    <t>20190506.P8V3.T4</t>
  </si>
  <si>
    <t>20190506.P8V3.T5</t>
  </si>
  <si>
    <t>20190506.P8V3.T6</t>
  </si>
  <si>
    <t>20190506.P8V3.ZERO</t>
  </si>
  <si>
    <t>20190506.P8V4.1</t>
  </si>
  <si>
    <t>20190506.P8V4.C</t>
  </si>
  <si>
    <t>20190506.P8V4.INFTY</t>
  </si>
  <si>
    <t>20190506.P8V4.T1</t>
  </si>
  <si>
    <t>20190506.P8V4.T2</t>
  </si>
  <si>
    <t>20190506.P8V4.T3</t>
  </si>
  <si>
    <t>20190506.P8V4.T4</t>
  </si>
  <si>
    <t>20190506.P8V4.T5</t>
  </si>
  <si>
    <t>20190506.P8V4.T6</t>
  </si>
  <si>
    <t>20190506.P8V4.ZERO</t>
  </si>
  <si>
    <t>20190506.P5V3.1</t>
  </si>
  <si>
    <t>20190506.P5V3.C</t>
  </si>
  <si>
    <t>20190506.P5V3.INFTY</t>
  </si>
  <si>
    <t>20190506.P5V3.T1</t>
  </si>
  <si>
    <t>20190506.P5V3.T2</t>
  </si>
  <si>
    <t>20190506.P5V3.T3</t>
  </si>
  <si>
    <t>20190506.P5V3.T4</t>
  </si>
  <si>
    <t>20190506.P5V3.T5</t>
  </si>
  <si>
    <t>20190506.P5V3.T6</t>
  </si>
  <si>
    <t>20190506.P5V3.ZERO</t>
  </si>
  <si>
    <t>20190506.P5V4.1</t>
  </si>
  <si>
    <t>20190506.P5V4.C</t>
  </si>
  <si>
    <t>20190506.P5V4.INFTY</t>
  </si>
  <si>
    <t>20190506.P5V4.T1</t>
  </si>
  <si>
    <t>20190506.P5V4.T2</t>
  </si>
  <si>
    <t>20190506.P5V4.T3</t>
  </si>
  <si>
    <t>20190506.P5V4.T4</t>
  </si>
  <si>
    <t>20190506.P5V4.T5</t>
  </si>
  <si>
    <t>20190506.P5V4.T6</t>
  </si>
  <si>
    <t>20190506.P5V4.ZERO</t>
  </si>
  <si>
    <t>20190506.P7V3.1</t>
  </si>
  <si>
    <t>20190506.P7V3.C</t>
  </si>
  <si>
    <t>20190506.P7V3.INFTY</t>
  </si>
  <si>
    <t>20190506.P7V3.T1</t>
  </si>
  <si>
    <t>20190506.P7V3.T2</t>
  </si>
  <si>
    <t>20190506.P7V3.T3</t>
  </si>
  <si>
    <t>20190506.P7V3.T4</t>
  </si>
  <si>
    <t>20190506.P7V3.T5</t>
  </si>
  <si>
    <t>20190506.P7V3.T6</t>
  </si>
  <si>
    <t>20190506.P7V3.ZERO</t>
  </si>
  <si>
    <t>20190506.P7V4.1</t>
  </si>
  <si>
    <t>20190506.P7V4.C</t>
  </si>
  <si>
    <t>20190506.P7V4.INFTY</t>
  </si>
  <si>
    <t>20190506.P7V4.T1</t>
  </si>
  <si>
    <t>20190506.P7V4.T2</t>
  </si>
  <si>
    <t>20190506.P7V4.T3</t>
  </si>
  <si>
    <t>20190506.P7V4.T4</t>
  </si>
  <si>
    <t>20190506.P7V4.T5</t>
  </si>
  <si>
    <t>20190506.P7V4.T6</t>
  </si>
  <si>
    <t>20190506.P7V4.ZERO</t>
  </si>
  <si>
    <t>20190506.P6V1.1</t>
  </si>
  <si>
    <t>20190506.P6V1.C</t>
  </si>
  <si>
    <t>20190506.P6V1.INFTY</t>
  </si>
  <si>
    <t>20190506.P6V1.T1</t>
  </si>
  <si>
    <t>20190506.P6V1.T2</t>
  </si>
  <si>
    <t>20190506.P6V1.T3</t>
  </si>
  <si>
    <t>20190506.P6V1.T4</t>
  </si>
  <si>
    <t>20190506.P6V1.T5</t>
  </si>
  <si>
    <t>20190506.P6V1.T6</t>
  </si>
  <si>
    <t>20190506.P6V1.ZERO</t>
  </si>
  <si>
    <t>20190506.P6V2.1</t>
  </si>
  <si>
    <t>20190506.P6V2.C</t>
  </si>
  <si>
    <t>20190506.P6V2.INFTY</t>
  </si>
  <si>
    <t>20190506.P6V2.T1</t>
  </si>
  <si>
    <t>20190506.P6V2.T2</t>
  </si>
  <si>
    <t>20190506.P6V2.T3</t>
  </si>
  <si>
    <t>20190506.P6V2.T4</t>
  </si>
  <si>
    <t>20190506.P6V2.T5</t>
  </si>
  <si>
    <t>20190506.P6V2.T6</t>
  </si>
  <si>
    <t>20190506.P6V2.ZERO</t>
  </si>
  <si>
    <t>20190506.P5V1.1</t>
  </si>
  <si>
    <t>20190506.P5V1.C</t>
  </si>
  <si>
    <t>20190506.P5V1.INFTY</t>
  </si>
  <si>
    <t>20190506.P5V1.T1</t>
  </si>
  <si>
    <t>20190506.P5V1.T2</t>
  </si>
  <si>
    <t>20190506.P5V1.T3</t>
  </si>
  <si>
    <t>20190506.P5V1.T4</t>
  </si>
  <si>
    <t>20190506.P5V1.T5</t>
  </si>
  <si>
    <t>20190506.P5V1.T6</t>
  </si>
  <si>
    <t>20190506.P5V1.ZERO</t>
  </si>
  <si>
    <t>20190506.P5V2.1</t>
  </si>
  <si>
    <t>20190506.P5V2.C</t>
  </si>
  <si>
    <t>20190506.P5V2.INFTY</t>
  </si>
  <si>
    <t>20190506.P5V2.T1</t>
  </si>
  <si>
    <t>20190506.P5V2.T2</t>
  </si>
  <si>
    <t>20190506.P5V2.T3</t>
  </si>
  <si>
    <t>20190506.P5V2.T4</t>
  </si>
  <si>
    <t>20190506.P5V2.T5</t>
  </si>
  <si>
    <t>20190506.P5V2.T6</t>
  </si>
  <si>
    <t>20190506.P5V2.ZERO</t>
  </si>
  <si>
    <t>20190506.P7V1.1</t>
  </si>
  <si>
    <t>20190506.P7V1.C</t>
  </si>
  <si>
    <t>20190506.P7V1.INFTY</t>
  </si>
  <si>
    <t>20190506.P7V1.T1</t>
  </si>
  <si>
    <t>20190506.P7V1.T2</t>
  </si>
  <si>
    <t>20190506.P7V1.T3</t>
  </si>
  <si>
    <t>20190506.P7V1.T4</t>
  </si>
  <si>
    <t>20190506.P7V1.T5</t>
  </si>
  <si>
    <t>20190506.P7V1.T6</t>
  </si>
  <si>
    <t>20190506.P7V1.ZERO</t>
  </si>
  <si>
    <t>20190506.P7V2.1</t>
  </si>
  <si>
    <t>20190506.P7V2.C</t>
  </si>
  <si>
    <t>20190506.P7V2.INFTY</t>
  </si>
  <si>
    <t>20190506.P7V2.T1</t>
  </si>
  <si>
    <t>20190506.P7V2.T2</t>
  </si>
  <si>
    <t>20190506.P7V2.T3</t>
  </si>
  <si>
    <t>20190506.P7V2.T4</t>
  </si>
  <si>
    <t>20190506.P7V2.T5</t>
  </si>
  <si>
    <t>20190506.P7V2.T6</t>
  </si>
  <si>
    <t>20190506.P7V2.ZERO</t>
  </si>
  <si>
    <t>20190506.P2V3.1</t>
  </si>
  <si>
    <t>20190506.P2V3.C</t>
  </si>
  <si>
    <t>20190506.P2V3.INFTY</t>
  </si>
  <si>
    <t>20190506.P2V3.T1</t>
  </si>
  <si>
    <t>20190506.P2V3.T2</t>
  </si>
  <si>
    <t>20190506.P2V3.T3</t>
  </si>
  <si>
    <t>20190506.P2V3.T4</t>
  </si>
  <si>
    <t>20190506.P2V3.T5</t>
  </si>
  <si>
    <t>20190506.P2V3.T6</t>
  </si>
  <si>
    <t>20190506.P2V3.ZERO</t>
  </si>
  <si>
    <t>20190506.P2V4.1</t>
  </si>
  <si>
    <t>20190506.P2V4.C</t>
  </si>
  <si>
    <t>20190506.P2V4.INFTY</t>
  </si>
  <si>
    <t>20190506.P2V4.T1</t>
  </si>
  <si>
    <t>20190506.P2V4.T2</t>
  </si>
  <si>
    <t>20190506.P2V4.T3</t>
  </si>
  <si>
    <t>20190506.P2V4.T4</t>
  </si>
  <si>
    <t>20190506.P2V4.T5</t>
  </si>
  <si>
    <t>20190506.P2V4.T6</t>
  </si>
  <si>
    <t>20190506.P2V4.ZERO</t>
  </si>
  <si>
    <t>20190506.P4V3.1</t>
  </si>
  <si>
    <t>20190506.P4V3.C</t>
  </si>
  <si>
    <t>20190506.P4V3.INFTY</t>
  </si>
  <si>
    <t>20190506.P4V3.T1</t>
  </si>
  <si>
    <t>20190506.P4V3.T2</t>
  </si>
  <si>
    <t>20190506.P4V3.T3</t>
  </si>
  <si>
    <t>20190506.P4V3.T4</t>
  </si>
  <si>
    <t>20190506.P4V3.T5</t>
  </si>
  <si>
    <t>20190506.P4V3.T6</t>
  </si>
  <si>
    <t>20190506.P4V3.ZERO</t>
  </si>
  <si>
    <t>20190506.P4V4.1</t>
  </si>
  <si>
    <t>20190506.P4V4.C</t>
  </si>
  <si>
    <t>20190506.P4V4.INFTY</t>
  </si>
  <si>
    <t>20190506.P4V4.T1</t>
  </si>
  <si>
    <t>20190506.P4V4.T2</t>
  </si>
  <si>
    <t>20190506.P4V4.T3</t>
  </si>
  <si>
    <t>20190506.P4V4.T4</t>
  </si>
  <si>
    <t>20190506.P4V4.T5</t>
  </si>
  <si>
    <t>20190506.P4V4.T6</t>
  </si>
  <si>
    <t>20190506.P4V4.ZERO</t>
  </si>
  <si>
    <t>20190506.P1V1.1</t>
  </si>
  <si>
    <t>20190506.P1V1.C</t>
  </si>
  <si>
    <t>20190506.P1V1.INFTY</t>
  </si>
  <si>
    <t>20190506.P1V1.T1</t>
  </si>
  <si>
    <t>20190506.P1V1.T2</t>
  </si>
  <si>
    <t>20190506.P1V1.T3</t>
  </si>
  <si>
    <t>20190506.P1V1.T4</t>
  </si>
  <si>
    <t>20190506.P1V1.T5</t>
  </si>
  <si>
    <t>20190506.P1V1.T6</t>
  </si>
  <si>
    <t>20190506.P1V1.ZERO</t>
  </si>
  <si>
    <t>20190506.P1V2.1</t>
  </si>
  <si>
    <t>20190506.P1V2.C</t>
  </si>
  <si>
    <t>20190506.P1V2.INFTY</t>
  </si>
  <si>
    <t>20190506.P1V2.T1</t>
  </si>
  <si>
    <t>20190506.P1V2.T2</t>
  </si>
  <si>
    <t>20190506.P1V2.T3</t>
  </si>
  <si>
    <t>20190506.P1V2.T4</t>
  </si>
  <si>
    <t>20190506.P1V2.T5</t>
  </si>
  <si>
    <t>20190506.P1V2.T6</t>
  </si>
  <si>
    <t>20190506.P1V2.ZERO</t>
  </si>
  <si>
    <t>20190506.P3V1.1</t>
  </si>
  <si>
    <t>20190506.P3V1.C</t>
  </si>
  <si>
    <t>20190506.P3V1.INFTY</t>
  </si>
  <si>
    <t>20190506.P3V1.T1</t>
  </si>
  <si>
    <t>20190506.P3V1.T2</t>
  </si>
  <si>
    <t>20190506.P3V1.T3</t>
  </si>
  <si>
    <t>20190506.P3V1.T4</t>
  </si>
  <si>
    <t>20190506.P3V1.T5</t>
  </si>
  <si>
    <t>20190506.P3V1.T6</t>
  </si>
  <si>
    <t>20190506.P3V1.ZERO</t>
  </si>
  <si>
    <t>20190506.P3V2.1</t>
  </si>
  <si>
    <t>20190506.P3V2.C</t>
  </si>
  <si>
    <t>20190506.P3V2.INFTY</t>
  </si>
  <si>
    <t>20190506.P3V2.T1</t>
  </si>
  <si>
    <t>20190506.P3V2.T2</t>
  </si>
  <si>
    <t>20190506.P3V2.T3</t>
  </si>
  <si>
    <t>20190506.P3V2.T4</t>
  </si>
  <si>
    <t>20190506.P3V2.T5</t>
  </si>
  <si>
    <t>20190506.P3V2.T6</t>
  </si>
  <si>
    <t>20190506.P3V2.ZERO</t>
  </si>
  <si>
    <t>20190506.P2V1.1</t>
  </si>
  <si>
    <t>20190506.P2V1.C</t>
  </si>
  <si>
    <t>20190506.P2V1.INFTY</t>
  </si>
  <si>
    <t>20190506.P2V1.T1</t>
  </si>
  <si>
    <t>20190506.P2V1.T2</t>
  </si>
  <si>
    <t>20190506.P2V1.T3</t>
  </si>
  <si>
    <t>20190506.P2V1.T4</t>
  </si>
  <si>
    <t>20190506.P2V1.T5</t>
  </si>
  <si>
    <t>20190506.P2V1.T6</t>
  </si>
  <si>
    <t>20190506.P2V1.ZERO</t>
  </si>
  <si>
    <t>20190506.P2V2.1</t>
  </si>
  <si>
    <t>20190506.P2V2.C</t>
  </si>
  <si>
    <t>20190506.P2V2.INFTY</t>
  </si>
  <si>
    <t>20190506.P2V2.T1</t>
  </si>
  <si>
    <t>20190506.P2V2.T2</t>
  </si>
  <si>
    <t>20190506.P2V2.T3</t>
  </si>
  <si>
    <t>20190506.P2V2.T4</t>
  </si>
  <si>
    <t>20190506.P2V2.T5</t>
  </si>
  <si>
    <t>20190506.P2V2.T6</t>
  </si>
  <si>
    <t>20190506.P2V2.ZERO</t>
  </si>
  <si>
    <t>20190506.P4V1.1</t>
  </si>
  <si>
    <t>20190506.P4V1.C</t>
  </si>
  <si>
    <t>20190506.P4V1.INFTY</t>
  </si>
  <si>
    <t>20190506.P4V1.T1</t>
  </si>
  <si>
    <t>20190506.P4V1.T2</t>
  </si>
  <si>
    <t>20190506.P4V1.T3</t>
  </si>
  <si>
    <t>20190506.P4V1.T4</t>
  </si>
  <si>
    <t>20190506.P4V1.T5</t>
  </si>
  <si>
    <t>20190506.P4V1.T6</t>
  </si>
  <si>
    <t>20190506.P4V1.ZERO</t>
  </si>
  <si>
    <t>20190506.P4V2.1</t>
  </si>
  <si>
    <t>20190506.P4V2.C</t>
  </si>
  <si>
    <t>20190506.P4V2.INFTY</t>
  </si>
  <si>
    <t>20190506.P4V2.T1</t>
  </si>
  <si>
    <t>20190506.P4V2.T2</t>
  </si>
  <si>
    <t>20190506.P4V2.T3</t>
  </si>
  <si>
    <t>20190506.P4V2.T4</t>
  </si>
  <si>
    <t>20190506.P4V2.T5</t>
  </si>
  <si>
    <t>20190506.P4V2.T6</t>
  </si>
  <si>
    <t>20190506.P4V2.ZERO</t>
  </si>
  <si>
    <t>20190506.P1V3.1</t>
  </si>
  <si>
    <t>20190506.P1V3.C</t>
  </si>
  <si>
    <t>20190506.P1V3.INFTY</t>
  </si>
  <si>
    <t>20190506.P1V3.T1</t>
  </si>
  <si>
    <t>20190506.P1V3.T2</t>
  </si>
  <si>
    <t>20190506.P1V3.T3</t>
  </si>
  <si>
    <t>20190506.P1V3.T4</t>
  </si>
  <si>
    <t>20190506.P1V3.T5</t>
  </si>
  <si>
    <t>20190506.P1V3.T6</t>
  </si>
  <si>
    <t>20190506.P1V3.ZERO</t>
  </si>
  <si>
    <t>20190506.P1V4.1</t>
  </si>
  <si>
    <t>20190506.P1V4.C</t>
  </si>
  <si>
    <t>20190506.P1V4.INFTY</t>
  </si>
  <si>
    <t>20190506.P1V4.T1</t>
  </si>
  <si>
    <t>20190506.P1V4.T2</t>
  </si>
  <si>
    <t>20190506.P1V4.T3</t>
  </si>
  <si>
    <t>20190506.P1V4.T4</t>
  </si>
  <si>
    <t>20190506.P1V4.T5</t>
  </si>
  <si>
    <t>20190506.P1V4.T6</t>
  </si>
  <si>
    <t>20190506.P1V4.ZERO</t>
  </si>
  <si>
    <t>20190506.P3V3.1</t>
  </si>
  <si>
    <t>20190506.P3V3.C</t>
  </si>
  <si>
    <t>20190506.P3V3.INFTY</t>
  </si>
  <si>
    <t>20190506.P3V3.T1</t>
  </si>
  <si>
    <t>20190506.P3V3.T2</t>
  </si>
  <si>
    <t>20190506.P3V3.T3</t>
  </si>
  <si>
    <t>20190506.P3V3.T4</t>
  </si>
  <si>
    <t>20190506.P3V3.T5</t>
  </si>
  <si>
    <t>20190506.P3V3.T6</t>
  </si>
  <si>
    <t>20190506.P3V3.ZERO</t>
  </si>
  <si>
    <t>20190506.P3V4.1</t>
  </si>
  <si>
    <t>20190506.P3V4.C</t>
  </si>
  <si>
    <t>20190506.P3V4.INFTY</t>
  </si>
  <si>
    <t>20190506.P3V4.T1</t>
  </si>
  <si>
    <t>20190506.P3V4.T2</t>
  </si>
  <si>
    <t>20190506.P3V4.T3</t>
  </si>
  <si>
    <t>20190506.P3V4.T4</t>
  </si>
  <si>
    <t>20190506.P3V4.T5</t>
  </si>
  <si>
    <t>20190506.P3V4.T6</t>
  </si>
  <si>
    <t>20190506.P3V4.ZERO</t>
  </si>
  <si>
    <t>20190506.P8V1.1</t>
  </si>
  <si>
    <t>20190506.P8V1.C</t>
  </si>
  <si>
    <t>20190506.P8V1.INFTY</t>
  </si>
  <si>
    <t>20190506.P8V1.T1</t>
  </si>
  <si>
    <t>20190506.P8V1.T2</t>
  </si>
  <si>
    <t>20190506.P8V1.T3</t>
  </si>
  <si>
    <t>20190506.P8V1.T4</t>
  </si>
  <si>
    <t>20190506.P8V1.T5</t>
  </si>
  <si>
    <t>20190506.P8V1.T6</t>
  </si>
  <si>
    <t>20190506.P8V1.ZERO</t>
  </si>
  <si>
    <t>20190506.P8V2.1</t>
  </si>
  <si>
    <t>20190506.P8V2.C</t>
  </si>
  <si>
    <t>20190506.P8V2.INFTY</t>
  </si>
  <si>
    <t>20190506.P8V2.T1</t>
  </si>
  <si>
    <t>20190506.P8V2.T2</t>
  </si>
  <si>
    <t>20190506.P8V2.T3</t>
  </si>
  <si>
    <t>20190506.P8V2.T4</t>
  </si>
  <si>
    <t>20190506.P8V2.T5</t>
  </si>
  <si>
    <t>20190506.P8V2.T6</t>
  </si>
  <si>
    <t>20190506.P8V2.ZERO</t>
  </si>
  <si>
    <t>SETS</t>
  </si>
  <si>
    <t>SAMPLES</t>
  </si>
  <si>
    <t>MVC/T20 PAIRS FIT RESULTS</t>
  </si>
  <si>
    <t>curve</t>
  </si>
  <si>
    <t>could_fit</t>
  </si>
  <si>
    <t>CCR5</t>
  </si>
  <si>
    <t>CD4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</si>
</sst>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4" fillId="2" borderId="0" xfId="0" applyFont="1" applyFill="1"/>
    <xf numFmtId="0" fontId="0" fillId="0" borderId="0" xfId="0" applyFont="1" applyFill="1"/>
    <xf numFmtId="0" fontId="4" fillId="0" borderId="0" xfId="0" applyFont="1"/>
    <xf numFmtId="0" fontId="0" fillId="4" borderId="0" xfId="0" applyFill="1"/>
    <xf numFmtId="0" fontId="4" fillId="3" borderId="0" xfId="0" applyFont="1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B20101_XPR_310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summary!$P$6:$S$6</c:f>
                <c:numCache>
                  <c:formatCode>General</c:formatCode>
                  <c:ptCount val="4"/>
                  <c:pt idx="0">
                    <c:v>0.209344823585094</c:v>
                  </c:pt>
                  <c:pt idx="1">
                    <c:v>0.231877337197148</c:v>
                  </c:pt>
                  <c:pt idx="2">
                    <c:v>0.0765904497111201</c:v>
                  </c:pt>
                  <c:pt idx="3">
                    <c:v>0.137689130044955</c:v>
                  </c:pt>
                </c:numCache>
              </c:numRef>
            </c:plus>
            <c:minus>
              <c:numRef>
                <c:f>summary!$P$6:$S$6</c:f>
                <c:numCache>
                  <c:formatCode>General</c:formatCode>
                  <c:ptCount val="4"/>
                  <c:pt idx="0">
                    <c:v>0.209344823585094</c:v>
                  </c:pt>
                  <c:pt idx="1">
                    <c:v>0.231877337197148</c:v>
                  </c:pt>
                  <c:pt idx="2">
                    <c:v>0.0765904497111201</c:v>
                  </c:pt>
                  <c:pt idx="3">
                    <c:v>0.137689130044955</c:v>
                  </c:pt>
                </c:numCache>
              </c:numRef>
            </c:minus>
          </c:errBars>
          <c:cat>
            <c:strRef>
              <c:f>summary!$P$1:$S$1</c:f>
              <c:strCache>
                <c:ptCount val="4"/>
                <c:pt idx="0">
                  <c:v>mvc_k0</c:v>
                </c:pt>
                <c:pt idx="1">
                  <c:v>mvc_k1</c:v>
                </c:pt>
                <c:pt idx="2">
                  <c:v>t20_k0</c:v>
                </c:pt>
                <c:pt idx="3">
                  <c:v>t20_k1</c:v>
                </c:pt>
              </c:strCache>
            </c:strRef>
          </c:cat>
          <c:val>
            <c:numRef>
              <c:f>summary!$P$5:$S$5</c:f>
              <c:numCache>
                <c:formatCode>General</c:formatCode>
                <c:ptCount val="4"/>
                <c:pt idx="0">
                  <c:v>-1.34373946504873</c:v>
                </c:pt>
                <c:pt idx="1">
                  <c:v>-1.739291092662793</c:v>
                </c:pt>
                <c:pt idx="2">
                  <c:v>-1.602782501226994</c:v>
                </c:pt>
                <c:pt idx="3">
                  <c:v>-1.693403105510664</c:v>
                </c:pt>
              </c:numCache>
            </c:numRef>
          </c:val>
        </c:ser>
        <c:ser>
          <c:idx val="1"/>
          <c:order val="1"/>
          <c:tx>
            <c:strRef>
              <c:f>summary!$C$8</c:f>
              <c:strCache>
                <c:ptCount val="1"/>
                <c:pt idx="0">
                  <c:v>B20101_XPR_310_NA1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summary!$P$12:$S$12</c:f>
                <c:numCache>
                  <c:formatCode>General</c:formatCode>
                  <c:ptCount val="4"/>
                  <c:pt idx="0">
                    <c:v>0.596588903164847</c:v>
                  </c:pt>
                  <c:pt idx="1">
                    <c:v>0.0541854174072831</c:v>
                  </c:pt>
                  <c:pt idx="2">
                    <c:v>0.167595980338516</c:v>
                  </c:pt>
                  <c:pt idx="3">
                    <c:v>0.070161448469494</c:v>
                  </c:pt>
                </c:numCache>
              </c:numRef>
            </c:plus>
            <c:minus>
              <c:numRef>
                <c:f>summary!$P$12:$S$12</c:f>
                <c:numCache>
                  <c:formatCode>General</c:formatCode>
                  <c:ptCount val="4"/>
                  <c:pt idx="0">
                    <c:v>0.596588903164847</c:v>
                  </c:pt>
                  <c:pt idx="1">
                    <c:v>0.0541854174072831</c:v>
                  </c:pt>
                  <c:pt idx="2">
                    <c:v>0.167595980338516</c:v>
                  </c:pt>
                  <c:pt idx="3">
                    <c:v>0.070161448469494</c:v>
                  </c:pt>
                </c:numCache>
              </c:numRef>
            </c:minus>
          </c:errBars>
          <c:cat>
            <c:strRef>
              <c:f>summary!$P$1:$S$1</c:f>
              <c:strCache>
                <c:ptCount val="4"/>
                <c:pt idx="0">
                  <c:v>mvc_k0</c:v>
                </c:pt>
                <c:pt idx="1">
                  <c:v>mvc_k1</c:v>
                </c:pt>
                <c:pt idx="2">
                  <c:v>t20_k0</c:v>
                </c:pt>
                <c:pt idx="3">
                  <c:v>t20_k1</c:v>
                </c:pt>
              </c:strCache>
            </c:strRef>
          </c:cat>
          <c:val>
            <c:numRef>
              <c:f>summary!$P$11:$S$11</c:f>
              <c:numCache>
                <c:formatCode>General</c:formatCode>
                <c:ptCount val="4"/>
                <c:pt idx="0">
                  <c:v>-0.143221844091126</c:v>
                </c:pt>
                <c:pt idx="1">
                  <c:v>-1.853519909883027</c:v>
                </c:pt>
                <c:pt idx="2">
                  <c:v>-0.799855465474672</c:v>
                </c:pt>
                <c:pt idx="3">
                  <c:v>-1.823544209663362</c:v>
                </c:pt>
              </c:numCache>
            </c:numRef>
          </c:val>
        </c:ser>
        <c:ser>
          <c:idx val="2"/>
          <c:order val="2"/>
          <c:tx>
            <c:strRef>
              <c:f>summary!$C$14</c:f>
              <c:strCache>
                <c:ptCount val="1"/>
                <c:pt idx="0">
                  <c:v>B20101_XPR_310_NE4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summary!$P$19:$S$19</c:f>
                <c:numCache>
                  <c:formatCode>General</c:formatCode>
                  <c:ptCount val="4"/>
                  <c:pt idx="0">
                    <c:v>0.335957222615767</c:v>
                  </c:pt>
                  <c:pt idx="1">
                    <c:v>0.2395787250475</c:v>
                  </c:pt>
                  <c:pt idx="2">
                    <c:v>0.222770053264861</c:v>
                  </c:pt>
                  <c:pt idx="3">
                    <c:v>0.132357957826358</c:v>
                  </c:pt>
                </c:numCache>
              </c:numRef>
            </c:plus>
            <c:minus>
              <c:numRef>
                <c:f>summary!$P$19:$S$19</c:f>
                <c:numCache>
                  <c:formatCode>General</c:formatCode>
                  <c:ptCount val="4"/>
                  <c:pt idx="0">
                    <c:v>0.335957222615767</c:v>
                  </c:pt>
                  <c:pt idx="1">
                    <c:v>0.2395787250475</c:v>
                  </c:pt>
                  <c:pt idx="2">
                    <c:v>0.222770053264861</c:v>
                  </c:pt>
                  <c:pt idx="3">
                    <c:v>0.132357957826358</c:v>
                  </c:pt>
                </c:numCache>
              </c:numRef>
            </c:minus>
          </c:errBars>
          <c:cat>
            <c:strRef>
              <c:f>summary!$P$1:$S$1</c:f>
              <c:strCache>
                <c:ptCount val="4"/>
                <c:pt idx="0">
                  <c:v>mvc_k0</c:v>
                </c:pt>
                <c:pt idx="1">
                  <c:v>mvc_k1</c:v>
                </c:pt>
                <c:pt idx="2">
                  <c:v>t20_k0</c:v>
                </c:pt>
                <c:pt idx="3">
                  <c:v>t20_k1</c:v>
                </c:pt>
              </c:strCache>
            </c:strRef>
          </c:cat>
          <c:val>
            <c:numRef>
              <c:f>summary!$P$18:$S$18</c:f>
              <c:numCache>
                <c:formatCode>General</c:formatCode>
                <c:ptCount val="4"/>
                <c:pt idx="0">
                  <c:v>-0.932203826665176</c:v>
                </c:pt>
                <c:pt idx="1">
                  <c:v>-1.575279012475809</c:v>
                </c:pt>
                <c:pt idx="2">
                  <c:v>-1.039101657783031</c:v>
                </c:pt>
                <c:pt idx="3">
                  <c:v>-1.72004107430924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316152"/>
        <c:axId val="2103629848"/>
      </c:barChart>
      <c:catAx>
        <c:axId val="2134316152"/>
        <c:scaling>
          <c:orientation val="minMax"/>
        </c:scaling>
        <c:delete val="0"/>
        <c:axPos val="b"/>
        <c:majorTickMark val="out"/>
        <c:minorTickMark val="none"/>
        <c:tickLblPos val="low"/>
        <c:crossAx val="2103629848"/>
        <c:crossesAt val="-2.5"/>
        <c:auto val="1"/>
        <c:lblAlgn val="ctr"/>
        <c:lblOffset val="100"/>
        <c:noMultiLvlLbl val="0"/>
      </c:catAx>
      <c:valAx>
        <c:axId val="2103629848"/>
        <c:scaling>
          <c:orientation val="minMax"/>
          <c:max val="1.0"/>
          <c:min val="-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31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summary!$C$39</c:f>
              <c:strCache>
                <c:ptCount val="1"/>
                <c:pt idx="0">
                  <c:v>B24731_XPD_704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summary!$P$45:$S$45</c:f>
                <c:numCache>
                  <c:formatCode>General</c:formatCode>
                  <c:ptCount val="4"/>
                  <c:pt idx="0">
                    <c:v>0.203990862743745</c:v>
                  </c:pt>
                  <c:pt idx="1">
                    <c:v>0.173255389400567</c:v>
                  </c:pt>
                  <c:pt idx="2">
                    <c:v>0.130757050069748</c:v>
                  </c:pt>
                  <c:pt idx="3">
                    <c:v>0.167572759072672</c:v>
                  </c:pt>
                </c:numCache>
              </c:numRef>
            </c:plus>
            <c:minus>
              <c:numRef>
                <c:f>summary!$P$45:$S$45</c:f>
                <c:numCache>
                  <c:formatCode>General</c:formatCode>
                  <c:ptCount val="4"/>
                  <c:pt idx="0">
                    <c:v>0.203990862743745</c:v>
                  </c:pt>
                  <c:pt idx="1">
                    <c:v>0.173255389400567</c:v>
                  </c:pt>
                  <c:pt idx="2">
                    <c:v>0.130757050069748</c:v>
                  </c:pt>
                  <c:pt idx="3">
                    <c:v>0.167572759072672</c:v>
                  </c:pt>
                </c:numCache>
              </c:numRef>
            </c:minus>
          </c:errBars>
          <c:cat>
            <c:strRef>
              <c:f>summary!$P$1:$S$1</c:f>
              <c:strCache>
                <c:ptCount val="4"/>
                <c:pt idx="0">
                  <c:v>mvc_k0</c:v>
                </c:pt>
                <c:pt idx="1">
                  <c:v>mvc_k1</c:v>
                </c:pt>
                <c:pt idx="2">
                  <c:v>t20_k0</c:v>
                </c:pt>
                <c:pt idx="3">
                  <c:v>t20_k1</c:v>
                </c:pt>
              </c:strCache>
            </c:strRef>
          </c:cat>
          <c:val>
            <c:numRef>
              <c:f>summary!$P$44:$S$44</c:f>
              <c:numCache>
                <c:formatCode>General</c:formatCode>
                <c:ptCount val="4"/>
                <c:pt idx="0">
                  <c:v>-1.804297097338881</c:v>
                </c:pt>
                <c:pt idx="1">
                  <c:v>-1.960605201684551</c:v>
                </c:pt>
                <c:pt idx="2">
                  <c:v>-1.862274775837327</c:v>
                </c:pt>
                <c:pt idx="3">
                  <c:v>-1.954717160193444</c:v>
                </c:pt>
              </c:numCache>
            </c:numRef>
          </c:val>
        </c:ser>
        <c:ser>
          <c:idx val="1"/>
          <c:order val="1"/>
          <c:tx>
            <c:strRef>
              <c:f>summary!$C$54</c:f>
              <c:strCache>
                <c:ptCount val="1"/>
                <c:pt idx="0">
                  <c:v>B24731_XPD_704_NB1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summary!$P$57:$S$57</c:f>
                <c:numCache>
                  <c:formatCode>General</c:formatCode>
                  <c:ptCount val="4"/>
                  <c:pt idx="0">
                    <c:v>0.0957654511275249</c:v>
                  </c:pt>
                  <c:pt idx="1">
                    <c:v>0.0957180675699242</c:v>
                  </c:pt>
                  <c:pt idx="2">
                    <c:v>0.0316616896782861</c:v>
                  </c:pt>
                  <c:pt idx="3">
                    <c:v>0.146679170298653</c:v>
                  </c:pt>
                </c:numCache>
              </c:numRef>
            </c:plus>
            <c:minus>
              <c:numRef>
                <c:f>summary!$P$57:$S$57</c:f>
                <c:numCache>
                  <c:formatCode>General</c:formatCode>
                  <c:ptCount val="4"/>
                  <c:pt idx="0">
                    <c:v>0.0957654511275249</c:v>
                  </c:pt>
                  <c:pt idx="1">
                    <c:v>0.0957180675699242</c:v>
                  </c:pt>
                  <c:pt idx="2">
                    <c:v>0.0316616896782861</c:v>
                  </c:pt>
                  <c:pt idx="3">
                    <c:v>0.146679170298653</c:v>
                  </c:pt>
                </c:numCache>
              </c:numRef>
            </c:minus>
          </c:errBars>
          <c:cat>
            <c:strRef>
              <c:f>summary!$P$1:$S$1</c:f>
              <c:strCache>
                <c:ptCount val="4"/>
                <c:pt idx="0">
                  <c:v>mvc_k0</c:v>
                </c:pt>
                <c:pt idx="1">
                  <c:v>mvc_k1</c:v>
                </c:pt>
                <c:pt idx="2">
                  <c:v>t20_k0</c:v>
                </c:pt>
                <c:pt idx="3">
                  <c:v>t20_k1</c:v>
                </c:pt>
              </c:strCache>
            </c:strRef>
          </c:cat>
          <c:val>
            <c:numRef>
              <c:f>summary!$P$56:$S$56</c:f>
              <c:numCache>
                <c:formatCode>General</c:formatCode>
                <c:ptCount val="4"/>
                <c:pt idx="0">
                  <c:v>-0.802423287167312</c:v>
                </c:pt>
                <c:pt idx="1">
                  <c:v>-0.802426900358631</c:v>
                </c:pt>
                <c:pt idx="2">
                  <c:v>-0.87483945311748</c:v>
                </c:pt>
                <c:pt idx="3">
                  <c:v>-1.195916865951947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67992"/>
        <c:axId val="2138428328"/>
      </c:barChart>
      <c:catAx>
        <c:axId val="2138567992"/>
        <c:scaling>
          <c:orientation val="minMax"/>
        </c:scaling>
        <c:delete val="0"/>
        <c:axPos val="b"/>
        <c:majorTickMark val="out"/>
        <c:minorTickMark val="none"/>
        <c:tickLblPos val="low"/>
        <c:crossAx val="2138428328"/>
        <c:crossesAt val="-2.5"/>
        <c:auto val="1"/>
        <c:lblAlgn val="ctr"/>
        <c:lblOffset val="100"/>
        <c:noMultiLvlLbl val="0"/>
      </c:catAx>
      <c:valAx>
        <c:axId val="2138428328"/>
        <c:scaling>
          <c:orientation val="minMax"/>
          <c:max val="1.0"/>
          <c:min val="-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6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</xdr:row>
      <xdr:rowOff>101600</xdr:rowOff>
    </xdr:from>
    <xdr:to>
      <xdr:col>11</xdr:col>
      <xdr:colOff>393700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520700</xdr:colOff>
      <xdr:row>25</xdr:row>
      <xdr:rowOff>88900</xdr:rowOff>
    </xdr:from>
    <xdr:to>
      <xdr:col>16</xdr:col>
      <xdr:colOff>381000</xdr:colOff>
      <xdr:row>40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workbookViewId="0">
      <pane ySplit="1" topLeftCell="A19" activePane="bottomLeft" state="frozen"/>
      <selection pane="bottomLeft" activeCell="R26" sqref="R26"/>
    </sheetView>
  </sheetViews>
  <sheetFormatPr baseColWidth="10" defaultColWidth="8.83203125" defaultRowHeight="14" x14ac:dyDescent="0"/>
  <cols>
    <col min="3" max="3" width="24.16406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P1" s="1" t="s">
        <v>4</v>
      </c>
      <c r="Q1" s="1" t="s">
        <v>6</v>
      </c>
      <c r="R1" s="1" t="s">
        <v>8</v>
      </c>
      <c r="S1" s="1" t="s">
        <v>10</v>
      </c>
    </row>
    <row r="2" spans="1:19">
      <c r="A2">
        <v>20190414</v>
      </c>
      <c r="B2" t="s">
        <v>39</v>
      </c>
      <c r="C2" t="s">
        <v>40</v>
      </c>
      <c r="D2" t="s">
        <v>41</v>
      </c>
      <c r="E2">
        <v>2.6470868347697771E-2</v>
      </c>
      <c r="F2">
        <v>1.0002994941693359</v>
      </c>
      <c r="G2">
        <v>2.647879621842518E-2</v>
      </c>
      <c r="H2">
        <v>0.99909879798529411</v>
      </c>
      <c r="I2">
        <v>2.0361238100545308E-2</v>
      </c>
      <c r="J2">
        <v>0.99954851389414801</v>
      </c>
      <c r="K2">
        <v>2.035204528444497E-2</v>
      </c>
      <c r="L2">
        <v>0.99875726325041314</v>
      </c>
      <c r="P2">
        <f>LOG(E2)</f>
        <v>-1.5772318119125555</v>
      </c>
      <c r="Q2">
        <f>LOG(G2)</f>
        <v>-1.5771017627209658</v>
      </c>
      <c r="R2">
        <f>LOG(I2)</f>
        <v>-1.6911958174999824</v>
      </c>
      <c r="S2">
        <f>LOG(K2)</f>
        <v>-1.6913919397009665</v>
      </c>
    </row>
    <row r="3" spans="1:19">
      <c r="A3">
        <v>20190505</v>
      </c>
      <c r="B3" t="s">
        <v>112</v>
      </c>
      <c r="C3" t="s">
        <v>40</v>
      </c>
      <c r="D3" t="s">
        <v>113</v>
      </c>
      <c r="E3">
        <v>6.7172864206432065E-2</v>
      </c>
      <c r="F3">
        <v>0.1472062657673813</v>
      </c>
      <c r="G3">
        <v>9.8882665007282537E-3</v>
      </c>
      <c r="H3">
        <v>0.99623796247531282</v>
      </c>
      <c r="I3">
        <v>2.751548904886859E-2</v>
      </c>
      <c r="J3">
        <v>0.53497804812342586</v>
      </c>
      <c r="K3">
        <v>1.472018262452522E-2</v>
      </c>
      <c r="L3">
        <v>0.99506732520488128</v>
      </c>
      <c r="P3">
        <f t="shared" ref="P3:P4" si="0">LOG(E3)</f>
        <v>-1.1728061332774815</v>
      </c>
      <c r="Q3">
        <f t="shared" ref="Q3:Q4" si="1">LOG(G3)</f>
        <v>-2.0048798373365675</v>
      </c>
      <c r="R3">
        <f t="shared" ref="R3:R4" si="2">LOG(I3)</f>
        <v>-1.560422763814572</v>
      </c>
      <c r="S3">
        <f t="shared" ref="S3:S4" si="3">LOG(K3)</f>
        <v>-1.8320868019325167</v>
      </c>
    </row>
    <row r="4" spans="1:19">
      <c r="A4">
        <v>20190505</v>
      </c>
      <c r="B4" t="s">
        <v>114</v>
      </c>
      <c r="C4" t="s">
        <v>40</v>
      </c>
      <c r="D4" t="s">
        <v>113</v>
      </c>
      <c r="E4">
        <v>5.2338292507356353E-2</v>
      </c>
      <c r="F4">
        <v>0.44186415496481601</v>
      </c>
      <c r="G4">
        <v>2.3126415391064369E-2</v>
      </c>
      <c r="H4">
        <v>0.9935199894083484</v>
      </c>
      <c r="I4">
        <v>2.7750516940585869E-2</v>
      </c>
      <c r="J4">
        <v>0.99999619491150094</v>
      </c>
      <c r="K4">
        <v>2.7750411347413011E-2</v>
      </c>
      <c r="L4">
        <v>0.99794223695378381</v>
      </c>
      <c r="P4">
        <f t="shared" si="0"/>
        <v>-1.281180449956153</v>
      </c>
      <c r="Q4">
        <f t="shared" si="1"/>
        <v>-1.6358916779308468</v>
      </c>
      <c r="R4">
        <f t="shared" si="2"/>
        <v>-1.5567289223664273</v>
      </c>
      <c r="S4">
        <f t="shared" si="3"/>
        <v>-1.5567305748985099</v>
      </c>
    </row>
    <row r="5" spans="1:19">
      <c r="P5" s="6">
        <f>AVERAGE(P2:P4)</f>
        <v>-1.3437394650487302</v>
      </c>
      <c r="Q5" s="6">
        <f>AVERAGE(Q2:Q4)</f>
        <v>-1.7392910926627934</v>
      </c>
      <c r="R5" s="6">
        <f>AVERAGE(R2:R4)</f>
        <v>-1.6027825012269938</v>
      </c>
      <c r="S5" s="6">
        <f>AVERAGE(S2:S4)</f>
        <v>-1.6934031055106644</v>
      </c>
    </row>
    <row r="6" spans="1:19">
      <c r="P6" s="6">
        <f>STDEV(P2:P4)</f>
        <v>0.2093448235850944</v>
      </c>
      <c r="Q6" s="6">
        <f>STDEV(Q2:Q4)</f>
        <v>0.23187733719714795</v>
      </c>
      <c r="R6" s="6">
        <f>STDEV(R2:R4)</f>
        <v>7.659044971112014E-2</v>
      </c>
      <c r="S6" s="6">
        <f>STDEV(S2:S4)</f>
        <v>0.13768913004495473</v>
      </c>
    </row>
    <row r="8" spans="1:19">
      <c r="A8">
        <v>20190401</v>
      </c>
      <c r="B8" t="s">
        <v>24</v>
      </c>
      <c r="C8" t="s">
        <v>25</v>
      </c>
      <c r="D8" t="s">
        <v>26</v>
      </c>
      <c r="E8">
        <v>0.5210601991527628</v>
      </c>
      <c r="F8">
        <v>3.1004544575632641E-2</v>
      </c>
      <c r="G8">
        <v>1.6155234171219859E-2</v>
      </c>
      <c r="H8">
        <v>0.9873458853031174</v>
      </c>
      <c r="I8">
        <v>0.243944084233432</v>
      </c>
      <c r="J8">
        <v>5.8593885581262002E-2</v>
      </c>
      <c r="K8">
        <v>1.429363175979945E-2</v>
      </c>
      <c r="L8">
        <v>0.98013491805321362</v>
      </c>
      <c r="N8" t="s">
        <v>2127</v>
      </c>
      <c r="P8">
        <f>LOG(E8)</f>
        <v>-0.28311209887023026</v>
      </c>
      <c r="Q8">
        <f>LOG(G8)</f>
        <v>-1.7916867424726119</v>
      </c>
      <c r="R8">
        <f>LOG(I8)</f>
        <v>-0.61270970928333401</v>
      </c>
      <c r="S8">
        <f>LOG(K8)</f>
        <v>-1.8448574106178885</v>
      </c>
    </row>
    <row r="9" spans="1:19">
      <c r="A9">
        <v>20190430</v>
      </c>
      <c r="B9" t="s">
        <v>68</v>
      </c>
      <c r="C9" t="s">
        <v>25</v>
      </c>
      <c r="D9" t="s">
        <v>69</v>
      </c>
      <c r="E9">
        <v>0.22007190808788579</v>
      </c>
      <c r="F9">
        <v>5.8172692076144658E-2</v>
      </c>
      <c r="G9">
        <v>1.2802175343806191E-2</v>
      </c>
      <c r="H9">
        <v>0.99841250027276918</v>
      </c>
      <c r="I9">
        <v>0.14100744558916009</v>
      </c>
      <c r="J9">
        <v>9.3364187224036416E-2</v>
      </c>
      <c r="K9">
        <v>1.3165045549969469E-2</v>
      </c>
      <c r="L9">
        <v>0.99831851120460569</v>
      </c>
      <c r="P9">
        <f t="shared" ref="P9:P10" si="4">LOG(E9)</f>
        <v>-0.6574353910725137</v>
      </c>
      <c r="Q9">
        <f t="shared" ref="Q9:Q10" si="5">LOG(G9)</f>
        <v>-1.8927162288254364</v>
      </c>
      <c r="R9">
        <f t="shared" ref="R9:R10" si="6">LOG(I9)</f>
        <v>-0.85075795477076022</v>
      </c>
      <c r="S9">
        <f t="shared" ref="S9:S10" si="7">LOG(K9)</f>
        <v>-1.8805776339323019</v>
      </c>
    </row>
    <row r="10" spans="1:19">
      <c r="A10">
        <v>20190430</v>
      </c>
      <c r="B10" t="s">
        <v>70</v>
      </c>
      <c r="C10" t="s">
        <v>25</v>
      </c>
      <c r="D10" t="s">
        <v>69</v>
      </c>
      <c r="E10">
        <v>3.2425147300645092</v>
      </c>
      <c r="F10">
        <v>4.1016753617949949E-3</v>
      </c>
      <c r="G10">
        <v>1.329974277856294E-2</v>
      </c>
      <c r="H10">
        <v>0.98333353401289025</v>
      </c>
      <c r="I10">
        <v>0.1158513950020568</v>
      </c>
      <c r="J10">
        <v>0.1552033703129396</v>
      </c>
      <c r="K10">
        <v>1.798052695977485E-2</v>
      </c>
      <c r="L10">
        <v>0.99939613039582709</v>
      </c>
      <c r="P10">
        <f t="shared" si="4"/>
        <v>0.51088195766936484</v>
      </c>
      <c r="Q10">
        <f t="shared" si="5"/>
        <v>-1.8761567583510337</v>
      </c>
      <c r="R10">
        <f t="shared" si="6"/>
        <v>-0.93609873236992336</v>
      </c>
      <c r="S10">
        <f t="shared" si="7"/>
        <v>-1.7451975844398977</v>
      </c>
    </row>
    <row r="11" spans="1:19">
      <c r="P11" s="6">
        <f>AVERAGE(P8:P10)</f>
        <v>-0.14322184409112637</v>
      </c>
      <c r="Q11" s="6">
        <f>AVERAGE(Q8:Q10)</f>
        <v>-1.8535199098830273</v>
      </c>
      <c r="R11" s="6">
        <f>AVERAGE(R8:R10)</f>
        <v>-0.79985546547467257</v>
      </c>
      <c r="S11" s="6">
        <f>AVERAGE(S8:S10)</f>
        <v>-1.8235442096633625</v>
      </c>
    </row>
    <row r="12" spans="1:19">
      <c r="P12" s="6">
        <f>STDEV(P8:P10)</f>
        <v>0.59658890316484681</v>
      </c>
      <c r="Q12" s="6">
        <f>STDEV(Q8:Q10)</f>
        <v>5.4185417407283096E-2</v>
      </c>
      <c r="R12" s="6">
        <f>STDEV(R8:R10)</f>
        <v>0.16759598033851594</v>
      </c>
      <c r="S12" s="6">
        <f>STDEV(S8:S10)</f>
        <v>7.0161448469493959E-2</v>
      </c>
    </row>
    <row r="13" spans="1:19">
      <c r="E13">
        <f>TTEST(E2:E4,E8:E10,2,2)</f>
        <v>0.25408114646155228</v>
      </c>
      <c r="G13">
        <f>TTEST(G2:G4,G8:G10,2,2)</f>
        <v>0.3288445077345179</v>
      </c>
      <c r="I13" s="4">
        <f>TTEST(I2:I4,I8:I10,2,2)</f>
        <v>2.2555849476187811E-2</v>
      </c>
      <c r="K13">
        <f>TTEST(K2:K4,K8:K10,2,2)</f>
        <v>0.22513235837355175</v>
      </c>
    </row>
    <row r="14" spans="1:19">
      <c r="A14">
        <v>20190401</v>
      </c>
      <c r="B14" t="s">
        <v>27</v>
      </c>
      <c r="C14" t="s">
        <v>28</v>
      </c>
      <c r="D14" t="s">
        <v>29</v>
      </c>
      <c r="E14">
        <v>6.8468366621606436E-2</v>
      </c>
      <c r="F14">
        <v>0.56920657197025004</v>
      </c>
      <c r="G14">
        <v>3.8972644253086892E-2</v>
      </c>
      <c r="H14">
        <v>0.99629379741107649</v>
      </c>
      <c r="I14">
        <v>0.1107445416698865</v>
      </c>
      <c r="J14">
        <v>0.13000755929618191</v>
      </c>
      <c r="K14">
        <v>1.439762756787626E-2</v>
      </c>
      <c r="L14">
        <v>0.98786341108620512</v>
      </c>
      <c r="N14" t="s">
        <v>2128</v>
      </c>
      <c r="P14">
        <f t="shared" ref="P14:P17" si="8">LOG(E14)</f>
        <v>-1.1645100325194848</v>
      </c>
      <c r="Q14">
        <f t="shared" ref="Q14:Q17" si="9">LOG(G14)</f>
        <v>-1.4092401267819783</v>
      </c>
      <c r="R14">
        <f t="shared" ref="R14:R17" si="10">LOG(I14)</f>
        <v>-0.95567766990007474</v>
      </c>
      <c r="S14">
        <f t="shared" ref="S14:S17" si="11">LOG(K14)</f>
        <v>-1.8417090647842143</v>
      </c>
    </row>
    <row r="15" spans="1:19">
      <c r="A15">
        <v>20190414</v>
      </c>
      <c r="B15" t="s">
        <v>43</v>
      </c>
      <c r="C15" t="s">
        <v>28</v>
      </c>
      <c r="D15" t="s">
        <v>29</v>
      </c>
      <c r="E15">
        <v>5.0271697378271293E-2</v>
      </c>
      <c r="F15">
        <v>0.99991633006485348</v>
      </c>
      <c r="G15">
        <v>5.0267491148611947E-2</v>
      </c>
      <c r="H15">
        <v>0.99621612947450799</v>
      </c>
      <c r="I15">
        <v>5.983409770272554E-2</v>
      </c>
      <c r="J15">
        <v>0.40263352193743829</v>
      </c>
      <c r="K15">
        <v>2.4091213489997172E-2</v>
      </c>
      <c r="L15">
        <v>0.99616282357169006</v>
      </c>
      <c r="P15">
        <f t="shared" si="8"/>
        <v>-1.2986764509650424</v>
      </c>
      <c r="Q15">
        <f t="shared" si="9"/>
        <v>-1.2987127898764359</v>
      </c>
      <c r="R15">
        <f t="shared" si="10"/>
        <v>-1.2230512537392166</v>
      </c>
      <c r="S15">
        <f t="shared" si="11"/>
        <v>-1.61814132375689</v>
      </c>
    </row>
    <row r="16" spans="1:19">
      <c r="A16">
        <v>20190430</v>
      </c>
      <c r="B16" t="s">
        <v>71</v>
      </c>
      <c r="C16" t="s">
        <v>28</v>
      </c>
      <c r="D16" t="s">
        <v>72</v>
      </c>
      <c r="E16">
        <v>0.22972959886273689</v>
      </c>
      <c r="F16">
        <v>8.5273945205767004E-2</v>
      </c>
      <c r="G16">
        <v>1.9589949225563862E-2</v>
      </c>
      <c r="H16">
        <v>0.93886062338986154</v>
      </c>
      <c r="I16">
        <v>0.16165611517866449</v>
      </c>
      <c r="J16">
        <v>8.3516307763568234E-2</v>
      </c>
      <c r="K16">
        <v>1.3500921867124181E-2</v>
      </c>
      <c r="L16">
        <v>0.9661176798842056</v>
      </c>
      <c r="P16">
        <f t="shared" si="8"/>
        <v>-0.6387830457513699</v>
      </c>
      <c r="Q16">
        <f t="shared" si="9"/>
        <v>-1.7079666896349734</v>
      </c>
      <c r="R16">
        <f t="shared" si="10"/>
        <v>-0.79140786211263414</v>
      </c>
      <c r="S16">
        <f t="shared" si="11"/>
        <v>-1.8696365760875082</v>
      </c>
    </row>
    <row r="17" spans="1:19">
      <c r="A17">
        <v>20190430</v>
      </c>
      <c r="B17" t="s">
        <v>73</v>
      </c>
      <c r="C17" t="s">
        <v>28</v>
      </c>
      <c r="D17" t="s">
        <v>72</v>
      </c>
      <c r="E17">
        <v>0.13830822784957719</v>
      </c>
      <c r="F17">
        <v>0.13803665459995129</v>
      </c>
      <c r="G17">
        <v>1.9091605076003462E-2</v>
      </c>
      <c r="H17">
        <v>0.9749494362206127</v>
      </c>
      <c r="I17">
        <v>7.8914015445861532E-2</v>
      </c>
      <c r="J17">
        <v>0.26946386481916418</v>
      </c>
      <c r="K17">
        <v>2.1264475590441069E-2</v>
      </c>
      <c r="L17">
        <v>0.99581589758712374</v>
      </c>
      <c r="P17">
        <f t="shared" si="8"/>
        <v>-0.8591519832791169</v>
      </c>
      <c r="Q17">
        <f t="shared" si="9"/>
        <v>-1.7191575579160177</v>
      </c>
      <c r="R17">
        <f t="shared" si="10"/>
        <v>-1.1028458574972428</v>
      </c>
      <c r="S17">
        <f t="shared" si="11"/>
        <v>-1.6723453230833207</v>
      </c>
    </row>
    <row r="18" spans="1:19">
      <c r="P18" s="6">
        <f>AVERAGE(P15:P17)</f>
        <v>-0.93220382666517632</v>
      </c>
      <c r="Q18" s="6">
        <f>AVERAGE(Q15:Q17)</f>
        <v>-1.5752790124758089</v>
      </c>
      <c r="R18" s="6">
        <f>AVERAGE(R15:R17)</f>
        <v>-1.0391016577830312</v>
      </c>
      <c r="S18" s="6">
        <f>AVERAGE(S15:S17)</f>
        <v>-1.7200410743092398</v>
      </c>
    </row>
    <row r="19" spans="1:19">
      <c r="P19" s="6">
        <f>STDEV(P15:P17)</f>
        <v>0.33595722261576721</v>
      </c>
      <c r="Q19" s="6">
        <f>STDEV(Q15:Q17)</f>
        <v>0.23957872504750038</v>
      </c>
      <c r="R19" s="6">
        <f>STDEV(R15:R17)</f>
        <v>0.22277005326486071</v>
      </c>
      <c r="S19" s="6">
        <f>STDEV(S15:S17)</f>
        <v>0.1323579578263577</v>
      </c>
    </row>
    <row r="20" spans="1:19">
      <c r="E20">
        <f>TTEST(E2:E4,E14:E17,2,2)</f>
        <v>0.19765708813938379</v>
      </c>
      <c r="G20">
        <f>TTEST(G2:G4,G14:G17,2,2)</f>
        <v>0.2785626239692966</v>
      </c>
      <c r="I20" s="4">
        <f>TTEST(I2:I4,I14:I17,2,2)</f>
        <v>3.2357332228067241E-2</v>
      </c>
      <c r="K20">
        <f>TTEST(K2:K4,K14:K17,2,2)</f>
        <v>0.57650004096321328</v>
      </c>
    </row>
    <row r="21" spans="1:19">
      <c r="A21">
        <v>20190505</v>
      </c>
      <c r="B21" t="s">
        <v>115</v>
      </c>
      <c r="C21" t="s">
        <v>116</v>
      </c>
      <c r="D21" t="s">
        <v>117</v>
      </c>
      <c r="E21">
        <v>0.64944592875426632</v>
      </c>
      <c r="F21">
        <v>4.7918945884620867E-2</v>
      </c>
      <c r="G21">
        <v>3.112076431496303E-2</v>
      </c>
      <c r="H21">
        <v>0.99107924333809461</v>
      </c>
      <c r="I21">
        <v>0.29482949279235993</v>
      </c>
      <c r="J21">
        <v>8.3166949612656263E-2</v>
      </c>
      <c r="K21">
        <v>2.45200695713872E-2</v>
      </c>
      <c r="L21">
        <v>0.98399682045675063</v>
      </c>
    </row>
    <row r="22" spans="1:19">
      <c r="A22">
        <v>20190505</v>
      </c>
      <c r="B22" t="s">
        <v>118</v>
      </c>
      <c r="C22" t="s">
        <v>116</v>
      </c>
      <c r="D22" t="s">
        <v>117</v>
      </c>
      <c r="E22">
        <v>0.33844883625253019</v>
      </c>
      <c r="F22">
        <v>0.123132186241555</v>
      </c>
      <c r="G22">
        <v>4.1673945138684103E-2</v>
      </c>
      <c r="H22">
        <v>0.99888941701806611</v>
      </c>
      <c r="I22">
        <v>0.30174014565515761</v>
      </c>
      <c r="J22">
        <v>7.6737292847542216E-2</v>
      </c>
      <c r="K22">
        <v>2.315472192099987E-2</v>
      </c>
      <c r="L22">
        <v>0.96733296709131711</v>
      </c>
    </row>
    <row r="23" spans="1:19">
      <c r="A23">
        <v>20190506</v>
      </c>
      <c r="B23" t="s">
        <v>140</v>
      </c>
      <c r="C23" t="s">
        <v>116</v>
      </c>
      <c r="D23" t="s">
        <v>117</v>
      </c>
      <c r="E23">
        <v>0.47777669264365352</v>
      </c>
      <c r="F23">
        <v>6.9740517910936634E-2</v>
      </c>
      <c r="G23">
        <v>3.3320393990742783E-2</v>
      </c>
      <c r="H23">
        <v>0.98740349653917303</v>
      </c>
      <c r="I23">
        <v>0.34452717245455577</v>
      </c>
      <c r="J23">
        <v>6.7656505071280418E-2</v>
      </c>
      <c r="K23">
        <v>2.3309504390365561E-2</v>
      </c>
      <c r="L23">
        <v>0.970808582137345</v>
      </c>
    </row>
    <row r="24" spans="1:19">
      <c r="E24" s="4">
        <f>TTEST(E2:E4,E21:E23,2,2)</f>
        <v>8.3463250812609892E-3</v>
      </c>
      <c r="G24" s="4">
        <f>TTEST(G2:G4,G21:G23,2,2)</f>
        <v>6.0642672739877411E-2</v>
      </c>
      <c r="I24" s="4">
        <f>TTEST(I2:I4,I21:I23,2,2)</f>
        <v>5.200689809926789E-5</v>
      </c>
      <c r="K24">
        <f>TTEST(K2:K4,K21:K23,2,2)</f>
        <v>0.51335424491396331</v>
      </c>
    </row>
    <row r="25" spans="1:19">
      <c r="A25">
        <v>20190505</v>
      </c>
      <c r="B25" t="s">
        <v>119</v>
      </c>
      <c r="C25" t="s">
        <v>120</v>
      </c>
      <c r="D25" t="s">
        <v>121</v>
      </c>
      <c r="E25">
        <v>0.41101676006623711</v>
      </c>
      <c r="F25">
        <v>7.9423813041485977E-2</v>
      </c>
      <c r="G25">
        <v>3.2644518308418108E-2</v>
      </c>
      <c r="H25">
        <v>0.99121353471208629</v>
      </c>
      <c r="I25">
        <v>0.44492587990183718</v>
      </c>
      <c r="J25">
        <v>5.2239493490677309E-2</v>
      </c>
      <c r="K25">
        <v>2.3242702606965902E-2</v>
      </c>
      <c r="L25">
        <v>0.98983905123876903</v>
      </c>
    </row>
    <row r="26" spans="1:19">
      <c r="A26">
        <v>20190505</v>
      </c>
      <c r="B26" t="s">
        <v>122</v>
      </c>
      <c r="C26" t="s">
        <v>120</v>
      </c>
      <c r="D26" t="s">
        <v>121</v>
      </c>
      <c r="E26">
        <v>0.39601168141056559</v>
      </c>
      <c r="F26">
        <v>8.7154581288369018E-2</v>
      </c>
      <c r="G26">
        <v>3.4514232278640831E-2</v>
      </c>
      <c r="H26">
        <v>0.9912476118925676</v>
      </c>
      <c r="I26">
        <v>0.25701707669875429</v>
      </c>
      <c r="J26">
        <v>0.13476233476019039</v>
      </c>
      <c r="K26">
        <v>3.4636221329163053E-2</v>
      </c>
      <c r="L26">
        <v>0.99319518143154406</v>
      </c>
    </row>
    <row r="27" spans="1:19">
      <c r="A27">
        <v>20190506</v>
      </c>
      <c r="B27" t="s">
        <v>141</v>
      </c>
      <c r="C27" t="s">
        <v>120</v>
      </c>
      <c r="D27" t="s">
        <v>121</v>
      </c>
      <c r="E27">
        <v>0.21484529221618709</v>
      </c>
      <c r="F27">
        <v>0.1986283191097237</v>
      </c>
      <c r="G27">
        <v>4.267435926153864E-2</v>
      </c>
      <c r="H27">
        <v>0.99976169940204462</v>
      </c>
      <c r="I27">
        <v>0.27155489822429763</v>
      </c>
      <c r="J27">
        <v>8.8707732274098838E-2</v>
      </c>
      <c r="K27">
        <v>2.4089019209401149E-2</v>
      </c>
      <c r="L27">
        <v>0.99424478900163282</v>
      </c>
    </row>
    <row r="28" spans="1:19">
      <c r="E28" s="4">
        <f>TTEST(E2:E4,E25:E27,2,2)</f>
        <v>1.0407936470698482E-2</v>
      </c>
      <c r="G28" s="4">
        <f>TTEST(G2:G4,G25:G27,2,2)</f>
        <v>4.7301918421388402E-2</v>
      </c>
      <c r="I28" s="4">
        <f>TTEST(I2:I4,I25:I27,2,2)</f>
        <v>7.7364917001048455E-3</v>
      </c>
      <c r="K28">
        <f>TTEST(K2:K4,K25:K27,2,2)</f>
        <v>0.29177130144843316</v>
      </c>
    </row>
    <row r="29" spans="1:19">
      <c r="A29">
        <v>20190501</v>
      </c>
      <c r="B29" t="s">
        <v>89</v>
      </c>
      <c r="C29" t="s">
        <v>90</v>
      </c>
      <c r="D29" t="s">
        <v>91</v>
      </c>
      <c r="E29">
        <v>0.2743550719485906</v>
      </c>
      <c r="F29">
        <v>0.17674418738127479</v>
      </c>
      <c r="G29">
        <v>4.8490664245484823E-2</v>
      </c>
      <c r="H29">
        <v>0.99257103922410106</v>
      </c>
      <c r="I29">
        <v>0.42450413603035131</v>
      </c>
      <c r="J29">
        <v>6.6443265995408785E-2</v>
      </c>
      <c r="K29">
        <v>2.8205441226415821E-2</v>
      </c>
      <c r="L29">
        <v>0.99148466532759327</v>
      </c>
    </row>
    <row r="30" spans="1:19">
      <c r="A30">
        <v>20190501</v>
      </c>
      <c r="B30" t="s">
        <v>92</v>
      </c>
      <c r="C30" t="s">
        <v>90</v>
      </c>
      <c r="D30" t="s">
        <v>91</v>
      </c>
      <c r="E30">
        <v>0.24816534038789059</v>
      </c>
      <c r="F30">
        <v>0.22622292559431759</v>
      </c>
      <c r="G30">
        <v>5.6140689333658289E-2</v>
      </c>
      <c r="H30">
        <v>0.98475372686240359</v>
      </c>
      <c r="I30">
        <v>0.16238895010620119</v>
      </c>
      <c r="J30">
        <v>0.32815664448683463</v>
      </c>
      <c r="K30">
        <v>5.3289012968591003E-2</v>
      </c>
      <c r="L30">
        <v>0.9899932820775813</v>
      </c>
    </row>
    <row r="31" spans="1:19">
      <c r="A31">
        <v>20190501</v>
      </c>
      <c r="B31" t="s">
        <v>106</v>
      </c>
      <c r="C31" t="s">
        <v>107</v>
      </c>
      <c r="D31" t="s">
        <v>108</v>
      </c>
      <c r="E31">
        <v>0.2933236321797893</v>
      </c>
      <c r="F31">
        <v>5.5717216482880132E-2</v>
      </c>
      <c r="G31">
        <v>1.634317631370602E-2</v>
      </c>
      <c r="H31">
        <v>0.99948023914348294</v>
      </c>
      <c r="I31">
        <v>0.30352405607268229</v>
      </c>
      <c r="J31">
        <v>3.5326814516512588E-2</v>
      </c>
      <c r="K31">
        <v>1.072253803017922E-2</v>
      </c>
      <c r="L31">
        <v>0.96934334190036275</v>
      </c>
    </row>
    <row r="32" spans="1:19">
      <c r="A32">
        <v>20190501</v>
      </c>
      <c r="B32" t="s">
        <v>109</v>
      </c>
      <c r="C32" t="s">
        <v>107</v>
      </c>
      <c r="D32" t="s">
        <v>108</v>
      </c>
      <c r="E32">
        <v>1.4966688555673451</v>
      </c>
      <c r="F32">
        <v>1.1346093182935359E-2</v>
      </c>
      <c r="G32">
        <v>1.6981344299264321E-2</v>
      </c>
      <c r="H32">
        <v>0.99391328853599425</v>
      </c>
      <c r="I32">
        <v>0.22900683702371291</v>
      </c>
      <c r="J32">
        <v>7.1393781730129599E-2</v>
      </c>
      <c r="K32">
        <v>1.6349664137178321E-2</v>
      </c>
      <c r="L32">
        <v>0.99649916715436826</v>
      </c>
    </row>
    <row r="33" spans="1:19">
      <c r="A33">
        <v>20190505</v>
      </c>
      <c r="B33" t="s">
        <v>123</v>
      </c>
      <c r="C33" t="s">
        <v>124</v>
      </c>
      <c r="D33" t="s">
        <v>125</v>
      </c>
      <c r="E33">
        <v>3.9857465954699252</v>
      </c>
      <c r="F33">
        <v>5.7768161645839616E-3</v>
      </c>
      <c r="G33">
        <v>2.302492536064616E-2</v>
      </c>
      <c r="H33">
        <v>0.99765456623893967</v>
      </c>
      <c r="I33">
        <v>0.29423555516122618</v>
      </c>
      <c r="J33">
        <v>7.532345289703006E-2</v>
      </c>
      <c r="K33">
        <v>2.216283797981811E-2</v>
      </c>
      <c r="L33">
        <v>0.99854700609777014</v>
      </c>
    </row>
    <row r="34" spans="1:19">
      <c r="A34">
        <v>20190505</v>
      </c>
      <c r="B34" t="s">
        <v>126</v>
      </c>
      <c r="C34" t="s">
        <v>124</v>
      </c>
      <c r="D34" t="s">
        <v>125</v>
      </c>
      <c r="E34">
        <v>0.7268691440759526</v>
      </c>
      <c r="F34">
        <v>6.4108791699325485E-2</v>
      </c>
      <c r="G34">
        <v>4.6598702550232247E-2</v>
      </c>
      <c r="H34">
        <v>0.98509094133831554</v>
      </c>
      <c r="I34">
        <v>0.31127663243570819</v>
      </c>
      <c r="J34">
        <v>0.1143300730669015</v>
      </c>
      <c r="K34">
        <v>3.5588280130393557E-2</v>
      </c>
      <c r="L34">
        <v>0.98896398800229834</v>
      </c>
    </row>
    <row r="35" spans="1:19">
      <c r="A35">
        <v>20190506</v>
      </c>
      <c r="B35" t="s">
        <v>142</v>
      </c>
      <c r="C35" t="s">
        <v>124</v>
      </c>
      <c r="D35" t="s">
        <v>125</v>
      </c>
    </row>
    <row r="36" spans="1:19">
      <c r="A36">
        <v>20190505</v>
      </c>
      <c r="B36" t="s">
        <v>127</v>
      </c>
      <c r="C36" t="s">
        <v>128</v>
      </c>
      <c r="D36" t="s">
        <v>129</v>
      </c>
    </row>
    <row r="37" spans="1:19">
      <c r="A37">
        <v>20190506</v>
      </c>
      <c r="B37" t="s">
        <v>143</v>
      </c>
      <c r="C37" t="s">
        <v>128</v>
      </c>
      <c r="D37" t="s">
        <v>129</v>
      </c>
    </row>
    <row r="38" spans="1:19">
      <c r="A38">
        <v>20190506</v>
      </c>
      <c r="B38" t="s">
        <v>144</v>
      </c>
      <c r="C38" t="s">
        <v>128</v>
      </c>
      <c r="D38" t="s">
        <v>129</v>
      </c>
      <c r="E38">
        <v>0.46559956379844719</v>
      </c>
      <c r="F38">
        <v>8.8335613753028328E-2</v>
      </c>
      <c r="G38">
        <v>4.1129023231278102E-2</v>
      </c>
      <c r="H38">
        <v>0.9949167902298226</v>
      </c>
      <c r="I38">
        <v>0.1392531898228683</v>
      </c>
      <c r="J38">
        <v>0.37271030476936712</v>
      </c>
      <c r="K38">
        <v>5.190109881898778E-2</v>
      </c>
      <c r="L38">
        <v>0.97019965011660014</v>
      </c>
    </row>
    <row r="39" spans="1:19" s="2" customFormat="1">
      <c r="A39" s="2">
        <v>20190401</v>
      </c>
      <c r="B39" s="2" t="s">
        <v>21</v>
      </c>
      <c r="C39" s="2" t="s">
        <v>22</v>
      </c>
      <c r="D39" s="2" t="s">
        <v>23</v>
      </c>
      <c r="E39" s="2">
        <v>1.520245383905891E-2</v>
      </c>
      <c r="F39" s="2">
        <v>0.99974505318647633</v>
      </c>
      <c r="G39" s="2">
        <v>1.519857802189491E-2</v>
      </c>
      <c r="H39" s="2">
        <v>0.98388023981551975</v>
      </c>
      <c r="I39" s="2">
        <v>1.758427938381036E-2</v>
      </c>
      <c r="J39" s="2">
        <v>1.000030273778542</v>
      </c>
      <c r="K39" s="2">
        <v>1.7584811726390238E-2</v>
      </c>
      <c r="L39" s="2">
        <v>0.94305383618144567</v>
      </c>
      <c r="N39" s="2">
        <f>E39/I39</f>
        <v>0.86454801514673563</v>
      </c>
      <c r="O39" s="2">
        <f>G39/K39</f>
        <v>0.86430143571487827</v>
      </c>
      <c r="P39">
        <f t="shared" ref="P39:P43" si="12">LOG(E39)</f>
        <v>-1.8180863066110604</v>
      </c>
      <c r="Q39">
        <f t="shared" ref="Q39:Q43" si="13">LOG(G39)</f>
        <v>-1.8181970427218614</v>
      </c>
      <c r="R39">
        <f t="shared" ref="R39:R43" si="14">LOG(I39)</f>
        <v>-1.7548754246769958</v>
      </c>
      <c r="S39">
        <f t="shared" ref="S39:S43" si="15">LOG(K39)</f>
        <v>-1.7548622771410407</v>
      </c>
    </row>
    <row r="40" spans="1:19" s="2" customFormat="1">
      <c r="A40" s="2">
        <v>20190414</v>
      </c>
      <c r="B40" s="2" t="s">
        <v>42</v>
      </c>
      <c r="C40" s="2" t="s">
        <v>22</v>
      </c>
      <c r="D40" s="2" t="s">
        <v>23</v>
      </c>
      <c r="E40" s="2">
        <v>3.4500933541502583E-2</v>
      </c>
      <c r="F40" s="2">
        <v>0.1654941860174744</v>
      </c>
      <c r="G40" s="2">
        <v>5.7097039132939483E-3</v>
      </c>
      <c r="H40" s="2">
        <v>0.99466284398373361</v>
      </c>
      <c r="I40" s="2">
        <v>1.8839110519826049E-2</v>
      </c>
      <c r="J40" s="2">
        <v>0.34511426433434989</v>
      </c>
      <c r="K40" s="2">
        <v>6.5016457677632786E-3</v>
      </c>
      <c r="L40" s="2">
        <v>0.99820791307665602</v>
      </c>
      <c r="N40" s="2">
        <f t="shared" ref="N40:N43" si="16">E40/I40</f>
        <v>1.8313462042273292</v>
      </c>
      <c r="O40" s="2">
        <f t="shared" ref="O40:O43" si="17">G40/K40</f>
        <v>0.87819363238828418</v>
      </c>
      <c r="P40">
        <f t="shared" si="12"/>
        <v>-1.4621691534357701</v>
      </c>
      <c r="Q40">
        <f t="shared" si="13"/>
        <v>-2.2433864122719531</v>
      </c>
      <c r="R40">
        <f t="shared" si="14"/>
        <v>-1.7249396060787343</v>
      </c>
      <c r="S40">
        <f t="shared" si="15"/>
        <v>-2.186976696066675</v>
      </c>
    </row>
    <row r="41" spans="1:19" s="2" customFormat="1">
      <c r="A41" s="2">
        <v>20190505</v>
      </c>
      <c r="B41" s="2" t="s">
        <v>130</v>
      </c>
      <c r="C41" s="2" t="s">
        <v>22</v>
      </c>
      <c r="D41" s="2" t="s">
        <v>131</v>
      </c>
      <c r="E41" s="2">
        <v>9.8301272483379328E-3</v>
      </c>
      <c r="F41" s="2">
        <v>0.99995861629084026</v>
      </c>
      <c r="G41" s="2">
        <v>9.8297204412108839E-3</v>
      </c>
      <c r="H41" s="2">
        <v>0.98884792703334023</v>
      </c>
      <c r="I41" s="2">
        <v>8.9326844127515827E-3</v>
      </c>
      <c r="J41" s="2">
        <v>0.99940148420755326</v>
      </c>
      <c r="K41" s="2">
        <v>8.9273380600616084E-3</v>
      </c>
      <c r="L41" s="2">
        <v>0.93636452073764243</v>
      </c>
      <c r="N41" s="2">
        <f t="shared" si="16"/>
        <v>1.1004673168913517</v>
      </c>
      <c r="O41" s="2">
        <f t="shared" si="17"/>
        <v>1.1010807897133728</v>
      </c>
      <c r="P41">
        <f t="shared" si="12"/>
        <v>-2.0074408603068967</v>
      </c>
      <c r="Q41">
        <f t="shared" si="13"/>
        <v>-2.0074588333953249</v>
      </c>
      <c r="R41">
        <f t="shared" si="14"/>
        <v>-2.0490180091458203</v>
      </c>
      <c r="S41">
        <f t="shared" si="15"/>
        <v>-2.0492780190695989</v>
      </c>
    </row>
    <row r="42" spans="1:19" s="2" customFormat="1">
      <c r="A42" s="2">
        <v>20190506</v>
      </c>
      <c r="B42" s="2" t="s">
        <v>145</v>
      </c>
      <c r="C42" s="2" t="s">
        <v>22</v>
      </c>
      <c r="D42" s="2" t="s">
        <v>131</v>
      </c>
      <c r="E42" s="2">
        <v>1.38129532794527E-2</v>
      </c>
      <c r="F42" s="2">
        <v>0.9997043645324819</v>
      </c>
      <c r="G42" s="2">
        <v>1.380886968055212E-2</v>
      </c>
      <c r="H42" s="2">
        <v>0.9254365851503441</v>
      </c>
      <c r="I42" s="2">
        <v>1.2075390632083989E-2</v>
      </c>
      <c r="J42" s="2">
        <v>1.0001978421084949</v>
      </c>
      <c r="K42" s="2">
        <v>1.2077779652827549E-2</v>
      </c>
      <c r="L42" s="2">
        <v>0.90757082384230114</v>
      </c>
      <c r="N42" s="2">
        <f t="shared" si="16"/>
        <v>1.1438928727284443</v>
      </c>
      <c r="O42" s="2">
        <f t="shared" si="17"/>
        <v>1.1433284989032981</v>
      </c>
      <c r="P42">
        <f t="shared" si="12"/>
        <v>-1.8597134571311722</v>
      </c>
      <c r="Q42">
        <f t="shared" si="13"/>
        <v>-1.8598418689658522</v>
      </c>
      <c r="R42">
        <f t="shared" si="14"/>
        <v>-1.9180988111673842</v>
      </c>
      <c r="S42">
        <f t="shared" si="15"/>
        <v>-1.9180128979297244</v>
      </c>
    </row>
    <row r="43" spans="1:19" s="2" customFormat="1">
      <c r="A43" s="2">
        <v>20190506</v>
      </c>
      <c r="B43" s="2" t="s">
        <v>146</v>
      </c>
      <c r="C43" s="2" t="s">
        <v>22</v>
      </c>
      <c r="D43" s="2" t="s">
        <v>131</v>
      </c>
      <c r="E43" s="2">
        <v>1.3363625323055191E-2</v>
      </c>
      <c r="F43" s="2">
        <v>0.99984771433978947</v>
      </c>
      <c r="G43" s="2">
        <v>1.336159023455006E-2</v>
      </c>
      <c r="H43" s="2">
        <v>0.95624305083628369</v>
      </c>
      <c r="I43" s="2">
        <v>1.3663374493347979E-2</v>
      </c>
      <c r="J43" s="2">
        <v>0.9999680345452765</v>
      </c>
      <c r="K43" s="2">
        <v>1.366293773736924E-2</v>
      </c>
      <c r="L43" s="2">
        <v>0.90548758342255287</v>
      </c>
      <c r="N43" s="2">
        <f t="shared" si="16"/>
        <v>0.97806184918383654</v>
      </c>
      <c r="O43" s="2">
        <f t="shared" si="17"/>
        <v>0.97794416481932933</v>
      </c>
      <c r="P43">
        <f t="shared" si="12"/>
        <v>-1.8740757092095053</v>
      </c>
      <c r="Q43">
        <f t="shared" si="13"/>
        <v>-1.8741418510677639</v>
      </c>
      <c r="R43">
        <f t="shared" si="14"/>
        <v>-1.8644420281177023</v>
      </c>
      <c r="S43">
        <f t="shared" si="15"/>
        <v>-1.8644559107601841</v>
      </c>
    </row>
    <row r="44" spans="1:19" s="2" customFormat="1">
      <c r="P44" s="4">
        <f>AVERAGE(P39:P43)</f>
        <v>-1.8042970973388808</v>
      </c>
      <c r="Q44" s="4">
        <f t="shared" ref="Q44:S44" si="18">AVERAGE(Q39:Q43)</f>
        <v>-1.9606052016845514</v>
      </c>
      <c r="R44" s="4">
        <f t="shared" si="18"/>
        <v>-1.8622747758373273</v>
      </c>
      <c r="S44" s="4">
        <f t="shared" si="18"/>
        <v>-1.9547171601934443</v>
      </c>
    </row>
    <row r="45" spans="1:19" s="2" customFormat="1">
      <c r="P45" s="4">
        <f>STDEV(P39:P43)</f>
        <v>0.20399086274374467</v>
      </c>
      <c r="Q45" s="4">
        <f t="shared" ref="Q45:S45" si="19">STDEV(Q39:Q43)</f>
        <v>0.17325538940056728</v>
      </c>
      <c r="R45" s="4">
        <f t="shared" si="19"/>
        <v>0.13075705006974792</v>
      </c>
      <c r="S45" s="4">
        <f t="shared" si="19"/>
        <v>0.16757275907267241</v>
      </c>
    </row>
    <row r="46" spans="1:19" s="2" customFormat="1"/>
    <row r="47" spans="1:19">
      <c r="A47">
        <v>20190401</v>
      </c>
      <c r="B47" t="s">
        <v>30</v>
      </c>
      <c r="C47" t="s">
        <v>31</v>
      </c>
      <c r="D47" t="s">
        <v>32</v>
      </c>
      <c r="E47">
        <v>1.7037890990167719E-2</v>
      </c>
      <c r="F47">
        <v>1.0005587729532179</v>
      </c>
      <c r="G47">
        <v>1.70474113028329E-2</v>
      </c>
      <c r="H47">
        <v>0.97288514219058497</v>
      </c>
      <c r="I47">
        <v>1.49812401399054E-2</v>
      </c>
      <c r="J47">
        <v>1.000312453285223</v>
      </c>
      <c r="K47">
        <v>1.4985921077603831E-2</v>
      </c>
      <c r="L47">
        <v>0.91013893220987474</v>
      </c>
    </row>
    <row r="48" spans="1:19">
      <c r="A48">
        <v>20190430</v>
      </c>
      <c r="B48" t="s">
        <v>74</v>
      </c>
      <c r="C48" t="s">
        <v>31</v>
      </c>
      <c r="D48" t="s">
        <v>75</v>
      </c>
      <c r="E48">
        <v>1.1925731887517541E-2</v>
      </c>
      <c r="F48">
        <v>1.000231700159474</v>
      </c>
      <c r="G48">
        <v>1.1928495081497721E-2</v>
      </c>
      <c r="H48">
        <v>0.92112192242342894</v>
      </c>
      <c r="I48">
        <v>8.8452406137742232E-3</v>
      </c>
      <c r="J48">
        <v>0.99999992356718914</v>
      </c>
      <c r="K48">
        <v>8.8452399377076212E-3</v>
      </c>
      <c r="L48">
        <v>0.92769700447714276</v>
      </c>
    </row>
    <row r="49" spans="1:19">
      <c r="A49">
        <v>20190430</v>
      </c>
      <c r="B49" t="s">
        <v>76</v>
      </c>
      <c r="C49" t="s">
        <v>31</v>
      </c>
      <c r="D49" t="s">
        <v>75</v>
      </c>
      <c r="E49">
        <v>1.5561384580728961E-2</v>
      </c>
      <c r="F49">
        <v>1.000035760987656</v>
      </c>
      <c r="G49">
        <v>1.5561941071210859E-2</v>
      </c>
      <c r="H49">
        <v>0.99742897943264675</v>
      </c>
      <c r="I49">
        <v>1.328777711993615E-2</v>
      </c>
      <c r="J49">
        <v>0.99988085280308836</v>
      </c>
      <c r="K49">
        <v>1.328619391853913E-2</v>
      </c>
      <c r="L49">
        <v>0.98321137111956791</v>
      </c>
    </row>
    <row r="50" spans="1:19">
      <c r="E50">
        <f>TTEST(E39:E43,E47:E49,2,2)</f>
        <v>0.6886913679361002</v>
      </c>
      <c r="G50">
        <f>TTEST(G39:G43,G47:G49,2,2)</f>
        <v>0.24626410046671349</v>
      </c>
      <c r="I50">
        <f>TTEST(I39:I43,I47:I49,2,2)</f>
        <v>0.52792488918574487</v>
      </c>
      <c r="K50">
        <f>TTEST(K39:K43,K47:K49,2,2)</f>
        <v>0.83638343466027198</v>
      </c>
    </row>
    <row r="51" spans="1:19">
      <c r="A51">
        <v>20190401</v>
      </c>
      <c r="B51" t="s">
        <v>33</v>
      </c>
      <c r="C51" t="s">
        <v>34</v>
      </c>
      <c r="D51" t="s">
        <v>35</v>
      </c>
    </row>
    <row r="52" spans="1:19">
      <c r="A52">
        <v>20190430</v>
      </c>
      <c r="B52" t="s">
        <v>77</v>
      </c>
      <c r="C52" t="s">
        <v>34</v>
      </c>
      <c r="D52" t="s">
        <v>78</v>
      </c>
    </row>
    <row r="53" spans="1:19">
      <c r="A53">
        <v>20190430</v>
      </c>
      <c r="B53" t="s">
        <v>79</v>
      </c>
      <c r="C53" t="s">
        <v>34</v>
      </c>
      <c r="D53" t="s">
        <v>78</v>
      </c>
    </row>
    <row r="54" spans="1:19" s="3" customFormat="1">
      <c r="A54" s="3">
        <v>20190506</v>
      </c>
      <c r="B54" s="3" t="s">
        <v>138</v>
      </c>
      <c r="C54" s="3" t="s">
        <v>34</v>
      </c>
      <c r="D54" s="3" t="s">
        <v>78</v>
      </c>
      <c r="E54" s="3">
        <v>0.13485290701202529</v>
      </c>
      <c r="F54" s="3">
        <v>1.0000688313427071</v>
      </c>
      <c r="G54" s="3">
        <v>0.13486218911868289</v>
      </c>
      <c r="H54" s="3">
        <v>0.98858332210472721</v>
      </c>
      <c r="I54" s="3">
        <v>0.1266987561900659</v>
      </c>
      <c r="J54" s="3">
        <v>0.39590678679080382</v>
      </c>
      <c r="K54" s="3">
        <v>5.0160897453600452E-2</v>
      </c>
      <c r="L54" s="3">
        <v>0.994142537981204</v>
      </c>
      <c r="P54">
        <f t="shared" ref="P54:P55" si="20">LOG(E54)</f>
        <v>-0.8701396870629734</v>
      </c>
      <c r="Q54">
        <f t="shared" ref="Q54:Q55" si="21">LOG(G54)</f>
        <v>-0.87010979501939667</v>
      </c>
      <c r="R54">
        <f t="shared" ref="R54:R55" si="22">LOG(I54)</f>
        <v>-0.89722764859282067</v>
      </c>
      <c r="S54">
        <f t="shared" ref="S54:S55" si="23">LOG(K54)</f>
        <v>-1.2996347019289403</v>
      </c>
    </row>
    <row r="55" spans="1:19" s="3" customFormat="1">
      <c r="A55" s="3">
        <v>20190506</v>
      </c>
      <c r="B55" s="3" t="s">
        <v>139</v>
      </c>
      <c r="C55" s="3" t="s">
        <v>34</v>
      </c>
      <c r="D55" s="3" t="s">
        <v>78</v>
      </c>
      <c r="E55" s="3">
        <v>0.18420147891258659</v>
      </c>
      <c r="F55" s="3">
        <v>0.99991453531743402</v>
      </c>
      <c r="G55" s="3">
        <v>0.1841857361916632</v>
      </c>
      <c r="H55" s="3">
        <v>0.97122796189116922</v>
      </c>
      <c r="I55" s="3">
        <v>0.14045873163794309</v>
      </c>
      <c r="J55" s="3">
        <v>0.57577423591714216</v>
      </c>
      <c r="K55" s="3">
        <v>8.0872518886727598E-2</v>
      </c>
      <c r="L55" s="3">
        <v>0.9921278812839015</v>
      </c>
      <c r="P55">
        <f t="shared" si="20"/>
        <v>-0.73470688727164979</v>
      </c>
      <c r="Q55">
        <f t="shared" si="21"/>
        <v>-0.73474400569786558</v>
      </c>
      <c r="R55">
        <f t="shared" si="22"/>
        <v>-0.85245125764214025</v>
      </c>
      <c r="S55">
        <f t="shared" si="23"/>
        <v>-1.0921990299749527</v>
      </c>
    </row>
    <row r="56" spans="1:19" s="3" customFormat="1">
      <c r="P56" s="8">
        <f>AVERAGE(P54:P55)</f>
        <v>-0.80242328716731159</v>
      </c>
      <c r="Q56" s="8">
        <f>AVERAGE(Q54:Q55)</f>
        <v>-0.80242690035863107</v>
      </c>
      <c r="R56" s="8">
        <f>AVERAGE(R54:R55)</f>
        <v>-0.87483945311748046</v>
      </c>
      <c r="S56" s="8">
        <f>AVERAGE(S54:S55)</f>
        <v>-1.1959168659519466</v>
      </c>
    </row>
    <row r="57" spans="1:19" s="3" customFormat="1">
      <c r="P57" s="8">
        <f>STDEV(P54:P55)</f>
        <v>9.5765451127524964E-2</v>
      </c>
      <c r="Q57" s="8">
        <f>STDEV(Q54:Q55)</f>
        <v>9.5718067569924181E-2</v>
      </c>
      <c r="R57" s="8">
        <f>STDEV(R54:R55)</f>
        <v>3.1661689678286087E-2</v>
      </c>
      <c r="S57" s="8">
        <f>STDEV(S54:S55)</f>
        <v>0.14667917029865277</v>
      </c>
    </row>
    <row r="58" spans="1:19" s="3" customFormat="1">
      <c r="E58" s="4">
        <f>TTEST(E39:E43,E51:E55,2,2)</f>
        <v>2.1893184854059473E-4</v>
      </c>
      <c r="G58" s="4">
        <f>TTEST(G39:G43,G51:G55,2,2)</f>
        <v>1.0467795406039135E-4</v>
      </c>
      <c r="I58" s="4">
        <f>TTEST(I39:I43,I51:I55,2,2)</f>
        <v>1.834895494396519E-6</v>
      </c>
      <c r="K58" s="4">
        <f>TTEST(K39:K43,K51:K55,2,2)</f>
        <v>1.6457400020223056E-3</v>
      </c>
    </row>
    <row r="59" spans="1:19">
      <c r="A59">
        <v>20190401</v>
      </c>
      <c r="B59" t="s">
        <v>36</v>
      </c>
      <c r="C59" t="s">
        <v>37</v>
      </c>
      <c r="D59" t="s">
        <v>38</v>
      </c>
      <c r="E59">
        <v>2.257620692213894E-2</v>
      </c>
      <c r="F59">
        <v>1.000100356509418</v>
      </c>
      <c r="G59">
        <v>2.2578472591461542E-2</v>
      </c>
      <c r="H59">
        <v>0.96555194040754966</v>
      </c>
      <c r="I59">
        <v>1.8796870374685078E-2</v>
      </c>
      <c r="J59">
        <v>0.99994686919195919</v>
      </c>
      <c r="K59">
        <v>1.8795871681773432E-2</v>
      </c>
      <c r="L59">
        <v>0.8661274005332722</v>
      </c>
    </row>
    <row r="60" spans="1:19">
      <c r="A60">
        <v>20190430</v>
      </c>
      <c r="B60" t="s">
        <v>80</v>
      </c>
      <c r="C60" t="s">
        <v>37</v>
      </c>
      <c r="D60" t="s">
        <v>81</v>
      </c>
      <c r="E60">
        <v>2.267615639319269E-2</v>
      </c>
      <c r="F60">
        <v>1.000226923230062</v>
      </c>
      <c r="G60">
        <v>2.2681302139846819E-2</v>
      </c>
      <c r="H60">
        <v>0.94930246709221133</v>
      </c>
      <c r="I60">
        <v>1.8059210808342829E-2</v>
      </c>
      <c r="J60">
        <v>1.000333153194247</v>
      </c>
      <c r="K60">
        <v>1.8065227292109218E-2</v>
      </c>
      <c r="L60">
        <v>0.93257151637545876</v>
      </c>
    </row>
    <row r="61" spans="1:19">
      <c r="A61">
        <v>20190430</v>
      </c>
      <c r="B61" t="s">
        <v>82</v>
      </c>
      <c r="C61" t="s">
        <v>37</v>
      </c>
      <c r="D61" t="s">
        <v>81</v>
      </c>
      <c r="E61">
        <v>1.636589513137331E-2</v>
      </c>
      <c r="F61">
        <v>1.0000667138747841</v>
      </c>
      <c r="G61">
        <v>1.6366986963651839E-2</v>
      </c>
      <c r="H61">
        <v>0.98940100124820674</v>
      </c>
      <c r="I61">
        <v>2.2378508504885129E-2</v>
      </c>
      <c r="J61">
        <v>0.99995982545005535</v>
      </c>
      <c r="K61">
        <v>2.237760945837752E-2</v>
      </c>
      <c r="L61">
        <v>0.97805753729537603</v>
      </c>
    </row>
    <row r="62" spans="1:19">
      <c r="E62">
        <f>TTEST(E47:E49,E59:E61,2,2)</f>
        <v>9.1894140611239045E-2</v>
      </c>
      <c r="G62">
        <f>TTEST(G47:G49,G59:G61,2,2)</f>
        <v>9.2089039378029133E-2</v>
      </c>
      <c r="I62" s="4">
        <f>TTEST(I47:I49,I59:I61,2,2)</f>
        <v>3.1184856224672385E-2</v>
      </c>
      <c r="K62" s="4">
        <f>TTEST(K47:K49,K59:K61,2,2)</f>
        <v>3.1178034736887603E-2</v>
      </c>
    </row>
    <row r="63" spans="1:19">
      <c r="A63">
        <v>20190430</v>
      </c>
      <c r="B63" t="s">
        <v>83</v>
      </c>
      <c r="C63" t="s">
        <v>84</v>
      </c>
      <c r="D63" t="s">
        <v>85</v>
      </c>
      <c r="E63">
        <v>1.8706012879070751E-2</v>
      </c>
      <c r="F63">
        <v>1.000267751776005</v>
      </c>
      <c r="G63">
        <v>1.8711021447241089E-2</v>
      </c>
      <c r="H63">
        <v>0.96613427953829767</v>
      </c>
      <c r="I63">
        <v>1.6753603893043961E-2</v>
      </c>
      <c r="J63">
        <v>0.99994887496578255</v>
      </c>
      <c r="K63">
        <v>1.675274736447166E-2</v>
      </c>
      <c r="L63">
        <v>0.9398865751383676</v>
      </c>
    </row>
    <row r="64" spans="1:19">
      <c r="A64">
        <v>20190430</v>
      </c>
      <c r="B64" t="s">
        <v>86</v>
      </c>
      <c r="C64" t="s">
        <v>84</v>
      </c>
      <c r="D64" t="s">
        <v>85</v>
      </c>
      <c r="E64">
        <v>2.75626584137506E-2</v>
      </c>
      <c r="F64">
        <v>1.0000347398657561</v>
      </c>
      <c r="G64">
        <v>2.7563615936803759E-2</v>
      </c>
      <c r="H64">
        <v>0.9462083908400678</v>
      </c>
      <c r="I64">
        <v>2.0120827810216822E-2</v>
      </c>
      <c r="J64">
        <v>1.0000462792116951</v>
      </c>
      <c r="K64">
        <v>2.012175898626652E-2</v>
      </c>
      <c r="L64">
        <v>0.94906856742605605</v>
      </c>
    </row>
    <row r="65" spans="1:12">
      <c r="A65">
        <v>20190501</v>
      </c>
      <c r="B65" t="s">
        <v>111</v>
      </c>
      <c r="C65" t="s">
        <v>84</v>
      </c>
      <c r="D65" t="s">
        <v>85</v>
      </c>
      <c r="E65">
        <v>2.3478672974639771E-2</v>
      </c>
      <c r="F65">
        <v>1.0002087263035671</v>
      </c>
      <c r="G65">
        <v>2.3483573591262422E-2</v>
      </c>
      <c r="H65">
        <v>0.96401537770991919</v>
      </c>
      <c r="I65">
        <v>2.033062694864092E-2</v>
      </c>
      <c r="J65">
        <v>0.99979338684510421</v>
      </c>
      <c r="K65">
        <v>2.0326426373666051E-2</v>
      </c>
      <c r="L65">
        <v>0.90342765355027799</v>
      </c>
    </row>
    <row r="66" spans="1:12">
      <c r="E66">
        <f>TTEST(E63:E65,E39:E43,2,2)</f>
        <v>0.37258706876508701</v>
      </c>
      <c r="G66" s="4">
        <f>TTEST(G63:G65,G39:G43,2,2)</f>
        <v>7.5044793041919031E-3</v>
      </c>
      <c r="I66">
        <f>TTEST(I63:I65,I39:I43,2,2)</f>
        <v>0.10672861581628779</v>
      </c>
      <c r="K66" s="4">
        <f>TTEST(K63:K65,K39:K43,2,2)</f>
        <v>3.4634230607154044E-2</v>
      </c>
    </row>
    <row r="67" spans="1:12">
      <c r="A67">
        <v>20190505</v>
      </c>
      <c r="B67" t="s">
        <v>132</v>
      </c>
      <c r="C67" t="s">
        <v>133</v>
      </c>
      <c r="D67" t="s">
        <v>134</v>
      </c>
      <c r="E67">
        <v>0.28162673459090398</v>
      </c>
      <c r="F67">
        <v>0.12705076645982541</v>
      </c>
      <c r="G67">
        <v>3.5780892485352177E-2</v>
      </c>
      <c r="H67">
        <v>0.99297366544578558</v>
      </c>
      <c r="I67">
        <v>0.17318487102576199</v>
      </c>
      <c r="J67">
        <v>0.2094616768212989</v>
      </c>
      <c r="K67">
        <v>3.6275593485136502E-2</v>
      </c>
      <c r="L67">
        <v>0.98348864631561939</v>
      </c>
    </row>
    <row r="68" spans="1:12">
      <c r="A68">
        <v>20190506</v>
      </c>
      <c r="B68" t="s">
        <v>147</v>
      </c>
      <c r="C68" t="s">
        <v>133</v>
      </c>
      <c r="D68" t="s">
        <v>134</v>
      </c>
      <c r="E68">
        <v>0.25651770983408367</v>
      </c>
      <c r="F68">
        <v>0.16439562734947519</v>
      </c>
      <c r="G68">
        <v>4.217038983442483E-2</v>
      </c>
      <c r="H68">
        <v>0.97334125688627871</v>
      </c>
      <c r="I68">
        <v>0.11403406639852021</v>
      </c>
      <c r="J68">
        <v>0.5011075597525273</v>
      </c>
      <c r="K68">
        <v>5.7143332741620138E-2</v>
      </c>
      <c r="L68">
        <v>0.98298510846766496</v>
      </c>
    </row>
    <row r="69" spans="1:12">
      <c r="A69">
        <v>20190506</v>
      </c>
      <c r="B69" t="s">
        <v>148</v>
      </c>
      <c r="C69" t="s">
        <v>133</v>
      </c>
      <c r="D69" t="s">
        <v>134</v>
      </c>
      <c r="E69">
        <v>0.22408228064665789</v>
      </c>
      <c r="F69">
        <v>0.17917174202723091</v>
      </c>
      <c r="G69">
        <v>4.0149212580896543E-2</v>
      </c>
      <c r="H69">
        <v>0.97814766356323857</v>
      </c>
      <c r="I69">
        <v>6.0562114924469362E-2</v>
      </c>
      <c r="J69">
        <v>1.000210615004798</v>
      </c>
      <c r="K69">
        <v>6.0574870214594727E-2</v>
      </c>
      <c r="L69">
        <v>0.99251938464185707</v>
      </c>
    </row>
    <row r="71" spans="1:12">
      <c r="A71">
        <v>20190505</v>
      </c>
      <c r="B71" t="s">
        <v>135</v>
      </c>
      <c r="C71" t="s">
        <v>136</v>
      </c>
      <c r="D71" t="s">
        <v>137</v>
      </c>
      <c r="E71">
        <v>2.6240508576192541E-2</v>
      </c>
      <c r="F71">
        <v>1.0000090196516449</v>
      </c>
      <c r="G71">
        <v>2.624074525643889E-2</v>
      </c>
      <c r="H71">
        <v>0.95945470563016988</v>
      </c>
      <c r="I71">
        <v>2.5891534431225851E-2</v>
      </c>
      <c r="J71">
        <v>1.000006306740115</v>
      </c>
      <c r="K71">
        <v>2.58916977224047E-2</v>
      </c>
      <c r="L71">
        <v>0.92974745897043565</v>
      </c>
    </row>
    <row r="72" spans="1:12">
      <c r="A72">
        <v>20190506</v>
      </c>
      <c r="B72" t="s">
        <v>149</v>
      </c>
      <c r="C72" t="s">
        <v>136</v>
      </c>
      <c r="D72" t="s">
        <v>137</v>
      </c>
      <c r="E72">
        <v>2.537826468820082E-2</v>
      </c>
      <c r="F72">
        <v>1.000016411644852</v>
      </c>
      <c r="G72">
        <v>2.5378681187267851E-2</v>
      </c>
      <c r="H72">
        <v>0.98322395879368274</v>
      </c>
      <c r="I72">
        <v>2.3400555650261709E-2</v>
      </c>
      <c r="J72">
        <v>1.00004158385512</v>
      </c>
      <c r="K72">
        <v>2.340152873557759E-2</v>
      </c>
      <c r="L72">
        <v>0.97441496629226154</v>
      </c>
    </row>
    <row r="73" spans="1:12">
      <c r="A73">
        <v>20190506</v>
      </c>
      <c r="B73" t="s">
        <v>150</v>
      </c>
      <c r="C73" t="s">
        <v>136</v>
      </c>
      <c r="D73" t="s">
        <v>137</v>
      </c>
      <c r="E73">
        <v>2.531729305288867E-2</v>
      </c>
      <c r="F73">
        <v>0.99998824653400065</v>
      </c>
      <c r="G73">
        <v>2.5316995486945579E-2</v>
      </c>
      <c r="H73">
        <v>0.98077999604722932</v>
      </c>
      <c r="I73">
        <v>2.6628065581831319E-2</v>
      </c>
      <c r="J73">
        <v>0.99997080887889023</v>
      </c>
      <c r="K73">
        <v>2.6627288278743999E-2</v>
      </c>
      <c r="L73">
        <v>0.96332633740214324</v>
      </c>
    </row>
    <row r="75" spans="1:12">
      <c r="A75">
        <v>20190429</v>
      </c>
      <c r="B75" t="s">
        <v>51</v>
      </c>
      <c r="C75" t="s">
        <v>52</v>
      </c>
      <c r="D75" t="s">
        <v>53</v>
      </c>
      <c r="E75">
        <v>0.20939666196771611</v>
      </c>
      <c r="F75">
        <v>0.18327188318999471</v>
      </c>
      <c r="G75">
        <v>3.8376520572522083E-2</v>
      </c>
      <c r="H75">
        <v>0.9935204984030509</v>
      </c>
      <c r="I75">
        <v>0.1384268019755695</v>
      </c>
      <c r="J75">
        <v>0.19598587008637691</v>
      </c>
      <c r="K75">
        <v>2.7129697228456581E-2</v>
      </c>
      <c r="L75">
        <v>0.99445718542290196</v>
      </c>
    </row>
    <row r="76" spans="1:12">
      <c r="A76">
        <v>20190506</v>
      </c>
      <c r="B76" t="s">
        <v>151</v>
      </c>
      <c r="C76" t="s">
        <v>52</v>
      </c>
      <c r="D76" t="s">
        <v>152</v>
      </c>
      <c r="E76">
        <v>0.1191357986693217</v>
      </c>
      <c r="F76">
        <v>1.000105712767384</v>
      </c>
      <c r="G76">
        <v>0.1191483928442935</v>
      </c>
      <c r="H76">
        <v>0.97672055007664549</v>
      </c>
      <c r="I76">
        <v>0.1390616488996487</v>
      </c>
      <c r="J76">
        <v>0.3350038322736778</v>
      </c>
      <c r="K76">
        <v>4.6586185303678987E-2</v>
      </c>
      <c r="L76">
        <v>0.98220838546906908</v>
      </c>
    </row>
    <row r="77" spans="1:12">
      <c r="A77">
        <v>20190506</v>
      </c>
      <c r="B77" t="s">
        <v>153</v>
      </c>
      <c r="C77" t="s">
        <v>52</v>
      </c>
      <c r="D77" t="s">
        <v>152</v>
      </c>
      <c r="E77">
        <v>0.1122710283532314</v>
      </c>
      <c r="F77">
        <v>0.99996328397756584</v>
      </c>
      <c r="G77">
        <v>0.1122669062076356</v>
      </c>
      <c r="H77">
        <v>0.99379005639857276</v>
      </c>
      <c r="I77">
        <v>8.0483760105912114E-2</v>
      </c>
      <c r="J77">
        <v>0.99975580749708537</v>
      </c>
      <c r="K77">
        <v>8.0464106575087874E-2</v>
      </c>
      <c r="L77">
        <v>0.98922801458903709</v>
      </c>
    </row>
    <row r="78" spans="1:12">
      <c r="A78">
        <v>20190506</v>
      </c>
      <c r="B78" t="s">
        <v>154</v>
      </c>
      <c r="C78" t="s">
        <v>52</v>
      </c>
      <c r="D78" t="s">
        <v>152</v>
      </c>
      <c r="E78">
        <v>0.16128924368572059</v>
      </c>
      <c r="F78">
        <v>0.46084416407641021</v>
      </c>
      <c r="G78">
        <v>7.4329206680862361E-2</v>
      </c>
      <c r="H78">
        <v>0.99456267959922384</v>
      </c>
      <c r="I78">
        <v>0.10065999974398129</v>
      </c>
      <c r="J78">
        <v>1.000223752640677</v>
      </c>
      <c r="K78">
        <v>0.1006825226847345</v>
      </c>
      <c r="L78">
        <v>0.97613420570969633</v>
      </c>
    </row>
    <row r="79" spans="1:12">
      <c r="E79" s="4">
        <f>TTEST(E71:E73,E75:E78,2,2)</f>
        <v>5.299921708171995E-3</v>
      </c>
      <c r="G79" s="4">
        <f>TTEST(G71:G73,G75:G78,2,2)</f>
        <v>4.1279292806008019E-2</v>
      </c>
      <c r="I79" s="4">
        <f>TTEST(I71:I73,I75:I78,2,2)</f>
        <v>3.464943910597494E-3</v>
      </c>
      <c r="K79" s="5">
        <f>TTEST(K71:K73,K75:K78,2,2)</f>
        <v>0.10700839307001113</v>
      </c>
    </row>
    <row r="80" spans="1:12">
      <c r="A80">
        <v>20190429</v>
      </c>
      <c r="B80" t="s">
        <v>44</v>
      </c>
      <c r="C80" t="s">
        <v>45</v>
      </c>
      <c r="D80" t="s">
        <v>46</v>
      </c>
      <c r="E80">
        <v>0.64775396645765659</v>
      </c>
      <c r="F80">
        <v>0.1767115128981607</v>
      </c>
      <c r="G80">
        <v>0.11446558339851701</v>
      </c>
      <c r="H80">
        <v>0.98182540794561202</v>
      </c>
      <c r="I80">
        <v>0.22579772385936089</v>
      </c>
      <c r="J80">
        <v>0.51456261266226433</v>
      </c>
      <c r="K80">
        <v>0.1161870667222652</v>
      </c>
      <c r="L80">
        <v>0.99329228432166039</v>
      </c>
    </row>
    <row r="81" spans="1:12">
      <c r="A81">
        <v>20190501</v>
      </c>
      <c r="B81" t="s">
        <v>87</v>
      </c>
      <c r="C81" t="s">
        <v>45</v>
      </c>
      <c r="D81" t="s">
        <v>46</v>
      </c>
      <c r="E81">
        <v>0.26109741156258598</v>
      </c>
      <c r="F81">
        <v>0.99985439207195792</v>
      </c>
      <c r="G81">
        <v>0.26105939370947118</v>
      </c>
      <c r="H81">
        <v>0.9396964887753626</v>
      </c>
      <c r="I81">
        <v>0.22717837362706569</v>
      </c>
      <c r="J81">
        <v>0.99987834386215235</v>
      </c>
      <c r="K81">
        <v>0.2271507359835277</v>
      </c>
      <c r="L81">
        <v>0.97834759016955897</v>
      </c>
    </row>
    <row r="82" spans="1:12">
      <c r="A82">
        <v>20190501</v>
      </c>
      <c r="B82" t="s">
        <v>88</v>
      </c>
      <c r="C82" t="s">
        <v>45</v>
      </c>
      <c r="D82" t="s">
        <v>46</v>
      </c>
      <c r="E82">
        <v>0.27578664811694042</v>
      </c>
      <c r="F82">
        <v>1.0001182359175591</v>
      </c>
      <c r="G82">
        <v>0.27581925600433099</v>
      </c>
      <c r="H82">
        <v>0.95192194704537991</v>
      </c>
      <c r="I82">
        <v>0.82700916485894937</v>
      </c>
      <c r="J82">
        <v>0.1082645885198221</v>
      </c>
      <c r="K82">
        <v>8.9535806935575848E-2</v>
      </c>
      <c r="L82">
        <v>0.99472734015614239</v>
      </c>
    </row>
    <row r="83" spans="1:12">
      <c r="A83">
        <v>20190501</v>
      </c>
      <c r="B83" t="s">
        <v>103</v>
      </c>
      <c r="C83" t="s">
        <v>104</v>
      </c>
      <c r="D83" t="s">
        <v>105</v>
      </c>
      <c r="E83">
        <v>0.36523375621947812</v>
      </c>
      <c r="F83">
        <v>0.22451453812160671</v>
      </c>
      <c r="G83">
        <v>8.200028808403563E-2</v>
      </c>
      <c r="H83">
        <v>0.99248176201325633</v>
      </c>
      <c r="I83">
        <v>0.16888999348780809</v>
      </c>
      <c r="J83">
        <v>0.30136891611522509</v>
      </c>
      <c r="K83">
        <v>5.0898194280128171E-2</v>
      </c>
      <c r="L83">
        <v>0.99815877999861058</v>
      </c>
    </row>
    <row r="84" spans="1:12">
      <c r="A84">
        <v>20190501</v>
      </c>
      <c r="B84" t="s">
        <v>100</v>
      </c>
      <c r="C84" t="s">
        <v>101</v>
      </c>
      <c r="D84" t="s">
        <v>102</v>
      </c>
      <c r="E84">
        <v>0.99975607870704331</v>
      </c>
      <c r="F84">
        <v>6.3134417893767419E-2</v>
      </c>
      <c r="G84">
        <v>6.3119018064924703E-2</v>
      </c>
      <c r="H84">
        <v>0.99050092575380666</v>
      </c>
    </row>
    <row r="85" spans="1:12">
      <c r="A85">
        <v>20190429</v>
      </c>
      <c r="B85" t="s">
        <v>47</v>
      </c>
      <c r="C85" t="s">
        <v>48</v>
      </c>
      <c r="D85" t="s">
        <v>49</v>
      </c>
      <c r="E85">
        <v>0.27441885339848132</v>
      </c>
      <c r="F85">
        <v>0.2316296094781494</v>
      </c>
      <c r="G85">
        <v>6.3563531846131754E-2</v>
      </c>
      <c r="H85">
        <v>0.99162111584669976</v>
      </c>
      <c r="I85">
        <v>0.39306490237354319</v>
      </c>
      <c r="J85">
        <v>0.10521288426032301</v>
      </c>
      <c r="K85">
        <v>4.1355492080222753E-2</v>
      </c>
      <c r="L85">
        <v>0.99892634685938952</v>
      </c>
    </row>
    <row r="86" spans="1:12">
      <c r="A86">
        <v>20190429</v>
      </c>
      <c r="B86" t="s">
        <v>50</v>
      </c>
      <c r="C86" t="s">
        <v>48</v>
      </c>
      <c r="D86" t="s">
        <v>49</v>
      </c>
      <c r="E86">
        <v>0.72300981150017496</v>
      </c>
      <c r="F86">
        <v>3.7769781290138638E-2</v>
      </c>
      <c r="G86">
        <v>2.7307922450985969E-2</v>
      </c>
      <c r="H86">
        <v>0.95418667768649801</v>
      </c>
      <c r="I86">
        <v>0.66864873692958726</v>
      </c>
      <c r="J86">
        <v>2.4002940089274009E-2</v>
      </c>
      <c r="K86">
        <v>1.6049535573289621E-2</v>
      </c>
      <c r="L86">
        <v>0.94901950843107163</v>
      </c>
    </row>
    <row r="87" spans="1:12">
      <c r="A87">
        <v>20190501</v>
      </c>
      <c r="B87" t="s">
        <v>93</v>
      </c>
      <c r="C87" t="s">
        <v>94</v>
      </c>
      <c r="D87" t="s">
        <v>95</v>
      </c>
      <c r="E87">
        <v>1.0305645006303861</v>
      </c>
      <c r="F87">
        <v>4.1883584852054692E-2</v>
      </c>
      <c r="G87">
        <v>4.3163735707668148E-2</v>
      </c>
      <c r="H87">
        <v>0.98469734207837967</v>
      </c>
      <c r="I87">
        <v>1.9023434084035999</v>
      </c>
      <c r="J87">
        <v>1.5684076455958471E-2</v>
      </c>
      <c r="K87">
        <v>2.98364994628907E-2</v>
      </c>
      <c r="L87">
        <v>0.99192549771255312</v>
      </c>
    </row>
    <row r="88" spans="1:12">
      <c r="A88">
        <v>20190501</v>
      </c>
      <c r="B88" t="s">
        <v>96</v>
      </c>
      <c r="C88" t="s">
        <v>94</v>
      </c>
      <c r="D88" t="s">
        <v>95</v>
      </c>
    </row>
    <row r="89" spans="1:12">
      <c r="A89">
        <v>20190429</v>
      </c>
      <c r="B89" t="s">
        <v>54</v>
      </c>
      <c r="C89" t="s">
        <v>55</v>
      </c>
      <c r="D89" t="s">
        <v>56</v>
      </c>
      <c r="E89">
        <v>0.20220774665559299</v>
      </c>
      <c r="F89">
        <v>0.99997326449133261</v>
      </c>
      <c r="G89">
        <v>0.20220234052862959</v>
      </c>
      <c r="H89">
        <v>0.98763280900941253</v>
      </c>
      <c r="I89">
        <v>0.37787830711984949</v>
      </c>
      <c r="J89">
        <v>0.19471604722900171</v>
      </c>
      <c r="K89">
        <v>7.357897029596383E-2</v>
      </c>
      <c r="L89">
        <v>0.9880537491626844</v>
      </c>
    </row>
    <row r="90" spans="1:12">
      <c r="A90">
        <v>20190501</v>
      </c>
      <c r="B90" t="s">
        <v>97</v>
      </c>
      <c r="C90" t="s">
        <v>98</v>
      </c>
      <c r="D90" t="s">
        <v>99</v>
      </c>
      <c r="E90">
        <v>0.2361135571086386</v>
      </c>
      <c r="F90">
        <v>0.99998128226838023</v>
      </c>
      <c r="G90">
        <v>0.2361091375984449</v>
      </c>
      <c r="H90">
        <v>0.95120821106535758</v>
      </c>
      <c r="I90">
        <v>0.13498884229570851</v>
      </c>
      <c r="J90">
        <v>1.0000625792737889</v>
      </c>
      <c r="K90">
        <v>0.1349972897994289</v>
      </c>
      <c r="L90">
        <v>0.97335189602490158</v>
      </c>
    </row>
    <row r="91" spans="1:12">
      <c r="A91">
        <v>20190212</v>
      </c>
      <c r="B91" t="s">
        <v>12</v>
      </c>
      <c r="C91" t="s">
        <v>13</v>
      </c>
      <c r="D91" t="s">
        <v>14</v>
      </c>
    </row>
    <row r="92" spans="1:12">
      <c r="A92">
        <v>20190212</v>
      </c>
      <c r="B92" t="s">
        <v>15</v>
      </c>
      <c r="C92" t="s">
        <v>16</v>
      </c>
      <c r="D92" t="s">
        <v>17</v>
      </c>
    </row>
    <row r="93" spans="1:12">
      <c r="A93">
        <v>20190212</v>
      </c>
      <c r="B93" t="s">
        <v>18</v>
      </c>
      <c r="C93" t="s">
        <v>19</v>
      </c>
      <c r="D93" t="s">
        <v>20</v>
      </c>
      <c r="E93">
        <v>3.4704568667656641</v>
      </c>
      <c r="F93">
        <v>5.7982858088347954E-3</v>
      </c>
      <c r="G93">
        <v>2.012270080074062E-2</v>
      </c>
      <c r="H93">
        <v>0.98396445407640087</v>
      </c>
      <c r="I93">
        <v>5.0388374541924963E-2</v>
      </c>
      <c r="J93">
        <v>0.46957969528843269</v>
      </c>
      <c r="K93">
        <v>2.3661357563476541E-2</v>
      </c>
      <c r="L93">
        <v>0.99652674276422826</v>
      </c>
    </row>
    <row r="94" spans="1:12">
      <c r="A94">
        <v>20190430</v>
      </c>
      <c r="B94" t="s">
        <v>64</v>
      </c>
      <c r="C94" t="s">
        <v>65</v>
      </c>
      <c r="D94" t="s">
        <v>66</v>
      </c>
    </row>
    <row r="95" spans="1:12">
      <c r="A95">
        <v>20190430</v>
      </c>
      <c r="B95" t="s">
        <v>67</v>
      </c>
      <c r="C95" t="s">
        <v>65</v>
      </c>
      <c r="D95" t="s">
        <v>66</v>
      </c>
    </row>
    <row r="96" spans="1:12">
      <c r="A96">
        <v>20190430</v>
      </c>
      <c r="B96" t="s">
        <v>60</v>
      </c>
      <c r="C96" t="s">
        <v>61</v>
      </c>
      <c r="D96" t="s">
        <v>62</v>
      </c>
      <c r="E96">
        <v>0.17564842009179821</v>
      </c>
      <c r="F96">
        <v>0.16053092665315749</v>
      </c>
      <c r="G96">
        <v>2.8197003642499462E-2</v>
      </c>
      <c r="H96">
        <v>0.98531386108008101</v>
      </c>
      <c r="I96">
        <v>5.87587549090497E-2</v>
      </c>
      <c r="J96">
        <v>1.0000306933075771</v>
      </c>
      <c r="K96">
        <v>5.8760558409586987E-2</v>
      </c>
      <c r="L96">
        <v>0.98218886455085774</v>
      </c>
    </row>
    <row r="97" spans="1:12">
      <c r="A97">
        <v>20190430</v>
      </c>
      <c r="B97" t="s">
        <v>63</v>
      </c>
      <c r="C97" t="s">
        <v>61</v>
      </c>
      <c r="D97" t="s">
        <v>62</v>
      </c>
      <c r="E97">
        <v>0.37962856111606968</v>
      </c>
      <c r="F97">
        <v>6.35576521371672E-2</v>
      </c>
      <c r="G97">
        <v>2.4128300028748481E-2</v>
      </c>
      <c r="H97">
        <v>0.99386848204842948</v>
      </c>
      <c r="I97">
        <v>0.39270579001137212</v>
      </c>
      <c r="J97">
        <v>5.1501092318131249E-2</v>
      </c>
      <c r="K97">
        <v>2.022477714524034E-2</v>
      </c>
      <c r="L97">
        <v>0.99003162160925273</v>
      </c>
    </row>
    <row r="98" spans="1:12">
      <c r="A98">
        <v>20190429</v>
      </c>
      <c r="B98" t="s">
        <v>57</v>
      </c>
      <c r="C98" t="s">
        <v>58</v>
      </c>
      <c r="D98" t="s">
        <v>59</v>
      </c>
      <c r="E98">
        <v>0.22057505537698929</v>
      </c>
      <c r="F98">
        <v>0.12797097489922821</v>
      </c>
      <c r="G98">
        <v>2.822720487504456E-2</v>
      </c>
      <c r="H98">
        <v>0.99924028041824353</v>
      </c>
      <c r="I98">
        <v>6.7776736807409144E-2</v>
      </c>
      <c r="J98">
        <v>0.38303372601671698</v>
      </c>
      <c r="K98">
        <v>2.596077603659629E-2</v>
      </c>
      <c r="L98">
        <v>0.99728092364312093</v>
      </c>
    </row>
    <row r="99" spans="1:12">
      <c r="A99">
        <v>20190501</v>
      </c>
      <c r="B99" t="s">
        <v>110</v>
      </c>
      <c r="C99" t="s">
        <v>58</v>
      </c>
      <c r="D99" t="s">
        <v>59</v>
      </c>
      <c r="E99">
        <v>0.1063079083550781</v>
      </c>
      <c r="F99">
        <v>0.99991312372933805</v>
      </c>
      <c r="G99">
        <v>0.1062986727204583</v>
      </c>
      <c r="H99">
        <v>0.99325638876166622</v>
      </c>
      <c r="I99">
        <v>8.2283583535609883E-2</v>
      </c>
      <c r="J99">
        <v>1.0000447464566391</v>
      </c>
      <c r="K99">
        <v>8.2287265434412685E-2</v>
      </c>
      <c r="L99">
        <v>0.9864393901636298</v>
      </c>
    </row>
  </sheetData>
  <sortState ref="A2:L76">
    <sortCondition ref="C2:C7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/>
  </sheetViews>
  <sheetFormatPr baseColWidth="10" defaultColWidth="8.83203125" defaultRowHeight="14" x14ac:dyDescent="0"/>
  <sheetData>
    <row r="1" spans="1:10">
      <c r="A1" s="1" t="s">
        <v>0</v>
      </c>
      <c r="B1" s="1" t="s">
        <v>155</v>
      </c>
      <c r="C1" s="1" t="s">
        <v>156</v>
      </c>
      <c r="D1" s="1" t="s">
        <v>2</v>
      </c>
      <c r="E1" s="1" t="s">
        <v>3</v>
      </c>
      <c r="F1" s="1" t="s">
        <v>157</v>
      </c>
      <c r="G1" s="1" t="s">
        <v>158</v>
      </c>
      <c r="H1" s="1" t="s">
        <v>159</v>
      </c>
      <c r="I1" s="1" t="s">
        <v>1</v>
      </c>
      <c r="J1" s="1" t="s">
        <v>160</v>
      </c>
    </row>
    <row r="2" spans="1:10">
      <c r="A2">
        <v>20190212</v>
      </c>
      <c r="B2" t="s">
        <v>161</v>
      </c>
      <c r="C2" t="s">
        <v>162</v>
      </c>
      <c r="D2" t="s">
        <v>13</v>
      </c>
      <c r="E2" t="s">
        <v>14</v>
      </c>
      <c r="F2" t="s">
        <v>163</v>
      </c>
      <c r="G2" t="s">
        <v>164</v>
      </c>
      <c r="H2">
        <v>2</v>
      </c>
      <c r="I2" t="s">
        <v>12</v>
      </c>
      <c r="J2" t="s">
        <v>165</v>
      </c>
    </row>
    <row r="3" spans="1:10">
      <c r="A3">
        <v>20190212</v>
      </c>
      <c r="B3" t="s">
        <v>166</v>
      </c>
      <c r="C3" t="s">
        <v>167</v>
      </c>
      <c r="D3" t="s">
        <v>16</v>
      </c>
      <c r="E3" t="s">
        <v>17</v>
      </c>
      <c r="F3" t="s">
        <v>163</v>
      </c>
      <c r="G3" t="s">
        <v>164</v>
      </c>
      <c r="H3">
        <v>2</v>
      </c>
      <c r="I3" t="s">
        <v>15</v>
      </c>
      <c r="J3" t="s">
        <v>168</v>
      </c>
    </row>
    <row r="4" spans="1:10">
      <c r="A4">
        <v>20190212</v>
      </c>
      <c r="B4" t="s">
        <v>169</v>
      </c>
      <c r="C4" t="s">
        <v>170</v>
      </c>
      <c r="D4" t="s">
        <v>19</v>
      </c>
      <c r="E4" t="s">
        <v>20</v>
      </c>
      <c r="F4" t="s">
        <v>163</v>
      </c>
      <c r="G4" t="s">
        <v>164</v>
      </c>
      <c r="H4">
        <v>2</v>
      </c>
      <c r="I4" t="s">
        <v>18</v>
      </c>
      <c r="J4" t="s">
        <v>171</v>
      </c>
    </row>
    <row r="5" spans="1:10">
      <c r="A5">
        <v>20190401</v>
      </c>
      <c r="B5" t="s">
        <v>161</v>
      </c>
      <c r="C5" t="s">
        <v>172</v>
      </c>
      <c r="D5" t="s">
        <v>22</v>
      </c>
      <c r="E5" t="s">
        <v>23</v>
      </c>
      <c r="F5" t="s">
        <v>163</v>
      </c>
      <c r="G5" t="s">
        <v>164</v>
      </c>
      <c r="H5">
        <v>2</v>
      </c>
      <c r="I5" t="s">
        <v>21</v>
      </c>
      <c r="J5" t="s">
        <v>173</v>
      </c>
    </row>
    <row r="6" spans="1:10">
      <c r="A6">
        <v>20190401</v>
      </c>
      <c r="B6" t="s">
        <v>174</v>
      </c>
      <c r="C6" t="s">
        <v>175</v>
      </c>
      <c r="D6" t="s">
        <v>25</v>
      </c>
      <c r="E6" t="s">
        <v>26</v>
      </c>
      <c r="F6" t="s">
        <v>163</v>
      </c>
      <c r="G6" t="s">
        <v>164</v>
      </c>
      <c r="H6">
        <v>2</v>
      </c>
      <c r="I6" t="s">
        <v>24</v>
      </c>
      <c r="J6" t="s">
        <v>176</v>
      </c>
    </row>
    <row r="7" spans="1:10">
      <c r="A7">
        <v>20190401</v>
      </c>
      <c r="B7" t="s">
        <v>166</v>
      </c>
      <c r="C7" t="s">
        <v>177</v>
      </c>
      <c r="D7" t="s">
        <v>28</v>
      </c>
      <c r="E7" t="s">
        <v>29</v>
      </c>
      <c r="F7" t="s">
        <v>163</v>
      </c>
      <c r="G7" t="s">
        <v>164</v>
      </c>
      <c r="H7">
        <v>2</v>
      </c>
      <c r="I7" t="s">
        <v>27</v>
      </c>
      <c r="J7" t="s">
        <v>178</v>
      </c>
    </row>
    <row r="8" spans="1:10">
      <c r="A8">
        <v>20190401</v>
      </c>
      <c r="B8" t="s">
        <v>179</v>
      </c>
      <c r="C8" t="s">
        <v>180</v>
      </c>
      <c r="D8" t="s">
        <v>31</v>
      </c>
      <c r="E8" t="s">
        <v>32</v>
      </c>
      <c r="F8" t="s">
        <v>163</v>
      </c>
      <c r="G8" t="s">
        <v>164</v>
      </c>
      <c r="H8">
        <v>2</v>
      </c>
      <c r="I8" t="s">
        <v>30</v>
      </c>
      <c r="J8" t="s">
        <v>181</v>
      </c>
    </row>
    <row r="9" spans="1:10">
      <c r="A9">
        <v>20190401</v>
      </c>
      <c r="B9" t="s">
        <v>182</v>
      </c>
      <c r="C9" t="s">
        <v>183</v>
      </c>
      <c r="D9" t="s">
        <v>34</v>
      </c>
      <c r="E9" t="s">
        <v>35</v>
      </c>
      <c r="F9" t="s">
        <v>163</v>
      </c>
      <c r="G9" t="s">
        <v>164</v>
      </c>
      <c r="H9">
        <v>2</v>
      </c>
      <c r="I9" t="s">
        <v>33</v>
      </c>
      <c r="J9" t="s">
        <v>184</v>
      </c>
    </row>
    <row r="10" spans="1:10">
      <c r="A10">
        <v>20190401</v>
      </c>
      <c r="B10" t="s">
        <v>185</v>
      </c>
      <c r="C10" t="s">
        <v>186</v>
      </c>
      <c r="D10" t="s">
        <v>37</v>
      </c>
      <c r="E10" t="s">
        <v>38</v>
      </c>
      <c r="F10" t="s">
        <v>163</v>
      </c>
      <c r="G10" t="s">
        <v>164</v>
      </c>
      <c r="H10">
        <v>2</v>
      </c>
      <c r="I10" t="s">
        <v>36</v>
      </c>
      <c r="J10" t="s">
        <v>187</v>
      </c>
    </row>
    <row r="11" spans="1:10">
      <c r="A11">
        <v>20190414</v>
      </c>
      <c r="B11" t="s">
        <v>179</v>
      </c>
      <c r="C11" t="s">
        <v>188</v>
      </c>
      <c r="D11" t="s">
        <v>40</v>
      </c>
      <c r="E11" t="s">
        <v>41</v>
      </c>
      <c r="F11" t="s">
        <v>163</v>
      </c>
      <c r="G11" t="s">
        <v>164</v>
      </c>
      <c r="H11">
        <v>2</v>
      </c>
      <c r="I11" t="s">
        <v>39</v>
      </c>
      <c r="J11" t="s">
        <v>189</v>
      </c>
    </row>
    <row r="12" spans="1:10">
      <c r="A12">
        <v>20190414</v>
      </c>
      <c r="B12" t="s">
        <v>174</v>
      </c>
      <c r="C12" t="s">
        <v>190</v>
      </c>
      <c r="D12" t="s">
        <v>22</v>
      </c>
      <c r="E12" t="s">
        <v>23</v>
      </c>
      <c r="F12" t="s">
        <v>163</v>
      </c>
      <c r="G12" t="s">
        <v>164</v>
      </c>
      <c r="H12">
        <v>2</v>
      </c>
      <c r="I12" t="s">
        <v>42</v>
      </c>
      <c r="J12" t="s">
        <v>191</v>
      </c>
    </row>
    <row r="13" spans="1:10">
      <c r="A13">
        <v>20190414</v>
      </c>
      <c r="B13" t="s">
        <v>192</v>
      </c>
      <c r="C13" t="s">
        <v>193</v>
      </c>
      <c r="D13" t="s">
        <v>28</v>
      </c>
      <c r="E13" t="s">
        <v>29</v>
      </c>
      <c r="F13" t="s">
        <v>163</v>
      </c>
      <c r="G13" t="s">
        <v>164</v>
      </c>
      <c r="H13">
        <v>2</v>
      </c>
      <c r="I13" t="s">
        <v>43</v>
      </c>
      <c r="J13" t="s">
        <v>194</v>
      </c>
    </row>
    <row r="14" spans="1:10">
      <c r="A14">
        <v>20190429</v>
      </c>
      <c r="B14" t="s">
        <v>161</v>
      </c>
      <c r="C14" t="s">
        <v>195</v>
      </c>
      <c r="D14" t="s">
        <v>45</v>
      </c>
      <c r="E14" t="s">
        <v>46</v>
      </c>
      <c r="F14" t="s">
        <v>163</v>
      </c>
      <c r="G14" t="s">
        <v>164</v>
      </c>
      <c r="H14">
        <v>2</v>
      </c>
      <c r="I14" t="s">
        <v>44</v>
      </c>
      <c r="J14" t="s">
        <v>196</v>
      </c>
    </row>
    <row r="15" spans="1:10">
      <c r="A15">
        <v>20190429</v>
      </c>
      <c r="B15" t="s">
        <v>174</v>
      </c>
      <c r="C15" t="s">
        <v>197</v>
      </c>
      <c r="D15" t="s">
        <v>48</v>
      </c>
      <c r="E15" t="s">
        <v>49</v>
      </c>
      <c r="F15" t="s">
        <v>163</v>
      </c>
      <c r="G15" t="s">
        <v>164</v>
      </c>
      <c r="H15">
        <v>2</v>
      </c>
      <c r="I15" t="s">
        <v>47</v>
      </c>
      <c r="J15" t="s">
        <v>198</v>
      </c>
    </row>
    <row r="16" spans="1:10">
      <c r="A16">
        <v>20190429</v>
      </c>
      <c r="B16" t="s">
        <v>199</v>
      </c>
      <c r="C16" t="s">
        <v>200</v>
      </c>
      <c r="D16" t="s">
        <v>48</v>
      </c>
      <c r="E16" t="s">
        <v>49</v>
      </c>
      <c r="F16" t="s">
        <v>163</v>
      </c>
      <c r="G16" t="s">
        <v>164</v>
      </c>
      <c r="H16">
        <v>2</v>
      </c>
      <c r="I16" t="s">
        <v>50</v>
      </c>
      <c r="J16" t="s">
        <v>201</v>
      </c>
    </row>
    <row r="17" spans="1:10">
      <c r="A17">
        <v>20190429</v>
      </c>
      <c r="B17" t="s">
        <v>179</v>
      </c>
      <c r="C17" t="s">
        <v>202</v>
      </c>
      <c r="D17" t="s">
        <v>52</v>
      </c>
      <c r="E17" t="s">
        <v>53</v>
      </c>
      <c r="F17" t="s">
        <v>163</v>
      </c>
      <c r="G17" t="s">
        <v>164</v>
      </c>
      <c r="H17">
        <v>2</v>
      </c>
      <c r="I17" t="s">
        <v>51</v>
      </c>
      <c r="J17" t="s">
        <v>203</v>
      </c>
    </row>
    <row r="18" spans="1:10">
      <c r="A18">
        <v>20190429</v>
      </c>
      <c r="B18" t="s">
        <v>166</v>
      </c>
      <c r="C18" t="s">
        <v>204</v>
      </c>
      <c r="D18" t="s">
        <v>55</v>
      </c>
      <c r="E18" t="s">
        <v>56</v>
      </c>
      <c r="F18" t="s">
        <v>163</v>
      </c>
      <c r="G18" t="s">
        <v>164</v>
      </c>
      <c r="H18">
        <v>2</v>
      </c>
      <c r="I18" t="s">
        <v>54</v>
      </c>
      <c r="J18" t="s">
        <v>205</v>
      </c>
    </row>
    <row r="19" spans="1:10">
      <c r="A19">
        <v>20190429</v>
      </c>
      <c r="B19" t="s">
        <v>192</v>
      </c>
      <c r="C19" t="s">
        <v>206</v>
      </c>
      <c r="D19" t="s">
        <v>58</v>
      </c>
      <c r="E19" t="s">
        <v>59</v>
      </c>
      <c r="F19" t="s">
        <v>163</v>
      </c>
      <c r="G19" t="s">
        <v>164</v>
      </c>
      <c r="H19">
        <v>2</v>
      </c>
      <c r="I19" t="s">
        <v>57</v>
      </c>
      <c r="J19" t="s">
        <v>207</v>
      </c>
    </row>
    <row r="20" spans="1:10">
      <c r="A20">
        <v>20190430</v>
      </c>
      <c r="B20" t="s">
        <v>208</v>
      </c>
      <c r="C20" t="s">
        <v>209</v>
      </c>
      <c r="D20" t="s">
        <v>61</v>
      </c>
      <c r="E20" t="s">
        <v>62</v>
      </c>
      <c r="F20" t="s">
        <v>163</v>
      </c>
      <c r="G20" t="s">
        <v>164</v>
      </c>
      <c r="H20">
        <v>2</v>
      </c>
      <c r="I20" t="s">
        <v>60</v>
      </c>
      <c r="J20" t="s">
        <v>210</v>
      </c>
    </row>
    <row r="21" spans="1:10">
      <c r="A21">
        <v>20190430</v>
      </c>
      <c r="B21" t="s">
        <v>211</v>
      </c>
      <c r="C21" t="s">
        <v>212</v>
      </c>
      <c r="D21" t="s">
        <v>61</v>
      </c>
      <c r="E21" t="s">
        <v>62</v>
      </c>
      <c r="F21" t="s">
        <v>163</v>
      </c>
      <c r="G21" t="s">
        <v>164</v>
      </c>
      <c r="H21">
        <v>2</v>
      </c>
      <c r="I21" t="s">
        <v>63</v>
      </c>
      <c r="J21" t="s">
        <v>213</v>
      </c>
    </row>
    <row r="22" spans="1:10">
      <c r="A22">
        <v>20190430</v>
      </c>
      <c r="B22" t="s">
        <v>166</v>
      </c>
      <c r="C22" t="s">
        <v>214</v>
      </c>
      <c r="D22" t="s">
        <v>65</v>
      </c>
      <c r="E22" t="s">
        <v>66</v>
      </c>
      <c r="F22" t="s">
        <v>163</v>
      </c>
      <c r="G22" t="s">
        <v>164</v>
      </c>
      <c r="H22">
        <v>2</v>
      </c>
      <c r="I22" t="s">
        <v>64</v>
      </c>
      <c r="J22" t="s">
        <v>215</v>
      </c>
    </row>
    <row r="23" spans="1:10">
      <c r="A23">
        <v>20190430</v>
      </c>
      <c r="B23" t="s">
        <v>216</v>
      </c>
      <c r="C23" t="s">
        <v>217</v>
      </c>
      <c r="D23" t="s">
        <v>65</v>
      </c>
      <c r="E23" t="s">
        <v>66</v>
      </c>
      <c r="F23" t="s">
        <v>163</v>
      </c>
      <c r="G23" t="s">
        <v>164</v>
      </c>
      <c r="H23">
        <v>2</v>
      </c>
      <c r="I23" t="s">
        <v>67</v>
      </c>
      <c r="J23" t="s">
        <v>218</v>
      </c>
    </row>
    <row r="24" spans="1:10">
      <c r="A24">
        <v>20190430</v>
      </c>
      <c r="B24" t="s">
        <v>179</v>
      </c>
      <c r="C24" t="s">
        <v>219</v>
      </c>
      <c r="D24" t="s">
        <v>25</v>
      </c>
      <c r="E24" t="s">
        <v>69</v>
      </c>
      <c r="F24" t="s">
        <v>163</v>
      </c>
      <c r="G24" t="s">
        <v>164</v>
      </c>
      <c r="H24">
        <v>2</v>
      </c>
      <c r="I24" t="s">
        <v>68</v>
      </c>
      <c r="J24" t="s">
        <v>220</v>
      </c>
    </row>
    <row r="25" spans="1:10">
      <c r="A25">
        <v>20190430</v>
      </c>
      <c r="B25" t="s">
        <v>221</v>
      </c>
      <c r="C25" t="s">
        <v>222</v>
      </c>
      <c r="D25" t="s">
        <v>25</v>
      </c>
      <c r="E25" t="s">
        <v>69</v>
      </c>
      <c r="F25" t="s">
        <v>163</v>
      </c>
      <c r="G25" t="s">
        <v>164</v>
      </c>
      <c r="H25">
        <v>2</v>
      </c>
      <c r="I25" t="s">
        <v>70</v>
      </c>
      <c r="J25" t="s">
        <v>223</v>
      </c>
    </row>
    <row r="26" spans="1:10">
      <c r="A26">
        <v>20190430</v>
      </c>
      <c r="B26" t="s">
        <v>185</v>
      </c>
      <c r="C26" t="s">
        <v>224</v>
      </c>
      <c r="D26" t="s">
        <v>28</v>
      </c>
      <c r="E26" t="s">
        <v>72</v>
      </c>
      <c r="F26" t="s">
        <v>163</v>
      </c>
      <c r="G26" t="s">
        <v>164</v>
      </c>
      <c r="H26">
        <v>2</v>
      </c>
      <c r="I26" t="s">
        <v>71</v>
      </c>
      <c r="J26" t="s">
        <v>225</v>
      </c>
    </row>
    <row r="27" spans="1:10">
      <c r="A27">
        <v>20190430</v>
      </c>
      <c r="B27" t="s">
        <v>226</v>
      </c>
      <c r="C27" t="s">
        <v>227</v>
      </c>
      <c r="D27" t="s">
        <v>28</v>
      </c>
      <c r="E27" t="s">
        <v>72</v>
      </c>
      <c r="F27" t="s">
        <v>163</v>
      </c>
      <c r="G27" t="s">
        <v>164</v>
      </c>
      <c r="H27">
        <v>2</v>
      </c>
      <c r="I27" t="s">
        <v>73</v>
      </c>
      <c r="J27" t="s">
        <v>228</v>
      </c>
    </row>
    <row r="28" spans="1:10">
      <c r="A28">
        <v>20190430</v>
      </c>
      <c r="B28" t="s">
        <v>182</v>
      </c>
      <c r="C28" t="s">
        <v>229</v>
      </c>
      <c r="D28" t="s">
        <v>31</v>
      </c>
      <c r="E28" t="s">
        <v>75</v>
      </c>
      <c r="F28" t="s">
        <v>163</v>
      </c>
      <c r="G28" t="s">
        <v>164</v>
      </c>
      <c r="H28">
        <v>2</v>
      </c>
      <c r="I28" t="s">
        <v>74</v>
      </c>
      <c r="J28" t="s">
        <v>230</v>
      </c>
    </row>
    <row r="29" spans="1:10">
      <c r="A29">
        <v>20190430</v>
      </c>
      <c r="B29" t="s">
        <v>231</v>
      </c>
      <c r="C29" t="s">
        <v>232</v>
      </c>
      <c r="D29" t="s">
        <v>31</v>
      </c>
      <c r="E29" t="s">
        <v>75</v>
      </c>
      <c r="F29" t="s">
        <v>163</v>
      </c>
      <c r="G29" t="s">
        <v>164</v>
      </c>
      <c r="H29">
        <v>2</v>
      </c>
      <c r="I29" t="s">
        <v>76</v>
      </c>
      <c r="J29" t="s">
        <v>233</v>
      </c>
    </row>
    <row r="30" spans="1:10">
      <c r="A30">
        <v>20190430</v>
      </c>
      <c r="B30" t="s">
        <v>174</v>
      </c>
      <c r="C30" t="s">
        <v>234</v>
      </c>
      <c r="D30" t="s">
        <v>34</v>
      </c>
      <c r="E30" t="s">
        <v>78</v>
      </c>
      <c r="F30" t="s">
        <v>163</v>
      </c>
      <c r="G30" t="s">
        <v>164</v>
      </c>
      <c r="H30">
        <v>2</v>
      </c>
      <c r="I30" t="s">
        <v>77</v>
      </c>
      <c r="J30" t="s">
        <v>235</v>
      </c>
    </row>
    <row r="31" spans="1:10">
      <c r="A31">
        <v>20190430</v>
      </c>
      <c r="B31" t="s">
        <v>199</v>
      </c>
      <c r="C31" t="s">
        <v>236</v>
      </c>
      <c r="D31" t="s">
        <v>34</v>
      </c>
      <c r="E31" t="s">
        <v>78</v>
      </c>
      <c r="F31" t="s">
        <v>163</v>
      </c>
      <c r="G31" t="s">
        <v>164</v>
      </c>
      <c r="H31">
        <v>2</v>
      </c>
      <c r="I31" t="s">
        <v>79</v>
      </c>
      <c r="J31" t="s">
        <v>237</v>
      </c>
    </row>
    <row r="32" spans="1:10">
      <c r="A32">
        <v>20190430</v>
      </c>
      <c r="B32" t="s">
        <v>238</v>
      </c>
      <c r="C32" t="s">
        <v>239</v>
      </c>
      <c r="D32" t="s">
        <v>37</v>
      </c>
      <c r="E32" t="s">
        <v>81</v>
      </c>
      <c r="F32" t="s">
        <v>163</v>
      </c>
      <c r="G32" t="s">
        <v>164</v>
      </c>
      <c r="H32">
        <v>2</v>
      </c>
      <c r="I32" t="s">
        <v>80</v>
      </c>
      <c r="J32" t="s">
        <v>240</v>
      </c>
    </row>
    <row r="33" spans="1:10">
      <c r="A33">
        <v>20190430</v>
      </c>
      <c r="B33" t="s">
        <v>241</v>
      </c>
      <c r="C33" t="s">
        <v>242</v>
      </c>
      <c r="D33" t="s">
        <v>37</v>
      </c>
      <c r="E33" t="s">
        <v>81</v>
      </c>
      <c r="F33" t="s">
        <v>163</v>
      </c>
      <c r="G33" t="s">
        <v>164</v>
      </c>
      <c r="H33">
        <v>2</v>
      </c>
      <c r="I33" t="s">
        <v>82</v>
      </c>
      <c r="J33" t="s">
        <v>243</v>
      </c>
    </row>
    <row r="34" spans="1:10">
      <c r="A34">
        <v>20190430</v>
      </c>
      <c r="B34" t="s">
        <v>161</v>
      </c>
      <c r="C34" t="s">
        <v>244</v>
      </c>
      <c r="D34" t="s">
        <v>84</v>
      </c>
      <c r="E34" t="s">
        <v>85</v>
      </c>
      <c r="F34" t="s">
        <v>163</v>
      </c>
      <c r="G34" t="s">
        <v>164</v>
      </c>
      <c r="H34">
        <v>2</v>
      </c>
      <c r="I34" t="s">
        <v>83</v>
      </c>
      <c r="J34" t="s">
        <v>245</v>
      </c>
    </row>
    <row r="35" spans="1:10">
      <c r="A35">
        <v>20190430</v>
      </c>
      <c r="B35" t="s">
        <v>192</v>
      </c>
      <c r="C35" t="s">
        <v>246</v>
      </c>
      <c r="D35" t="s">
        <v>84</v>
      </c>
      <c r="E35" t="s">
        <v>85</v>
      </c>
      <c r="F35" t="s">
        <v>163</v>
      </c>
      <c r="G35" t="s">
        <v>164</v>
      </c>
      <c r="H35">
        <v>2</v>
      </c>
      <c r="I35" t="s">
        <v>86</v>
      </c>
      <c r="J35" t="s">
        <v>247</v>
      </c>
    </row>
    <row r="36" spans="1:10">
      <c r="A36">
        <v>20190501</v>
      </c>
      <c r="B36" t="s">
        <v>166</v>
      </c>
      <c r="C36" t="s">
        <v>248</v>
      </c>
      <c r="D36" t="s">
        <v>45</v>
      </c>
      <c r="E36" t="s">
        <v>46</v>
      </c>
      <c r="F36" t="s">
        <v>163</v>
      </c>
      <c r="G36" t="s">
        <v>164</v>
      </c>
      <c r="H36">
        <v>2</v>
      </c>
      <c r="I36" t="s">
        <v>87</v>
      </c>
      <c r="J36" t="s">
        <v>249</v>
      </c>
    </row>
    <row r="37" spans="1:10">
      <c r="A37">
        <v>20190501</v>
      </c>
      <c r="B37" t="s">
        <v>216</v>
      </c>
      <c r="C37" t="s">
        <v>250</v>
      </c>
      <c r="D37" t="s">
        <v>45</v>
      </c>
      <c r="E37" t="s">
        <v>46</v>
      </c>
      <c r="F37" t="s">
        <v>163</v>
      </c>
      <c r="G37" t="s">
        <v>164</v>
      </c>
      <c r="H37">
        <v>2</v>
      </c>
      <c r="I37" t="s">
        <v>88</v>
      </c>
      <c r="J37" t="s">
        <v>251</v>
      </c>
    </row>
    <row r="38" spans="1:10">
      <c r="A38">
        <v>20190501</v>
      </c>
      <c r="B38" t="s">
        <v>179</v>
      </c>
      <c r="C38" t="s">
        <v>252</v>
      </c>
      <c r="D38" t="s">
        <v>90</v>
      </c>
      <c r="E38" t="s">
        <v>91</v>
      </c>
      <c r="F38" t="s">
        <v>163</v>
      </c>
      <c r="G38" t="s">
        <v>164</v>
      </c>
      <c r="H38">
        <v>2</v>
      </c>
      <c r="I38" t="s">
        <v>89</v>
      </c>
      <c r="J38" t="s">
        <v>253</v>
      </c>
    </row>
    <row r="39" spans="1:10">
      <c r="A39">
        <v>20190501</v>
      </c>
      <c r="B39" t="s">
        <v>221</v>
      </c>
      <c r="C39" t="s">
        <v>254</v>
      </c>
      <c r="D39" t="s">
        <v>90</v>
      </c>
      <c r="E39" t="s">
        <v>91</v>
      </c>
      <c r="F39" t="s">
        <v>163</v>
      </c>
      <c r="G39" t="s">
        <v>164</v>
      </c>
      <c r="H39">
        <v>2</v>
      </c>
      <c r="I39" t="s">
        <v>92</v>
      </c>
      <c r="J39" t="s">
        <v>255</v>
      </c>
    </row>
    <row r="40" spans="1:10">
      <c r="A40">
        <v>20190501</v>
      </c>
      <c r="B40" t="s">
        <v>161</v>
      </c>
      <c r="C40" t="s">
        <v>256</v>
      </c>
      <c r="D40" t="s">
        <v>94</v>
      </c>
      <c r="E40" t="s">
        <v>95</v>
      </c>
      <c r="F40" t="s">
        <v>163</v>
      </c>
      <c r="G40" t="s">
        <v>164</v>
      </c>
      <c r="H40">
        <v>2</v>
      </c>
      <c r="I40" t="s">
        <v>93</v>
      </c>
      <c r="J40" t="s">
        <v>257</v>
      </c>
    </row>
    <row r="41" spans="1:10">
      <c r="A41">
        <v>20190501</v>
      </c>
      <c r="B41" t="s">
        <v>192</v>
      </c>
      <c r="C41" t="s">
        <v>258</v>
      </c>
      <c r="D41" t="s">
        <v>94</v>
      </c>
      <c r="E41" t="s">
        <v>95</v>
      </c>
      <c r="F41" t="s">
        <v>163</v>
      </c>
      <c r="G41" t="s">
        <v>164</v>
      </c>
      <c r="H41">
        <v>2</v>
      </c>
      <c r="I41" t="s">
        <v>96</v>
      </c>
      <c r="J41" t="s">
        <v>259</v>
      </c>
    </row>
    <row r="42" spans="1:10">
      <c r="A42">
        <v>20190501</v>
      </c>
      <c r="B42" t="s">
        <v>226</v>
      </c>
      <c r="C42" t="s">
        <v>260</v>
      </c>
      <c r="D42" t="s">
        <v>98</v>
      </c>
      <c r="E42" t="s">
        <v>99</v>
      </c>
      <c r="F42" t="s">
        <v>163</v>
      </c>
      <c r="G42" t="s">
        <v>164</v>
      </c>
      <c r="H42">
        <v>2</v>
      </c>
      <c r="I42" t="s">
        <v>97</v>
      </c>
      <c r="J42" t="s">
        <v>261</v>
      </c>
    </row>
    <row r="43" spans="1:10">
      <c r="A43">
        <v>20190501</v>
      </c>
      <c r="B43" t="s">
        <v>238</v>
      </c>
      <c r="C43" t="s">
        <v>262</v>
      </c>
      <c r="D43" t="s">
        <v>101</v>
      </c>
      <c r="E43" t="s">
        <v>102</v>
      </c>
      <c r="F43" t="s">
        <v>163</v>
      </c>
      <c r="G43" t="s">
        <v>164</v>
      </c>
      <c r="H43">
        <v>2</v>
      </c>
      <c r="I43" t="s">
        <v>100</v>
      </c>
      <c r="J43" t="s">
        <v>263</v>
      </c>
    </row>
    <row r="44" spans="1:10">
      <c r="A44">
        <v>20190501</v>
      </c>
      <c r="B44" t="s">
        <v>174</v>
      </c>
      <c r="C44" t="s">
        <v>264</v>
      </c>
      <c r="D44" t="s">
        <v>104</v>
      </c>
      <c r="E44" t="s">
        <v>105</v>
      </c>
      <c r="F44" t="s">
        <v>163</v>
      </c>
      <c r="G44" t="s">
        <v>164</v>
      </c>
      <c r="H44">
        <v>2</v>
      </c>
      <c r="I44" t="s">
        <v>103</v>
      </c>
      <c r="J44" t="s">
        <v>265</v>
      </c>
    </row>
    <row r="45" spans="1:10">
      <c r="A45">
        <v>20190501</v>
      </c>
      <c r="B45" t="s">
        <v>182</v>
      </c>
      <c r="C45" t="s">
        <v>266</v>
      </c>
      <c r="D45" t="s">
        <v>107</v>
      </c>
      <c r="E45" t="s">
        <v>108</v>
      </c>
      <c r="F45" t="s">
        <v>163</v>
      </c>
      <c r="G45" t="s">
        <v>164</v>
      </c>
      <c r="H45">
        <v>2</v>
      </c>
      <c r="I45" t="s">
        <v>106</v>
      </c>
      <c r="J45" t="s">
        <v>267</v>
      </c>
    </row>
    <row r="46" spans="1:10">
      <c r="A46">
        <v>20190501</v>
      </c>
      <c r="B46" t="s">
        <v>231</v>
      </c>
      <c r="C46" t="s">
        <v>268</v>
      </c>
      <c r="D46" t="s">
        <v>107</v>
      </c>
      <c r="E46" t="s">
        <v>108</v>
      </c>
      <c r="F46" t="s">
        <v>163</v>
      </c>
      <c r="G46" t="s">
        <v>164</v>
      </c>
      <c r="H46">
        <v>2</v>
      </c>
      <c r="I46" t="s">
        <v>109</v>
      </c>
      <c r="J46" t="s">
        <v>269</v>
      </c>
    </row>
    <row r="47" spans="1:10">
      <c r="A47">
        <v>20190501</v>
      </c>
      <c r="B47" t="s">
        <v>185</v>
      </c>
      <c r="C47" t="s">
        <v>270</v>
      </c>
      <c r="D47" t="s">
        <v>58</v>
      </c>
      <c r="E47" t="s">
        <v>59</v>
      </c>
      <c r="F47" t="s">
        <v>163</v>
      </c>
      <c r="G47" t="s">
        <v>164</v>
      </c>
      <c r="H47">
        <v>2</v>
      </c>
      <c r="I47" t="s">
        <v>110</v>
      </c>
      <c r="J47" t="s">
        <v>271</v>
      </c>
    </row>
    <row r="48" spans="1:10">
      <c r="A48">
        <v>20190501</v>
      </c>
      <c r="B48" t="s">
        <v>241</v>
      </c>
      <c r="C48" t="s">
        <v>272</v>
      </c>
      <c r="D48" t="s">
        <v>84</v>
      </c>
      <c r="E48" t="s">
        <v>85</v>
      </c>
      <c r="F48" t="s">
        <v>163</v>
      </c>
      <c r="G48" t="s">
        <v>164</v>
      </c>
      <c r="H48">
        <v>2</v>
      </c>
      <c r="I48" t="s">
        <v>111</v>
      </c>
      <c r="J48" t="s">
        <v>273</v>
      </c>
    </row>
    <row r="49" spans="1:10">
      <c r="A49">
        <v>20190505</v>
      </c>
      <c r="B49" t="s">
        <v>174</v>
      </c>
      <c r="C49" t="s">
        <v>274</v>
      </c>
      <c r="D49" t="s">
        <v>40</v>
      </c>
      <c r="E49" t="s">
        <v>113</v>
      </c>
      <c r="F49" t="s">
        <v>163</v>
      </c>
      <c r="G49" t="s">
        <v>164</v>
      </c>
      <c r="H49">
        <v>2</v>
      </c>
      <c r="I49" t="s">
        <v>112</v>
      </c>
      <c r="J49" t="s">
        <v>275</v>
      </c>
    </row>
    <row r="50" spans="1:10">
      <c r="A50">
        <v>20190505</v>
      </c>
      <c r="B50" t="s">
        <v>199</v>
      </c>
      <c r="C50" t="s">
        <v>276</v>
      </c>
      <c r="D50" t="s">
        <v>40</v>
      </c>
      <c r="E50" t="s">
        <v>113</v>
      </c>
      <c r="F50" t="s">
        <v>163</v>
      </c>
      <c r="G50" t="s">
        <v>164</v>
      </c>
      <c r="H50">
        <v>2</v>
      </c>
      <c r="I50" t="s">
        <v>114</v>
      </c>
      <c r="J50" t="s">
        <v>277</v>
      </c>
    </row>
    <row r="51" spans="1:10">
      <c r="A51">
        <v>20190505</v>
      </c>
      <c r="B51" t="s">
        <v>166</v>
      </c>
      <c r="C51" t="s">
        <v>278</v>
      </c>
      <c r="D51" t="s">
        <v>116</v>
      </c>
      <c r="E51" t="s">
        <v>117</v>
      </c>
      <c r="F51" t="s">
        <v>163</v>
      </c>
      <c r="G51" t="s">
        <v>164</v>
      </c>
      <c r="H51">
        <v>2</v>
      </c>
      <c r="I51" t="s">
        <v>115</v>
      </c>
      <c r="J51" t="s">
        <v>279</v>
      </c>
    </row>
    <row r="52" spans="1:10">
      <c r="A52">
        <v>20190505</v>
      </c>
      <c r="B52" t="s">
        <v>216</v>
      </c>
      <c r="C52" t="s">
        <v>280</v>
      </c>
      <c r="D52" t="s">
        <v>116</v>
      </c>
      <c r="E52" t="s">
        <v>117</v>
      </c>
      <c r="F52" t="s">
        <v>163</v>
      </c>
      <c r="G52" t="s">
        <v>164</v>
      </c>
      <c r="H52">
        <v>2</v>
      </c>
      <c r="I52" t="s">
        <v>118</v>
      </c>
      <c r="J52" t="s">
        <v>281</v>
      </c>
    </row>
    <row r="53" spans="1:10">
      <c r="A53">
        <v>20190505</v>
      </c>
      <c r="B53" t="s">
        <v>161</v>
      </c>
      <c r="C53" t="s">
        <v>282</v>
      </c>
      <c r="D53" t="s">
        <v>120</v>
      </c>
      <c r="E53" t="s">
        <v>121</v>
      </c>
      <c r="F53" t="s">
        <v>163</v>
      </c>
      <c r="G53" t="s">
        <v>164</v>
      </c>
      <c r="H53">
        <v>2</v>
      </c>
      <c r="I53" t="s">
        <v>119</v>
      </c>
      <c r="J53" t="s">
        <v>283</v>
      </c>
    </row>
    <row r="54" spans="1:10">
      <c r="A54">
        <v>20190505</v>
      </c>
      <c r="B54" t="s">
        <v>192</v>
      </c>
      <c r="C54" t="s">
        <v>284</v>
      </c>
      <c r="D54" t="s">
        <v>120</v>
      </c>
      <c r="E54" t="s">
        <v>121</v>
      </c>
      <c r="F54" t="s">
        <v>163</v>
      </c>
      <c r="G54" t="s">
        <v>164</v>
      </c>
      <c r="H54">
        <v>2</v>
      </c>
      <c r="I54" t="s">
        <v>122</v>
      </c>
      <c r="J54" t="s">
        <v>285</v>
      </c>
    </row>
    <row r="55" spans="1:10">
      <c r="A55">
        <v>20190505</v>
      </c>
      <c r="B55" t="s">
        <v>179</v>
      </c>
      <c r="C55" t="s">
        <v>286</v>
      </c>
      <c r="D55" t="s">
        <v>124</v>
      </c>
      <c r="E55" t="s">
        <v>125</v>
      </c>
      <c r="F55" t="s">
        <v>163</v>
      </c>
      <c r="G55" t="s">
        <v>164</v>
      </c>
      <c r="H55">
        <v>2</v>
      </c>
      <c r="I55" t="s">
        <v>123</v>
      </c>
      <c r="J55" t="s">
        <v>287</v>
      </c>
    </row>
    <row r="56" spans="1:10">
      <c r="A56">
        <v>20190505</v>
      </c>
      <c r="B56" t="s">
        <v>221</v>
      </c>
      <c r="C56" t="s">
        <v>288</v>
      </c>
      <c r="D56" t="s">
        <v>124</v>
      </c>
      <c r="E56" t="s">
        <v>125</v>
      </c>
      <c r="F56" t="s">
        <v>163</v>
      </c>
      <c r="G56" t="s">
        <v>164</v>
      </c>
      <c r="H56">
        <v>2</v>
      </c>
      <c r="I56" t="s">
        <v>126</v>
      </c>
      <c r="J56" t="s">
        <v>289</v>
      </c>
    </row>
    <row r="57" spans="1:10">
      <c r="A57">
        <v>20190505</v>
      </c>
      <c r="B57" t="s">
        <v>182</v>
      </c>
      <c r="C57" t="s">
        <v>290</v>
      </c>
      <c r="D57" t="s">
        <v>128</v>
      </c>
      <c r="E57" t="s">
        <v>129</v>
      </c>
      <c r="F57" t="s">
        <v>163</v>
      </c>
      <c r="G57" t="s">
        <v>164</v>
      </c>
      <c r="H57">
        <v>2</v>
      </c>
      <c r="I57" t="s">
        <v>127</v>
      </c>
      <c r="J57" t="s">
        <v>291</v>
      </c>
    </row>
    <row r="58" spans="1:10">
      <c r="A58">
        <v>20190505</v>
      </c>
      <c r="B58" t="s">
        <v>185</v>
      </c>
      <c r="C58" t="s">
        <v>292</v>
      </c>
      <c r="D58" t="s">
        <v>22</v>
      </c>
      <c r="E58" t="s">
        <v>131</v>
      </c>
      <c r="F58" t="s">
        <v>163</v>
      </c>
      <c r="G58" t="s">
        <v>164</v>
      </c>
      <c r="H58">
        <v>2</v>
      </c>
      <c r="I58" t="s">
        <v>130</v>
      </c>
      <c r="J58" t="s">
        <v>293</v>
      </c>
    </row>
    <row r="59" spans="1:10">
      <c r="A59">
        <v>20190505</v>
      </c>
      <c r="B59" t="s">
        <v>241</v>
      </c>
      <c r="C59" t="s">
        <v>294</v>
      </c>
      <c r="D59" t="s">
        <v>133</v>
      </c>
      <c r="E59" t="s">
        <v>134</v>
      </c>
      <c r="F59" t="s">
        <v>163</v>
      </c>
      <c r="G59" t="s">
        <v>164</v>
      </c>
      <c r="H59">
        <v>2</v>
      </c>
      <c r="I59" t="s">
        <v>132</v>
      </c>
      <c r="J59" t="s">
        <v>295</v>
      </c>
    </row>
    <row r="60" spans="1:10">
      <c r="A60">
        <v>20190505</v>
      </c>
      <c r="B60" t="s">
        <v>211</v>
      </c>
      <c r="C60" t="s">
        <v>296</v>
      </c>
      <c r="D60" t="s">
        <v>136</v>
      </c>
      <c r="E60" t="s">
        <v>137</v>
      </c>
      <c r="F60" t="s">
        <v>163</v>
      </c>
      <c r="G60" t="s">
        <v>164</v>
      </c>
      <c r="H60">
        <v>2</v>
      </c>
      <c r="I60" t="s">
        <v>135</v>
      </c>
      <c r="J60" t="s">
        <v>297</v>
      </c>
    </row>
    <row r="61" spans="1:10">
      <c r="A61">
        <v>20190506</v>
      </c>
      <c r="B61" t="s">
        <v>208</v>
      </c>
      <c r="C61" t="s">
        <v>298</v>
      </c>
      <c r="D61" t="s">
        <v>34</v>
      </c>
      <c r="E61" t="s">
        <v>78</v>
      </c>
      <c r="F61" t="s">
        <v>163</v>
      </c>
      <c r="G61" t="s">
        <v>164</v>
      </c>
      <c r="H61">
        <v>2</v>
      </c>
      <c r="I61" t="s">
        <v>138</v>
      </c>
      <c r="J61" t="s">
        <v>299</v>
      </c>
    </row>
    <row r="62" spans="1:10">
      <c r="A62">
        <v>20190506</v>
      </c>
      <c r="B62" t="s">
        <v>211</v>
      </c>
      <c r="C62" t="s">
        <v>300</v>
      </c>
      <c r="D62" t="s">
        <v>34</v>
      </c>
      <c r="E62" t="s">
        <v>78</v>
      </c>
      <c r="F62" t="s">
        <v>163</v>
      </c>
      <c r="G62" t="s">
        <v>164</v>
      </c>
      <c r="H62">
        <v>2</v>
      </c>
      <c r="I62" t="s">
        <v>139</v>
      </c>
      <c r="J62" t="s">
        <v>301</v>
      </c>
    </row>
    <row r="63" spans="1:10">
      <c r="A63">
        <v>20190506</v>
      </c>
      <c r="B63" t="s">
        <v>185</v>
      </c>
      <c r="C63" t="s">
        <v>302</v>
      </c>
      <c r="D63" t="s">
        <v>116</v>
      </c>
      <c r="E63" t="s">
        <v>117</v>
      </c>
      <c r="F63" t="s">
        <v>163</v>
      </c>
      <c r="G63" t="s">
        <v>164</v>
      </c>
      <c r="H63">
        <v>2</v>
      </c>
      <c r="I63" t="s">
        <v>140</v>
      </c>
      <c r="J63" t="s">
        <v>303</v>
      </c>
    </row>
    <row r="64" spans="1:10">
      <c r="A64">
        <v>20190506</v>
      </c>
      <c r="B64" t="s">
        <v>226</v>
      </c>
      <c r="C64" t="s">
        <v>304</v>
      </c>
      <c r="D64" t="s">
        <v>120</v>
      </c>
      <c r="E64" t="s">
        <v>121</v>
      </c>
      <c r="F64" t="s">
        <v>163</v>
      </c>
      <c r="G64" t="s">
        <v>164</v>
      </c>
      <c r="H64">
        <v>2</v>
      </c>
      <c r="I64" t="s">
        <v>141</v>
      </c>
      <c r="J64" t="s">
        <v>305</v>
      </c>
    </row>
    <row r="65" spans="1:10">
      <c r="A65">
        <v>20190506</v>
      </c>
      <c r="B65" t="s">
        <v>238</v>
      </c>
      <c r="C65" t="s">
        <v>306</v>
      </c>
      <c r="D65" t="s">
        <v>124</v>
      </c>
      <c r="E65" t="s">
        <v>125</v>
      </c>
      <c r="F65" t="s">
        <v>163</v>
      </c>
      <c r="G65" t="s">
        <v>164</v>
      </c>
      <c r="H65">
        <v>2</v>
      </c>
      <c r="I65" t="s">
        <v>142</v>
      </c>
      <c r="J65" t="s">
        <v>307</v>
      </c>
    </row>
    <row r="66" spans="1:10">
      <c r="A66">
        <v>20190506</v>
      </c>
      <c r="B66" t="s">
        <v>182</v>
      </c>
      <c r="C66" t="s">
        <v>308</v>
      </c>
      <c r="D66" t="s">
        <v>128</v>
      </c>
      <c r="E66" t="s">
        <v>129</v>
      </c>
      <c r="F66" t="s">
        <v>163</v>
      </c>
      <c r="G66" t="s">
        <v>164</v>
      </c>
      <c r="H66">
        <v>2</v>
      </c>
      <c r="I66" t="s">
        <v>143</v>
      </c>
      <c r="J66" t="s">
        <v>309</v>
      </c>
    </row>
    <row r="67" spans="1:10">
      <c r="A67">
        <v>20190506</v>
      </c>
      <c r="B67" t="s">
        <v>231</v>
      </c>
      <c r="C67" t="s">
        <v>310</v>
      </c>
      <c r="D67" t="s">
        <v>128</v>
      </c>
      <c r="E67" t="s">
        <v>129</v>
      </c>
      <c r="F67" t="s">
        <v>163</v>
      </c>
      <c r="G67" t="s">
        <v>164</v>
      </c>
      <c r="H67">
        <v>2</v>
      </c>
      <c r="I67" t="s">
        <v>144</v>
      </c>
      <c r="J67" t="s">
        <v>311</v>
      </c>
    </row>
    <row r="68" spans="1:10">
      <c r="A68">
        <v>20190506</v>
      </c>
      <c r="B68" t="s">
        <v>179</v>
      </c>
      <c r="C68" t="s">
        <v>312</v>
      </c>
      <c r="D68" t="s">
        <v>22</v>
      </c>
      <c r="E68" t="s">
        <v>131</v>
      </c>
      <c r="F68" t="s">
        <v>163</v>
      </c>
      <c r="G68" t="s">
        <v>164</v>
      </c>
      <c r="H68">
        <v>2</v>
      </c>
      <c r="I68" t="s">
        <v>145</v>
      </c>
      <c r="J68" t="s">
        <v>313</v>
      </c>
    </row>
    <row r="69" spans="1:10">
      <c r="A69">
        <v>20190506</v>
      </c>
      <c r="B69" t="s">
        <v>221</v>
      </c>
      <c r="C69" t="s">
        <v>314</v>
      </c>
      <c r="D69" t="s">
        <v>22</v>
      </c>
      <c r="E69" t="s">
        <v>131</v>
      </c>
      <c r="F69" t="s">
        <v>163</v>
      </c>
      <c r="G69" t="s">
        <v>164</v>
      </c>
      <c r="H69">
        <v>2</v>
      </c>
      <c r="I69" t="s">
        <v>146</v>
      </c>
      <c r="J69" t="s">
        <v>315</v>
      </c>
    </row>
    <row r="70" spans="1:10">
      <c r="A70">
        <v>20190506</v>
      </c>
      <c r="B70" t="s">
        <v>174</v>
      </c>
      <c r="C70" t="s">
        <v>316</v>
      </c>
      <c r="D70" t="s">
        <v>133</v>
      </c>
      <c r="E70" t="s">
        <v>134</v>
      </c>
      <c r="F70" t="s">
        <v>163</v>
      </c>
      <c r="G70" t="s">
        <v>164</v>
      </c>
      <c r="H70">
        <v>2</v>
      </c>
      <c r="I70" t="s">
        <v>147</v>
      </c>
      <c r="J70" t="s">
        <v>317</v>
      </c>
    </row>
    <row r="71" spans="1:10">
      <c r="A71">
        <v>20190506</v>
      </c>
      <c r="B71" t="s">
        <v>199</v>
      </c>
      <c r="C71" t="s">
        <v>318</v>
      </c>
      <c r="D71" t="s">
        <v>133</v>
      </c>
      <c r="E71" t="s">
        <v>134</v>
      </c>
      <c r="F71" t="s">
        <v>163</v>
      </c>
      <c r="G71" t="s">
        <v>164</v>
      </c>
      <c r="H71">
        <v>2</v>
      </c>
      <c r="I71" t="s">
        <v>148</v>
      </c>
      <c r="J71" t="s">
        <v>319</v>
      </c>
    </row>
    <row r="72" spans="1:10">
      <c r="A72">
        <v>20190506</v>
      </c>
      <c r="B72" t="s">
        <v>161</v>
      </c>
      <c r="C72" t="s">
        <v>320</v>
      </c>
      <c r="D72" t="s">
        <v>136</v>
      </c>
      <c r="E72" t="s">
        <v>137</v>
      </c>
      <c r="F72" t="s">
        <v>163</v>
      </c>
      <c r="G72" t="s">
        <v>164</v>
      </c>
      <c r="H72">
        <v>2</v>
      </c>
      <c r="I72" t="s">
        <v>149</v>
      </c>
      <c r="J72" t="s">
        <v>321</v>
      </c>
    </row>
    <row r="73" spans="1:10">
      <c r="A73">
        <v>20190506</v>
      </c>
      <c r="B73" t="s">
        <v>192</v>
      </c>
      <c r="C73" t="s">
        <v>322</v>
      </c>
      <c r="D73" t="s">
        <v>136</v>
      </c>
      <c r="E73" t="s">
        <v>137</v>
      </c>
      <c r="F73" t="s">
        <v>163</v>
      </c>
      <c r="G73" t="s">
        <v>164</v>
      </c>
      <c r="H73">
        <v>2</v>
      </c>
      <c r="I73" t="s">
        <v>150</v>
      </c>
      <c r="J73" t="s">
        <v>323</v>
      </c>
    </row>
    <row r="74" spans="1:10">
      <c r="A74">
        <v>20190506</v>
      </c>
      <c r="B74" t="s">
        <v>166</v>
      </c>
      <c r="C74" t="s">
        <v>324</v>
      </c>
      <c r="D74" t="s">
        <v>52</v>
      </c>
      <c r="E74" t="s">
        <v>152</v>
      </c>
      <c r="F74" t="s">
        <v>163</v>
      </c>
      <c r="G74" t="s">
        <v>164</v>
      </c>
      <c r="H74">
        <v>2</v>
      </c>
      <c r="I74" t="s">
        <v>151</v>
      </c>
      <c r="J74" t="s">
        <v>325</v>
      </c>
    </row>
    <row r="75" spans="1:10">
      <c r="A75">
        <v>20190506</v>
      </c>
      <c r="B75" t="s">
        <v>216</v>
      </c>
      <c r="C75" t="s">
        <v>326</v>
      </c>
      <c r="D75" t="s">
        <v>52</v>
      </c>
      <c r="E75" t="s">
        <v>152</v>
      </c>
      <c r="F75" t="s">
        <v>163</v>
      </c>
      <c r="G75" t="s">
        <v>164</v>
      </c>
      <c r="H75">
        <v>2</v>
      </c>
      <c r="I75" t="s">
        <v>153</v>
      </c>
      <c r="J75" t="s">
        <v>327</v>
      </c>
    </row>
    <row r="76" spans="1:10">
      <c r="A76">
        <v>20190506</v>
      </c>
      <c r="B76" t="s">
        <v>241</v>
      </c>
      <c r="C76" t="s">
        <v>328</v>
      </c>
      <c r="D76" t="s">
        <v>52</v>
      </c>
      <c r="E76" t="s">
        <v>152</v>
      </c>
      <c r="F76" t="s">
        <v>163</v>
      </c>
      <c r="G76" t="s">
        <v>164</v>
      </c>
      <c r="H76">
        <v>2</v>
      </c>
      <c r="I76" t="s">
        <v>154</v>
      </c>
      <c r="J76" t="s">
        <v>329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1"/>
  <sheetViews>
    <sheetView topLeftCell="A27" workbookViewId="0">
      <selection activeCell="A50" sqref="A50:XFD51"/>
    </sheetView>
  </sheetViews>
  <sheetFormatPr baseColWidth="10" defaultColWidth="8.83203125" defaultRowHeight="14" x14ac:dyDescent="0"/>
  <cols>
    <col min="6" max="6" width="24.1640625" customWidth="1"/>
  </cols>
  <sheetData>
    <row r="1" spans="1:27">
      <c r="A1" s="1" t="s">
        <v>0</v>
      </c>
      <c r="B1" s="1" t="s">
        <v>155</v>
      </c>
      <c r="C1" s="1" t="s">
        <v>330</v>
      </c>
      <c r="D1" s="1" t="s">
        <v>331</v>
      </c>
      <c r="E1" s="1" t="s">
        <v>332</v>
      </c>
      <c r="F1" s="1" t="s">
        <v>2</v>
      </c>
      <c r="G1" s="1" t="s">
        <v>3</v>
      </c>
      <c r="H1" s="1" t="s">
        <v>333</v>
      </c>
      <c r="I1" s="1" t="s">
        <v>334</v>
      </c>
      <c r="J1" s="1" t="s">
        <v>157</v>
      </c>
      <c r="K1" s="1" t="s">
        <v>335</v>
      </c>
      <c r="L1" s="1" t="s">
        <v>336</v>
      </c>
      <c r="M1" s="1" t="s">
        <v>337</v>
      </c>
      <c r="N1" s="1" t="s">
        <v>338</v>
      </c>
      <c r="O1" s="1" t="s">
        <v>339</v>
      </c>
      <c r="P1" s="1" t="s">
        <v>340</v>
      </c>
      <c r="Q1" s="1" t="s">
        <v>341</v>
      </c>
      <c r="R1" s="1" t="s">
        <v>342</v>
      </c>
      <c r="S1" s="1" t="s">
        <v>343</v>
      </c>
      <c r="T1" s="1" t="s">
        <v>1</v>
      </c>
      <c r="U1" s="1" t="s">
        <v>344</v>
      </c>
      <c r="V1" s="1" t="s">
        <v>345</v>
      </c>
      <c r="W1" s="1" t="s">
        <v>346</v>
      </c>
      <c r="X1" s="1" t="s">
        <v>347</v>
      </c>
      <c r="Y1" s="1" t="s">
        <v>348</v>
      </c>
      <c r="Z1" s="1" t="s">
        <v>349</v>
      </c>
      <c r="AA1" s="1" t="s">
        <v>350</v>
      </c>
    </row>
    <row r="2" spans="1:27">
      <c r="A2">
        <v>20190414</v>
      </c>
      <c r="B2" t="s">
        <v>380</v>
      </c>
      <c r="C2" t="s">
        <v>391</v>
      </c>
      <c r="D2" t="s">
        <v>353</v>
      </c>
      <c r="E2" t="s">
        <v>354</v>
      </c>
      <c r="F2" t="s">
        <v>40</v>
      </c>
      <c r="G2" t="s">
        <v>41</v>
      </c>
      <c r="H2">
        <v>0.3125</v>
      </c>
      <c r="I2" t="s">
        <v>355</v>
      </c>
      <c r="J2" t="s">
        <v>355</v>
      </c>
      <c r="K2">
        <v>50</v>
      </c>
      <c r="L2" t="s">
        <v>356</v>
      </c>
      <c r="M2" t="s">
        <v>392</v>
      </c>
      <c r="N2" t="s">
        <v>358</v>
      </c>
      <c r="O2">
        <v>37</v>
      </c>
      <c r="P2" t="s">
        <v>359</v>
      </c>
      <c r="Q2" t="s">
        <v>360</v>
      </c>
      <c r="S2" t="s">
        <v>393</v>
      </c>
      <c r="T2" t="s">
        <v>39</v>
      </c>
      <c r="U2" t="s">
        <v>393</v>
      </c>
      <c r="V2">
        <v>-2.9910269192422729E-3</v>
      </c>
      <c r="W2">
        <v>-2.407659572081923E-3</v>
      </c>
      <c r="X2">
        <v>1.0029910269192419</v>
      </c>
      <c r="Y2">
        <v>-2.9910269192422729E-3</v>
      </c>
      <c r="Z2">
        <v>-2.407659572081923E-3</v>
      </c>
      <c r="AA2">
        <v>1.0029910269192419</v>
      </c>
    </row>
    <row r="3" spans="1:27">
      <c r="A3">
        <v>20190414</v>
      </c>
      <c r="B3" t="s">
        <v>179</v>
      </c>
      <c r="C3" t="s">
        <v>391</v>
      </c>
      <c r="D3" t="s">
        <v>353</v>
      </c>
      <c r="E3" t="s">
        <v>354</v>
      </c>
      <c r="F3" t="s">
        <v>40</v>
      </c>
      <c r="G3" t="s">
        <v>41</v>
      </c>
      <c r="H3">
        <v>0.3125</v>
      </c>
      <c r="I3" t="s">
        <v>163</v>
      </c>
      <c r="J3" t="s">
        <v>163</v>
      </c>
      <c r="K3">
        <v>50</v>
      </c>
      <c r="L3" t="s">
        <v>362</v>
      </c>
      <c r="M3" t="s">
        <v>392</v>
      </c>
      <c r="N3" t="s">
        <v>358</v>
      </c>
      <c r="O3">
        <v>37</v>
      </c>
      <c r="P3" t="s">
        <v>359</v>
      </c>
      <c r="Q3" t="s">
        <v>360</v>
      </c>
      <c r="S3" t="s">
        <v>394</v>
      </c>
      <c r="T3" t="s">
        <v>39</v>
      </c>
      <c r="U3" t="s">
        <v>394</v>
      </c>
      <c r="V3">
        <v>-2.4115835485793761E-3</v>
      </c>
      <c r="W3">
        <v>-8.508626405135198E-4</v>
      </c>
      <c r="X3">
        <v>1.002411583548579</v>
      </c>
      <c r="Y3">
        <v>-2.4115835485793761E-3</v>
      </c>
      <c r="Z3">
        <v>-8.508626405135198E-4</v>
      </c>
      <c r="AA3">
        <v>1.002411583548579</v>
      </c>
    </row>
    <row r="4" spans="1:27">
      <c r="A4">
        <v>20190505</v>
      </c>
      <c r="B4" t="s">
        <v>374</v>
      </c>
      <c r="C4" t="s">
        <v>506</v>
      </c>
      <c r="D4" t="s">
        <v>353</v>
      </c>
      <c r="E4" t="s">
        <v>354</v>
      </c>
      <c r="F4" t="s">
        <v>40</v>
      </c>
      <c r="G4" t="s">
        <v>113</v>
      </c>
      <c r="H4">
        <v>0.3125</v>
      </c>
      <c r="I4" t="s">
        <v>355</v>
      </c>
      <c r="J4" t="s">
        <v>355</v>
      </c>
      <c r="K4">
        <v>50</v>
      </c>
      <c r="L4" t="s">
        <v>356</v>
      </c>
      <c r="M4" t="s">
        <v>507</v>
      </c>
      <c r="N4" t="s">
        <v>358</v>
      </c>
      <c r="O4">
        <v>37</v>
      </c>
      <c r="P4" t="s">
        <v>359</v>
      </c>
      <c r="Q4" t="s">
        <v>360</v>
      </c>
      <c r="S4" t="s">
        <v>508</v>
      </c>
      <c r="T4" t="s">
        <v>112</v>
      </c>
      <c r="U4" t="s">
        <v>508</v>
      </c>
      <c r="V4">
        <v>-1.1114803736937341E-2</v>
      </c>
      <c r="W4">
        <v>-5.5348315731972887E-3</v>
      </c>
      <c r="X4">
        <v>1.0111148037369371</v>
      </c>
      <c r="Y4">
        <v>-1.1114803736937341E-2</v>
      </c>
      <c r="Z4">
        <v>-5.5348315731972887E-3</v>
      </c>
      <c r="AA4">
        <v>1.0111148037369371</v>
      </c>
    </row>
    <row r="5" spans="1:27">
      <c r="A5">
        <v>20190505</v>
      </c>
      <c r="B5" t="s">
        <v>174</v>
      </c>
      <c r="C5" t="s">
        <v>506</v>
      </c>
      <c r="D5" t="s">
        <v>353</v>
      </c>
      <c r="E5" t="s">
        <v>354</v>
      </c>
      <c r="F5" t="s">
        <v>40</v>
      </c>
      <c r="G5" t="s">
        <v>113</v>
      </c>
      <c r="H5">
        <v>0.3125</v>
      </c>
      <c r="I5" t="s">
        <v>163</v>
      </c>
      <c r="J5" t="s">
        <v>163</v>
      </c>
      <c r="K5">
        <v>50</v>
      </c>
      <c r="L5" t="s">
        <v>362</v>
      </c>
      <c r="M5" t="s">
        <v>507</v>
      </c>
      <c r="N5" t="s">
        <v>358</v>
      </c>
      <c r="O5">
        <v>37</v>
      </c>
      <c r="P5" t="s">
        <v>359</v>
      </c>
      <c r="Q5" t="s">
        <v>360</v>
      </c>
      <c r="S5" t="s">
        <v>509</v>
      </c>
      <c r="T5" t="s">
        <v>112</v>
      </c>
      <c r="U5" t="s">
        <v>509</v>
      </c>
      <c r="V5">
        <v>-1.018837058243318E-2</v>
      </c>
      <c r="W5">
        <v>-7.0003799003740628E-3</v>
      </c>
      <c r="X5">
        <v>1.010188370582433</v>
      </c>
      <c r="Y5">
        <v>-1.018837058243318E-2</v>
      </c>
      <c r="Z5">
        <v>-7.0003799003740628E-3</v>
      </c>
      <c r="AA5">
        <v>1.010188370582433</v>
      </c>
    </row>
    <row r="6" spans="1:27">
      <c r="A6">
        <v>20190505</v>
      </c>
      <c r="B6" t="s">
        <v>409</v>
      </c>
      <c r="C6" t="s">
        <v>506</v>
      </c>
      <c r="D6" t="s">
        <v>353</v>
      </c>
      <c r="E6" t="s">
        <v>354</v>
      </c>
      <c r="F6" t="s">
        <v>40</v>
      </c>
      <c r="G6" t="s">
        <v>113</v>
      </c>
      <c r="H6">
        <v>0.3125</v>
      </c>
      <c r="I6" t="s">
        <v>355</v>
      </c>
      <c r="J6" t="s">
        <v>355</v>
      </c>
      <c r="K6">
        <v>50</v>
      </c>
      <c r="L6" t="s">
        <v>356</v>
      </c>
      <c r="M6" t="s">
        <v>510</v>
      </c>
      <c r="N6" t="s">
        <v>358</v>
      </c>
      <c r="O6">
        <v>37</v>
      </c>
      <c r="P6" t="s">
        <v>359</v>
      </c>
      <c r="Q6" t="s">
        <v>360</v>
      </c>
      <c r="S6" t="s">
        <v>511</v>
      </c>
      <c r="T6" t="s">
        <v>114</v>
      </c>
      <c r="U6" t="s">
        <v>511</v>
      </c>
      <c r="V6">
        <v>-2.991618623128725E-3</v>
      </c>
      <c r="W6">
        <v>-6.9378785907311417E-3</v>
      </c>
      <c r="X6">
        <v>1.0029916186231289</v>
      </c>
      <c r="Y6">
        <v>-2.991618623128725E-3</v>
      </c>
      <c r="Z6">
        <v>-6.9378785907311417E-3</v>
      </c>
      <c r="AA6">
        <v>1.0029916186231289</v>
      </c>
    </row>
    <row r="7" spans="1:27">
      <c r="A7">
        <v>20190505</v>
      </c>
      <c r="B7" t="s">
        <v>199</v>
      </c>
      <c r="C7" t="s">
        <v>506</v>
      </c>
      <c r="D7" t="s">
        <v>353</v>
      </c>
      <c r="E7" t="s">
        <v>354</v>
      </c>
      <c r="F7" t="s">
        <v>40</v>
      </c>
      <c r="G7" t="s">
        <v>113</v>
      </c>
      <c r="H7">
        <v>0.3125</v>
      </c>
      <c r="I7" t="s">
        <v>163</v>
      </c>
      <c r="J7" t="s">
        <v>163</v>
      </c>
      <c r="K7">
        <v>50</v>
      </c>
      <c r="L7" t="s">
        <v>362</v>
      </c>
      <c r="M7" t="s">
        <v>510</v>
      </c>
      <c r="N7" t="s">
        <v>358</v>
      </c>
      <c r="O7">
        <v>37</v>
      </c>
      <c r="P7" t="s">
        <v>359</v>
      </c>
      <c r="Q7" t="s">
        <v>360</v>
      </c>
      <c r="S7" t="s">
        <v>512</v>
      </c>
      <c r="T7" t="s">
        <v>114</v>
      </c>
      <c r="U7" t="s">
        <v>512</v>
      </c>
      <c r="V7">
        <v>-2.3733832008726821E-2</v>
      </c>
      <c r="W7">
        <v>-5.9093523110788663E-3</v>
      </c>
      <c r="X7">
        <v>1.023733832008727</v>
      </c>
      <c r="Y7">
        <v>-2.3733832008726821E-2</v>
      </c>
      <c r="Z7">
        <v>-5.9093523110788663E-3</v>
      </c>
      <c r="AA7">
        <v>1.023733832008727</v>
      </c>
    </row>
    <row r="8" spans="1:27">
      <c r="A8">
        <v>20190401</v>
      </c>
      <c r="B8" t="s">
        <v>374</v>
      </c>
      <c r="C8" t="s">
        <v>370</v>
      </c>
      <c r="D8" t="s">
        <v>353</v>
      </c>
      <c r="E8" t="s">
        <v>354</v>
      </c>
      <c r="F8" t="s">
        <v>25</v>
      </c>
      <c r="G8" t="s">
        <v>26</v>
      </c>
      <c r="H8">
        <v>0.3125</v>
      </c>
      <c r="I8" t="s">
        <v>355</v>
      </c>
      <c r="J8" t="s">
        <v>355</v>
      </c>
      <c r="K8">
        <v>50</v>
      </c>
      <c r="L8" t="s">
        <v>356</v>
      </c>
      <c r="M8" t="s">
        <v>375</v>
      </c>
      <c r="N8" t="s">
        <v>358</v>
      </c>
      <c r="O8">
        <v>37</v>
      </c>
      <c r="P8" t="s">
        <v>359</v>
      </c>
      <c r="Q8" t="s">
        <v>360</v>
      </c>
      <c r="S8" t="s">
        <v>376</v>
      </c>
      <c r="T8" t="s">
        <v>24</v>
      </c>
      <c r="U8" t="s">
        <v>376</v>
      </c>
      <c r="V8">
        <v>-2.100733613231932E-2</v>
      </c>
      <c r="W8">
        <v>-4.2689624250155994E-3</v>
      </c>
      <c r="X8">
        <v>1.0210073361323191</v>
      </c>
      <c r="Y8">
        <v>-2.100733613231932E-2</v>
      </c>
      <c r="Z8">
        <v>-4.2689624250155994E-3</v>
      </c>
      <c r="AA8">
        <v>1.0210073361323191</v>
      </c>
    </row>
    <row r="9" spans="1:27">
      <c r="A9">
        <v>20190401</v>
      </c>
      <c r="B9" t="s">
        <v>174</v>
      </c>
      <c r="C9" t="s">
        <v>370</v>
      </c>
      <c r="D9" t="s">
        <v>353</v>
      </c>
      <c r="E9" t="s">
        <v>354</v>
      </c>
      <c r="F9" t="s">
        <v>25</v>
      </c>
      <c r="G9" t="s">
        <v>26</v>
      </c>
      <c r="H9">
        <v>0.3125</v>
      </c>
      <c r="I9" t="s">
        <v>163</v>
      </c>
      <c r="J9" t="s">
        <v>163</v>
      </c>
      <c r="K9">
        <v>50</v>
      </c>
      <c r="L9" t="s">
        <v>362</v>
      </c>
      <c r="M9" t="s">
        <v>375</v>
      </c>
      <c r="N9" t="s">
        <v>358</v>
      </c>
      <c r="O9">
        <v>37</v>
      </c>
      <c r="P9" t="s">
        <v>359</v>
      </c>
      <c r="Q9" t="s">
        <v>360</v>
      </c>
      <c r="S9" t="s">
        <v>377</v>
      </c>
      <c r="T9" t="s">
        <v>24</v>
      </c>
      <c r="U9" t="s">
        <v>377</v>
      </c>
      <c r="V9">
        <v>-2.4267329579084441E-2</v>
      </c>
      <c r="W9">
        <v>-7.3471075571652786E-3</v>
      </c>
      <c r="X9">
        <v>1.024267329579085</v>
      </c>
      <c r="Y9">
        <v>-2.4267329579084441E-2</v>
      </c>
      <c r="Z9">
        <v>-7.3471075571652786E-3</v>
      </c>
      <c r="AA9">
        <v>1.024267329579085</v>
      </c>
    </row>
    <row r="10" spans="1:27">
      <c r="A10">
        <v>20190430</v>
      </c>
      <c r="B10" t="s">
        <v>380</v>
      </c>
      <c r="C10" t="s">
        <v>429</v>
      </c>
      <c r="D10" t="s">
        <v>353</v>
      </c>
      <c r="E10" t="s">
        <v>354</v>
      </c>
      <c r="F10" t="s">
        <v>25</v>
      </c>
      <c r="G10" t="s">
        <v>69</v>
      </c>
      <c r="H10">
        <v>0.3125</v>
      </c>
      <c r="I10" t="s">
        <v>355</v>
      </c>
      <c r="J10" t="s">
        <v>355</v>
      </c>
      <c r="K10">
        <v>50</v>
      </c>
      <c r="L10" t="s">
        <v>356</v>
      </c>
      <c r="M10" t="s">
        <v>437</v>
      </c>
      <c r="N10" t="s">
        <v>358</v>
      </c>
      <c r="O10">
        <v>37</v>
      </c>
      <c r="P10" t="s">
        <v>359</v>
      </c>
      <c r="Q10" t="s">
        <v>360</v>
      </c>
      <c r="S10" t="s">
        <v>438</v>
      </c>
      <c r="T10" t="s">
        <v>68</v>
      </c>
      <c r="U10" t="s">
        <v>438</v>
      </c>
      <c r="V10">
        <v>-2.02417215289378E-3</v>
      </c>
      <c r="W10">
        <v>-1.5978725557283279E-3</v>
      </c>
      <c r="X10">
        <v>1.002024172152894</v>
      </c>
      <c r="Y10">
        <v>-2.02417215289378E-3</v>
      </c>
      <c r="Z10">
        <v>-1.5978725557283279E-3</v>
      </c>
      <c r="AA10">
        <v>1.002024172152894</v>
      </c>
    </row>
    <row r="11" spans="1:27">
      <c r="A11">
        <v>20190430</v>
      </c>
      <c r="B11" t="s">
        <v>179</v>
      </c>
      <c r="C11" t="s">
        <v>429</v>
      </c>
      <c r="D11" t="s">
        <v>353</v>
      </c>
      <c r="E11" t="s">
        <v>354</v>
      </c>
      <c r="F11" t="s">
        <v>25</v>
      </c>
      <c r="G11" t="s">
        <v>69</v>
      </c>
      <c r="H11">
        <v>0.3125</v>
      </c>
      <c r="I11" t="s">
        <v>163</v>
      </c>
      <c r="J11" t="s">
        <v>163</v>
      </c>
      <c r="K11">
        <v>50</v>
      </c>
      <c r="L11" t="s">
        <v>362</v>
      </c>
      <c r="M11" t="s">
        <v>437</v>
      </c>
      <c r="N11" t="s">
        <v>358</v>
      </c>
      <c r="O11">
        <v>37</v>
      </c>
      <c r="P11" t="s">
        <v>359</v>
      </c>
      <c r="Q11" t="s">
        <v>360</v>
      </c>
      <c r="S11" t="s">
        <v>439</v>
      </c>
      <c r="T11" t="s">
        <v>68</v>
      </c>
      <c r="U11" t="s">
        <v>439</v>
      </c>
      <c r="V11">
        <v>-2.74986442083772E-3</v>
      </c>
      <c r="W11">
        <v>-2.4111659548831368E-3</v>
      </c>
      <c r="X11">
        <v>1.0027498644208379</v>
      </c>
      <c r="Y11">
        <v>-2.74986442083772E-3</v>
      </c>
      <c r="Z11">
        <v>-2.4111659548831368E-3</v>
      </c>
      <c r="AA11">
        <v>1.0027498644208379</v>
      </c>
    </row>
    <row r="12" spans="1:27">
      <c r="A12">
        <v>20190430</v>
      </c>
      <c r="B12" t="s">
        <v>440</v>
      </c>
      <c r="C12" t="s">
        <v>429</v>
      </c>
      <c r="D12" t="s">
        <v>353</v>
      </c>
      <c r="E12" t="s">
        <v>354</v>
      </c>
      <c r="F12" t="s">
        <v>25</v>
      </c>
      <c r="G12" t="s">
        <v>69</v>
      </c>
      <c r="H12">
        <v>0.3125</v>
      </c>
      <c r="I12" t="s">
        <v>355</v>
      </c>
      <c r="J12" t="s">
        <v>355</v>
      </c>
      <c r="K12">
        <v>50</v>
      </c>
      <c r="L12" t="s">
        <v>356</v>
      </c>
      <c r="M12" t="s">
        <v>441</v>
      </c>
      <c r="N12" t="s">
        <v>358</v>
      </c>
      <c r="O12">
        <v>37</v>
      </c>
      <c r="P12" t="s">
        <v>359</v>
      </c>
      <c r="Q12" t="s">
        <v>360</v>
      </c>
      <c r="S12" t="s">
        <v>442</v>
      </c>
      <c r="T12" t="s">
        <v>70</v>
      </c>
      <c r="U12" t="s">
        <v>442</v>
      </c>
      <c r="V12">
        <v>1.2151378617749359E-3</v>
      </c>
      <c r="W12">
        <v>2.59112951745141E-3</v>
      </c>
      <c r="X12">
        <v>0.99878486213822504</v>
      </c>
      <c r="Y12">
        <v>1.2151378617749359E-3</v>
      </c>
      <c r="Z12">
        <v>2.59112951745141E-3</v>
      </c>
      <c r="AA12">
        <v>0.99878486213822504</v>
      </c>
    </row>
    <row r="13" spans="1:27">
      <c r="A13">
        <v>20190430</v>
      </c>
      <c r="B13" t="s">
        <v>221</v>
      </c>
      <c r="C13" t="s">
        <v>429</v>
      </c>
      <c r="D13" t="s">
        <v>353</v>
      </c>
      <c r="E13" t="s">
        <v>354</v>
      </c>
      <c r="F13" t="s">
        <v>25</v>
      </c>
      <c r="G13" t="s">
        <v>69</v>
      </c>
      <c r="H13">
        <v>0.3125</v>
      </c>
      <c r="I13" t="s">
        <v>163</v>
      </c>
      <c r="J13" t="s">
        <v>163</v>
      </c>
      <c r="K13">
        <v>50</v>
      </c>
      <c r="L13" t="s">
        <v>362</v>
      </c>
      <c r="M13" t="s">
        <v>441</v>
      </c>
      <c r="N13" t="s">
        <v>358</v>
      </c>
      <c r="O13">
        <v>37</v>
      </c>
      <c r="P13" t="s">
        <v>359</v>
      </c>
      <c r="Q13" t="s">
        <v>360</v>
      </c>
      <c r="S13" t="s">
        <v>443</v>
      </c>
      <c r="T13" t="s">
        <v>70</v>
      </c>
      <c r="U13" t="s">
        <v>443</v>
      </c>
      <c r="V13">
        <v>-2.8881796572416429E-3</v>
      </c>
      <c r="W13">
        <v>-2.326947565718614E-4</v>
      </c>
      <c r="X13">
        <v>1.002888179657242</v>
      </c>
      <c r="Y13">
        <v>-2.8881796572416429E-3</v>
      </c>
      <c r="Z13">
        <v>-2.326947565718614E-4</v>
      </c>
      <c r="AA13">
        <v>1.002888179657242</v>
      </c>
    </row>
    <row r="14" spans="1:27">
      <c r="A14">
        <v>20190401</v>
      </c>
      <c r="B14" t="s">
        <v>364</v>
      </c>
      <c r="C14" t="s">
        <v>370</v>
      </c>
      <c r="D14" t="s">
        <v>353</v>
      </c>
      <c r="E14" t="s">
        <v>354</v>
      </c>
      <c r="F14" t="s">
        <v>28</v>
      </c>
      <c r="G14" t="s">
        <v>29</v>
      </c>
      <c r="H14">
        <v>0.15625</v>
      </c>
      <c r="I14" t="s">
        <v>355</v>
      </c>
      <c r="J14" t="s">
        <v>355</v>
      </c>
      <c r="K14">
        <v>50</v>
      </c>
      <c r="L14" t="s">
        <v>356</v>
      </c>
      <c r="M14" t="s">
        <v>375</v>
      </c>
      <c r="N14" t="s">
        <v>358</v>
      </c>
      <c r="O14">
        <v>37</v>
      </c>
      <c r="P14" t="s">
        <v>359</v>
      </c>
      <c r="Q14" t="s">
        <v>360</v>
      </c>
      <c r="S14" t="s">
        <v>378</v>
      </c>
      <c r="T14" t="s">
        <v>27</v>
      </c>
      <c r="U14" t="s">
        <v>378</v>
      </c>
      <c r="V14">
        <v>-1.5838041119265751E-2</v>
      </c>
      <c r="W14">
        <v>-7.991361250376609E-3</v>
      </c>
      <c r="X14">
        <v>1.015838041119266</v>
      </c>
      <c r="Y14">
        <v>-1.5838041119265751E-2</v>
      </c>
      <c r="Z14">
        <v>-7.991361250376609E-3</v>
      </c>
      <c r="AA14">
        <v>1.015838041119266</v>
      </c>
    </row>
    <row r="15" spans="1:27">
      <c r="A15">
        <v>20190401</v>
      </c>
      <c r="B15" t="s">
        <v>166</v>
      </c>
      <c r="C15" t="s">
        <v>370</v>
      </c>
      <c r="D15" t="s">
        <v>353</v>
      </c>
      <c r="E15" t="s">
        <v>354</v>
      </c>
      <c r="F15" t="s">
        <v>28</v>
      </c>
      <c r="G15" t="s">
        <v>29</v>
      </c>
      <c r="H15">
        <v>0.15625</v>
      </c>
      <c r="I15" t="s">
        <v>163</v>
      </c>
      <c r="J15" t="s">
        <v>163</v>
      </c>
      <c r="K15">
        <v>50</v>
      </c>
      <c r="L15" t="s">
        <v>362</v>
      </c>
      <c r="M15" t="s">
        <v>375</v>
      </c>
      <c r="N15" t="s">
        <v>358</v>
      </c>
      <c r="O15">
        <v>37</v>
      </c>
      <c r="P15" t="s">
        <v>359</v>
      </c>
      <c r="Q15" t="s">
        <v>360</v>
      </c>
      <c r="S15" t="s">
        <v>379</v>
      </c>
      <c r="T15" t="s">
        <v>27</v>
      </c>
      <c r="U15" t="s">
        <v>379</v>
      </c>
      <c r="V15">
        <v>-8.8779381282021192E-3</v>
      </c>
      <c r="W15">
        <v>-1.995983054800365E-3</v>
      </c>
      <c r="X15">
        <v>1.008877938128202</v>
      </c>
      <c r="Y15">
        <v>-8.8779381282021192E-3</v>
      </c>
      <c r="Z15">
        <v>-1.995983054800365E-3</v>
      </c>
      <c r="AA15">
        <v>1.008877938128202</v>
      </c>
    </row>
    <row r="16" spans="1:27">
      <c r="A16">
        <v>20190414</v>
      </c>
      <c r="B16" t="s">
        <v>398</v>
      </c>
      <c r="C16" t="s">
        <v>391</v>
      </c>
      <c r="D16" t="s">
        <v>353</v>
      </c>
      <c r="E16" t="s">
        <v>354</v>
      </c>
      <c r="F16" t="s">
        <v>28</v>
      </c>
      <c r="G16" t="s">
        <v>29</v>
      </c>
      <c r="H16">
        <v>0.3125</v>
      </c>
      <c r="I16" t="s">
        <v>355</v>
      </c>
      <c r="J16" t="s">
        <v>355</v>
      </c>
      <c r="K16">
        <v>50</v>
      </c>
      <c r="L16" t="s">
        <v>356</v>
      </c>
      <c r="M16" t="s">
        <v>399</v>
      </c>
      <c r="N16" t="s">
        <v>358</v>
      </c>
      <c r="O16">
        <v>37</v>
      </c>
      <c r="P16" t="s">
        <v>359</v>
      </c>
      <c r="Q16" t="s">
        <v>360</v>
      </c>
      <c r="S16" t="s">
        <v>400</v>
      </c>
      <c r="T16" t="s">
        <v>43</v>
      </c>
      <c r="U16" t="s">
        <v>400</v>
      </c>
      <c r="V16">
        <v>-2.5940433353468049E-3</v>
      </c>
      <c r="W16">
        <v>-2.5519236327438948E-3</v>
      </c>
      <c r="X16">
        <v>1.0025940433353471</v>
      </c>
      <c r="Y16">
        <v>-2.5940433353468049E-3</v>
      </c>
      <c r="Z16">
        <v>-2.5519236327438948E-3</v>
      </c>
      <c r="AA16">
        <v>1.0025940433353471</v>
      </c>
    </row>
    <row r="17" spans="1:27">
      <c r="A17">
        <v>20190414</v>
      </c>
      <c r="B17" t="s">
        <v>192</v>
      </c>
      <c r="C17" t="s">
        <v>391</v>
      </c>
      <c r="D17" t="s">
        <v>353</v>
      </c>
      <c r="E17" t="s">
        <v>354</v>
      </c>
      <c r="F17" t="s">
        <v>28</v>
      </c>
      <c r="G17" t="s">
        <v>29</v>
      </c>
      <c r="H17">
        <v>0.3125</v>
      </c>
      <c r="I17" t="s">
        <v>163</v>
      </c>
      <c r="J17" t="s">
        <v>163</v>
      </c>
      <c r="K17">
        <v>50</v>
      </c>
      <c r="L17" t="s">
        <v>362</v>
      </c>
      <c r="M17" t="s">
        <v>399</v>
      </c>
      <c r="N17" t="s">
        <v>358</v>
      </c>
      <c r="O17">
        <v>37</v>
      </c>
      <c r="P17" t="s">
        <v>359</v>
      </c>
      <c r="Q17" t="s">
        <v>360</v>
      </c>
      <c r="S17" t="s">
        <v>401</v>
      </c>
      <c r="T17" t="s">
        <v>43</v>
      </c>
      <c r="U17" t="s">
        <v>401</v>
      </c>
      <c r="V17">
        <v>-6.6508082916646441E-3</v>
      </c>
      <c r="W17">
        <v>-2.5688870071627992E-3</v>
      </c>
      <c r="X17">
        <v>1.006650808291665</v>
      </c>
      <c r="Y17">
        <v>-6.6508082916646441E-3</v>
      </c>
      <c r="Z17">
        <v>-2.5688870071627992E-3</v>
      </c>
      <c r="AA17">
        <v>1.006650808291665</v>
      </c>
    </row>
    <row r="18" spans="1:27">
      <c r="A18">
        <v>20190430</v>
      </c>
      <c r="B18" t="s">
        <v>388</v>
      </c>
      <c r="C18" t="s">
        <v>421</v>
      </c>
      <c r="D18" t="s">
        <v>353</v>
      </c>
      <c r="E18" t="s">
        <v>354</v>
      </c>
      <c r="F18" t="s">
        <v>28</v>
      </c>
      <c r="G18" t="s">
        <v>72</v>
      </c>
      <c r="H18">
        <v>0.15625</v>
      </c>
      <c r="I18" t="s">
        <v>355</v>
      </c>
      <c r="J18" t="s">
        <v>355</v>
      </c>
      <c r="K18">
        <v>50</v>
      </c>
      <c r="L18" t="s">
        <v>356</v>
      </c>
      <c r="M18" t="s">
        <v>444</v>
      </c>
      <c r="N18" t="s">
        <v>358</v>
      </c>
      <c r="O18">
        <v>37</v>
      </c>
      <c r="P18" t="s">
        <v>359</v>
      </c>
      <c r="Q18" t="s">
        <v>360</v>
      </c>
      <c r="S18" t="s">
        <v>445</v>
      </c>
      <c r="T18" t="s">
        <v>71</v>
      </c>
      <c r="U18" t="s">
        <v>445</v>
      </c>
      <c r="V18">
        <v>-1.488382348887848E-3</v>
      </c>
      <c r="W18">
        <v>-3.791062242530507E-3</v>
      </c>
      <c r="X18">
        <v>1.001488382348888</v>
      </c>
      <c r="Y18">
        <v>-1.488382348887848E-3</v>
      </c>
      <c r="Z18">
        <v>-3.791062242530507E-3</v>
      </c>
      <c r="AA18">
        <v>1.001488382348888</v>
      </c>
    </row>
    <row r="19" spans="1:27">
      <c r="A19">
        <v>20190430</v>
      </c>
      <c r="B19" t="s">
        <v>185</v>
      </c>
      <c r="C19" t="s">
        <v>421</v>
      </c>
      <c r="D19" t="s">
        <v>353</v>
      </c>
      <c r="E19" t="s">
        <v>354</v>
      </c>
      <c r="F19" t="s">
        <v>28</v>
      </c>
      <c r="G19" t="s">
        <v>72</v>
      </c>
      <c r="H19">
        <v>0.15625</v>
      </c>
      <c r="I19" t="s">
        <v>163</v>
      </c>
      <c r="J19" t="s">
        <v>163</v>
      </c>
      <c r="K19">
        <v>50</v>
      </c>
      <c r="L19" t="s">
        <v>362</v>
      </c>
      <c r="M19" t="s">
        <v>444</v>
      </c>
      <c r="N19" t="s">
        <v>358</v>
      </c>
      <c r="O19">
        <v>37</v>
      </c>
      <c r="P19" t="s">
        <v>359</v>
      </c>
      <c r="Q19" t="s">
        <v>360</v>
      </c>
      <c r="S19" t="s">
        <v>446</v>
      </c>
      <c r="T19" t="s">
        <v>71</v>
      </c>
      <c r="U19" t="s">
        <v>446</v>
      </c>
      <c r="V19">
        <v>-1.824733790046201E-3</v>
      </c>
      <c r="W19">
        <v>-4.997650078245161E-4</v>
      </c>
      <c r="X19">
        <v>1.0018247337900461</v>
      </c>
      <c r="Y19">
        <v>-1.824733790046201E-3</v>
      </c>
      <c r="Z19">
        <v>-4.997650078245161E-4</v>
      </c>
      <c r="AA19">
        <v>1.0018247337900461</v>
      </c>
    </row>
    <row r="20" spans="1:27">
      <c r="A20">
        <v>20190430</v>
      </c>
      <c r="B20" t="s">
        <v>447</v>
      </c>
      <c r="C20" t="s">
        <v>421</v>
      </c>
      <c r="D20" t="s">
        <v>353</v>
      </c>
      <c r="E20" t="s">
        <v>354</v>
      </c>
      <c r="F20" t="s">
        <v>28</v>
      </c>
      <c r="G20" t="s">
        <v>72</v>
      </c>
      <c r="H20">
        <v>0.15625</v>
      </c>
      <c r="I20" t="s">
        <v>355</v>
      </c>
      <c r="J20" t="s">
        <v>355</v>
      </c>
      <c r="K20">
        <v>50</v>
      </c>
      <c r="L20" t="s">
        <v>356</v>
      </c>
      <c r="M20" t="s">
        <v>448</v>
      </c>
      <c r="N20" t="s">
        <v>358</v>
      </c>
      <c r="O20">
        <v>37</v>
      </c>
      <c r="P20" t="s">
        <v>359</v>
      </c>
      <c r="Q20" t="s">
        <v>360</v>
      </c>
      <c r="S20" t="s">
        <v>449</v>
      </c>
      <c r="T20" t="s">
        <v>73</v>
      </c>
      <c r="U20" t="s">
        <v>449</v>
      </c>
      <c r="V20">
        <v>-4.6798907928044852E-3</v>
      </c>
      <c r="W20">
        <v>-1.1064095907060321E-4</v>
      </c>
      <c r="X20">
        <v>1.004679890792805</v>
      </c>
      <c r="Y20">
        <v>-4.6798907928044852E-3</v>
      </c>
      <c r="Z20">
        <v>-1.1064095907060321E-4</v>
      </c>
      <c r="AA20">
        <v>1.004679890792805</v>
      </c>
    </row>
    <row r="21" spans="1:27">
      <c r="A21">
        <v>20190430</v>
      </c>
      <c r="B21" t="s">
        <v>226</v>
      </c>
      <c r="C21" t="s">
        <v>421</v>
      </c>
      <c r="D21" t="s">
        <v>353</v>
      </c>
      <c r="E21" t="s">
        <v>354</v>
      </c>
      <c r="F21" t="s">
        <v>28</v>
      </c>
      <c r="G21" t="s">
        <v>72</v>
      </c>
      <c r="H21">
        <v>0.15625</v>
      </c>
      <c r="I21" t="s">
        <v>163</v>
      </c>
      <c r="J21" t="s">
        <v>163</v>
      </c>
      <c r="K21">
        <v>50</v>
      </c>
      <c r="L21" t="s">
        <v>362</v>
      </c>
      <c r="M21" t="s">
        <v>448</v>
      </c>
      <c r="N21" t="s">
        <v>358</v>
      </c>
      <c r="O21">
        <v>37</v>
      </c>
      <c r="P21" t="s">
        <v>359</v>
      </c>
      <c r="Q21" t="s">
        <v>360</v>
      </c>
      <c r="S21" t="s">
        <v>450</v>
      </c>
      <c r="T21" t="s">
        <v>73</v>
      </c>
      <c r="U21" t="s">
        <v>450</v>
      </c>
      <c r="V21">
        <v>-4.6219076632959674E-3</v>
      </c>
      <c r="W21">
        <v>-9.16428864163918E-4</v>
      </c>
      <c r="X21">
        <v>1.0046219076632961</v>
      </c>
      <c r="Y21">
        <v>-4.6219076632959674E-3</v>
      </c>
      <c r="Z21">
        <v>-9.16428864163918E-4</v>
      </c>
      <c r="AA21">
        <v>1.0046219076632961</v>
      </c>
    </row>
    <row r="22" spans="1:27">
      <c r="A22">
        <v>20190505</v>
      </c>
      <c r="B22" t="s">
        <v>364</v>
      </c>
      <c r="C22" t="s">
        <v>506</v>
      </c>
      <c r="D22" t="s">
        <v>353</v>
      </c>
      <c r="E22" t="s">
        <v>354</v>
      </c>
      <c r="F22" t="s">
        <v>116</v>
      </c>
      <c r="G22" t="s">
        <v>117</v>
      </c>
      <c r="H22">
        <v>0.15625</v>
      </c>
      <c r="I22" t="s">
        <v>355</v>
      </c>
      <c r="J22" t="s">
        <v>355</v>
      </c>
      <c r="K22">
        <v>50</v>
      </c>
      <c r="L22" t="s">
        <v>356</v>
      </c>
      <c r="M22" t="s">
        <v>507</v>
      </c>
      <c r="N22" t="s">
        <v>358</v>
      </c>
      <c r="O22">
        <v>37</v>
      </c>
      <c r="P22" t="s">
        <v>359</v>
      </c>
      <c r="Q22" t="s">
        <v>360</v>
      </c>
      <c r="S22" t="s">
        <v>513</v>
      </c>
      <c r="T22" t="s">
        <v>115</v>
      </c>
      <c r="U22" t="s">
        <v>513</v>
      </c>
      <c r="V22">
        <v>-4.614681060406591E-3</v>
      </c>
      <c r="W22">
        <v>-1.3830231816213101E-2</v>
      </c>
      <c r="X22">
        <v>1.0046146810604071</v>
      </c>
      <c r="Y22">
        <v>-4.614681060406591E-3</v>
      </c>
      <c r="Z22">
        <v>-1.3830231816213101E-2</v>
      </c>
      <c r="AA22">
        <v>1.0046146810604071</v>
      </c>
    </row>
    <row r="23" spans="1:27">
      <c r="A23">
        <v>20190505</v>
      </c>
      <c r="B23" t="s">
        <v>166</v>
      </c>
      <c r="C23" t="s">
        <v>506</v>
      </c>
      <c r="D23" t="s">
        <v>353</v>
      </c>
      <c r="E23" t="s">
        <v>354</v>
      </c>
      <c r="F23" t="s">
        <v>116</v>
      </c>
      <c r="G23" t="s">
        <v>117</v>
      </c>
      <c r="H23">
        <v>0.15625</v>
      </c>
      <c r="I23" t="s">
        <v>163</v>
      </c>
      <c r="J23" t="s">
        <v>163</v>
      </c>
      <c r="K23">
        <v>50</v>
      </c>
      <c r="L23" t="s">
        <v>362</v>
      </c>
      <c r="M23" t="s">
        <v>507</v>
      </c>
      <c r="N23" t="s">
        <v>358</v>
      </c>
      <c r="O23">
        <v>37</v>
      </c>
      <c r="P23" t="s">
        <v>359</v>
      </c>
      <c r="Q23" t="s">
        <v>360</v>
      </c>
      <c r="S23" t="s">
        <v>514</v>
      </c>
      <c r="T23" t="s">
        <v>115</v>
      </c>
      <c r="U23" t="s">
        <v>514</v>
      </c>
      <c r="V23">
        <v>-2.9502513860035149E-4</v>
      </c>
      <c r="W23">
        <v>-4.5413847546125468E-3</v>
      </c>
      <c r="X23">
        <v>1.0002950251386</v>
      </c>
      <c r="Y23">
        <v>-2.9502513860035149E-4</v>
      </c>
      <c r="Z23">
        <v>-4.5413847546125468E-3</v>
      </c>
      <c r="AA23">
        <v>1.0002950251386</v>
      </c>
    </row>
    <row r="24" spans="1:27">
      <c r="A24">
        <v>20190505</v>
      </c>
      <c r="B24" t="s">
        <v>433</v>
      </c>
      <c r="C24" t="s">
        <v>506</v>
      </c>
      <c r="D24" t="s">
        <v>353</v>
      </c>
      <c r="E24" t="s">
        <v>354</v>
      </c>
      <c r="F24" t="s">
        <v>116</v>
      </c>
      <c r="G24" t="s">
        <v>117</v>
      </c>
      <c r="H24">
        <v>0.15625</v>
      </c>
      <c r="I24" t="s">
        <v>355</v>
      </c>
      <c r="J24" t="s">
        <v>355</v>
      </c>
      <c r="K24">
        <v>50</v>
      </c>
      <c r="L24" t="s">
        <v>356</v>
      </c>
      <c r="M24" t="s">
        <v>510</v>
      </c>
      <c r="N24" t="s">
        <v>358</v>
      </c>
      <c r="O24">
        <v>37</v>
      </c>
      <c r="P24" t="s">
        <v>359</v>
      </c>
      <c r="Q24" t="s">
        <v>360</v>
      </c>
      <c r="S24" t="s">
        <v>515</v>
      </c>
      <c r="T24" t="s">
        <v>118</v>
      </c>
      <c r="U24" t="s">
        <v>515</v>
      </c>
      <c r="V24">
        <v>-6.566433450768289E-3</v>
      </c>
      <c r="W24">
        <v>-9.907195152809866E-3</v>
      </c>
      <c r="X24">
        <v>1.006566433450768</v>
      </c>
      <c r="Y24">
        <v>-6.566433450768289E-3</v>
      </c>
      <c r="Z24">
        <v>-9.907195152809866E-3</v>
      </c>
      <c r="AA24">
        <v>1.006566433450768</v>
      </c>
    </row>
    <row r="25" spans="1:27">
      <c r="A25">
        <v>20190505</v>
      </c>
      <c r="B25" t="s">
        <v>216</v>
      </c>
      <c r="C25" t="s">
        <v>506</v>
      </c>
      <c r="D25" t="s">
        <v>353</v>
      </c>
      <c r="E25" t="s">
        <v>354</v>
      </c>
      <c r="F25" t="s">
        <v>116</v>
      </c>
      <c r="G25" t="s">
        <v>117</v>
      </c>
      <c r="H25">
        <v>0.15625</v>
      </c>
      <c r="I25" t="s">
        <v>163</v>
      </c>
      <c r="J25" t="s">
        <v>163</v>
      </c>
      <c r="K25">
        <v>50</v>
      </c>
      <c r="L25" t="s">
        <v>362</v>
      </c>
      <c r="M25" t="s">
        <v>510</v>
      </c>
      <c r="N25" t="s">
        <v>358</v>
      </c>
      <c r="O25">
        <v>37</v>
      </c>
      <c r="P25" t="s">
        <v>359</v>
      </c>
      <c r="Q25" t="s">
        <v>360</v>
      </c>
      <c r="S25" t="s">
        <v>516</v>
      </c>
      <c r="T25" t="s">
        <v>118</v>
      </c>
      <c r="U25" t="s">
        <v>516</v>
      </c>
      <c r="V25">
        <v>-1.0248940330433189E-2</v>
      </c>
      <c r="W25">
        <v>-6.6482920844294783E-3</v>
      </c>
      <c r="X25">
        <v>1.0102489403304331</v>
      </c>
      <c r="Y25">
        <v>-1.0248940330433189E-2</v>
      </c>
      <c r="Z25">
        <v>-6.6482920844294783E-3</v>
      </c>
      <c r="AA25">
        <v>1.0102489403304331</v>
      </c>
    </row>
    <row r="26" spans="1:27">
      <c r="A26">
        <v>20190506</v>
      </c>
      <c r="B26" t="s">
        <v>388</v>
      </c>
      <c r="C26" t="s">
        <v>538</v>
      </c>
      <c r="D26" t="s">
        <v>353</v>
      </c>
      <c r="E26" t="s">
        <v>354</v>
      </c>
      <c r="F26" t="s">
        <v>116</v>
      </c>
      <c r="G26" t="s">
        <v>117</v>
      </c>
      <c r="H26">
        <v>0.15625</v>
      </c>
      <c r="I26" t="s">
        <v>355</v>
      </c>
      <c r="J26" t="s">
        <v>355</v>
      </c>
      <c r="K26">
        <v>50</v>
      </c>
      <c r="L26" t="s">
        <v>356</v>
      </c>
      <c r="M26" t="s">
        <v>545</v>
      </c>
      <c r="N26" t="s">
        <v>358</v>
      </c>
      <c r="O26">
        <v>37</v>
      </c>
      <c r="P26" t="s">
        <v>359</v>
      </c>
      <c r="Q26" t="s">
        <v>360</v>
      </c>
      <c r="S26" t="s">
        <v>546</v>
      </c>
      <c r="T26" t="s">
        <v>140</v>
      </c>
      <c r="U26" t="s">
        <v>546</v>
      </c>
      <c r="V26">
        <v>-1.0730391659295559E-3</v>
      </c>
      <c r="W26">
        <v>-1.716639335091517E-2</v>
      </c>
      <c r="X26">
        <v>1.001073039165929</v>
      </c>
      <c r="Y26">
        <v>-1.0730391659295559E-3</v>
      </c>
      <c r="Z26">
        <v>-1.716639335091517E-2</v>
      </c>
      <c r="AA26">
        <v>1.001073039165929</v>
      </c>
    </row>
    <row r="27" spans="1:27">
      <c r="A27">
        <v>20190506</v>
      </c>
      <c r="B27" t="s">
        <v>185</v>
      </c>
      <c r="C27" t="s">
        <v>538</v>
      </c>
      <c r="D27" t="s">
        <v>353</v>
      </c>
      <c r="E27" t="s">
        <v>354</v>
      </c>
      <c r="F27" t="s">
        <v>116</v>
      </c>
      <c r="G27" t="s">
        <v>117</v>
      </c>
      <c r="H27">
        <v>0.15625</v>
      </c>
      <c r="I27" t="s">
        <v>163</v>
      </c>
      <c r="J27" t="s">
        <v>163</v>
      </c>
      <c r="K27">
        <v>50</v>
      </c>
      <c r="L27" t="s">
        <v>362</v>
      </c>
      <c r="M27" t="s">
        <v>545</v>
      </c>
      <c r="N27" t="s">
        <v>358</v>
      </c>
      <c r="O27">
        <v>37</v>
      </c>
      <c r="P27" t="s">
        <v>359</v>
      </c>
      <c r="Q27" t="s">
        <v>360</v>
      </c>
      <c r="S27" t="s">
        <v>547</v>
      </c>
      <c r="T27" t="s">
        <v>140</v>
      </c>
      <c r="U27" t="s">
        <v>547</v>
      </c>
      <c r="V27">
        <v>-4.7158384340832381E-3</v>
      </c>
      <c r="W27">
        <v>-2.939519934950739E-3</v>
      </c>
      <c r="X27">
        <v>1.0047158384340831</v>
      </c>
      <c r="Y27">
        <v>-4.7158384340832381E-3</v>
      </c>
      <c r="Z27">
        <v>-2.939519934950739E-3</v>
      </c>
      <c r="AA27">
        <v>1.0047158384340831</v>
      </c>
    </row>
    <row r="28" spans="1:27">
      <c r="A28">
        <v>20190505</v>
      </c>
      <c r="B28" t="s">
        <v>351</v>
      </c>
      <c r="C28" t="s">
        <v>506</v>
      </c>
      <c r="D28" t="s">
        <v>353</v>
      </c>
      <c r="E28" t="s">
        <v>354</v>
      </c>
      <c r="F28" t="s">
        <v>120</v>
      </c>
      <c r="G28" t="s">
        <v>121</v>
      </c>
      <c r="H28">
        <v>7.6923076923076927E-2</v>
      </c>
      <c r="I28" t="s">
        <v>355</v>
      </c>
      <c r="J28" t="s">
        <v>355</v>
      </c>
      <c r="K28">
        <v>50</v>
      </c>
      <c r="L28" t="s">
        <v>356</v>
      </c>
      <c r="M28" t="s">
        <v>517</v>
      </c>
      <c r="N28" t="s">
        <v>358</v>
      </c>
      <c r="O28">
        <v>37</v>
      </c>
      <c r="P28" t="s">
        <v>359</v>
      </c>
      <c r="Q28" t="s">
        <v>360</v>
      </c>
      <c r="S28" t="s">
        <v>518</v>
      </c>
      <c r="T28" t="s">
        <v>119</v>
      </c>
      <c r="U28" t="s">
        <v>518</v>
      </c>
      <c r="V28">
        <v>9.3085868133127114E-4</v>
      </c>
      <c r="W28">
        <v>5.7025923194627291E-3</v>
      </c>
      <c r="X28">
        <v>0.99906914131866875</v>
      </c>
      <c r="Y28">
        <v>9.3085868133127114E-4</v>
      </c>
      <c r="Z28">
        <v>5.7025923194627291E-3</v>
      </c>
      <c r="AA28">
        <v>0.99906914131866875</v>
      </c>
    </row>
    <row r="29" spans="1:27">
      <c r="A29">
        <v>20190505</v>
      </c>
      <c r="B29" t="s">
        <v>161</v>
      </c>
      <c r="C29" t="s">
        <v>506</v>
      </c>
      <c r="D29" t="s">
        <v>353</v>
      </c>
      <c r="E29" t="s">
        <v>354</v>
      </c>
      <c r="F29" t="s">
        <v>120</v>
      </c>
      <c r="G29" t="s">
        <v>121</v>
      </c>
      <c r="H29">
        <v>7.6923076923076927E-2</v>
      </c>
      <c r="I29" t="s">
        <v>163</v>
      </c>
      <c r="J29" t="s">
        <v>163</v>
      </c>
      <c r="K29">
        <v>50</v>
      </c>
      <c r="L29" t="s">
        <v>362</v>
      </c>
      <c r="M29" t="s">
        <v>517</v>
      </c>
      <c r="N29" t="s">
        <v>358</v>
      </c>
      <c r="O29">
        <v>37</v>
      </c>
      <c r="P29" t="s">
        <v>359</v>
      </c>
      <c r="Q29" t="s">
        <v>360</v>
      </c>
      <c r="S29" t="s">
        <v>519</v>
      </c>
      <c r="T29" t="s">
        <v>119</v>
      </c>
      <c r="U29" t="s">
        <v>519</v>
      </c>
      <c r="V29">
        <v>-1.176769141531323E-2</v>
      </c>
      <c r="W29">
        <v>-3.8604950189771469E-3</v>
      </c>
      <c r="X29">
        <v>1.0117676914153131</v>
      </c>
      <c r="Y29">
        <v>-1.176769141531323E-2</v>
      </c>
      <c r="Z29">
        <v>-3.8604950189771469E-3</v>
      </c>
      <c r="AA29">
        <v>1.0117676914153131</v>
      </c>
    </row>
    <row r="30" spans="1:27">
      <c r="A30">
        <v>20190505</v>
      </c>
      <c r="B30" t="s">
        <v>398</v>
      </c>
      <c r="C30" t="s">
        <v>506</v>
      </c>
      <c r="D30" t="s">
        <v>353</v>
      </c>
      <c r="E30" t="s">
        <v>354</v>
      </c>
      <c r="F30" t="s">
        <v>120</v>
      </c>
      <c r="G30" t="s">
        <v>121</v>
      </c>
      <c r="H30">
        <v>7.6923076923076927E-2</v>
      </c>
      <c r="I30" t="s">
        <v>355</v>
      </c>
      <c r="J30" t="s">
        <v>355</v>
      </c>
      <c r="K30">
        <v>50</v>
      </c>
      <c r="L30" t="s">
        <v>356</v>
      </c>
      <c r="M30" t="s">
        <v>520</v>
      </c>
      <c r="N30" t="s">
        <v>358</v>
      </c>
      <c r="O30">
        <v>37</v>
      </c>
      <c r="P30" t="s">
        <v>359</v>
      </c>
      <c r="Q30" t="s">
        <v>360</v>
      </c>
      <c r="S30" t="s">
        <v>521</v>
      </c>
      <c r="T30" t="s">
        <v>122</v>
      </c>
      <c r="U30" t="s">
        <v>521</v>
      </c>
      <c r="V30">
        <v>-5.7500988773616481E-3</v>
      </c>
      <c r="W30">
        <v>-1.6367245815782051E-3</v>
      </c>
      <c r="X30">
        <v>1.005750098877362</v>
      </c>
      <c r="Y30">
        <v>-5.7500988773616481E-3</v>
      </c>
      <c r="Z30">
        <v>-1.6367245815782051E-3</v>
      </c>
      <c r="AA30">
        <v>1.005750098877362</v>
      </c>
    </row>
    <row r="31" spans="1:27">
      <c r="A31">
        <v>20190505</v>
      </c>
      <c r="B31" t="s">
        <v>192</v>
      </c>
      <c r="C31" t="s">
        <v>506</v>
      </c>
      <c r="D31" t="s">
        <v>353</v>
      </c>
      <c r="E31" t="s">
        <v>354</v>
      </c>
      <c r="F31" t="s">
        <v>120</v>
      </c>
      <c r="G31" t="s">
        <v>121</v>
      </c>
      <c r="H31">
        <v>7.6923076923076927E-2</v>
      </c>
      <c r="I31" t="s">
        <v>163</v>
      </c>
      <c r="J31" t="s">
        <v>163</v>
      </c>
      <c r="K31">
        <v>50</v>
      </c>
      <c r="L31" t="s">
        <v>362</v>
      </c>
      <c r="M31" t="s">
        <v>520</v>
      </c>
      <c r="N31" t="s">
        <v>358</v>
      </c>
      <c r="O31">
        <v>37</v>
      </c>
      <c r="P31" t="s">
        <v>359</v>
      </c>
      <c r="Q31" t="s">
        <v>360</v>
      </c>
      <c r="S31" t="s">
        <v>522</v>
      </c>
      <c r="T31" t="s">
        <v>122</v>
      </c>
      <c r="U31" t="s">
        <v>522</v>
      </c>
      <c r="V31">
        <v>-9.3087428830905729E-3</v>
      </c>
      <c r="W31">
        <v>-1.9856876821178842E-3</v>
      </c>
      <c r="X31">
        <v>1.00930874288309</v>
      </c>
      <c r="Y31">
        <v>-9.3087428830905729E-3</v>
      </c>
      <c r="Z31">
        <v>-1.9856876821178842E-3</v>
      </c>
      <c r="AA31">
        <v>1.00930874288309</v>
      </c>
    </row>
    <row r="32" spans="1:27">
      <c r="A32">
        <v>20190506</v>
      </c>
      <c r="B32" t="s">
        <v>447</v>
      </c>
      <c r="C32" t="s">
        <v>538</v>
      </c>
      <c r="D32" t="s">
        <v>353</v>
      </c>
      <c r="E32" t="s">
        <v>354</v>
      </c>
      <c r="F32" t="s">
        <v>120</v>
      </c>
      <c r="G32" t="s">
        <v>121</v>
      </c>
      <c r="H32">
        <v>9.3749999999999986E-2</v>
      </c>
      <c r="I32" t="s">
        <v>355</v>
      </c>
      <c r="J32" t="s">
        <v>355</v>
      </c>
      <c r="K32">
        <v>50</v>
      </c>
      <c r="L32" t="s">
        <v>356</v>
      </c>
      <c r="M32" t="s">
        <v>548</v>
      </c>
      <c r="N32" t="s">
        <v>358</v>
      </c>
      <c r="O32">
        <v>37</v>
      </c>
      <c r="P32" t="s">
        <v>359</v>
      </c>
      <c r="Q32" t="s">
        <v>360</v>
      </c>
      <c r="S32" t="s">
        <v>549</v>
      </c>
      <c r="T32" t="s">
        <v>141</v>
      </c>
      <c r="U32" t="s">
        <v>549</v>
      </c>
      <c r="V32">
        <v>2.8574773317440721E-3</v>
      </c>
      <c r="W32">
        <v>2.853608579799276E-3</v>
      </c>
      <c r="X32">
        <v>0.99714252266825598</v>
      </c>
      <c r="Y32">
        <v>2.8574773317440721E-3</v>
      </c>
      <c r="Z32">
        <v>2.853608579799276E-3</v>
      </c>
      <c r="AA32">
        <v>0.99714252266825598</v>
      </c>
    </row>
    <row r="33" spans="1:27">
      <c r="A33">
        <v>20190506</v>
      </c>
      <c r="B33" t="s">
        <v>226</v>
      </c>
      <c r="C33" t="s">
        <v>538</v>
      </c>
      <c r="D33" t="s">
        <v>353</v>
      </c>
      <c r="E33" t="s">
        <v>354</v>
      </c>
      <c r="F33" t="s">
        <v>120</v>
      </c>
      <c r="G33" t="s">
        <v>121</v>
      </c>
      <c r="H33">
        <v>9.3749999999999986E-2</v>
      </c>
      <c r="I33" t="s">
        <v>163</v>
      </c>
      <c r="J33" t="s">
        <v>163</v>
      </c>
      <c r="K33">
        <v>50</v>
      </c>
      <c r="L33" t="s">
        <v>362</v>
      </c>
      <c r="M33" t="s">
        <v>548</v>
      </c>
      <c r="N33" t="s">
        <v>358</v>
      </c>
      <c r="O33">
        <v>37</v>
      </c>
      <c r="P33" t="s">
        <v>359</v>
      </c>
      <c r="Q33" t="s">
        <v>360</v>
      </c>
      <c r="S33" t="s">
        <v>550</v>
      </c>
      <c r="T33" t="s">
        <v>141</v>
      </c>
      <c r="U33" t="s">
        <v>550</v>
      </c>
      <c r="V33">
        <v>2.4666461834059621E-3</v>
      </c>
      <c r="W33">
        <v>8.8153626780055813E-4</v>
      </c>
      <c r="X33">
        <v>0.99753335381659403</v>
      </c>
      <c r="Y33">
        <v>2.4666461834059621E-3</v>
      </c>
      <c r="Z33">
        <v>8.8153626780055813E-4</v>
      </c>
      <c r="AA33">
        <v>0.99753335381659403</v>
      </c>
    </row>
    <row r="34" spans="1:27">
      <c r="A34">
        <v>20190501</v>
      </c>
      <c r="B34" t="s">
        <v>380</v>
      </c>
      <c r="C34" t="s">
        <v>470</v>
      </c>
      <c r="D34" t="s">
        <v>353</v>
      </c>
      <c r="E34" t="s">
        <v>354</v>
      </c>
      <c r="F34" t="s">
        <v>90</v>
      </c>
      <c r="G34" t="s">
        <v>91</v>
      </c>
      <c r="H34">
        <v>0.125</v>
      </c>
      <c r="I34" t="s">
        <v>355</v>
      </c>
      <c r="J34" t="s">
        <v>355</v>
      </c>
      <c r="K34">
        <v>50</v>
      </c>
      <c r="L34" t="s">
        <v>356</v>
      </c>
      <c r="M34" t="s">
        <v>477</v>
      </c>
      <c r="N34" t="s">
        <v>358</v>
      </c>
      <c r="O34">
        <v>37</v>
      </c>
      <c r="P34" t="s">
        <v>359</v>
      </c>
      <c r="Q34" t="s">
        <v>360</v>
      </c>
      <c r="S34" t="s">
        <v>478</v>
      </c>
      <c r="T34" t="s">
        <v>89</v>
      </c>
      <c r="U34" t="s">
        <v>478</v>
      </c>
      <c r="V34">
        <v>-2.0010465879023282E-3</v>
      </c>
      <c r="W34">
        <v>-1.738038024098729E-3</v>
      </c>
      <c r="X34">
        <v>1.0020010465879019</v>
      </c>
      <c r="Y34">
        <v>-2.0010465879023282E-3</v>
      </c>
      <c r="Z34">
        <v>-1.738038024098729E-3</v>
      </c>
      <c r="AA34">
        <v>1.0020010465879019</v>
      </c>
    </row>
    <row r="35" spans="1:27">
      <c r="A35">
        <v>20190501</v>
      </c>
      <c r="B35" t="s">
        <v>179</v>
      </c>
      <c r="C35" t="s">
        <v>470</v>
      </c>
      <c r="D35" t="s">
        <v>353</v>
      </c>
      <c r="E35" t="s">
        <v>354</v>
      </c>
      <c r="F35" t="s">
        <v>90</v>
      </c>
      <c r="G35" t="s">
        <v>91</v>
      </c>
      <c r="H35">
        <v>0.125</v>
      </c>
      <c r="I35" t="s">
        <v>163</v>
      </c>
      <c r="J35" t="s">
        <v>163</v>
      </c>
      <c r="K35">
        <v>50</v>
      </c>
      <c r="L35" t="s">
        <v>362</v>
      </c>
      <c r="M35" t="s">
        <v>477</v>
      </c>
      <c r="N35" t="s">
        <v>358</v>
      </c>
      <c r="O35">
        <v>37</v>
      </c>
      <c r="P35" t="s">
        <v>359</v>
      </c>
      <c r="Q35" t="s">
        <v>360</v>
      </c>
      <c r="S35" t="s">
        <v>479</v>
      </c>
      <c r="T35" t="s">
        <v>89</v>
      </c>
      <c r="U35" t="s">
        <v>479</v>
      </c>
      <c r="V35">
        <v>-4.6440258662533073E-3</v>
      </c>
      <c r="W35">
        <v>-1.260954666077638E-3</v>
      </c>
      <c r="X35">
        <v>1.004644025866253</v>
      </c>
      <c r="Y35">
        <v>-4.6440258662533073E-3</v>
      </c>
      <c r="Z35">
        <v>-1.260954666077638E-3</v>
      </c>
      <c r="AA35">
        <v>1.004644025866253</v>
      </c>
    </row>
    <row r="36" spans="1:27">
      <c r="A36">
        <v>20190501</v>
      </c>
      <c r="B36" t="s">
        <v>440</v>
      </c>
      <c r="C36" t="s">
        <v>470</v>
      </c>
      <c r="D36" t="s">
        <v>353</v>
      </c>
      <c r="E36" t="s">
        <v>354</v>
      </c>
      <c r="F36" t="s">
        <v>90</v>
      </c>
      <c r="G36" t="s">
        <v>91</v>
      </c>
      <c r="H36">
        <v>0.125</v>
      </c>
      <c r="I36" t="s">
        <v>355</v>
      </c>
      <c r="J36" t="s">
        <v>355</v>
      </c>
      <c r="K36">
        <v>50</v>
      </c>
      <c r="L36" t="s">
        <v>356</v>
      </c>
      <c r="M36" t="s">
        <v>480</v>
      </c>
      <c r="N36" t="s">
        <v>358</v>
      </c>
      <c r="O36">
        <v>37</v>
      </c>
      <c r="P36" t="s">
        <v>359</v>
      </c>
      <c r="Q36" t="s">
        <v>360</v>
      </c>
      <c r="S36" t="s">
        <v>481</v>
      </c>
      <c r="T36" t="s">
        <v>92</v>
      </c>
      <c r="U36" t="s">
        <v>481</v>
      </c>
      <c r="V36">
        <v>-4.1950246421027931E-3</v>
      </c>
      <c r="W36">
        <v>-1.9635175340144998E-3</v>
      </c>
      <c r="X36">
        <v>1.004195024642103</v>
      </c>
      <c r="Y36">
        <v>-4.1950246421027931E-3</v>
      </c>
      <c r="Z36">
        <v>-1.9635175340144998E-3</v>
      </c>
      <c r="AA36">
        <v>1.004195024642103</v>
      </c>
    </row>
    <row r="37" spans="1:27">
      <c r="A37">
        <v>20190501</v>
      </c>
      <c r="B37" t="s">
        <v>221</v>
      </c>
      <c r="C37" t="s">
        <v>470</v>
      </c>
      <c r="D37" t="s">
        <v>353</v>
      </c>
      <c r="E37" t="s">
        <v>354</v>
      </c>
      <c r="F37" t="s">
        <v>90</v>
      </c>
      <c r="G37" t="s">
        <v>91</v>
      </c>
      <c r="H37">
        <v>0.125</v>
      </c>
      <c r="I37" t="s">
        <v>163</v>
      </c>
      <c r="J37" t="s">
        <v>163</v>
      </c>
      <c r="K37">
        <v>50</v>
      </c>
      <c r="L37" t="s">
        <v>362</v>
      </c>
      <c r="M37" t="s">
        <v>480</v>
      </c>
      <c r="N37" t="s">
        <v>358</v>
      </c>
      <c r="O37">
        <v>37</v>
      </c>
      <c r="P37" t="s">
        <v>359</v>
      </c>
      <c r="Q37" t="s">
        <v>360</v>
      </c>
      <c r="S37" t="s">
        <v>482</v>
      </c>
      <c r="T37" t="s">
        <v>92</v>
      </c>
      <c r="U37" t="s">
        <v>482</v>
      </c>
      <c r="V37">
        <v>-5.3458464529144867E-3</v>
      </c>
      <c r="W37">
        <v>-2.4214087263248199E-4</v>
      </c>
      <c r="X37">
        <v>1.005345846452915</v>
      </c>
      <c r="Y37">
        <v>-5.3458464529144867E-3</v>
      </c>
      <c r="Z37">
        <v>-2.4214087263248199E-4</v>
      </c>
      <c r="AA37">
        <v>1.005345846452915</v>
      </c>
    </row>
    <row r="38" spans="1:27">
      <c r="A38">
        <v>20190501</v>
      </c>
      <c r="B38" t="s">
        <v>383</v>
      </c>
      <c r="C38" t="s">
        <v>487</v>
      </c>
      <c r="D38" t="s">
        <v>353</v>
      </c>
      <c r="E38" t="s">
        <v>354</v>
      </c>
      <c r="F38" t="s">
        <v>107</v>
      </c>
      <c r="G38" t="s">
        <v>108</v>
      </c>
      <c r="H38">
        <v>0.125</v>
      </c>
      <c r="I38" t="s">
        <v>355</v>
      </c>
      <c r="J38" t="s">
        <v>355</v>
      </c>
      <c r="K38">
        <v>50</v>
      </c>
      <c r="L38" t="s">
        <v>356</v>
      </c>
      <c r="M38" t="s">
        <v>496</v>
      </c>
      <c r="N38" t="s">
        <v>358</v>
      </c>
      <c r="O38">
        <v>37</v>
      </c>
      <c r="P38" t="s">
        <v>359</v>
      </c>
      <c r="Q38" t="s">
        <v>360</v>
      </c>
      <c r="S38" t="s">
        <v>497</v>
      </c>
      <c r="T38" t="s">
        <v>106</v>
      </c>
      <c r="U38" t="s">
        <v>497</v>
      </c>
      <c r="V38">
        <v>4.5862084546317164E-3</v>
      </c>
      <c r="W38">
        <v>1.043556460861912E-3</v>
      </c>
      <c r="X38">
        <v>0.99541379154536824</v>
      </c>
      <c r="Y38">
        <v>4.5862084546317164E-3</v>
      </c>
      <c r="Z38">
        <v>1.043556460861912E-3</v>
      </c>
      <c r="AA38">
        <v>0.99541379154536824</v>
      </c>
    </row>
    <row r="39" spans="1:27">
      <c r="A39">
        <v>20190501</v>
      </c>
      <c r="B39" t="s">
        <v>182</v>
      </c>
      <c r="C39" t="s">
        <v>487</v>
      </c>
      <c r="D39" t="s">
        <v>353</v>
      </c>
      <c r="E39" t="s">
        <v>354</v>
      </c>
      <c r="F39" t="s">
        <v>107</v>
      </c>
      <c r="G39" t="s">
        <v>108</v>
      </c>
      <c r="H39">
        <v>0.125</v>
      </c>
      <c r="I39" t="s">
        <v>163</v>
      </c>
      <c r="J39" t="s">
        <v>163</v>
      </c>
      <c r="K39">
        <v>50</v>
      </c>
      <c r="L39" t="s">
        <v>362</v>
      </c>
      <c r="M39" t="s">
        <v>496</v>
      </c>
      <c r="N39" t="s">
        <v>358</v>
      </c>
      <c r="O39">
        <v>37</v>
      </c>
      <c r="P39" t="s">
        <v>359</v>
      </c>
      <c r="Q39" t="s">
        <v>360</v>
      </c>
      <c r="S39" t="s">
        <v>498</v>
      </c>
      <c r="T39" t="s">
        <v>106</v>
      </c>
      <c r="U39" t="s">
        <v>498</v>
      </c>
      <c r="V39">
        <v>-8.1715636550442096E-3</v>
      </c>
      <c r="W39">
        <v>-1.183386689452102E-3</v>
      </c>
      <c r="X39">
        <v>1.0081715636550439</v>
      </c>
      <c r="Y39">
        <v>-8.1715636550442096E-3</v>
      </c>
      <c r="Z39">
        <v>-1.183386689452102E-3</v>
      </c>
      <c r="AA39">
        <v>1.0081715636550439</v>
      </c>
    </row>
    <row r="40" spans="1:27">
      <c r="A40">
        <v>20190501</v>
      </c>
      <c r="B40" t="s">
        <v>453</v>
      </c>
      <c r="C40" t="s">
        <v>487</v>
      </c>
      <c r="D40" t="s">
        <v>353</v>
      </c>
      <c r="E40" t="s">
        <v>354</v>
      </c>
      <c r="F40" t="s">
        <v>107</v>
      </c>
      <c r="G40" t="s">
        <v>108</v>
      </c>
      <c r="H40">
        <v>0.125</v>
      </c>
      <c r="I40" t="s">
        <v>355</v>
      </c>
      <c r="J40" t="s">
        <v>355</v>
      </c>
      <c r="K40">
        <v>50</v>
      </c>
      <c r="L40" t="s">
        <v>356</v>
      </c>
      <c r="M40" t="s">
        <v>488</v>
      </c>
      <c r="N40" t="s">
        <v>358</v>
      </c>
      <c r="O40">
        <v>37</v>
      </c>
      <c r="P40" t="s">
        <v>359</v>
      </c>
      <c r="Q40" t="s">
        <v>360</v>
      </c>
      <c r="S40" t="s">
        <v>499</v>
      </c>
      <c r="T40" t="s">
        <v>109</v>
      </c>
      <c r="U40" t="s">
        <v>499</v>
      </c>
      <c r="V40">
        <v>2.4321978302159759E-3</v>
      </c>
      <c r="W40">
        <v>2.7617939247978791E-3</v>
      </c>
      <c r="X40">
        <v>0.99756780216978402</v>
      </c>
      <c r="Y40">
        <v>2.4321978302159759E-3</v>
      </c>
      <c r="Z40">
        <v>2.7617939247978791E-3</v>
      </c>
      <c r="AA40">
        <v>0.99756780216978402</v>
      </c>
    </row>
    <row r="41" spans="1:27">
      <c r="A41">
        <v>20190501</v>
      </c>
      <c r="B41" t="s">
        <v>231</v>
      </c>
      <c r="C41" t="s">
        <v>487</v>
      </c>
      <c r="D41" t="s">
        <v>353</v>
      </c>
      <c r="E41" t="s">
        <v>354</v>
      </c>
      <c r="F41" t="s">
        <v>107</v>
      </c>
      <c r="G41" t="s">
        <v>108</v>
      </c>
      <c r="H41">
        <v>0.125</v>
      </c>
      <c r="I41" t="s">
        <v>163</v>
      </c>
      <c r="J41" t="s">
        <v>163</v>
      </c>
      <c r="K41">
        <v>50</v>
      </c>
      <c r="L41" t="s">
        <v>362</v>
      </c>
      <c r="M41" t="s">
        <v>488</v>
      </c>
      <c r="N41" t="s">
        <v>358</v>
      </c>
      <c r="O41">
        <v>37</v>
      </c>
      <c r="P41" t="s">
        <v>359</v>
      </c>
      <c r="Q41" t="s">
        <v>360</v>
      </c>
      <c r="S41" t="s">
        <v>500</v>
      </c>
      <c r="T41" t="s">
        <v>109</v>
      </c>
      <c r="U41" t="s">
        <v>500</v>
      </c>
      <c r="V41">
        <v>-4.9231585997857883E-3</v>
      </c>
      <c r="W41">
        <v>-5.7320689883983984E-4</v>
      </c>
      <c r="X41">
        <v>1.004923158599786</v>
      </c>
      <c r="Y41">
        <v>-4.9231585997857883E-3</v>
      </c>
      <c r="Z41">
        <v>-5.7320689883983984E-4</v>
      </c>
      <c r="AA41">
        <v>1.004923158599786</v>
      </c>
    </row>
    <row r="42" spans="1:27">
      <c r="A42">
        <v>20190505</v>
      </c>
      <c r="B42" t="s">
        <v>380</v>
      </c>
      <c r="C42" t="s">
        <v>506</v>
      </c>
      <c r="D42" t="s">
        <v>353</v>
      </c>
      <c r="E42" t="s">
        <v>354</v>
      </c>
      <c r="F42" t="s">
        <v>124</v>
      </c>
      <c r="G42" t="s">
        <v>125</v>
      </c>
      <c r="H42">
        <v>7.6923076923076927E-2</v>
      </c>
      <c r="I42" t="s">
        <v>355</v>
      </c>
      <c r="J42" t="s">
        <v>355</v>
      </c>
      <c r="K42">
        <v>50</v>
      </c>
      <c r="L42" t="s">
        <v>356</v>
      </c>
      <c r="M42" t="s">
        <v>517</v>
      </c>
      <c r="N42" t="s">
        <v>358</v>
      </c>
      <c r="O42">
        <v>37</v>
      </c>
      <c r="P42" t="s">
        <v>359</v>
      </c>
      <c r="Q42" t="s">
        <v>360</v>
      </c>
      <c r="S42" t="s">
        <v>523</v>
      </c>
      <c r="T42" t="s">
        <v>123</v>
      </c>
      <c r="U42" t="s">
        <v>523</v>
      </c>
      <c r="V42">
        <v>-8.2933147984329582E-3</v>
      </c>
      <c r="W42">
        <v>-8.5644244251231651E-3</v>
      </c>
      <c r="X42">
        <v>1.008293314798433</v>
      </c>
      <c r="Y42">
        <v>-8.2933147984329582E-3</v>
      </c>
      <c r="Z42">
        <v>-8.5644244251231651E-3</v>
      </c>
      <c r="AA42">
        <v>1.008293314798433</v>
      </c>
    </row>
    <row r="43" spans="1:27">
      <c r="A43">
        <v>20190505</v>
      </c>
      <c r="B43" t="s">
        <v>179</v>
      </c>
      <c r="C43" t="s">
        <v>506</v>
      </c>
      <c r="D43" t="s">
        <v>353</v>
      </c>
      <c r="E43" t="s">
        <v>354</v>
      </c>
      <c r="F43" t="s">
        <v>124</v>
      </c>
      <c r="G43" t="s">
        <v>125</v>
      </c>
      <c r="H43">
        <v>7.6923076923076927E-2</v>
      </c>
      <c r="I43" t="s">
        <v>163</v>
      </c>
      <c r="J43" t="s">
        <v>163</v>
      </c>
      <c r="K43">
        <v>50</v>
      </c>
      <c r="L43" t="s">
        <v>362</v>
      </c>
      <c r="M43" t="s">
        <v>517</v>
      </c>
      <c r="N43" t="s">
        <v>358</v>
      </c>
      <c r="O43">
        <v>37</v>
      </c>
      <c r="P43" t="s">
        <v>359</v>
      </c>
      <c r="Q43" t="s">
        <v>360</v>
      </c>
      <c r="S43" t="s">
        <v>524</v>
      </c>
      <c r="T43" t="s">
        <v>123</v>
      </c>
      <c r="U43" t="s">
        <v>524</v>
      </c>
      <c r="V43">
        <v>-7.7355948323690263E-3</v>
      </c>
      <c r="W43">
        <v>-2.2721384106507482E-3</v>
      </c>
      <c r="X43">
        <v>1.007735594832369</v>
      </c>
      <c r="Y43">
        <v>-7.7355948323690263E-3</v>
      </c>
      <c r="Z43">
        <v>-2.2721384106507482E-3</v>
      </c>
      <c r="AA43">
        <v>1.007735594832369</v>
      </c>
    </row>
    <row r="44" spans="1:27">
      <c r="A44">
        <v>20190505</v>
      </c>
      <c r="B44" t="s">
        <v>440</v>
      </c>
      <c r="C44" t="s">
        <v>506</v>
      </c>
      <c r="D44" t="s">
        <v>353</v>
      </c>
      <c r="E44" t="s">
        <v>354</v>
      </c>
      <c r="F44" t="s">
        <v>124</v>
      </c>
      <c r="G44" t="s">
        <v>125</v>
      </c>
      <c r="H44">
        <v>7.6923076923076927E-2</v>
      </c>
      <c r="I44" t="s">
        <v>355</v>
      </c>
      <c r="J44" t="s">
        <v>355</v>
      </c>
      <c r="K44">
        <v>50</v>
      </c>
      <c r="L44" t="s">
        <v>356</v>
      </c>
      <c r="M44" t="s">
        <v>520</v>
      </c>
      <c r="N44" t="s">
        <v>358</v>
      </c>
      <c r="O44">
        <v>37</v>
      </c>
      <c r="P44" t="s">
        <v>359</v>
      </c>
      <c r="Q44" t="s">
        <v>360</v>
      </c>
      <c r="S44" t="s">
        <v>525</v>
      </c>
      <c r="T44" t="s">
        <v>126</v>
      </c>
      <c r="U44" t="s">
        <v>525</v>
      </c>
      <c r="V44">
        <v>1.5510110294117651E-3</v>
      </c>
      <c r="W44">
        <v>3.8518035911919882E-3</v>
      </c>
      <c r="X44">
        <v>0.9984489889705882</v>
      </c>
      <c r="Y44">
        <v>1.5510110294117651E-3</v>
      </c>
      <c r="Z44">
        <v>3.8518035911919882E-3</v>
      </c>
      <c r="AA44">
        <v>0.9984489889705882</v>
      </c>
    </row>
    <row r="45" spans="1:27">
      <c r="A45">
        <v>20190505</v>
      </c>
      <c r="B45" t="s">
        <v>221</v>
      </c>
      <c r="C45" t="s">
        <v>506</v>
      </c>
      <c r="D45" t="s">
        <v>353</v>
      </c>
      <c r="E45" t="s">
        <v>354</v>
      </c>
      <c r="F45" t="s">
        <v>124</v>
      </c>
      <c r="G45" t="s">
        <v>125</v>
      </c>
      <c r="H45">
        <v>7.6923076923076927E-2</v>
      </c>
      <c r="I45" t="s">
        <v>163</v>
      </c>
      <c r="J45" t="s">
        <v>163</v>
      </c>
      <c r="K45">
        <v>50</v>
      </c>
      <c r="L45" t="s">
        <v>362</v>
      </c>
      <c r="M45" t="s">
        <v>520</v>
      </c>
      <c r="N45" t="s">
        <v>358</v>
      </c>
      <c r="O45">
        <v>37</v>
      </c>
      <c r="P45" t="s">
        <v>359</v>
      </c>
      <c r="Q45" t="s">
        <v>360</v>
      </c>
      <c r="S45" t="s">
        <v>526</v>
      </c>
      <c r="T45" t="s">
        <v>126</v>
      </c>
      <c r="U45" t="s">
        <v>526</v>
      </c>
      <c r="V45">
        <v>-3.243353678780295E-3</v>
      </c>
      <c r="W45">
        <v>-2.6904422907937401E-3</v>
      </c>
      <c r="X45">
        <v>1.0032433536787799</v>
      </c>
      <c r="Y45">
        <v>-3.243353678780295E-3</v>
      </c>
      <c r="Z45">
        <v>-2.6904422907937401E-3</v>
      </c>
      <c r="AA45">
        <v>1.0032433536787799</v>
      </c>
    </row>
    <row r="46" spans="1:27">
      <c r="A46">
        <v>20190506</v>
      </c>
      <c r="B46" t="s">
        <v>460</v>
      </c>
      <c r="C46" t="s">
        <v>538</v>
      </c>
      <c r="D46" t="s">
        <v>353</v>
      </c>
      <c r="E46" t="s">
        <v>354</v>
      </c>
      <c r="F46" t="s">
        <v>124</v>
      </c>
      <c r="G46" t="s">
        <v>125</v>
      </c>
      <c r="H46">
        <v>7.6923076923076927E-2</v>
      </c>
      <c r="I46" t="s">
        <v>355</v>
      </c>
      <c r="J46" t="s">
        <v>355</v>
      </c>
      <c r="K46">
        <v>50</v>
      </c>
      <c r="L46" t="s">
        <v>356</v>
      </c>
      <c r="M46" t="s">
        <v>539</v>
      </c>
      <c r="N46" t="s">
        <v>358</v>
      </c>
      <c r="O46">
        <v>37</v>
      </c>
      <c r="P46" t="s">
        <v>359</v>
      </c>
      <c r="Q46" t="s">
        <v>360</v>
      </c>
      <c r="S46" t="s">
        <v>551</v>
      </c>
      <c r="T46" t="s">
        <v>142</v>
      </c>
      <c r="U46" t="s">
        <v>551</v>
      </c>
      <c r="V46">
        <v>-4.9413882854850389E-3</v>
      </c>
      <c r="W46">
        <v>-2.0987246941633741E-3</v>
      </c>
      <c r="X46">
        <v>1.004941388285485</v>
      </c>
      <c r="Y46">
        <v>-4.9413882854850389E-3</v>
      </c>
      <c r="Z46">
        <v>-2.0987246941633741E-3</v>
      </c>
      <c r="AA46">
        <v>1.004941388285485</v>
      </c>
    </row>
    <row r="47" spans="1:27">
      <c r="A47">
        <v>20190506</v>
      </c>
      <c r="B47" t="s">
        <v>238</v>
      </c>
      <c r="C47" t="s">
        <v>538</v>
      </c>
      <c r="D47" t="s">
        <v>353</v>
      </c>
      <c r="E47" t="s">
        <v>354</v>
      </c>
      <c r="F47" t="s">
        <v>124</v>
      </c>
      <c r="G47" t="s">
        <v>125</v>
      </c>
      <c r="H47">
        <v>7.6923076923076927E-2</v>
      </c>
      <c r="I47" t="s">
        <v>163</v>
      </c>
      <c r="J47" t="s">
        <v>163</v>
      </c>
      <c r="K47">
        <v>50</v>
      </c>
      <c r="L47" t="s">
        <v>362</v>
      </c>
      <c r="M47" t="s">
        <v>539</v>
      </c>
      <c r="N47" t="s">
        <v>358</v>
      </c>
      <c r="O47">
        <v>37</v>
      </c>
      <c r="P47" t="s">
        <v>359</v>
      </c>
      <c r="Q47" t="s">
        <v>360</v>
      </c>
      <c r="S47" t="s">
        <v>552</v>
      </c>
      <c r="T47" t="s">
        <v>142</v>
      </c>
      <c r="U47" t="s">
        <v>552</v>
      </c>
      <c r="V47">
        <v>-1.2317611762294321E-2</v>
      </c>
      <c r="W47">
        <v>-3.3414217354152832E-3</v>
      </c>
      <c r="X47">
        <v>1.0123176117622941</v>
      </c>
      <c r="Y47">
        <v>-1.2317611762294321E-2</v>
      </c>
      <c r="Z47">
        <v>-3.3414217354152832E-3</v>
      </c>
      <c r="AA47">
        <v>1.0123176117622941</v>
      </c>
    </row>
    <row r="48" spans="1:27">
      <c r="A48">
        <v>20190505</v>
      </c>
      <c r="B48" t="s">
        <v>383</v>
      </c>
      <c r="C48" t="s">
        <v>527</v>
      </c>
      <c r="D48" t="s">
        <v>353</v>
      </c>
      <c r="E48" t="s">
        <v>354</v>
      </c>
      <c r="F48" t="s">
        <v>128</v>
      </c>
      <c r="G48" t="s">
        <v>129</v>
      </c>
      <c r="H48">
        <v>7.6923076923076927E-2</v>
      </c>
      <c r="I48" t="s">
        <v>355</v>
      </c>
      <c r="J48" t="s">
        <v>355</v>
      </c>
      <c r="K48">
        <v>50</v>
      </c>
      <c r="L48" t="s">
        <v>356</v>
      </c>
      <c r="M48" t="s">
        <v>528</v>
      </c>
      <c r="N48" t="s">
        <v>358</v>
      </c>
      <c r="O48">
        <v>37</v>
      </c>
      <c r="P48" t="s">
        <v>359</v>
      </c>
      <c r="Q48" t="s">
        <v>360</v>
      </c>
      <c r="S48" t="s">
        <v>529</v>
      </c>
      <c r="T48" t="s">
        <v>127</v>
      </c>
      <c r="U48" t="s">
        <v>529</v>
      </c>
      <c r="V48">
        <v>-1.23603176314182E-2</v>
      </c>
      <c r="W48">
        <v>-4.7968808987495981E-3</v>
      </c>
      <c r="X48">
        <v>1.012360317631418</v>
      </c>
      <c r="Y48">
        <v>-1.23603176314182E-2</v>
      </c>
      <c r="Z48">
        <v>-4.7968808987495981E-3</v>
      </c>
      <c r="AA48">
        <v>1.012360317631418</v>
      </c>
    </row>
    <row r="49" spans="1:27">
      <c r="A49">
        <v>20190505</v>
      </c>
      <c r="B49" t="s">
        <v>182</v>
      </c>
      <c r="C49" t="s">
        <v>527</v>
      </c>
      <c r="D49" t="s">
        <v>353</v>
      </c>
      <c r="E49" t="s">
        <v>354</v>
      </c>
      <c r="F49" t="s">
        <v>128</v>
      </c>
      <c r="G49" t="s">
        <v>129</v>
      </c>
      <c r="H49">
        <v>7.6923076923076927E-2</v>
      </c>
      <c r="I49" t="s">
        <v>163</v>
      </c>
      <c r="J49" t="s">
        <v>163</v>
      </c>
      <c r="K49">
        <v>50</v>
      </c>
      <c r="L49" t="s">
        <v>362</v>
      </c>
      <c r="M49" t="s">
        <v>528</v>
      </c>
      <c r="N49" t="s">
        <v>358</v>
      </c>
      <c r="O49">
        <v>37</v>
      </c>
      <c r="P49" t="s">
        <v>359</v>
      </c>
      <c r="Q49" t="s">
        <v>360</v>
      </c>
      <c r="S49" t="s">
        <v>530</v>
      </c>
      <c r="T49" t="s">
        <v>127</v>
      </c>
      <c r="U49" t="s">
        <v>530</v>
      </c>
      <c r="V49">
        <v>-2.151618328752513E-2</v>
      </c>
      <c r="W49">
        <v>-6.2274666794660859E-3</v>
      </c>
      <c r="X49">
        <v>1.021516183287525</v>
      </c>
      <c r="Y49">
        <v>-2.151618328752513E-2</v>
      </c>
      <c r="Z49">
        <v>-6.2274666794660859E-3</v>
      </c>
      <c r="AA49">
        <v>1.021516183287525</v>
      </c>
    </row>
    <row r="50" spans="1:27">
      <c r="A50">
        <v>20190506</v>
      </c>
      <c r="B50" t="s">
        <v>383</v>
      </c>
      <c r="C50" t="s">
        <v>538</v>
      </c>
      <c r="D50" t="s">
        <v>353</v>
      </c>
      <c r="E50" t="s">
        <v>354</v>
      </c>
      <c r="F50" t="s">
        <v>128</v>
      </c>
      <c r="G50" t="s">
        <v>129</v>
      </c>
      <c r="H50">
        <v>7.6923076923076927E-2</v>
      </c>
      <c r="I50" t="s">
        <v>355</v>
      </c>
      <c r="J50" t="s">
        <v>355</v>
      </c>
      <c r="K50">
        <v>50</v>
      </c>
      <c r="L50" t="s">
        <v>356</v>
      </c>
      <c r="M50" t="s">
        <v>545</v>
      </c>
      <c r="N50" t="s">
        <v>358</v>
      </c>
      <c r="O50">
        <v>37</v>
      </c>
      <c r="P50" t="s">
        <v>359</v>
      </c>
      <c r="Q50" t="s">
        <v>360</v>
      </c>
      <c r="S50" t="s">
        <v>553</v>
      </c>
      <c r="T50" t="s">
        <v>143</v>
      </c>
      <c r="U50" t="s">
        <v>553</v>
      </c>
      <c r="V50">
        <v>-1.829212308691937E-3</v>
      </c>
      <c r="W50">
        <v>-4.4857083579167957E-3</v>
      </c>
      <c r="X50">
        <v>1.001829212308692</v>
      </c>
      <c r="Y50">
        <v>-1.829212308691937E-3</v>
      </c>
      <c r="Z50">
        <v>-4.4857083579167957E-3</v>
      </c>
      <c r="AA50">
        <v>1.001829212308692</v>
      </c>
    </row>
    <row r="51" spans="1:27">
      <c r="A51">
        <v>20190506</v>
      </c>
      <c r="B51" t="s">
        <v>182</v>
      </c>
      <c r="C51" t="s">
        <v>538</v>
      </c>
      <c r="D51" t="s">
        <v>353</v>
      </c>
      <c r="E51" t="s">
        <v>354</v>
      </c>
      <c r="F51" t="s">
        <v>128</v>
      </c>
      <c r="G51" t="s">
        <v>129</v>
      </c>
      <c r="H51">
        <v>7.6923076923076927E-2</v>
      </c>
      <c r="I51" t="s">
        <v>163</v>
      </c>
      <c r="J51" t="s">
        <v>163</v>
      </c>
      <c r="K51">
        <v>50</v>
      </c>
      <c r="L51" t="s">
        <v>362</v>
      </c>
      <c r="M51" t="s">
        <v>545</v>
      </c>
      <c r="N51" t="s">
        <v>358</v>
      </c>
      <c r="O51">
        <v>37</v>
      </c>
      <c r="P51" t="s">
        <v>359</v>
      </c>
      <c r="Q51" t="s">
        <v>360</v>
      </c>
      <c r="S51" t="s">
        <v>554</v>
      </c>
      <c r="T51" t="s">
        <v>143</v>
      </c>
      <c r="U51" t="s">
        <v>554</v>
      </c>
      <c r="V51">
        <v>-9.8244980554113726E-3</v>
      </c>
      <c r="W51">
        <v>-1.014346637006942E-2</v>
      </c>
      <c r="X51">
        <v>1.009824498055411</v>
      </c>
      <c r="Y51">
        <v>-9.8244980554113726E-3</v>
      </c>
      <c r="Z51">
        <v>-1.014346637006942E-2</v>
      </c>
      <c r="AA51">
        <v>1.009824498055411</v>
      </c>
    </row>
    <row r="52" spans="1:27">
      <c r="A52">
        <v>20190506</v>
      </c>
      <c r="B52" t="s">
        <v>453</v>
      </c>
      <c r="C52" t="s">
        <v>538</v>
      </c>
      <c r="D52" t="s">
        <v>353</v>
      </c>
      <c r="E52" t="s">
        <v>354</v>
      </c>
      <c r="F52" t="s">
        <v>128</v>
      </c>
      <c r="G52" t="s">
        <v>129</v>
      </c>
      <c r="H52">
        <v>7.6923076923076927E-2</v>
      </c>
      <c r="I52" t="s">
        <v>355</v>
      </c>
      <c r="J52" t="s">
        <v>355</v>
      </c>
      <c r="K52">
        <v>50</v>
      </c>
      <c r="L52" t="s">
        <v>356</v>
      </c>
      <c r="M52" t="s">
        <v>548</v>
      </c>
      <c r="N52" t="s">
        <v>358</v>
      </c>
      <c r="O52">
        <v>37</v>
      </c>
      <c r="P52" t="s">
        <v>359</v>
      </c>
      <c r="Q52" t="s">
        <v>360</v>
      </c>
      <c r="S52" t="s">
        <v>555</v>
      </c>
      <c r="T52" t="s">
        <v>144</v>
      </c>
      <c r="U52" t="s">
        <v>555</v>
      </c>
      <c r="V52">
        <v>3.1297839768668141E-3</v>
      </c>
      <c r="W52">
        <v>4.2108406700355188E-3</v>
      </c>
      <c r="X52">
        <v>0.99687021602313319</v>
      </c>
      <c r="Y52">
        <v>3.1297839768668141E-3</v>
      </c>
      <c r="Z52">
        <v>4.2108406700355188E-3</v>
      </c>
      <c r="AA52">
        <v>0.99687021602313319</v>
      </c>
    </row>
    <row r="53" spans="1:27">
      <c r="A53">
        <v>20190506</v>
      </c>
      <c r="B53" t="s">
        <v>231</v>
      </c>
      <c r="C53" t="s">
        <v>538</v>
      </c>
      <c r="D53" t="s">
        <v>353</v>
      </c>
      <c r="E53" t="s">
        <v>354</v>
      </c>
      <c r="F53" t="s">
        <v>128</v>
      </c>
      <c r="G53" t="s">
        <v>129</v>
      </c>
      <c r="H53">
        <v>7.6923076923076927E-2</v>
      </c>
      <c r="I53" t="s">
        <v>163</v>
      </c>
      <c r="J53" t="s">
        <v>163</v>
      </c>
      <c r="K53">
        <v>50</v>
      </c>
      <c r="L53" t="s">
        <v>362</v>
      </c>
      <c r="M53" t="s">
        <v>548</v>
      </c>
      <c r="N53" t="s">
        <v>358</v>
      </c>
      <c r="O53">
        <v>37</v>
      </c>
      <c r="P53" t="s">
        <v>359</v>
      </c>
      <c r="Q53" t="s">
        <v>360</v>
      </c>
      <c r="S53" t="s">
        <v>556</v>
      </c>
      <c r="T53" t="s">
        <v>144</v>
      </c>
      <c r="U53" t="s">
        <v>556</v>
      </c>
      <c r="V53">
        <v>-4.7349063938708297E-3</v>
      </c>
      <c r="W53">
        <v>-2.6028443668829069E-3</v>
      </c>
      <c r="X53">
        <v>1.0047349063938711</v>
      </c>
      <c r="Y53">
        <v>-4.7349063938708297E-3</v>
      </c>
      <c r="Z53">
        <v>-2.6028443668829069E-3</v>
      </c>
      <c r="AA53">
        <v>1.0047349063938711</v>
      </c>
    </row>
    <row r="54" spans="1:27">
      <c r="A54">
        <v>20190401</v>
      </c>
      <c r="B54" t="s">
        <v>351</v>
      </c>
      <c r="C54" t="s">
        <v>370</v>
      </c>
      <c r="D54" t="s">
        <v>353</v>
      </c>
      <c r="E54" t="s">
        <v>354</v>
      </c>
      <c r="F54" t="s">
        <v>22</v>
      </c>
      <c r="G54" t="s">
        <v>23</v>
      </c>
      <c r="H54">
        <v>0.3125</v>
      </c>
      <c r="I54" t="s">
        <v>355</v>
      </c>
      <c r="J54" t="s">
        <v>355</v>
      </c>
      <c r="K54">
        <v>50</v>
      </c>
      <c r="L54" t="s">
        <v>356</v>
      </c>
      <c r="M54" t="s">
        <v>371</v>
      </c>
      <c r="N54" t="s">
        <v>358</v>
      </c>
      <c r="O54">
        <v>37</v>
      </c>
      <c r="P54" t="s">
        <v>359</v>
      </c>
      <c r="Q54" t="s">
        <v>360</v>
      </c>
      <c r="S54" t="s">
        <v>372</v>
      </c>
      <c r="T54" t="s">
        <v>21</v>
      </c>
      <c r="U54" t="s">
        <v>372</v>
      </c>
      <c r="V54">
        <v>-2.6681239552526679E-3</v>
      </c>
      <c r="W54">
        <v>-1.4725047519025E-3</v>
      </c>
      <c r="X54">
        <v>1.0026681239552531</v>
      </c>
      <c r="Y54">
        <v>-2.6681239552526679E-3</v>
      </c>
      <c r="Z54">
        <v>-1.4725047519025E-3</v>
      </c>
      <c r="AA54">
        <v>1.0026681239552531</v>
      </c>
    </row>
    <row r="55" spans="1:27">
      <c r="A55">
        <v>20190401</v>
      </c>
      <c r="B55" t="s">
        <v>161</v>
      </c>
      <c r="C55" t="s">
        <v>370</v>
      </c>
      <c r="D55" t="s">
        <v>353</v>
      </c>
      <c r="E55" t="s">
        <v>354</v>
      </c>
      <c r="F55" t="s">
        <v>22</v>
      </c>
      <c r="G55" t="s">
        <v>23</v>
      </c>
      <c r="H55">
        <v>0.3125</v>
      </c>
      <c r="I55" t="s">
        <v>163</v>
      </c>
      <c r="J55" t="s">
        <v>163</v>
      </c>
      <c r="K55">
        <v>50</v>
      </c>
      <c r="L55" t="s">
        <v>362</v>
      </c>
      <c r="M55" t="s">
        <v>371</v>
      </c>
      <c r="N55" t="s">
        <v>358</v>
      </c>
      <c r="O55">
        <v>37</v>
      </c>
      <c r="P55" t="s">
        <v>359</v>
      </c>
      <c r="Q55" t="s">
        <v>360</v>
      </c>
      <c r="S55" t="s">
        <v>373</v>
      </c>
      <c r="T55" t="s">
        <v>21</v>
      </c>
      <c r="U55" t="s">
        <v>373</v>
      </c>
      <c r="V55">
        <v>-8.6472581962903344E-3</v>
      </c>
      <c r="W55">
        <v>-1.716780433124798E-3</v>
      </c>
      <c r="X55">
        <v>1.00864725819629</v>
      </c>
      <c r="Y55">
        <v>-8.6472581962903344E-3</v>
      </c>
      <c r="Z55">
        <v>-1.716780433124798E-3</v>
      </c>
      <c r="AA55">
        <v>1.00864725819629</v>
      </c>
    </row>
    <row r="56" spans="1:27">
      <c r="A56">
        <v>20190414</v>
      </c>
      <c r="B56" t="s">
        <v>374</v>
      </c>
      <c r="C56" t="s">
        <v>391</v>
      </c>
      <c r="D56" t="s">
        <v>353</v>
      </c>
      <c r="E56" t="s">
        <v>354</v>
      </c>
      <c r="F56" t="s">
        <v>22</v>
      </c>
      <c r="G56" t="s">
        <v>23</v>
      </c>
      <c r="H56">
        <v>0.3125</v>
      </c>
      <c r="I56" t="s">
        <v>355</v>
      </c>
      <c r="J56" t="s">
        <v>355</v>
      </c>
      <c r="K56">
        <v>50</v>
      </c>
      <c r="L56" t="s">
        <v>356</v>
      </c>
      <c r="M56" t="s">
        <v>395</v>
      </c>
      <c r="N56" t="s">
        <v>358</v>
      </c>
      <c r="O56">
        <v>37</v>
      </c>
      <c r="P56" t="s">
        <v>359</v>
      </c>
      <c r="Q56" t="s">
        <v>360</v>
      </c>
      <c r="S56" t="s">
        <v>396</v>
      </c>
      <c r="T56" t="s">
        <v>42</v>
      </c>
      <c r="U56" t="s">
        <v>396</v>
      </c>
      <c r="V56">
        <v>-6.8935569668349345E-4</v>
      </c>
      <c r="W56">
        <v>-2.620201752540571E-4</v>
      </c>
      <c r="X56">
        <v>1.000689355696684</v>
      </c>
      <c r="Y56">
        <v>-6.8935569668349345E-4</v>
      </c>
      <c r="Z56">
        <v>-2.620201752540571E-4</v>
      </c>
      <c r="AA56">
        <v>1.000689355696684</v>
      </c>
    </row>
    <row r="57" spans="1:27">
      <c r="A57">
        <v>20190414</v>
      </c>
      <c r="B57" t="s">
        <v>174</v>
      </c>
      <c r="C57" t="s">
        <v>391</v>
      </c>
      <c r="D57" t="s">
        <v>353</v>
      </c>
      <c r="E57" t="s">
        <v>354</v>
      </c>
      <c r="F57" t="s">
        <v>22</v>
      </c>
      <c r="G57" t="s">
        <v>23</v>
      </c>
      <c r="H57">
        <v>0.3125</v>
      </c>
      <c r="I57" t="s">
        <v>163</v>
      </c>
      <c r="J57" t="s">
        <v>163</v>
      </c>
      <c r="K57">
        <v>50</v>
      </c>
      <c r="L57" t="s">
        <v>362</v>
      </c>
      <c r="M57" t="s">
        <v>395</v>
      </c>
      <c r="N57" t="s">
        <v>358</v>
      </c>
      <c r="O57">
        <v>37</v>
      </c>
      <c r="P57" t="s">
        <v>359</v>
      </c>
      <c r="Q57" t="s">
        <v>360</v>
      </c>
      <c r="S57" t="s">
        <v>397</v>
      </c>
      <c r="T57" t="s">
        <v>42</v>
      </c>
      <c r="U57" t="s">
        <v>397</v>
      </c>
      <c r="V57">
        <v>-5.3080840685747078E-3</v>
      </c>
      <c r="W57">
        <v>-8.9595353439965789E-4</v>
      </c>
      <c r="X57">
        <v>1.0053080840685751</v>
      </c>
      <c r="Y57">
        <v>-5.3080840685747078E-3</v>
      </c>
      <c r="Z57">
        <v>-8.9595353439965789E-4</v>
      </c>
      <c r="AA57">
        <v>1.0053080840685751</v>
      </c>
    </row>
    <row r="58" spans="1:27">
      <c r="A58">
        <v>20190505</v>
      </c>
      <c r="B58" t="s">
        <v>388</v>
      </c>
      <c r="C58" t="s">
        <v>527</v>
      </c>
      <c r="D58" t="s">
        <v>353</v>
      </c>
      <c r="E58" t="s">
        <v>354</v>
      </c>
      <c r="F58" t="s">
        <v>22</v>
      </c>
      <c r="G58" t="s">
        <v>131</v>
      </c>
      <c r="H58">
        <v>0.15625</v>
      </c>
      <c r="I58" t="s">
        <v>355</v>
      </c>
      <c r="J58" t="s">
        <v>355</v>
      </c>
      <c r="K58">
        <v>50</v>
      </c>
      <c r="L58" t="s">
        <v>356</v>
      </c>
      <c r="M58" t="s">
        <v>528</v>
      </c>
      <c r="N58" t="s">
        <v>358</v>
      </c>
      <c r="O58">
        <v>37</v>
      </c>
      <c r="P58" t="s">
        <v>359</v>
      </c>
      <c r="Q58" t="s">
        <v>360</v>
      </c>
      <c r="S58" t="s">
        <v>531</v>
      </c>
      <c r="T58" t="s">
        <v>130</v>
      </c>
      <c r="U58" t="s">
        <v>531</v>
      </c>
      <c r="V58">
        <v>-6.8358567713135646E-3</v>
      </c>
      <c r="W58">
        <v>-3.447709024505289E-3</v>
      </c>
      <c r="X58">
        <v>1.006835856771314</v>
      </c>
      <c r="Y58">
        <v>-6.8358567713135646E-3</v>
      </c>
      <c r="Z58">
        <v>-3.447709024505289E-3</v>
      </c>
      <c r="AA58">
        <v>1.006835856771314</v>
      </c>
    </row>
    <row r="59" spans="1:27">
      <c r="A59">
        <v>20190505</v>
      </c>
      <c r="B59" t="s">
        <v>185</v>
      </c>
      <c r="C59" t="s">
        <v>527</v>
      </c>
      <c r="D59" t="s">
        <v>353</v>
      </c>
      <c r="E59" t="s">
        <v>354</v>
      </c>
      <c r="F59" t="s">
        <v>22</v>
      </c>
      <c r="G59" t="s">
        <v>131</v>
      </c>
      <c r="H59">
        <v>0.15625</v>
      </c>
      <c r="I59" t="s">
        <v>163</v>
      </c>
      <c r="J59" t="s">
        <v>163</v>
      </c>
      <c r="K59">
        <v>50</v>
      </c>
      <c r="L59" t="s">
        <v>362</v>
      </c>
      <c r="M59" t="s">
        <v>528</v>
      </c>
      <c r="N59" t="s">
        <v>358</v>
      </c>
      <c r="O59">
        <v>37</v>
      </c>
      <c r="P59" t="s">
        <v>359</v>
      </c>
      <c r="Q59" t="s">
        <v>360</v>
      </c>
      <c r="S59" t="s">
        <v>532</v>
      </c>
      <c r="T59" t="s">
        <v>130</v>
      </c>
      <c r="U59" t="s">
        <v>532</v>
      </c>
      <c r="V59">
        <v>-2.1286189838331058E-3</v>
      </c>
      <c r="W59">
        <v>-1.463592456845826E-3</v>
      </c>
      <c r="X59">
        <v>1.002128618983833</v>
      </c>
      <c r="Y59">
        <v>-2.1286189838331058E-3</v>
      </c>
      <c r="Z59">
        <v>-1.463592456845826E-3</v>
      </c>
      <c r="AA59">
        <v>1.002128618983833</v>
      </c>
    </row>
    <row r="60" spans="1:27">
      <c r="A60">
        <v>20190506</v>
      </c>
      <c r="B60" t="s">
        <v>380</v>
      </c>
      <c r="C60" t="s">
        <v>557</v>
      </c>
      <c r="D60" t="s">
        <v>353</v>
      </c>
      <c r="E60" t="s">
        <v>354</v>
      </c>
      <c r="F60" t="s">
        <v>22</v>
      </c>
      <c r="G60" t="s">
        <v>131</v>
      </c>
      <c r="H60">
        <v>0.15625</v>
      </c>
      <c r="I60" t="s">
        <v>355</v>
      </c>
      <c r="J60" t="s">
        <v>355</v>
      </c>
      <c r="K60">
        <v>50</v>
      </c>
      <c r="L60" t="s">
        <v>356</v>
      </c>
      <c r="M60" t="s">
        <v>558</v>
      </c>
      <c r="N60" t="s">
        <v>358</v>
      </c>
      <c r="O60">
        <v>37</v>
      </c>
      <c r="P60" t="s">
        <v>359</v>
      </c>
      <c r="Q60" t="s">
        <v>360</v>
      </c>
      <c r="S60" t="s">
        <v>559</v>
      </c>
      <c r="T60" t="s">
        <v>145</v>
      </c>
      <c r="U60" t="s">
        <v>559</v>
      </c>
      <c r="V60">
        <v>-2.5640219670673612E-3</v>
      </c>
      <c r="W60">
        <v>-9.8173461496401564E-4</v>
      </c>
      <c r="X60">
        <v>1.0025640219670671</v>
      </c>
      <c r="Y60">
        <v>-2.5640219670673612E-3</v>
      </c>
      <c r="Z60">
        <v>-9.8173461496401564E-4</v>
      </c>
      <c r="AA60">
        <v>1.0025640219670671</v>
      </c>
    </row>
    <row r="61" spans="1:27">
      <c r="A61">
        <v>20190506</v>
      </c>
      <c r="B61" t="s">
        <v>179</v>
      </c>
      <c r="C61" t="s">
        <v>557</v>
      </c>
      <c r="D61" t="s">
        <v>353</v>
      </c>
      <c r="E61" t="s">
        <v>354</v>
      </c>
      <c r="F61" t="s">
        <v>22</v>
      </c>
      <c r="G61" t="s">
        <v>131</v>
      </c>
      <c r="H61">
        <v>0.15625</v>
      </c>
      <c r="I61" t="s">
        <v>163</v>
      </c>
      <c r="J61" t="s">
        <v>163</v>
      </c>
      <c r="K61">
        <v>50</v>
      </c>
      <c r="L61" t="s">
        <v>362</v>
      </c>
      <c r="M61" t="s">
        <v>558</v>
      </c>
      <c r="N61" t="s">
        <v>358</v>
      </c>
      <c r="O61">
        <v>37</v>
      </c>
      <c r="P61" t="s">
        <v>359</v>
      </c>
      <c r="Q61" t="s">
        <v>360</v>
      </c>
      <c r="S61" t="s">
        <v>560</v>
      </c>
      <c r="T61" t="s">
        <v>145</v>
      </c>
      <c r="U61" t="s">
        <v>560</v>
      </c>
      <c r="V61">
        <v>-7.095902358660716E-3</v>
      </c>
      <c r="W61">
        <v>-2.26367658785809E-3</v>
      </c>
      <c r="X61">
        <v>1.007095902358661</v>
      </c>
      <c r="Y61">
        <v>-7.095902358660716E-3</v>
      </c>
      <c r="Z61">
        <v>-2.26367658785809E-3</v>
      </c>
      <c r="AA61">
        <v>1.007095902358661</v>
      </c>
    </row>
    <row r="62" spans="1:27">
      <c r="A62">
        <v>20190506</v>
      </c>
      <c r="B62" t="s">
        <v>440</v>
      </c>
      <c r="C62" t="s">
        <v>557</v>
      </c>
      <c r="D62" t="s">
        <v>353</v>
      </c>
      <c r="E62" t="s">
        <v>354</v>
      </c>
      <c r="F62" t="s">
        <v>22</v>
      </c>
      <c r="G62" t="s">
        <v>131</v>
      </c>
      <c r="H62">
        <v>0.15625</v>
      </c>
      <c r="I62" t="s">
        <v>355</v>
      </c>
      <c r="J62" t="s">
        <v>355</v>
      </c>
      <c r="K62">
        <v>50</v>
      </c>
      <c r="L62" t="s">
        <v>356</v>
      </c>
      <c r="M62" t="s">
        <v>561</v>
      </c>
      <c r="N62" t="s">
        <v>358</v>
      </c>
      <c r="O62">
        <v>37</v>
      </c>
      <c r="P62" t="s">
        <v>359</v>
      </c>
      <c r="Q62" t="s">
        <v>360</v>
      </c>
      <c r="S62" t="s">
        <v>562</v>
      </c>
      <c r="T62" t="s">
        <v>146</v>
      </c>
      <c r="U62" t="s">
        <v>562</v>
      </c>
      <c r="V62">
        <v>-4.9937879208231308E-3</v>
      </c>
      <c r="W62">
        <v>-2.5662510777008131E-3</v>
      </c>
      <c r="X62">
        <v>1.0049937879208231</v>
      </c>
      <c r="Y62">
        <v>-4.9937879208231308E-3</v>
      </c>
      <c r="Z62">
        <v>-2.5662510777008131E-3</v>
      </c>
      <c r="AA62">
        <v>1.0049937879208231</v>
      </c>
    </row>
    <row r="63" spans="1:27">
      <c r="A63">
        <v>20190506</v>
      </c>
      <c r="B63" t="s">
        <v>221</v>
      </c>
      <c r="C63" t="s">
        <v>557</v>
      </c>
      <c r="D63" t="s">
        <v>353</v>
      </c>
      <c r="E63" t="s">
        <v>354</v>
      </c>
      <c r="F63" t="s">
        <v>22</v>
      </c>
      <c r="G63" t="s">
        <v>131</v>
      </c>
      <c r="H63">
        <v>0.15625</v>
      </c>
      <c r="I63" t="s">
        <v>163</v>
      </c>
      <c r="J63" t="s">
        <v>163</v>
      </c>
      <c r="K63">
        <v>50</v>
      </c>
      <c r="L63" t="s">
        <v>362</v>
      </c>
      <c r="M63" t="s">
        <v>561</v>
      </c>
      <c r="N63" t="s">
        <v>358</v>
      </c>
      <c r="O63">
        <v>37</v>
      </c>
      <c r="P63" t="s">
        <v>359</v>
      </c>
      <c r="Q63" t="s">
        <v>360</v>
      </c>
      <c r="S63" t="s">
        <v>563</v>
      </c>
      <c r="T63" t="s">
        <v>146</v>
      </c>
      <c r="U63" t="s">
        <v>563</v>
      </c>
      <c r="V63">
        <v>-9.2187139893984784E-6</v>
      </c>
      <c r="W63">
        <v>-3.2391418786960509E-3</v>
      </c>
      <c r="X63">
        <v>1.0000092187139891</v>
      </c>
      <c r="Y63">
        <v>-9.2187139893984784E-6</v>
      </c>
      <c r="Z63">
        <v>-3.2391418786960509E-3</v>
      </c>
      <c r="AA63">
        <v>1.0000092187139891</v>
      </c>
    </row>
    <row r="64" spans="1:27">
      <c r="A64">
        <v>20190401</v>
      </c>
      <c r="B64" t="s">
        <v>380</v>
      </c>
      <c r="C64" t="s">
        <v>370</v>
      </c>
      <c r="D64" t="s">
        <v>353</v>
      </c>
      <c r="E64" t="s">
        <v>354</v>
      </c>
      <c r="F64" t="s">
        <v>31</v>
      </c>
      <c r="G64" t="s">
        <v>32</v>
      </c>
      <c r="H64">
        <v>0.3125</v>
      </c>
      <c r="I64" t="s">
        <v>355</v>
      </c>
      <c r="J64" t="s">
        <v>355</v>
      </c>
      <c r="K64">
        <v>50</v>
      </c>
      <c r="L64" t="s">
        <v>356</v>
      </c>
      <c r="M64" t="s">
        <v>371</v>
      </c>
      <c r="N64" t="s">
        <v>358</v>
      </c>
      <c r="O64">
        <v>37</v>
      </c>
      <c r="P64" t="s">
        <v>359</v>
      </c>
      <c r="Q64" t="s">
        <v>360</v>
      </c>
      <c r="S64" t="s">
        <v>381</v>
      </c>
      <c r="T64" t="s">
        <v>30</v>
      </c>
      <c r="U64" t="s">
        <v>381</v>
      </c>
      <c r="V64">
        <v>-1.5279583875162549E-2</v>
      </c>
      <c r="W64">
        <v>-3.7857662663006659E-3</v>
      </c>
      <c r="X64">
        <v>1.015279583875162</v>
      </c>
      <c r="Y64">
        <v>-1.5279583875162549E-2</v>
      </c>
      <c r="Z64">
        <v>-3.7857662663006659E-3</v>
      </c>
      <c r="AA64">
        <v>1.015279583875162</v>
      </c>
    </row>
    <row r="65" spans="1:27">
      <c r="A65">
        <v>20190401</v>
      </c>
      <c r="B65" t="s">
        <v>179</v>
      </c>
      <c r="C65" t="s">
        <v>370</v>
      </c>
      <c r="D65" t="s">
        <v>353</v>
      </c>
      <c r="E65" t="s">
        <v>354</v>
      </c>
      <c r="F65" t="s">
        <v>31</v>
      </c>
      <c r="G65" t="s">
        <v>32</v>
      </c>
      <c r="H65">
        <v>0.3125</v>
      </c>
      <c r="I65" t="s">
        <v>163</v>
      </c>
      <c r="J65" t="s">
        <v>163</v>
      </c>
      <c r="K65">
        <v>50</v>
      </c>
      <c r="L65" t="s">
        <v>362</v>
      </c>
      <c r="M65" t="s">
        <v>371</v>
      </c>
      <c r="N65" t="s">
        <v>358</v>
      </c>
      <c r="O65">
        <v>37</v>
      </c>
      <c r="P65" t="s">
        <v>359</v>
      </c>
      <c r="Q65" t="s">
        <v>360</v>
      </c>
      <c r="S65" t="s">
        <v>382</v>
      </c>
      <c r="T65" t="s">
        <v>30</v>
      </c>
      <c r="U65" t="s">
        <v>382</v>
      </c>
      <c r="V65">
        <v>-7.8571008180801597E-3</v>
      </c>
      <c r="W65">
        <v>-4.4593920557125149E-3</v>
      </c>
      <c r="X65">
        <v>1.0078571008180801</v>
      </c>
      <c r="Y65">
        <v>-7.8571008180801597E-3</v>
      </c>
      <c r="Z65">
        <v>-4.4593920557125149E-3</v>
      </c>
      <c r="AA65">
        <v>1.0078571008180801</v>
      </c>
    </row>
    <row r="66" spans="1:27">
      <c r="A66">
        <v>20190430</v>
      </c>
      <c r="B66" t="s">
        <v>383</v>
      </c>
      <c r="C66" t="s">
        <v>421</v>
      </c>
      <c r="D66" t="s">
        <v>353</v>
      </c>
      <c r="E66" t="s">
        <v>354</v>
      </c>
      <c r="F66" t="s">
        <v>31</v>
      </c>
      <c r="G66" t="s">
        <v>75</v>
      </c>
      <c r="H66">
        <v>0.1076923076923077</v>
      </c>
      <c r="I66" t="s">
        <v>355</v>
      </c>
      <c r="J66" t="s">
        <v>355</v>
      </c>
      <c r="K66">
        <v>50</v>
      </c>
      <c r="L66" t="s">
        <v>356</v>
      </c>
      <c r="M66" t="s">
        <v>444</v>
      </c>
      <c r="N66" t="s">
        <v>358</v>
      </c>
      <c r="O66">
        <v>37</v>
      </c>
      <c r="P66" t="s">
        <v>359</v>
      </c>
      <c r="Q66" t="s">
        <v>360</v>
      </c>
      <c r="S66" t="s">
        <v>451</v>
      </c>
      <c r="T66" t="s">
        <v>74</v>
      </c>
      <c r="U66" t="s">
        <v>451</v>
      </c>
      <c r="V66">
        <v>-1.5690170772015421E-3</v>
      </c>
      <c r="W66">
        <v>-7.8124188191060825E-4</v>
      </c>
      <c r="X66">
        <v>1.001569017077202</v>
      </c>
      <c r="Y66">
        <v>-1.5690170772015421E-3</v>
      </c>
      <c r="Z66">
        <v>-7.8124188191060825E-4</v>
      </c>
      <c r="AA66">
        <v>1.001569017077202</v>
      </c>
    </row>
    <row r="67" spans="1:27">
      <c r="A67">
        <v>20190430</v>
      </c>
      <c r="B67" t="s">
        <v>182</v>
      </c>
      <c r="C67" t="s">
        <v>421</v>
      </c>
      <c r="D67" t="s">
        <v>353</v>
      </c>
      <c r="E67" t="s">
        <v>354</v>
      </c>
      <c r="F67" t="s">
        <v>31</v>
      </c>
      <c r="G67" t="s">
        <v>75</v>
      </c>
      <c r="H67">
        <v>0.1076923076923077</v>
      </c>
      <c r="I67" t="s">
        <v>163</v>
      </c>
      <c r="J67" t="s">
        <v>163</v>
      </c>
      <c r="K67">
        <v>50</v>
      </c>
      <c r="L67" t="s">
        <v>362</v>
      </c>
      <c r="M67" t="s">
        <v>444</v>
      </c>
      <c r="N67" t="s">
        <v>358</v>
      </c>
      <c r="O67">
        <v>37</v>
      </c>
      <c r="P67" t="s">
        <v>359</v>
      </c>
      <c r="Q67" t="s">
        <v>360</v>
      </c>
      <c r="S67" t="s">
        <v>452</v>
      </c>
      <c r="T67" t="s">
        <v>74</v>
      </c>
      <c r="U67" t="s">
        <v>452</v>
      </c>
      <c r="V67">
        <v>-7.5522716554000946E-3</v>
      </c>
      <c r="W67">
        <v>-2.8129569072555521E-3</v>
      </c>
      <c r="X67">
        <v>1.0075522716554</v>
      </c>
      <c r="Y67">
        <v>-7.5522716554000946E-3</v>
      </c>
      <c r="Z67">
        <v>-2.8129569072555521E-3</v>
      </c>
      <c r="AA67">
        <v>1.0075522716554</v>
      </c>
    </row>
    <row r="68" spans="1:27">
      <c r="A68">
        <v>20190430</v>
      </c>
      <c r="B68" t="s">
        <v>453</v>
      </c>
      <c r="C68" t="s">
        <v>421</v>
      </c>
      <c r="D68" t="s">
        <v>353</v>
      </c>
      <c r="E68" t="s">
        <v>354</v>
      </c>
      <c r="F68" t="s">
        <v>31</v>
      </c>
      <c r="G68" t="s">
        <v>75</v>
      </c>
      <c r="H68">
        <v>0.1076923076923077</v>
      </c>
      <c r="I68" t="s">
        <v>355</v>
      </c>
      <c r="J68" t="s">
        <v>355</v>
      </c>
      <c r="K68">
        <v>50</v>
      </c>
      <c r="L68" t="s">
        <v>356</v>
      </c>
      <c r="M68" t="s">
        <v>448</v>
      </c>
      <c r="N68" t="s">
        <v>358</v>
      </c>
      <c r="O68">
        <v>37</v>
      </c>
      <c r="P68" t="s">
        <v>359</v>
      </c>
      <c r="Q68" t="s">
        <v>360</v>
      </c>
      <c r="S68" t="s">
        <v>454</v>
      </c>
      <c r="T68" t="s">
        <v>76</v>
      </c>
      <c r="U68" t="s">
        <v>454</v>
      </c>
      <c r="V68">
        <v>1.9571003601064659E-4</v>
      </c>
      <c r="W68">
        <v>1.3401357905213089E-3</v>
      </c>
      <c r="X68">
        <v>0.9998042899639894</v>
      </c>
      <c r="Y68">
        <v>1.9571003601064659E-4</v>
      </c>
      <c r="Z68">
        <v>1.3401357905213089E-3</v>
      </c>
      <c r="AA68">
        <v>0.9998042899639894</v>
      </c>
    </row>
    <row r="69" spans="1:27">
      <c r="A69">
        <v>20190430</v>
      </c>
      <c r="B69" t="s">
        <v>231</v>
      </c>
      <c r="C69" t="s">
        <v>421</v>
      </c>
      <c r="D69" t="s">
        <v>353</v>
      </c>
      <c r="E69" t="s">
        <v>354</v>
      </c>
      <c r="F69" t="s">
        <v>31</v>
      </c>
      <c r="G69" t="s">
        <v>75</v>
      </c>
      <c r="H69">
        <v>0.1076923076923077</v>
      </c>
      <c r="I69" t="s">
        <v>163</v>
      </c>
      <c r="J69" t="s">
        <v>163</v>
      </c>
      <c r="K69">
        <v>50</v>
      </c>
      <c r="L69" t="s">
        <v>362</v>
      </c>
      <c r="M69" t="s">
        <v>448</v>
      </c>
      <c r="N69" t="s">
        <v>358</v>
      </c>
      <c r="O69">
        <v>37</v>
      </c>
      <c r="P69" t="s">
        <v>359</v>
      </c>
      <c r="Q69" t="s">
        <v>360</v>
      </c>
      <c r="S69" t="s">
        <v>455</v>
      </c>
      <c r="T69" t="s">
        <v>76</v>
      </c>
      <c r="U69" t="s">
        <v>455</v>
      </c>
      <c r="V69">
        <v>-1.250696275390843E-2</v>
      </c>
      <c r="W69">
        <v>-2.9583330843241731E-3</v>
      </c>
      <c r="X69">
        <v>1.0125069627539089</v>
      </c>
      <c r="Y69">
        <v>-1.250696275390843E-2</v>
      </c>
      <c r="Z69">
        <v>-2.9583330843241731E-3</v>
      </c>
      <c r="AA69">
        <v>1.0125069627539089</v>
      </c>
    </row>
    <row r="70" spans="1:27">
      <c r="A70">
        <v>20190401</v>
      </c>
      <c r="B70" t="s">
        <v>383</v>
      </c>
      <c r="C70" t="s">
        <v>384</v>
      </c>
      <c r="D70" t="s">
        <v>353</v>
      </c>
      <c r="E70" t="s">
        <v>354</v>
      </c>
      <c r="F70" t="s">
        <v>34</v>
      </c>
      <c r="G70" t="s">
        <v>35</v>
      </c>
      <c r="H70">
        <v>0.1076923076923077</v>
      </c>
      <c r="I70" t="s">
        <v>355</v>
      </c>
      <c r="J70" t="s">
        <v>355</v>
      </c>
      <c r="K70">
        <v>50</v>
      </c>
      <c r="L70" t="s">
        <v>356</v>
      </c>
      <c r="M70" t="s">
        <v>385</v>
      </c>
      <c r="N70" t="s">
        <v>358</v>
      </c>
      <c r="O70">
        <v>37</v>
      </c>
      <c r="P70" t="s">
        <v>359</v>
      </c>
      <c r="Q70" t="s">
        <v>360</v>
      </c>
      <c r="S70" t="s">
        <v>386</v>
      </c>
      <c r="T70" t="s">
        <v>33</v>
      </c>
      <c r="U70" t="s">
        <v>386</v>
      </c>
      <c r="V70">
        <v>2.2298272182011141E-3</v>
      </c>
      <c r="W70">
        <v>1.106067718725294E-3</v>
      </c>
      <c r="X70">
        <v>0.99777017278179891</v>
      </c>
      <c r="Y70">
        <v>2.2298272182011141E-3</v>
      </c>
      <c r="Z70">
        <v>1.106067718725294E-3</v>
      </c>
      <c r="AA70">
        <v>0.99777017278179891</v>
      </c>
    </row>
    <row r="71" spans="1:27">
      <c r="A71">
        <v>20190401</v>
      </c>
      <c r="B71" t="s">
        <v>182</v>
      </c>
      <c r="C71" t="s">
        <v>384</v>
      </c>
      <c r="D71" t="s">
        <v>353</v>
      </c>
      <c r="E71" t="s">
        <v>354</v>
      </c>
      <c r="F71" t="s">
        <v>34</v>
      </c>
      <c r="G71" t="s">
        <v>35</v>
      </c>
      <c r="H71">
        <v>0.1076923076923077</v>
      </c>
      <c r="I71" t="s">
        <v>163</v>
      </c>
      <c r="J71" t="s">
        <v>163</v>
      </c>
      <c r="K71">
        <v>50</v>
      </c>
      <c r="L71" t="s">
        <v>362</v>
      </c>
      <c r="M71" t="s">
        <v>385</v>
      </c>
      <c r="N71" t="s">
        <v>358</v>
      </c>
      <c r="O71">
        <v>37</v>
      </c>
      <c r="P71" t="s">
        <v>359</v>
      </c>
      <c r="Q71" t="s">
        <v>360</v>
      </c>
      <c r="S71" t="s">
        <v>387</v>
      </c>
      <c r="T71" t="s">
        <v>33</v>
      </c>
      <c r="U71" t="s">
        <v>387</v>
      </c>
      <c r="V71">
        <v>-7.3838065067144791E-3</v>
      </c>
      <c r="W71">
        <v>-1.801236715446306E-3</v>
      </c>
      <c r="X71">
        <v>1.007383806506714</v>
      </c>
      <c r="Y71">
        <v>-7.3838065067144791E-3</v>
      </c>
      <c r="Z71">
        <v>-1.801236715446306E-3</v>
      </c>
      <c r="AA71">
        <v>1.007383806506714</v>
      </c>
    </row>
    <row r="72" spans="1:27">
      <c r="A72">
        <v>20190430</v>
      </c>
      <c r="B72" t="s">
        <v>374</v>
      </c>
      <c r="C72" t="s">
        <v>429</v>
      </c>
      <c r="D72" t="s">
        <v>353</v>
      </c>
      <c r="E72" t="s">
        <v>354</v>
      </c>
      <c r="F72" t="s">
        <v>34</v>
      </c>
      <c r="G72" t="s">
        <v>78</v>
      </c>
      <c r="H72">
        <v>3.125E-2</v>
      </c>
      <c r="I72" t="s">
        <v>355</v>
      </c>
      <c r="J72" t="s">
        <v>355</v>
      </c>
      <c r="K72">
        <v>50</v>
      </c>
      <c r="L72" t="s">
        <v>356</v>
      </c>
      <c r="M72" t="s">
        <v>430</v>
      </c>
      <c r="N72" t="s">
        <v>358</v>
      </c>
      <c r="O72">
        <v>37</v>
      </c>
      <c r="P72" t="s">
        <v>359</v>
      </c>
      <c r="Q72" t="s">
        <v>360</v>
      </c>
      <c r="S72" t="s">
        <v>456</v>
      </c>
      <c r="T72" t="s">
        <v>77</v>
      </c>
      <c r="U72" t="s">
        <v>456</v>
      </c>
      <c r="V72">
        <v>-3.6567991135032451E-3</v>
      </c>
      <c r="W72">
        <v>-6.1569712278001685E-4</v>
      </c>
      <c r="X72">
        <v>1.003656799113503</v>
      </c>
      <c r="Y72">
        <v>-3.6567991135032451E-3</v>
      </c>
      <c r="Z72">
        <v>-6.1569712278001685E-4</v>
      </c>
      <c r="AA72">
        <v>1.003656799113503</v>
      </c>
    </row>
    <row r="73" spans="1:27">
      <c r="A73">
        <v>20190430</v>
      </c>
      <c r="B73" t="s">
        <v>174</v>
      </c>
      <c r="C73" t="s">
        <v>429</v>
      </c>
      <c r="D73" t="s">
        <v>353</v>
      </c>
      <c r="E73" t="s">
        <v>354</v>
      </c>
      <c r="F73" t="s">
        <v>34</v>
      </c>
      <c r="G73" t="s">
        <v>78</v>
      </c>
      <c r="H73">
        <v>3.125E-2</v>
      </c>
      <c r="I73" t="s">
        <v>163</v>
      </c>
      <c r="J73" t="s">
        <v>163</v>
      </c>
      <c r="K73">
        <v>50</v>
      </c>
      <c r="L73" t="s">
        <v>362</v>
      </c>
      <c r="M73" t="s">
        <v>430</v>
      </c>
      <c r="N73" t="s">
        <v>358</v>
      </c>
      <c r="O73">
        <v>37</v>
      </c>
      <c r="P73" t="s">
        <v>359</v>
      </c>
      <c r="Q73" t="s">
        <v>360</v>
      </c>
      <c r="S73" t="s">
        <v>457</v>
      </c>
      <c r="T73" t="s">
        <v>77</v>
      </c>
      <c r="U73" t="s">
        <v>457</v>
      </c>
      <c r="V73">
        <v>-7.1648405761418196E-3</v>
      </c>
      <c r="W73">
        <v>-8.8593574312082087E-4</v>
      </c>
      <c r="X73">
        <v>1.007164840576142</v>
      </c>
      <c r="Y73">
        <v>-7.1648405761418196E-3</v>
      </c>
      <c r="Z73">
        <v>-8.8593574312082087E-4</v>
      </c>
      <c r="AA73">
        <v>1.007164840576142</v>
      </c>
    </row>
    <row r="74" spans="1:27">
      <c r="A74">
        <v>20190430</v>
      </c>
      <c r="B74" t="s">
        <v>409</v>
      </c>
      <c r="C74" t="s">
        <v>429</v>
      </c>
      <c r="D74" t="s">
        <v>353</v>
      </c>
      <c r="E74" t="s">
        <v>354</v>
      </c>
      <c r="F74" t="s">
        <v>34</v>
      </c>
      <c r="G74" t="s">
        <v>78</v>
      </c>
      <c r="H74">
        <v>3.125E-2</v>
      </c>
      <c r="I74" t="s">
        <v>355</v>
      </c>
      <c r="J74" t="s">
        <v>355</v>
      </c>
      <c r="K74">
        <v>50</v>
      </c>
      <c r="L74" t="s">
        <v>356</v>
      </c>
      <c r="M74" t="s">
        <v>434</v>
      </c>
      <c r="N74" t="s">
        <v>358</v>
      </c>
      <c r="O74">
        <v>37</v>
      </c>
      <c r="P74" t="s">
        <v>359</v>
      </c>
      <c r="Q74" t="s">
        <v>360</v>
      </c>
      <c r="S74" t="s">
        <v>458</v>
      </c>
      <c r="T74" t="s">
        <v>79</v>
      </c>
      <c r="U74" t="s">
        <v>458</v>
      </c>
      <c r="V74">
        <v>-5.088166560441895E-3</v>
      </c>
      <c r="W74">
        <v>-5.3652079140235186E-3</v>
      </c>
      <c r="X74">
        <v>1.0050881665604421</v>
      </c>
      <c r="Y74">
        <v>-5.088166560441895E-3</v>
      </c>
      <c r="Z74">
        <v>-5.3652079140235186E-3</v>
      </c>
      <c r="AA74">
        <v>1.0050881665604421</v>
      </c>
    </row>
    <row r="75" spans="1:27">
      <c r="A75">
        <v>20190430</v>
      </c>
      <c r="B75" t="s">
        <v>199</v>
      </c>
      <c r="C75" t="s">
        <v>429</v>
      </c>
      <c r="D75" t="s">
        <v>353</v>
      </c>
      <c r="E75" t="s">
        <v>354</v>
      </c>
      <c r="F75" t="s">
        <v>34</v>
      </c>
      <c r="G75" t="s">
        <v>78</v>
      </c>
      <c r="H75">
        <v>3.125E-2</v>
      </c>
      <c r="I75" t="s">
        <v>163</v>
      </c>
      <c r="J75" t="s">
        <v>163</v>
      </c>
      <c r="K75">
        <v>50</v>
      </c>
      <c r="L75" t="s">
        <v>362</v>
      </c>
      <c r="M75" t="s">
        <v>434</v>
      </c>
      <c r="N75" t="s">
        <v>358</v>
      </c>
      <c r="O75">
        <v>37</v>
      </c>
      <c r="P75" t="s">
        <v>359</v>
      </c>
      <c r="Q75" t="s">
        <v>360</v>
      </c>
      <c r="S75" t="s">
        <v>459</v>
      </c>
      <c r="T75" t="s">
        <v>79</v>
      </c>
      <c r="U75" t="s">
        <v>459</v>
      </c>
      <c r="V75">
        <v>-1.0880894192064399E-2</v>
      </c>
      <c r="W75">
        <v>-3.8428248602343732E-3</v>
      </c>
      <c r="X75">
        <v>1.010880894192064</v>
      </c>
      <c r="Y75">
        <v>-1.0880894192064399E-2</v>
      </c>
      <c r="Z75">
        <v>-3.8428248602343732E-3</v>
      </c>
      <c r="AA75">
        <v>1.010880894192064</v>
      </c>
    </row>
    <row r="76" spans="1:27">
      <c r="A76">
        <v>20190506</v>
      </c>
      <c r="B76" t="s">
        <v>420</v>
      </c>
      <c r="C76" t="s">
        <v>538</v>
      </c>
      <c r="D76" t="s">
        <v>353</v>
      </c>
      <c r="E76" t="s">
        <v>354</v>
      </c>
      <c r="F76" t="s">
        <v>34</v>
      </c>
      <c r="G76" t="s">
        <v>78</v>
      </c>
      <c r="H76">
        <v>3.125E-2</v>
      </c>
      <c r="I76" t="s">
        <v>355</v>
      </c>
      <c r="J76" t="s">
        <v>355</v>
      </c>
      <c r="K76">
        <v>50</v>
      </c>
      <c r="L76" t="s">
        <v>356</v>
      </c>
      <c r="M76" t="s">
        <v>539</v>
      </c>
      <c r="N76" t="s">
        <v>358</v>
      </c>
      <c r="O76">
        <v>37</v>
      </c>
      <c r="P76" t="s">
        <v>359</v>
      </c>
      <c r="Q76" t="s">
        <v>360</v>
      </c>
      <c r="S76" t="s">
        <v>540</v>
      </c>
      <c r="T76" t="s">
        <v>138</v>
      </c>
      <c r="U76" t="s">
        <v>540</v>
      </c>
      <c r="V76">
        <v>1.3101908952402089E-3</v>
      </c>
      <c r="W76">
        <v>3.9550447241860969E-3</v>
      </c>
      <c r="X76">
        <v>0.9986898091047598</v>
      </c>
      <c r="Y76">
        <v>1.3101908952402089E-3</v>
      </c>
      <c r="Z76">
        <v>3.9550447241860969E-3</v>
      </c>
      <c r="AA76">
        <v>0.9986898091047598</v>
      </c>
    </row>
    <row r="77" spans="1:27">
      <c r="A77">
        <v>20190506</v>
      </c>
      <c r="B77" t="s">
        <v>208</v>
      </c>
      <c r="C77" t="s">
        <v>538</v>
      </c>
      <c r="D77" t="s">
        <v>353</v>
      </c>
      <c r="E77" t="s">
        <v>354</v>
      </c>
      <c r="F77" t="s">
        <v>34</v>
      </c>
      <c r="G77" t="s">
        <v>78</v>
      </c>
      <c r="H77">
        <v>3.125E-2</v>
      </c>
      <c r="I77" t="s">
        <v>163</v>
      </c>
      <c r="J77" t="s">
        <v>163</v>
      </c>
      <c r="K77">
        <v>50</v>
      </c>
      <c r="L77" t="s">
        <v>362</v>
      </c>
      <c r="M77" t="s">
        <v>539</v>
      </c>
      <c r="N77" t="s">
        <v>358</v>
      </c>
      <c r="O77">
        <v>37</v>
      </c>
      <c r="P77" t="s">
        <v>359</v>
      </c>
      <c r="Q77" t="s">
        <v>360</v>
      </c>
      <c r="S77" t="s">
        <v>541</v>
      </c>
      <c r="T77" t="s">
        <v>138</v>
      </c>
      <c r="U77" t="s">
        <v>541</v>
      </c>
      <c r="V77">
        <v>-2.8492790149131848E-4</v>
      </c>
      <c r="W77">
        <v>-6.1719585352818993E-4</v>
      </c>
      <c r="X77">
        <v>1.0002849279014909</v>
      </c>
      <c r="Y77">
        <v>-2.8492790149131848E-4</v>
      </c>
      <c r="Z77">
        <v>-6.1719585352818993E-4</v>
      </c>
      <c r="AA77">
        <v>1.0002849279014909</v>
      </c>
    </row>
    <row r="78" spans="1:27">
      <c r="A78">
        <v>20190506</v>
      </c>
      <c r="B78" t="s">
        <v>425</v>
      </c>
      <c r="C78" t="s">
        <v>538</v>
      </c>
      <c r="D78" t="s">
        <v>353</v>
      </c>
      <c r="E78" t="s">
        <v>354</v>
      </c>
      <c r="F78" t="s">
        <v>34</v>
      </c>
      <c r="G78" t="s">
        <v>78</v>
      </c>
      <c r="H78">
        <v>3.125E-2</v>
      </c>
      <c r="I78" t="s">
        <v>355</v>
      </c>
      <c r="J78" t="s">
        <v>355</v>
      </c>
      <c r="K78">
        <v>50</v>
      </c>
      <c r="L78" t="s">
        <v>356</v>
      </c>
      <c r="M78" t="s">
        <v>542</v>
      </c>
      <c r="N78" t="s">
        <v>358</v>
      </c>
      <c r="O78">
        <v>37</v>
      </c>
      <c r="P78" t="s">
        <v>359</v>
      </c>
      <c r="Q78" t="s">
        <v>360</v>
      </c>
      <c r="S78" t="s">
        <v>543</v>
      </c>
      <c r="T78" t="s">
        <v>139</v>
      </c>
      <c r="U78" t="s">
        <v>543</v>
      </c>
      <c r="V78">
        <v>-2.6488246136933328E-3</v>
      </c>
      <c r="W78">
        <v>-3.9585708643211223E-3</v>
      </c>
      <c r="X78">
        <v>1.0026488246136931</v>
      </c>
      <c r="Y78">
        <v>-2.6488246136933328E-3</v>
      </c>
      <c r="Z78">
        <v>-3.9585708643211223E-3</v>
      </c>
      <c r="AA78">
        <v>1.0026488246136931</v>
      </c>
    </row>
    <row r="79" spans="1:27">
      <c r="A79">
        <v>20190506</v>
      </c>
      <c r="B79" t="s">
        <v>211</v>
      </c>
      <c r="C79" t="s">
        <v>538</v>
      </c>
      <c r="D79" t="s">
        <v>353</v>
      </c>
      <c r="E79" t="s">
        <v>354</v>
      </c>
      <c r="F79" t="s">
        <v>34</v>
      </c>
      <c r="G79" t="s">
        <v>78</v>
      </c>
      <c r="H79">
        <v>3.125E-2</v>
      </c>
      <c r="I79" t="s">
        <v>163</v>
      </c>
      <c r="J79" t="s">
        <v>163</v>
      </c>
      <c r="K79">
        <v>50</v>
      </c>
      <c r="L79" t="s">
        <v>362</v>
      </c>
      <c r="M79" t="s">
        <v>542</v>
      </c>
      <c r="N79" t="s">
        <v>358</v>
      </c>
      <c r="O79">
        <v>37</v>
      </c>
      <c r="P79" t="s">
        <v>359</v>
      </c>
      <c r="Q79" t="s">
        <v>360</v>
      </c>
      <c r="S79" t="s">
        <v>544</v>
      </c>
      <c r="T79" t="s">
        <v>139</v>
      </c>
      <c r="U79" t="s">
        <v>544</v>
      </c>
      <c r="V79">
        <v>-3.6381142073872101E-4</v>
      </c>
      <c r="W79">
        <v>-1.05833637829224E-3</v>
      </c>
      <c r="X79">
        <v>1.0003638114207389</v>
      </c>
      <c r="Y79">
        <v>-3.6381142073872101E-4</v>
      </c>
      <c r="Z79">
        <v>-1.05833637829224E-3</v>
      </c>
      <c r="AA79">
        <v>1.0003638114207389</v>
      </c>
    </row>
    <row r="80" spans="1:27">
      <c r="A80">
        <v>20190401</v>
      </c>
      <c r="B80" t="s">
        <v>388</v>
      </c>
      <c r="C80" t="s">
        <v>384</v>
      </c>
      <c r="D80" t="s">
        <v>353</v>
      </c>
      <c r="E80" t="s">
        <v>354</v>
      </c>
      <c r="F80" t="s">
        <v>37</v>
      </c>
      <c r="G80" t="s">
        <v>38</v>
      </c>
      <c r="H80">
        <v>0.3125</v>
      </c>
      <c r="I80" t="s">
        <v>355</v>
      </c>
      <c r="J80" t="s">
        <v>355</v>
      </c>
      <c r="K80">
        <v>50</v>
      </c>
      <c r="L80" t="s">
        <v>356</v>
      </c>
      <c r="M80" t="s">
        <v>385</v>
      </c>
      <c r="N80" t="s">
        <v>358</v>
      </c>
      <c r="O80">
        <v>37</v>
      </c>
      <c r="P80" t="s">
        <v>359</v>
      </c>
      <c r="Q80" t="s">
        <v>360</v>
      </c>
      <c r="S80" t="s">
        <v>389</v>
      </c>
      <c r="T80" t="s">
        <v>36</v>
      </c>
      <c r="U80" t="s">
        <v>389</v>
      </c>
      <c r="V80">
        <v>-8.0404697956024951E-3</v>
      </c>
      <c r="W80">
        <v>-1.9722848518623571E-3</v>
      </c>
      <c r="X80">
        <v>1.008040469795602</v>
      </c>
      <c r="Y80">
        <v>-8.0404697956024951E-3</v>
      </c>
      <c r="Z80">
        <v>-1.9722848518623571E-3</v>
      </c>
      <c r="AA80">
        <v>1.008040469795602</v>
      </c>
    </row>
    <row r="81" spans="1:27">
      <c r="A81">
        <v>20190401</v>
      </c>
      <c r="B81" t="s">
        <v>185</v>
      </c>
      <c r="C81" t="s">
        <v>384</v>
      </c>
      <c r="D81" t="s">
        <v>353</v>
      </c>
      <c r="E81" t="s">
        <v>354</v>
      </c>
      <c r="F81" t="s">
        <v>37</v>
      </c>
      <c r="G81" t="s">
        <v>38</v>
      </c>
      <c r="H81">
        <v>0.3125</v>
      </c>
      <c r="I81" t="s">
        <v>163</v>
      </c>
      <c r="J81" t="s">
        <v>163</v>
      </c>
      <c r="K81">
        <v>50</v>
      </c>
      <c r="L81" t="s">
        <v>362</v>
      </c>
      <c r="M81" t="s">
        <v>385</v>
      </c>
      <c r="N81" t="s">
        <v>358</v>
      </c>
      <c r="O81">
        <v>37</v>
      </c>
      <c r="P81" t="s">
        <v>359</v>
      </c>
      <c r="Q81" t="s">
        <v>360</v>
      </c>
      <c r="S81" t="s">
        <v>390</v>
      </c>
      <c r="T81" t="s">
        <v>36</v>
      </c>
      <c r="U81" t="s">
        <v>390</v>
      </c>
      <c r="V81">
        <v>-6.2807970827350396E-3</v>
      </c>
      <c r="W81">
        <v>-1.4451358222345369E-3</v>
      </c>
      <c r="X81">
        <v>1.006280797082735</v>
      </c>
      <c r="Y81">
        <v>-6.2807970827350396E-3</v>
      </c>
      <c r="Z81">
        <v>-1.4451358222345369E-3</v>
      </c>
      <c r="AA81">
        <v>1.006280797082735</v>
      </c>
    </row>
    <row r="82" spans="1:27">
      <c r="A82">
        <v>20190430</v>
      </c>
      <c r="B82" t="s">
        <v>460</v>
      </c>
      <c r="C82" t="s">
        <v>421</v>
      </c>
      <c r="D82" t="s">
        <v>353</v>
      </c>
      <c r="E82" t="s">
        <v>354</v>
      </c>
      <c r="F82" t="s">
        <v>37</v>
      </c>
      <c r="G82" t="s">
        <v>81</v>
      </c>
      <c r="H82">
        <v>0.13846153846153841</v>
      </c>
      <c r="I82" t="s">
        <v>355</v>
      </c>
      <c r="J82" t="s">
        <v>355</v>
      </c>
      <c r="K82">
        <v>50</v>
      </c>
      <c r="L82" t="s">
        <v>356</v>
      </c>
      <c r="M82" t="s">
        <v>422</v>
      </c>
      <c r="N82" t="s">
        <v>358</v>
      </c>
      <c r="O82">
        <v>37</v>
      </c>
      <c r="P82" t="s">
        <v>359</v>
      </c>
      <c r="Q82" t="s">
        <v>360</v>
      </c>
      <c r="S82" t="s">
        <v>461</v>
      </c>
      <c r="T82" t="s">
        <v>80</v>
      </c>
      <c r="U82" t="s">
        <v>461</v>
      </c>
      <c r="V82">
        <v>-6.8031748149136274E-3</v>
      </c>
      <c r="W82">
        <v>-9.0636108841391453E-3</v>
      </c>
      <c r="X82">
        <v>1.006803174814914</v>
      </c>
      <c r="Y82">
        <v>-6.8031748149136274E-3</v>
      </c>
      <c r="Z82">
        <v>-9.0636108841391453E-3</v>
      </c>
      <c r="AA82">
        <v>1.006803174814914</v>
      </c>
    </row>
    <row r="83" spans="1:27">
      <c r="A83">
        <v>20190430</v>
      </c>
      <c r="B83" t="s">
        <v>238</v>
      </c>
      <c r="C83" t="s">
        <v>421</v>
      </c>
      <c r="D83" t="s">
        <v>353</v>
      </c>
      <c r="E83" t="s">
        <v>354</v>
      </c>
      <c r="F83" t="s">
        <v>37</v>
      </c>
      <c r="G83" t="s">
        <v>81</v>
      </c>
      <c r="H83">
        <v>0.13846153846153841</v>
      </c>
      <c r="I83" t="s">
        <v>163</v>
      </c>
      <c r="J83" t="s">
        <v>163</v>
      </c>
      <c r="K83">
        <v>50</v>
      </c>
      <c r="L83" t="s">
        <v>362</v>
      </c>
      <c r="M83" t="s">
        <v>422</v>
      </c>
      <c r="N83" t="s">
        <v>358</v>
      </c>
      <c r="O83">
        <v>37</v>
      </c>
      <c r="P83" t="s">
        <v>359</v>
      </c>
      <c r="Q83" t="s">
        <v>360</v>
      </c>
      <c r="S83" t="s">
        <v>462</v>
      </c>
      <c r="T83" t="s">
        <v>80</v>
      </c>
      <c r="U83" t="s">
        <v>462</v>
      </c>
      <c r="V83">
        <v>-2.0296630397208189E-2</v>
      </c>
      <c r="W83">
        <v>-1.5282890207935209E-3</v>
      </c>
      <c r="X83">
        <v>1.0202966303972081</v>
      </c>
      <c r="Y83">
        <v>-2.0296630397208189E-2</v>
      </c>
      <c r="Z83">
        <v>-1.5282890207935209E-3</v>
      </c>
      <c r="AA83">
        <v>1.0202966303972081</v>
      </c>
    </row>
    <row r="84" spans="1:27">
      <c r="A84">
        <v>20190430</v>
      </c>
      <c r="B84" t="s">
        <v>463</v>
      </c>
      <c r="C84" t="s">
        <v>421</v>
      </c>
      <c r="D84" t="s">
        <v>353</v>
      </c>
      <c r="E84" t="s">
        <v>354</v>
      </c>
      <c r="F84" t="s">
        <v>37</v>
      </c>
      <c r="G84" t="s">
        <v>81</v>
      </c>
      <c r="H84">
        <v>0.13846153846153841</v>
      </c>
      <c r="I84" t="s">
        <v>355</v>
      </c>
      <c r="J84" t="s">
        <v>355</v>
      </c>
      <c r="K84">
        <v>50</v>
      </c>
      <c r="L84" t="s">
        <v>356</v>
      </c>
      <c r="M84" t="s">
        <v>426</v>
      </c>
      <c r="N84" t="s">
        <v>358</v>
      </c>
      <c r="O84">
        <v>37</v>
      </c>
      <c r="P84" t="s">
        <v>359</v>
      </c>
      <c r="Q84" t="s">
        <v>360</v>
      </c>
      <c r="S84" t="s">
        <v>464</v>
      </c>
      <c r="T84" t="s">
        <v>82</v>
      </c>
      <c r="U84" t="s">
        <v>464</v>
      </c>
      <c r="V84">
        <v>-5.8050375681864344E-3</v>
      </c>
      <c r="W84">
        <v>-2.2615264213961808E-3</v>
      </c>
      <c r="X84">
        <v>1.005805037568186</v>
      </c>
      <c r="Y84">
        <v>-5.8050375681864344E-3</v>
      </c>
      <c r="Z84">
        <v>-2.2615264213961808E-3</v>
      </c>
      <c r="AA84">
        <v>1.005805037568186</v>
      </c>
    </row>
    <row r="85" spans="1:27">
      <c r="A85">
        <v>20190430</v>
      </c>
      <c r="B85" t="s">
        <v>241</v>
      </c>
      <c r="C85" t="s">
        <v>421</v>
      </c>
      <c r="D85" t="s">
        <v>353</v>
      </c>
      <c r="E85" t="s">
        <v>354</v>
      </c>
      <c r="F85" t="s">
        <v>37</v>
      </c>
      <c r="G85" t="s">
        <v>81</v>
      </c>
      <c r="H85">
        <v>0.13846153846153841</v>
      </c>
      <c r="I85" t="s">
        <v>163</v>
      </c>
      <c r="J85" t="s">
        <v>163</v>
      </c>
      <c r="K85">
        <v>50</v>
      </c>
      <c r="L85" t="s">
        <v>362</v>
      </c>
      <c r="M85" t="s">
        <v>426</v>
      </c>
      <c r="N85" t="s">
        <v>358</v>
      </c>
      <c r="O85">
        <v>37</v>
      </c>
      <c r="P85" t="s">
        <v>359</v>
      </c>
      <c r="Q85" t="s">
        <v>360</v>
      </c>
      <c r="S85" t="s">
        <v>465</v>
      </c>
      <c r="T85" t="s">
        <v>82</v>
      </c>
      <c r="U85" t="s">
        <v>465</v>
      </c>
      <c r="V85">
        <v>-2.6961160250183209E-2</v>
      </c>
      <c r="W85">
        <v>-4.6611723809717211E-3</v>
      </c>
      <c r="X85">
        <v>1.0269611602501829</v>
      </c>
      <c r="Y85">
        <v>-2.6961160250183209E-2</v>
      </c>
      <c r="Z85">
        <v>-4.6611723809717211E-3</v>
      </c>
      <c r="AA85">
        <v>1.0269611602501829</v>
      </c>
    </row>
    <row r="86" spans="1:27">
      <c r="A86">
        <v>20190430</v>
      </c>
      <c r="B86" t="s">
        <v>351</v>
      </c>
      <c r="C86" t="s">
        <v>429</v>
      </c>
      <c r="D86" t="s">
        <v>353</v>
      </c>
      <c r="E86" t="s">
        <v>354</v>
      </c>
      <c r="F86" t="s">
        <v>84</v>
      </c>
      <c r="G86" t="s">
        <v>85</v>
      </c>
      <c r="H86">
        <v>0.21875</v>
      </c>
      <c r="I86" t="s">
        <v>355</v>
      </c>
      <c r="J86" t="s">
        <v>355</v>
      </c>
      <c r="K86">
        <v>50</v>
      </c>
      <c r="L86" t="s">
        <v>356</v>
      </c>
      <c r="M86" t="s">
        <v>437</v>
      </c>
      <c r="N86" t="s">
        <v>358</v>
      </c>
      <c r="O86">
        <v>37</v>
      </c>
      <c r="P86" t="s">
        <v>359</v>
      </c>
      <c r="Q86" t="s">
        <v>360</v>
      </c>
      <c r="S86" t="s">
        <v>466</v>
      </c>
      <c r="T86" t="s">
        <v>83</v>
      </c>
      <c r="U86" t="s">
        <v>466</v>
      </c>
      <c r="V86">
        <v>-8.4287515237390729E-3</v>
      </c>
      <c r="W86">
        <v>-2.0973478881530271E-3</v>
      </c>
      <c r="X86">
        <v>1.0084287515237389</v>
      </c>
      <c r="Y86">
        <v>-8.4287515237390729E-3</v>
      </c>
      <c r="Z86">
        <v>-2.0973478881530271E-3</v>
      </c>
      <c r="AA86">
        <v>1.0084287515237389</v>
      </c>
    </row>
    <row r="87" spans="1:27">
      <c r="A87">
        <v>20190430</v>
      </c>
      <c r="B87" t="s">
        <v>161</v>
      </c>
      <c r="C87" t="s">
        <v>429</v>
      </c>
      <c r="D87" t="s">
        <v>353</v>
      </c>
      <c r="E87" t="s">
        <v>354</v>
      </c>
      <c r="F87" t="s">
        <v>84</v>
      </c>
      <c r="G87" t="s">
        <v>85</v>
      </c>
      <c r="H87">
        <v>0.21875</v>
      </c>
      <c r="I87" t="s">
        <v>163</v>
      </c>
      <c r="J87" t="s">
        <v>163</v>
      </c>
      <c r="K87">
        <v>50</v>
      </c>
      <c r="L87" t="s">
        <v>362</v>
      </c>
      <c r="M87" t="s">
        <v>437</v>
      </c>
      <c r="N87" t="s">
        <v>358</v>
      </c>
      <c r="O87">
        <v>37</v>
      </c>
      <c r="P87" t="s">
        <v>359</v>
      </c>
      <c r="Q87" t="s">
        <v>360</v>
      </c>
      <c r="S87" t="s">
        <v>467</v>
      </c>
      <c r="T87" t="s">
        <v>83</v>
      </c>
      <c r="U87" t="s">
        <v>467</v>
      </c>
      <c r="V87">
        <v>-3.228235667148887E-2</v>
      </c>
      <c r="W87">
        <v>-4.9649049116523023E-3</v>
      </c>
      <c r="X87">
        <v>1.0322823566714889</v>
      </c>
      <c r="Y87">
        <v>-3.228235667148887E-2</v>
      </c>
      <c r="Z87">
        <v>-4.9649049116523023E-3</v>
      </c>
      <c r="AA87">
        <v>1.0322823566714889</v>
      </c>
    </row>
    <row r="88" spans="1:27">
      <c r="A88">
        <v>20190430</v>
      </c>
      <c r="B88" t="s">
        <v>398</v>
      </c>
      <c r="C88" t="s">
        <v>429</v>
      </c>
      <c r="D88" t="s">
        <v>353</v>
      </c>
      <c r="E88" t="s">
        <v>354</v>
      </c>
      <c r="F88" t="s">
        <v>84</v>
      </c>
      <c r="G88" t="s">
        <v>85</v>
      </c>
      <c r="H88">
        <v>0.21875</v>
      </c>
      <c r="I88" t="s">
        <v>355</v>
      </c>
      <c r="J88" t="s">
        <v>355</v>
      </c>
      <c r="K88">
        <v>50</v>
      </c>
      <c r="L88" t="s">
        <v>356</v>
      </c>
      <c r="M88" t="s">
        <v>441</v>
      </c>
      <c r="N88" t="s">
        <v>358</v>
      </c>
      <c r="O88">
        <v>37</v>
      </c>
      <c r="P88" t="s">
        <v>359</v>
      </c>
      <c r="Q88" t="s">
        <v>360</v>
      </c>
      <c r="S88" t="s">
        <v>468</v>
      </c>
      <c r="T88" t="s">
        <v>86</v>
      </c>
      <c r="U88" t="s">
        <v>468</v>
      </c>
      <c r="V88">
        <v>-9.5289222923097567E-3</v>
      </c>
      <c r="W88">
        <v>-1.097279003394863E-2</v>
      </c>
      <c r="X88">
        <v>1.0095289222923101</v>
      </c>
      <c r="Y88">
        <v>-9.5289222923097567E-3</v>
      </c>
      <c r="Z88">
        <v>-1.097279003394863E-2</v>
      </c>
      <c r="AA88">
        <v>1.0095289222923101</v>
      </c>
    </row>
    <row r="89" spans="1:27">
      <c r="A89">
        <v>20190430</v>
      </c>
      <c r="B89" t="s">
        <v>192</v>
      </c>
      <c r="C89" t="s">
        <v>429</v>
      </c>
      <c r="D89" t="s">
        <v>353</v>
      </c>
      <c r="E89" t="s">
        <v>354</v>
      </c>
      <c r="F89" t="s">
        <v>84</v>
      </c>
      <c r="G89" t="s">
        <v>85</v>
      </c>
      <c r="H89">
        <v>0.21875</v>
      </c>
      <c r="I89" t="s">
        <v>163</v>
      </c>
      <c r="J89" t="s">
        <v>163</v>
      </c>
      <c r="K89">
        <v>50</v>
      </c>
      <c r="L89" t="s">
        <v>362</v>
      </c>
      <c r="M89" t="s">
        <v>441</v>
      </c>
      <c r="N89" t="s">
        <v>358</v>
      </c>
      <c r="O89">
        <v>37</v>
      </c>
      <c r="P89" t="s">
        <v>359</v>
      </c>
      <c r="Q89" t="s">
        <v>360</v>
      </c>
      <c r="S89" t="s">
        <v>469</v>
      </c>
      <c r="T89" t="s">
        <v>86</v>
      </c>
      <c r="U89" t="s">
        <v>469</v>
      </c>
      <c r="V89">
        <v>-3.2087801608579089E-2</v>
      </c>
      <c r="W89">
        <v>-1.233639815679961E-2</v>
      </c>
      <c r="X89">
        <v>1.032087801608579</v>
      </c>
      <c r="Y89">
        <v>-3.2087801608579089E-2</v>
      </c>
      <c r="Z89">
        <v>-1.233639815679961E-2</v>
      </c>
      <c r="AA89">
        <v>1.032087801608579</v>
      </c>
    </row>
    <row r="90" spans="1:27">
      <c r="A90">
        <v>20190501</v>
      </c>
      <c r="B90" t="s">
        <v>463</v>
      </c>
      <c r="C90" t="s">
        <v>487</v>
      </c>
      <c r="D90" t="s">
        <v>353</v>
      </c>
      <c r="E90" t="s">
        <v>354</v>
      </c>
      <c r="F90" t="s">
        <v>84</v>
      </c>
      <c r="G90" t="s">
        <v>85</v>
      </c>
      <c r="H90">
        <v>0.21875</v>
      </c>
      <c r="I90" t="s">
        <v>355</v>
      </c>
      <c r="J90" t="s">
        <v>355</v>
      </c>
      <c r="K90">
        <v>50</v>
      </c>
      <c r="L90" t="s">
        <v>356</v>
      </c>
      <c r="M90" t="s">
        <v>503</v>
      </c>
      <c r="N90" t="s">
        <v>358</v>
      </c>
      <c r="O90">
        <v>37</v>
      </c>
      <c r="P90" t="s">
        <v>359</v>
      </c>
      <c r="Q90" t="s">
        <v>360</v>
      </c>
      <c r="S90" t="s">
        <v>504</v>
      </c>
      <c r="T90" t="s">
        <v>111</v>
      </c>
      <c r="U90" t="s">
        <v>504</v>
      </c>
      <c r="V90">
        <v>-1.931360076028143E-3</v>
      </c>
      <c r="W90">
        <v>-4.047437768836459E-3</v>
      </c>
      <c r="X90">
        <v>1.001931360076028</v>
      </c>
      <c r="Y90">
        <v>-1.931360076028143E-3</v>
      </c>
      <c r="Z90">
        <v>-4.047437768836459E-3</v>
      </c>
      <c r="AA90">
        <v>1.001931360076028</v>
      </c>
    </row>
    <row r="91" spans="1:27">
      <c r="A91">
        <v>20190501</v>
      </c>
      <c r="B91" t="s">
        <v>241</v>
      </c>
      <c r="C91" t="s">
        <v>487</v>
      </c>
      <c r="D91" t="s">
        <v>353</v>
      </c>
      <c r="E91" t="s">
        <v>354</v>
      </c>
      <c r="F91" t="s">
        <v>84</v>
      </c>
      <c r="G91" t="s">
        <v>85</v>
      </c>
      <c r="H91">
        <v>0.21875</v>
      </c>
      <c r="I91" t="s">
        <v>163</v>
      </c>
      <c r="J91" t="s">
        <v>163</v>
      </c>
      <c r="K91">
        <v>50</v>
      </c>
      <c r="L91" t="s">
        <v>362</v>
      </c>
      <c r="M91" t="s">
        <v>503</v>
      </c>
      <c r="N91" t="s">
        <v>358</v>
      </c>
      <c r="O91">
        <v>37</v>
      </c>
      <c r="P91" t="s">
        <v>359</v>
      </c>
      <c r="Q91" t="s">
        <v>360</v>
      </c>
      <c r="S91" t="s">
        <v>505</v>
      </c>
      <c r="T91" t="s">
        <v>111</v>
      </c>
      <c r="U91" t="s">
        <v>505</v>
      </c>
      <c r="V91">
        <v>-6.2403862082021908E-2</v>
      </c>
      <c r="W91">
        <v>-6.4643209878779834E-3</v>
      </c>
      <c r="X91">
        <v>1.062403862082022</v>
      </c>
      <c r="Y91">
        <v>-6.2403862082021908E-2</v>
      </c>
      <c r="Z91">
        <v>-6.4643209878779834E-3</v>
      </c>
      <c r="AA91">
        <v>1.062403862082022</v>
      </c>
    </row>
    <row r="92" spans="1:27">
      <c r="A92">
        <v>20190505</v>
      </c>
      <c r="B92" t="s">
        <v>463</v>
      </c>
      <c r="C92" t="s">
        <v>527</v>
      </c>
      <c r="D92" t="s">
        <v>353</v>
      </c>
      <c r="E92" t="s">
        <v>354</v>
      </c>
      <c r="F92" t="s">
        <v>133</v>
      </c>
      <c r="G92" t="s">
        <v>134</v>
      </c>
      <c r="H92">
        <v>4.0247678018575851E-2</v>
      </c>
      <c r="I92" t="s">
        <v>355</v>
      </c>
      <c r="J92" t="s">
        <v>355</v>
      </c>
      <c r="K92">
        <v>50</v>
      </c>
      <c r="L92" t="s">
        <v>356</v>
      </c>
      <c r="M92" t="s">
        <v>533</v>
      </c>
      <c r="N92" t="s">
        <v>358</v>
      </c>
      <c r="O92">
        <v>37</v>
      </c>
      <c r="P92" t="s">
        <v>359</v>
      </c>
      <c r="Q92" t="s">
        <v>360</v>
      </c>
      <c r="S92" t="s">
        <v>534</v>
      </c>
      <c r="T92" t="s">
        <v>132</v>
      </c>
      <c r="U92" t="s">
        <v>534</v>
      </c>
      <c r="V92">
        <v>-6.8770597468163263E-3</v>
      </c>
      <c r="W92">
        <v>-4.6834062687664884E-3</v>
      </c>
      <c r="X92">
        <v>1.006877059746816</v>
      </c>
      <c r="Y92">
        <v>-6.8770597468163263E-3</v>
      </c>
      <c r="Z92">
        <v>-4.6834062687664884E-3</v>
      </c>
      <c r="AA92">
        <v>1.006877059746816</v>
      </c>
    </row>
    <row r="93" spans="1:27">
      <c r="A93">
        <v>20190505</v>
      </c>
      <c r="B93" t="s">
        <v>241</v>
      </c>
      <c r="C93" t="s">
        <v>527</v>
      </c>
      <c r="D93" t="s">
        <v>353</v>
      </c>
      <c r="E93" t="s">
        <v>354</v>
      </c>
      <c r="F93" t="s">
        <v>133</v>
      </c>
      <c r="G93" t="s">
        <v>134</v>
      </c>
      <c r="H93">
        <v>4.0247678018575851E-2</v>
      </c>
      <c r="I93" t="s">
        <v>163</v>
      </c>
      <c r="J93" t="s">
        <v>163</v>
      </c>
      <c r="K93">
        <v>50</v>
      </c>
      <c r="L93" t="s">
        <v>362</v>
      </c>
      <c r="M93" t="s">
        <v>533</v>
      </c>
      <c r="N93" t="s">
        <v>358</v>
      </c>
      <c r="O93">
        <v>37</v>
      </c>
      <c r="P93" t="s">
        <v>359</v>
      </c>
      <c r="Q93" t="s">
        <v>360</v>
      </c>
      <c r="S93" t="s">
        <v>535</v>
      </c>
      <c r="T93" t="s">
        <v>132</v>
      </c>
      <c r="U93" t="s">
        <v>535</v>
      </c>
      <c r="V93">
        <v>-8.1732037639609539E-3</v>
      </c>
      <c r="W93">
        <v>-4.1897820847024607E-3</v>
      </c>
      <c r="X93">
        <v>1.008173203763961</v>
      </c>
      <c r="Y93">
        <v>-8.1732037639609539E-3</v>
      </c>
      <c r="Z93">
        <v>-4.1897820847024607E-3</v>
      </c>
      <c r="AA93">
        <v>1.008173203763961</v>
      </c>
    </row>
    <row r="94" spans="1:27">
      <c r="A94">
        <v>20190506</v>
      </c>
      <c r="B94" t="s">
        <v>374</v>
      </c>
      <c r="C94" t="s">
        <v>557</v>
      </c>
      <c r="D94" t="s">
        <v>353</v>
      </c>
      <c r="E94" t="s">
        <v>354</v>
      </c>
      <c r="F94" t="s">
        <v>133</v>
      </c>
      <c r="G94" t="s">
        <v>134</v>
      </c>
      <c r="H94">
        <v>4.0247678018575851E-2</v>
      </c>
      <c r="I94" t="s">
        <v>355</v>
      </c>
      <c r="J94" t="s">
        <v>355</v>
      </c>
      <c r="K94">
        <v>50</v>
      </c>
      <c r="L94" t="s">
        <v>356</v>
      </c>
      <c r="M94" t="s">
        <v>564</v>
      </c>
      <c r="N94" t="s">
        <v>358</v>
      </c>
      <c r="O94">
        <v>37</v>
      </c>
      <c r="P94" t="s">
        <v>359</v>
      </c>
      <c r="Q94" t="s">
        <v>360</v>
      </c>
      <c r="S94" t="s">
        <v>565</v>
      </c>
      <c r="T94" t="s">
        <v>147</v>
      </c>
      <c r="U94" t="s">
        <v>565</v>
      </c>
      <c r="V94">
        <v>-4.0934007261336936E-3</v>
      </c>
      <c r="W94">
        <v>-6.9973940320527505E-4</v>
      </c>
      <c r="X94">
        <v>1.004093400726134</v>
      </c>
      <c r="Y94">
        <v>-4.0934007261336936E-3</v>
      </c>
      <c r="Z94">
        <v>-6.9973940320527505E-4</v>
      </c>
      <c r="AA94">
        <v>1.004093400726134</v>
      </c>
    </row>
    <row r="95" spans="1:27">
      <c r="A95">
        <v>20190506</v>
      </c>
      <c r="B95" t="s">
        <v>174</v>
      </c>
      <c r="C95" t="s">
        <v>557</v>
      </c>
      <c r="D95" t="s">
        <v>353</v>
      </c>
      <c r="E95" t="s">
        <v>354</v>
      </c>
      <c r="F95" t="s">
        <v>133</v>
      </c>
      <c r="G95" t="s">
        <v>134</v>
      </c>
      <c r="H95">
        <v>4.0247678018575851E-2</v>
      </c>
      <c r="I95" t="s">
        <v>163</v>
      </c>
      <c r="J95" t="s">
        <v>163</v>
      </c>
      <c r="K95">
        <v>50</v>
      </c>
      <c r="L95" t="s">
        <v>362</v>
      </c>
      <c r="M95" t="s">
        <v>564</v>
      </c>
      <c r="N95" t="s">
        <v>358</v>
      </c>
      <c r="O95">
        <v>37</v>
      </c>
      <c r="P95" t="s">
        <v>359</v>
      </c>
      <c r="Q95" t="s">
        <v>360</v>
      </c>
      <c r="S95" t="s">
        <v>566</v>
      </c>
      <c r="T95" t="s">
        <v>147</v>
      </c>
      <c r="U95" t="s">
        <v>566</v>
      </c>
      <c r="V95">
        <v>-6.1972567681796318E-3</v>
      </c>
      <c r="W95">
        <v>-7.2732769535449344E-4</v>
      </c>
      <c r="X95">
        <v>1.0061972567681801</v>
      </c>
      <c r="Y95">
        <v>-6.1972567681796318E-3</v>
      </c>
      <c r="Z95">
        <v>-7.2732769535449344E-4</v>
      </c>
      <c r="AA95">
        <v>1.0061972567681801</v>
      </c>
    </row>
    <row r="96" spans="1:27">
      <c r="A96">
        <v>20190506</v>
      </c>
      <c r="B96" t="s">
        <v>409</v>
      </c>
      <c r="C96" t="s">
        <v>557</v>
      </c>
      <c r="D96" t="s">
        <v>353</v>
      </c>
      <c r="E96" t="s">
        <v>354</v>
      </c>
      <c r="F96" t="s">
        <v>133</v>
      </c>
      <c r="G96" t="s">
        <v>134</v>
      </c>
      <c r="H96">
        <v>4.0247678018575851E-2</v>
      </c>
      <c r="I96" t="s">
        <v>355</v>
      </c>
      <c r="J96" t="s">
        <v>355</v>
      </c>
      <c r="K96">
        <v>50</v>
      </c>
      <c r="L96" t="s">
        <v>356</v>
      </c>
      <c r="M96" t="s">
        <v>567</v>
      </c>
      <c r="N96" t="s">
        <v>358</v>
      </c>
      <c r="O96">
        <v>37</v>
      </c>
      <c r="P96" t="s">
        <v>359</v>
      </c>
      <c r="Q96" t="s">
        <v>360</v>
      </c>
      <c r="S96" t="s">
        <v>568</v>
      </c>
      <c r="T96" t="s">
        <v>148</v>
      </c>
      <c r="U96" t="s">
        <v>568</v>
      </c>
      <c r="V96">
        <v>-2.426366196113066E-3</v>
      </c>
      <c r="W96">
        <v>-2.780301960447611E-3</v>
      </c>
      <c r="X96">
        <v>1.002426366196113</v>
      </c>
      <c r="Y96">
        <v>-2.426366196113066E-3</v>
      </c>
      <c r="Z96">
        <v>-2.780301960447611E-3</v>
      </c>
      <c r="AA96">
        <v>1.002426366196113</v>
      </c>
    </row>
    <row r="97" spans="1:27">
      <c r="A97">
        <v>20190506</v>
      </c>
      <c r="B97" t="s">
        <v>199</v>
      </c>
      <c r="C97" t="s">
        <v>557</v>
      </c>
      <c r="D97" t="s">
        <v>353</v>
      </c>
      <c r="E97" t="s">
        <v>354</v>
      </c>
      <c r="F97" t="s">
        <v>133</v>
      </c>
      <c r="G97" t="s">
        <v>134</v>
      </c>
      <c r="H97">
        <v>4.0247678018575851E-2</v>
      </c>
      <c r="I97" t="s">
        <v>163</v>
      </c>
      <c r="J97" t="s">
        <v>163</v>
      </c>
      <c r="K97">
        <v>50</v>
      </c>
      <c r="L97" t="s">
        <v>362</v>
      </c>
      <c r="M97" t="s">
        <v>567</v>
      </c>
      <c r="N97" t="s">
        <v>358</v>
      </c>
      <c r="O97">
        <v>37</v>
      </c>
      <c r="P97" t="s">
        <v>359</v>
      </c>
      <c r="Q97" t="s">
        <v>360</v>
      </c>
      <c r="S97" t="s">
        <v>569</v>
      </c>
      <c r="T97" t="s">
        <v>148</v>
      </c>
      <c r="U97" t="s">
        <v>569</v>
      </c>
      <c r="V97">
        <v>-6.3596031912260334E-3</v>
      </c>
      <c r="W97">
        <v>-2.4299281417019211E-3</v>
      </c>
      <c r="X97">
        <v>1.0063596031912261</v>
      </c>
      <c r="Y97">
        <v>-6.3596031912260334E-3</v>
      </c>
      <c r="Z97">
        <v>-2.4299281417019211E-3</v>
      </c>
      <c r="AA97">
        <v>1.0063596031912261</v>
      </c>
    </row>
    <row r="98" spans="1:27">
      <c r="A98">
        <v>20190505</v>
      </c>
      <c r="B98" t="s">
        <v>425</v>
      </c>
      <c r="C98" t="s">
        <v>527</v>
      </c>
      <c r="D98" t="s">
        <v>353</v>
      </c>
      <c r="E98" t="s">
        <v>354</v>
      </c>
      <c r="F98" t="s">
        <v>136</v>
      </c>
      <c r="G98" t="s">
        <v>137</v>
      </c>
      <c r="H98">
        <v>0.15625</v>
      </c>
      <c r="I98" t="s">
        <v>355</v>
      </c>
      <c r="J98" t="s">
        <v>355</v>
      </c>
      <c r="K98">
        <v>50</v>
      </c>
      <c r="L98" t="s">
        <v>356</v>
      </c>
      <c r="M98" t="s">
        <v>533</v>
      </c>
      <c r="N98" t="s">
        <v>358</v>
      </c>
      <c r="O98">
        <v>37</v>
      </c>
      <c r="P98" t="s">
        <v>359</v>
      </c>
      <c r="Q98" t="s">
        <v>360</v>
      </c>
      <c r="S98" t="s">
        <v>536</v>
      </c>
      <c r="T98" t="s">
        <v>135</v>
      </c>
      <c r="U98" t="s">
        <v>536</v>
      </c>
      <c r="V98">
        <v>-2.673464569864194E-3</v>
      </c>
      <c r="W98">
        <v>-1.0344041907881609E-3</v>
      </c>
      <c r="X98">
        <v>1.0026734645698641</v>
      </c>
      <c r="Y98">
        <v>-2.673464569864194E-3</v>
      </c>
      <c r="Z98">
        <v>-1.0344041907881609E-3</v>
      </c>
      <c r="AA98">
        <v>1.0026734645698641</v>
      </c>
    </row>
    <row r="99" spans="1:27">
      <c r="A99">
        <v>20190505</v>
      </c>
      <c r="B99" t="s">
        <v>211</v>
      </c>
      <c r="C99" t="s">
        <v>527</v>
      </c>
      <c r="D99" t="s">
        <v>353</v>
      </c>
      <c r="E99" t="s">
        <v>354</v>
      </c>
      <c r="F99" t="s">
        <v>136</v>
      </c>
      <c r="G99" t="s">
        <v>137</v>
      </c>
      <c r="H99">
        <v>0.15625</v>
      </c>
      <c r="I99" t="s">
        <v>163</v>
      </c>
      <c r="J99" t="s">
        <v>163</v>
      </c>
      <c r="K99">
        <v>50</v>
      </c>
      <c r="L99" t="s">
        <v>362</v>
      </c>
      <c r="M99" t="s">
        <v>533</v>
      </c>
      <c r="N99" t="s">
        <v>358</v>
      </c>
      <c r="O99">
        <v>37</v>
      </c>
      <c r="P99" t="s">
        <v>359</v>
      </c>
      <c r="Q99" t="s">
        <v>360</v>
      </c>
      <c r="S99" t="s">
        <v>537</v>
      </c>
      <c r="T99" t="s">
        <v>135</v>
      </c>
      <c r="U99" t="s">
        <v>537</v>
      </c>
      <c r="V99">
        <v>-2.4237356820058791E-3</v>
      </c>
      <c r="W99">
        <v>-7.5447183970519833E-4</v>
      </c>
      <c r="X99">
        <v>1.002423735682006</v>
      </c>
      <c r="Y99">
        <v>-2.4237356820058791E-3</v>
      </c>
      <c r="Z99">
        <v>-7.5447183970519833E-4</v>
      </c>
      <c r="AA99">
        <v>1.002423735682006</v>
      </c>
    </row>
    <row r="100" spans="1:27">
      <c r="A100">
        <v>20190506</v>
      </c>
      <c r="B100" t="s">
        <v>351</v>
      </c>
      <c r="C100" t="s">
        <v>557</v>
      </c>
      <c r="D100" t="s">
        <v>353</v>
      </c>
      <c r="E100" t="s">
        <v>354</v>
      </c>
      <c r="F100" t="s">
        <v>136</v>
      </c>
      <c r="G100" t="s">
        <v>137</v>
      </c>
      <c r="H100">
        <v>0.15625</v>
      </c>
      <c r="I100" t="s">
        <v>355</v>
      </c>
      <c r="J100" t="s">
        <v>355</v>
      </c>
      <c r="K100">
        <v>50</v>
      </c>
      <c r="L100" t="s">
        <v>356</v>
      </c>
      <c r="M100" t="s">
        <v>558</v>
      </c>
      <c r="N100" t="s">
        <v>358</v>
      </c>
      <c r="O100">
        <v>37</v>
      </c>
      <c r="P100" t="s">
        <v>359</v>
      </c>
      <c r="Q100" t="s">
        <v>360</v>
      </c>
      <c r="S100" t="s">
        <v>570</v>
      </c>
      <c r="T100" t="s">
        <v>149</v>
      </c>
      <c r="U100" t="s">
        <v>570</v>
      </c>
      <c r="V100">
        <v>-1.252462758073719E-3</v>
      </c>
      <c r="W100">
        <v>-1.4172461130509991E-4</v>
      </c>
      <c r="X100">
        <v>1.0012524627580739</v>
      </c>
      <c r="Y100">
        <v>-1.252462758073719E-3</v>
      </c>
      <c r="Z100">
        <v>-1.4172461130509991E-4</v>
      </c>
      <c r="AA100">
        <v>1.0012524627580739</v>
      </c>
    </row>
    <row r="101" spans="1:27">
      <c r="A101">
        <v>20190506</v>
      </c>
      <c r="B101" t="s">
        <v>161</v>
      </c>
      <c r="C101" t="s">
        <v>557</v>
      </c>
      <c r="D101" t="s">
        <v>353</v>
      </c>
      <c r="E101" t="s">
        <v>354</v>
      </c>
      <c r="F101" t="s">
        <v>136</v>
      </c>
      <c r="G101" t="s">
        <v>137</v>
      </c>
      <c r="H101">
        <v>0.15625</v>
      </c>
      <c r="I101" t="s">
        <v>163</v>
      </c>
      <c r="J101" t="s">
        <v>163</v>
      </c>
      <c r="K101">
        <v>50</v>
      </c>
      <c r="L101" t="s">
        <v>362</v>
      </c>
      <c r="M101" t="s">
        <v>558</v>
      </c>
      <c r="N101" t="s">
        <v>358</v>
      </c>
      <c r="O101">
        <v>37</v>
      </c>
      <c r="P101" t="s">
        <v>359</v>
      </c>
      <c r="Q101" t="s">
        <v>360</v>
      </c>
      <c r="S101" t="s">
        <v>571</v>
      </c>
      <c r="T101" t="s">
        <v>149</v>
      </c>
      <c r="U101" t="s">
        <v>571</v>
      </c>
      <c r="V101">
        <v>-1.7091867807172299E-3</v>
      </c>
      <c r="W101">
        <v>-4.4074134459923421E-4</v>
      </c>
      <c r="X101">
        <v>1.0017091867807171</v>
      </c>
      <c r="Y101">
        <v>-1.7091867807172299E-3</v>
      </c>
      <c r="Z101">
        <v>-4.4074134459923421E-4</v>
      </c>
      <c r="AA101">
        <v>1.0017091867807171</v>
      </c>
    </row>
    <row r="102" spans="1:27">
      <c r="A102">
        <v>20190506</v>
      </c>
      <c r="B102" t="s">
        <v>398</v>
      </c>
      <c r="C102" t="s">
        <v>557</v>
      </c>
      <c r="D102" t="s">
        <v>353</v>
      </c>
      <c r="E102" t="s">
        <v>354</v>
      </c>
      <c r="F102" t="s">
        <v>136</v>
      </c>
      <c r="G102" t="s">
        <v>137</v>
      </c>
      <c r="H102">
        <v>0.15625</v>
      </c>
      <c r="I102" t="s">
        <v>355</v>
      </c>
      <c r="J102" t="s">
        <v>355</v>
      </c>
      <c r="K102">
        <v>50</v>
      </c>
      <c r="L102" t="s">
        <v>356</v>
      </c>
      <c r="M102" t="s">
        <v>561</v>
      </c>
      <c r="N102" t="s">
        <v>358</v>
      </c>
      <c r="O102">
        <v>37</v>
      </c>
      <c r="P102" t="s">
        <v>359</v>
      </c>
      <c r="Q102" t="s">
        <v>360</v>
      </c>
      <c r="S102" t="s">
        <v>572</v>
      </c>
      <c r="T102" t="s">
        <v>150</v>
      </c>
      <c r="U102" t="s">
        <v>572</v>
      </c>
      <c r="V102">
        <v>2.3698056077443199E-4</v>
      </c>
      <c r="W102">
        <v>9.4151560503041637E-4</v>
      </c>
      <c r="X102">
        <v>0.99976301943922552</v>
      </c>
      <c r="Y102">
        <v>2.3698056077443199E-4</v>
      </c>
      <c r="Z102">
        <v>9.4151560503041637E-4</v>
      </c>
      <c r="AA102">
        <v>0.99976301943922552</v>
      </c>
    </row>
    <row r="103" spans="1:27">
      <c r="A103">
        <v>20190506</v>
      </c>
      <c r="B103" t="s">
        <v>192</v>
      </c>
      <c r="C103" t="s">
        <v>557</v>
      </c>
      <c r="D103" t="s">
        <v>353</v>
      </c>
      <c r="E103" t="s">
        <v>354</v>
      </c>
      <c r="F103" t="s">
        <v>136</v>
      </c>
      <c r="G103" t="s">
        <v>137</v>
      </c>
      <c r="H103">
        <v>0.15625</v>
      </c>
      <c r="I103" t="s">
        <v>163</v>
      </c>
      <c r="J103" t="s">
        <v>163</v>
      </c>
      <c r="K103">
        <v>50</v>
      </c>
      <c r="L103" t="s">
        <v>362</v>
      </c>
      <c r="M103" t="s">
        <v>561</v>
      </c>
      <c r="N103" t="s">
        <v>358</v>
      </c>
      <c r="O103">
        <v>37</v>
      </c>
      <c r="P103" t="s">
        <v>359</v>
      </c>
      <c r="Q103" t="s">
        <v>360</v>
      </c>
      <c r="S103" t="s">
        <v>573</v>
      </c>
      <c r="T103" t="s">
        <v>150</v>
      </c>
      <c r="U103" t="s">
        <v>573</v>
      </c>
      <c r="V103">
        <v>-3.2369856321264401E-3</v>
      </c>
      <c r="W103">
        <v>-7.5889076108563182E-4</v>
      </c>
      <c r="X103">
        <v>1.0032369856321259</v>
      </c>
      <c r="Y103">
        <v>-3.2369856321264401E-3</v>
      </c>
      <c r="Z103">
        <v>-7.5889076108563182E-4</v>
      </c>
      <c r="AA103">
        <v>1.0032369856321259</v>
      </c>
    </row>
    <row r="104" spans="1:27">
      <c r="A104">
        <v>20190429</v>
      </c>
      <c r="B104" t="s">
        <v>380</v>
      </c>
      <c r="C104" t="s">
        <v>402</v>
      </c>
      <c r="D104" t="s">
        <v>353</v>
      </c>
      <c r="E104" t="s">
        <v>354</v>
      </c>
      <c r="F104" t="s">
        <v>52</v>
      </c>
      <c r="G104" t="s">
        <v>53</v>
      </c>
      <c r="H104">
        <v>4.6153846153846149E-2</v>
      </c>
      <c r="I104" t="s">
        <v>355</v>
      </c>
      <c r="J104" t="s">
        <v>355</v>
      </c>
      <c r="K104">
        <v>50</v>
      </c>
      <c r="L104" t="s">
        <v>356</v>
      </c>
      <c r="M104" t="s">
        <v>403</v>
      </c>
      <c r="N104" t="s">
        <v>358</v>
      </c>
      <c r="O104">
        <v>37</v>
      </c>
      <c r="P104" t="s">
        <v>359</v>
      </c>
      <c r="Q104" t="s">
        <v>360</v>
      </c>
      <c r="S104" t="s">
        <v>413</v>
      </c>
      <c r="T104" t="s">
        <v>51</v>
      </c>
      <c r="U104" t="s">
        <v>413</v>
      </c>
      <c r="V104">
        <v>-1.9764160824081718E-3</v>
      </c>
      <c r="W104">
        <v>-1.6975940428087871E-3</v>
      </c>
      <c r="X104">
        <v>1.0019764160824081</v>
      </c>
      <c r="Y104">
        <v>-1.9764160824081718E-3</v>
      </c>
      <c r="Z104">
        <v>-1.6975940428087871E-3</v>
      </c>
      <c r="AA104">
        <v>1.0019764160824081</v>
      </c>
    </row>
    <row r="105" spans="1:27">
      <c r="A105">
        <v>20190429</v>
      </c>
      <c r="B105" t="s">
        <v>179</v>
      </c>
      <c r="C105" t="s">
        <v>402</v>
      </c>
      <c r="D105" t="s">
        <v>353</v>
      </c>
      <c r="E105" t="s">
        <v>354</v>
      </c>
      <c r="F105" t="s">
        <v>52</v>
      </c>
      <c r="G105" t="s">
        <v>53</v>
      </c>
      <c r="H105">
        <v>4.6153846153846149E-2</v>
      </c>
      <c r="I105" t="s">
        <v>163</v>
      </c>
      <c r="J105" t="s">
        <v>163</v>
      </c>
      <c r="K105">
        <v>50</v>
      </c>
      <c r="L105" t="s">
        <v>362</v>
      </c>
      <c r="M105" t="s">
        <v>403</v>
      </c>
      <c r="N105" t="s">
        <v>358</v>
      </c>
      <c r="O105">
        <v>37</v>
      </c>
      <c r="P105" t="s">
        <v>359</v>
      </c>
      <c r="Q105" t="s">
        <v>360</v>
      </c>
      <c r="S105" t="s">
        <v>414</v>
      </c>
      <c r="T105" t="s">
        <v>51</v>
      </c>
      <c r="U105" t="s">
        <v>414</v>
      </c>
      <c r="V105">
        <v>-3.3787188583407242E-3</v>
      </c>
      <c r="W105">
        <v>-1.278205184174194E-3</v>
      </c>
      <c r="X105">
        <v>1.003378718858341</v>
      </c>
      <c r="Y105">
        <v>-3.3787188583407242E-3</v>
      </c>
      <c r="Z105">
        <v>-1.278205184174194E-3</v>
      </c>
      <c r="AA105">
        <v>1.003378718858341</v>
      </c>
    </row>
    <row r="106" spans="1:27">
      <c r="A106">
        <v>20190506</v>
      </c>
      <c r="B106" t="s">
        <v>364</v>
      </c>
      <c r="C106" t="s">
        <v>557</v>
      </c>
      <c r="D106" t="s">
        <v>353</v>
      </c>
      <c r="E106" t="s">
        <v>354</v>
      </c>
      <c r="F106" t="s">
        <v>52</v>
      </c>
      <c r="G106" t="s">
        <v>152</v>
      </c>
      <c r="H106">
        <v>3.7267080745341609E-2</v>
      </c>
      <c r="I106" t="s">
        <v>355</v>
      </c>
      <c r="J106" t="s">
        <v>355</v>
      </c>
      <c r="K106">
        <v>50</v>
      </c>
      <c r="L106" t="s">
        <v>356</v>
      </c>
      <c r="M106" t="s">
        <v>564</v>
      </c>
      <c r="N106" t="s">
        <v>358</v>
      </c>
      <c r="O106">
        <v>37</v>
      </c>
      <c r="P106" t="s">
        <v>359</v>
      </c>
      <c r="Q106" t="s">
        <v>360</v>
      </c>
      <c r="S106" t="s">
        <v>574</v>
      </c>
      <c r="T106" t="s">
        <v>151</v>
      </c>
      <c r="U106" t="s">
        <v>574</v>
      </c>
      <c r="V106">
        <v>-3.7885722017494288E-3</v>
      </c>
      <c r="W106">
        <v>-2.6267972035040619E-3</v>
      </c>
      <c r="X106">
        <v>1.003788572201749</v>
      </c>
      <c r="Y106">
        <v>-3.7885722017494288E-3</v>
      </c>
      <c r="Z106">
        <v>-2.6267972035040619E-3</v>
      </c>
      <c r="AA106">
        <v>1.003788572201749</v>
      </c>
    </row>
    <row r="107" spans="1:27">
      <c r="A107">
        <v>20190506</v>
      </c>
      <c r="B107" t="s">
        <v>166</v>
      </c>
      <c r="C107" t="s">
        <v>557</v>
      </c>
      <c r="D107" t="s">
        <v>353</v>
      </c>
      <c r="E107" t="s">
        <v>354</v>
      </c>
      <c r="F107" t="s">
        <v>52</v>
      </c>
      <c r="G107" t="s">
        <v>152</v>
      </c>
      <c r="H107">
        <v>3.7267080745341609E-2</v>
      </c>
      <c r="I107" t="s">
        <v>163</v>
      </c>
      <c r="J107" t="s">
        <v>163</v>
      </c>
      <c r="K107">
        <v>50</v>
      </c>
      <c r="L107" t="s">
        <v>362</v>
      </c>
      <c r="M107" t="s">
        <v>564</v>
      </c>
      <c r="N107" t="s">
        <v>358</v>
      </c>
      <c r="O107">
        <v>37</v>
      </c>
      <c r="P107" t="s">
        <v>359</v>
      </c>
      <c r="Q107" t="s">
        <v>360</v>
      </c>
      <c r="S107" t="s">
        <v>575</v>
      </c>
      <c r="T107" t="s">
        <v>151</v>
      </c>
      <c r="U107" t="s">
        <v>575</v>
      </c>
      <c r="V107">
        <v>-6.8423706182511226E-3</v>
      </c>
      <c r="W107">
        <v>-1.3534784467779809E-3</v>
      </c>
      <c r="X107">
        <v>1.006842370618251</v>
      </c>
      <c r="Y107">
        <v>-6.8423706182511226E-3</v>
      </c>
      <c r="Z107">
        <v>-1.3534784467779809E-3</v>
      </c>
      <c r="AA107">
        <v>1.006842370618251</v>
      </c>
    </row>
    <row r="108" spans="1:27">
      <c r="A108">
        <v>20190506</v>
      </c>
      <c r="B108" t="s">
        <v>433</v>
      </c>
      <c r="C108" t="s">
        <v>557</v>
      </c>
      <c r="D108" t="s">
        <v>353</v>
      </c>
      <c r="E108" t="s">
        <v>354</v>
      </c>
      <c r="F108" t="s">
        <v>52</v>
      </c>
      <c r="G108" t="s">
        <v>152</v>
      </c>
      <c r="H108">
        <v>3.7267080745341609E-2</v>
      </c>
      <c r="I108" t="s">
        <v>355</v>
      </c>
      <c r="J108" t="s">
        <v>355</v>
      </c>
      <c r="K108">
        <v>50</v>
      </c>
      <c r="L108" t="s">
        <v>356</v>
      </c>
      <c r="M108" t="s">
        <v>567</v>
      </c>
      <c r="N108" t="s">
        <v>358</v>
      </c>
      <c r="O108">
        <v>37</v>
      </c>
      <c r="P108" t="s">
        <v>359</v>
      </c>
      <c r="Q108" t="s">
        <v>360</v>
      </c>
      <c r="S108" t="s">
        <v>576</v>
      </c>
      <c r="T108" t="s">
        <v>153</v>
      </c>
      <c r="U108" t="s">
        <v>576</v>
      </c>
      <c r="V108">
        <v>-2.7893767010971548E-4</v>
      </c>
      <c r="W108">
        <v>-3.069857928889998E-3</v>
      </c>
      <c r="X108">
        <v>1.00027893767011</v>
      </c>
      <c r="Y108">
        <v>-2.7893767010971548E-4</v>
      </c>
      <c r="Z108">
        <v>-3.069857928889998E-3</v>
      </c>
      <c r="AA108">
        <v>1.00027893767011</v>
      </c>
    </row>
    <row r="109" spans="1:27">
      <c r="A109">
        <v>20190506</v>
      </c>
      <c r="B109" t="s">
        <v>216</v>
      </c>
      <c r="C109" t="s">
        <v>557</v>
      </c>
      <c r="D109" t="s">
        <v>353</v>
      </c>
      <c r="E109" t="s">
        <v>354</v>
      </c>
      <c r="F109" t="s">
        <v>52</v>
      </c>
      <c r="G109" t="s">
        <v>152</v>
      </c>
      <c r="H109">
        <v>3.7267080745341609E-2</v>
      </c>
      <c r="I109" t="s">
        <v>163</v>
      </c>
      <c r="J109" t="s">
        <v>163</v>
      </c>
      <c r="K109">
        <v>50</v>
      </c>
      <c r="L109" t="s">
        <v>362</v>
      </c>
      <c r="M109" t="s">
        <v>567</v>
      </c>
      <c r="N109" t="s">
        <v>358</v>
      </c>
      <c r="O109">
        <v>37</v>
      </c>
      <c r="P109" t="s">
        <v>359</v>
      </c>
      <c r="Q109" t="s">
        <v>360</v>
      </c>
      <c r="S109" t="s">
        <v>577</v>
      </c>
      <c r="T109" t="s">
        <v>153</v>
      </c>
      <c r="U109" t="s">
        <v>577</v>
      </c>
      <c r="V109">
        <v>-9.5044987960968188E-4</v>
      </c>
      <c r="W109">
        <v>-5.1888076841951692E-4</v>
      </c>
      <c r="X109">
        <v>1.00095044987961</v>
      </c>
      <c r="Y109">
        <v>-9.5044987960968188E-4</v>
      </c>
      <c r="Z109">
        <v>-5.1888076841951692E-4</v>
      </c>
      <c r="AA109">
        <v>1.00095044987961</v>
      </c>
    </row>
    <row r="110" spans="1:27">
      <c r="A110">
        <v>20190506</v>
      </c>
      <c r="B110" t="s">
        <v>463</v>
      </c>
      <c r="C110" t="s">
        <v>538</v>
      </c>
      <c r="D110" t="s">
        <v>353</v>
      </c>
      <c r="E110" t="s">
        <v>354</v>
      </c>
      <c r="F110" t="s">
        <v>52</v>
      </c>
      <c r="G110" t="s">
        <v>152</v>
      </c>
      <c r="H110">
        <v>3.7267080745341609E-2</v>
      </c>
      <c r="I110" t="s">
        <v>355</v>
      </c>
      <c r="J110" t="s">
        <v>355</v>
      </c>
      <c r="K110">
        <v>50</v>
      </c>
      <c r="L110" t="s">
        <v>356</v>
      </c>
      <c r="M110" t="s">
        <v>542</v>
      </c>
      <c r="N110" t="s">
        <v>358</v>
      </c>
      <c r="O110">
        <v>37</v>
      </c>
      <c r="P110" t="s">
        <v>359</v>
      </c>
      <c r="Q110" t="s">
        <v>360</v>
      </c>
      <c r="S110" t="s">
        <v>578</v>
      </c>
      <c r="T110" t="s">
        <v>154</v>
      </c>
      <c r="U110" t="s">
        <v>578</v>
      </c>
      <c r="V110">
        <v>-1.3163484494013609E-3</v>
      </c>
      <c r="W110">
        <v>-1.270863776172007E-3</v>
      </c>
      <c r="X110">
        <v>1.001316348449401</v>
      </c>
      <c r="Y110">
        <v>-1.3163484494013609E-3</v>
      </c>
      <c r="Z110">
        <v>-1.270863776172007E-3</v>
      </c>
      <c r="AA110">
        <v>1.001316348449401</v>
      </c>
    </row>
    <row r="111" spans="1:27">
      <c r="A111">
        <v>20190506</v>
      </c>
      <c r="B111" t="s">
        <v>241</v>
      </c>
      <c r="C111" t="s">
        <v>538</v>
      </c>
      <c r="D111" t="s">
        <v>353</v>
      </c>
      <c r="E111" t="s">
        <v>354</v>
      </c>
      <c r="F111" t="s">
        <v>52</v>
      </c>
      <c r="G111" t="s">
        <v>152</v>
      </c>
      <c r="H111">
        <v>3.7267080745341609E-2</v>
      </c>
      <c r="I111" t="s">
        <v>163</v>
      </c>
      <c r="J111" t="s">
        <v>163</v>
      </c>
      <c r="K111">
        <v>50</v>
      </c>
      <c r="L111" t="s">
        <v>362</v>
      </c>
      <c r="M111" t="s">
        <v>542</v>
      </c>
      <c r="N111" t="s">
        <v>358</v>
      </c>
      <c r="O111">
        <v>37</v>
      </c>
      <c r="P111" t="s">
        <v>359</v>
      </c>
      <c r="Q111" t="s">
        <v>360</v>
      </c>
      <c r="S111" t="s">
        <v>579</v>
      </c>
      <c r="T111" t="s">
        <v>154</v>
      </c>
      <c r="U111" t="s">
        <v>579</v>
      </c>
      <c r="V111">
        <v>-1.5975541127359161E-2</v>
      </c>
      <c r="W111">
        <v>-4.4681172638195441E-3</v>
      </c>
      <c r="X111">
        <v>1.015975541127359</v>
      </c>
      <c r="Y111">
        <v>-1.5975541127359161E-2</v>
      </c>
      <c r="Z111">
        <v>-4.4681172638195441E-3</v>
      </c>
      <c r="AA111">
        <v>1.015975541127359</v>
      </c>
    </row>
    <row r="112" spans="1:27">
      <c r="A112">
        <v>20190429</v>
      </c>
      <c r="B112" t="s">
        <v>351</v>
      </c>
      <c r="C112" t="s">
        <v>402</v>
      </c>
      <c r="D112" t="s">
        <v>353</v>
      </c>
      <c r="E112" t="s">
        <v>354</v>
      </c>
      <c r="F112" t="s">
        <v>45</v>
      </c>
      <c r="G112" t="s">
        <v>46</v>
      </c>
      <c r="H112">
        <v>1.8404907975460121E-2</v>
      </c>
      <c r="I112" t="s">
        <v>355</v>
      </c>
      <c r="J112" t="s">
        <v>355</v>
      </c>
      <c r="K112">
        <v>50</v>
      </c>
      <c r="L112" t="s">
        <v>356</v>
      </c>
      <c r="M112" t="s">
        <v>403</v>
      </c>
      <c r="N112" t="s">
        <v>358</v>
      </c>
      <c r="O112">
        <v>37</v>
      </c>
      <c r="P112" t="s">
        <v>359</v>
      </c>
      <c r="Q112" t="s">
        <v>360</v>
      </c>
      <c r="S112" t="s">
        <v>404</v>
      </c>
      <c r="T112" t="s">
        <v>44</v>
      </c>
      <c r="U112" t="s">
        <v>404</v>
      </c>
      <c r="V112">
        <v>1.4995126583860249E-4</v>
      </c>
      <c r="W112">
        <v>1.361365020769695E-3</v>
      </c>
      <c r="X112">
        <v>0.99985004873416139</v>
      </c>
      <c r="Y112">
        <v>1.4995126583860249E-4</v>
      </c>
      <c r="Z112">
        <v>1.361365020769695E-3</v>
      </c>
      <c r="AA112">
        <v>0.99985004873416139</v>
      </c>
    </row>
    <row r="113" spans="1:27">
      <c r="A113">
        <v>20190429</v>
      </c>
      <c r="B113" t="s">
        <v>161</v>
      </c>
      <c r="C113" t="s">
        <v>402</v>
      </c>
      <c r="D113" t="s">
        <v>353</v>
      </c>
      <c r="E113" t="s">
        <v>354</v>
      </c>
      <c r="F113" t="s">
        <v>45</v>
      </c>
      <c r="G113" t="s">
        <v>46</v>
      </c>
      <c r="H113">
        <v>1.8404907975460121E-2</v>
      </c>
      <c r="I113" t="s">
        <v>163</v>
      </c>
      <c r="J113" t="s">
        <v>163</v>
      </c>
      <c r="K113">
        <v>50</v>
      </c>
      <c r="L113" t="s">
        <v>362</v>
      </c>
      <c r="M113" t="s">
        <v>403</v>
      </c>
      <c r="N113" t="s">
        <v>358</v>
      </c>
      <c r="O113">
        <v>37</v>
      </c>
      <c r="P113" t="s">
        <v>359</v>
      </c>
      <c r="Q113" t="s">
        <v>360</v>
      </c>
      <c r="S113" t="s">
        <v>405</v>
      </c>
      <c r="T113" t="s">
        <v>44</v>
      </c>
      <c r="U113" t="s">
        <v>405</v>
      </c>
      <c r="V113">
        <v>-3.5438596491228071E-3</v>
      </c>
      <c r="W113">
        <v>-2.2560572417450651E-3</v>
      </c>
      <c r="X113">
        <v>1.0035438596491231</v>
      </c>
      <c r="Y113">
        <v>-3.5438596491228071E-3</v>
      </c>
      <c r="Z113">
        <v>-2.2560572417450651E-3</v>
      </c>
      <c r="AA113">
        <v>1.0035438596491231</v>
      </c>
    </row>
    <row r="114" spans="1:27">
      <c r="A114">
        <v>20190501</v>
      </c>
      <c r="B114" t="s">
        <v>364</v>
      </c>
      <c r="C114" t="s">
        <v>470</v>
      </c>
      <c r="D114" t="s">
        <v>353</v>
      </c>
      <c r="E114" t="s">
        <v>354</v>
      </c>
      <c r="F114" t="s">
        <v>45</v>
      </c>
      <c r="G114" t="s">
        <v>46</v>
      </c>
      <c r="H114">
        <v>1.8404907975460121E-2</v>
      </c>
      <c r="I114" t="s">
        <v>355</v>
      </c>
      <c r="J114" t="s">
        <v>355</v>
      </c>
      <c r="K114">
        <v>50</v>
      </c>
      <c r="L114" t="s">
        <v>356</v>
      </c>
      <c r="M114" t="s">
        <v>471</v>
      </c>
      <c r="N114" t="s">
        <v>358</v>
      </c>
      <c r="O114">
        <v>37</v>
      </c>
      <c r="P114" t="s">
        <v>359</v>
      </c>
      <c r="Q114" t="s">
        <v>360</v>
      </c>
      <c r="S114" t="s">
        <v>472</v>
      </c>
      <c r="T114" t="s">
        <v>87</v>
      </c>
      <c r="U114" t="s">
        <v>472</v>
      </c>
      <c r="V114">
        <v>5.1814043925935754E-3</v>
      </c>
      <c r="W114">
        <v>2.5784702632976409E-3</v>
      </c>
      <c r="X114">
        <v>0.99481859560740638</v>
      </c>
      <c r="Y114">
        <v>5.1814043925935754E-3</v>
      </c>
      <c r="Z114">
        <v>2.5784702632976409E-3</v>
      </c>
      <c r="AA114">
        <v>0.99481859560740638</v>
      </c>
    </row>
    <row r="115" spans="1:27">
      <c r="A115">
        <v>20190501</v>
      </c>
      <c r="B115" t="s">
        <v>166</v>
      </c>
      <c r="C115" t="s">
        <v>470</v>
      </c>
      <c r="D115" t="s">
        <v>353</v>
      </c>
      <c r="E115" t="s">
        <v>354</v>
      </c>
      <c r="F115" t="s">
        <v>45</v>
      </c>
      <c r="G115" t="s">
        <v>46</v>
      </c>
      <c r="H115">
        <v>1.8404907975460121E-2</v>
      </c>
      <c r="I115" t="s">
        <v>163</v>
      </c>
      <c r="J115" t="s">
        <v>163</v>
      </c>
      <c r="K115">
        <v>50</v>
      </c>
      <c r="L115" t="s">
        <v>362</v>
      </c>
      <c r="M115" t="s">
        <v>471</v>
      </c>
      <c r="N115" t="s">
        <v>358</v>
      </c>
      <c r="O115">
        <v>37</v>
      </c>
      <c r="P115" t="s">
        <v>359</v>
      </c>
      <c r="Q115" t="s">
        <v>360</v>
      </c>
      <c r="S115" t="s">
        <v>473</v>
      </c>
      <c r="T115" t="s">
        <v>87</v>
      </c>
      <c r="U115" t="s">
        <v>473</v>
      </c>
      <c r="V115">
        <v>-6.0185598113770946E-3</v>
      </c>
      <c r="W115">
        <v>-4.0542823614852141E-4</v>
      </c>
      <c r="X115">
        <v>1.0060185598113769</v>
      </c>
      <c r="Y115">
        <v>-6.0185598113770946E-3</v>
      </c>
      <c r="Z115">
        <v>-4.0542823614852141E-4</v>
      </c>
      <c r="AA115">
        <v>1.0060185598113769</v>
      </c>
    </row>
    <row r="116" spans="1:27">
      <c r="A116">
        <v>20190501</v>
      </c>
      <c r="B116" t="s">
        <v>433</v>
      </c>
      <c r="C116" t="s">
        <v>470</v>
      </c>
      <c r="D116" t="s">
        <v>353</v>
      </c>
      <c r="E116" t="s">
        <v>354</v>
      </c>
      <c r="F116" t="s">
        <v>45</v>
      </c>
      <c r="G116" t="s">
        <v>46</v>
      </c>
      <c r="H116">
        <v>1.8404907975460121E-2</v>
      </c>
      <c r="I116" t="s">
        <v>355</v>
      </c>
      <c r="J116" t="s">
        <v>355</v>
      </c>
      <c r="K116">
        <v>50</v>
      </c>
      <c r="L116" t="s">
        <v>356</v>
      </c>
      <c r="M116" t="s">
        <v>474</v>
      </c>
      <c r="N116" t="s">
        <v>358</v>
      </c>
      <c r="O116">
        <v>37</v>
      </c>
      <c r="P116" t="s">
        <v>359</v>
      </c>
      <c r="Q116" t="s">
        <v>360</v>
      </c>
      <c r="S116" t="s">
        <v>475</v>
      </c>
      <c r="T116" t="s">
        <v>88</v>
      </c>
      <c r="U116" t="s">
        <v>475</v>
      </c>
      <c r="V116">
        <v>7.2033737320010638E-3</v>
      </c>
      <c r="W116">
        <v>3.5826868632820291E-3</v>
      </c>
      <c r="X116">
        <v>0.99279662626799892</v>
      </c>
      <c r="Y116">
        <v>7.2033737320010638E-3</v>
      </c>
      <c r="Z116">
        <v>3.5826868632820291E-3</v>
      </c>
      <c r="AA116">
        <v>0.99279662626799892</v>
      </c>
    </row>
    <row r="117" spans="1:27">
      <c r="A117">
        <v>20190501</v>
      </c>
      <c r="B117" t="s">
        <v>216</v>
      </c>
      <c r="C117" t="s">
        <v>470</v>
      </c>
      <c r="D117" t="s">
        <v>353</v>
      </c>
      <c r="E117" t="s">
        <v>354</v>
      </c>
      <c r="F117" t="s">
        <v>45</v>
      </c>
      <c r="G117" t="s">
        <v>46</v>
      </c>
      <c r="H117">
        <v>1.8404907975460121E-2</v>
      </c>
      <c r="I117" t="s">
        <v>163</v>
      </c>
      <c r="J117" t="s">
        <v>163</v>
      </c>
      <c r="K117">
        <v>50</v>
      </c>
      <c r="L117" t="s">
        <v>362</v>
      </c>
      <c r="M117" t="s">
        <v>474</v>
      </c>
      <c r="N117" t="s">
        <v>358</v>
      </c>
      <c r="O117">
        <v>37</v>
      </c>
      <c r="P117" t="s">
        <v>359</v>
      </c>
      <c r="Q117" t="s">
        <v>360</v>
      </c>
      <c r="S117" t="s">
        <v>476</v>
      </c>
      <c r="T117" t="s">
        <v>88</v>
      </c>
      <c r="U117" t="s">
        <v>476</v>
      </c>
      <c r="V117">
        <v>-4.9364829767310379E-3</v>
      </c>
      <c r="W117">
        <v>-7.0181619794873105E-4</v>
      </c>
      <c r="X117">
        <v>1.0049364829767311</v>
      </c>
      <c r="Y117">
        <v>-4.9364829767310379E-3</v>
      </c>
      <c r="Z117">
        <v>-7.0181619794873105E-4</v>
      </c>
      <c r="AA117">
        <v>1.0049364829767311</v>
      </c>
    </row>
    <row r="118" spans="1:27">
      <c r="A118">
        <v>20190501</v>
      </c>
      <c r="B118" t="s">
        <v>374</v>
      </c>
      <c r="C118" t="s">
        <v>470</v>
      </c>
      <c r="D118" t="s">
        <v>353</v>
      </c>
      <c r="E118" t="s">
        <v>354</v>
      </c>
      <c r="F118" t="s">
        <v>104</v>
      </c>
      <c r="G118" t="s">
        <v>105</v>
      </c>
      <c r="H118">
        <v>9.90990990990991E-2</v>
      </c>
      <c r="I118" t="s">
        <v>355</v>
      </c>
      <c r="J118" t="s">
        <v>355</v>
      </c>
      <c r="K118">
        <v>50</v>
      </c>
      <c r="L118" t="s">
        <v>356</v>
      </c>
      <c r="M118" t="s">
        <v>471</v>
      </c>
      <c r="N118" t="s">
        <v>358</v>
      </c>
      <c r="O118">
        <v>37</v>
      </c>
      <c r="P118" t="s">
        <v>359</v>
      </c>
      <c r="Q118" t="s">
        <v>360</v>
      </c>
      <c r="S118" t="s">
        <v>494</v>
      </c>
      <c r="T118" t="s">
        <v>103</v>
      </c>
      <c r="U118" t="s">
        <v>494</v>
      </c>
      <c r="V118">
        <v>-2.145238795724232E-3</v>
      </c>
      <c r="W118">
        <v>-9.3881483756605736E-4</v>
      </c>
      <c r="X118">
        <v>1.0021452387957239</v>
      </c>
      <c r="Y118">
        <v>-2.145238795724232E-3</v>
      </c>
      <c r="Z118">
        <v>-9.3881483756605736E-4</v>
      </c>
      <c r="AA118">
        <v>1.0021452387957239</v>
      </c>
    </row>
    <row r="119" spans="1:27">
      <c r="A119">
        <v>20190501</v>
      </c>
      <c r="B119" t="s">
        <v>174</v>
      </c>
      <c r="C119" t="s">
        <v>470</v>
      </c>
      <c r="D119" t="s">
        <v>353</v>
      </c>
      <c r="E119" t="s">
        <v>354</v>
      </c>
      <c r="F119" t="s">
        <v>104</v>
      </c>
      <c r="G119" t="s">
        <v>105</v>
      </c>
      <c r="H119">
        <v>9.90990990990991E-2</v>
      </c>
      <c r="I119" t="s">
        <v>163</v>
      </c>
      <c r="J119" t="s">
        <v>163</v>
      </c>
      <c r="K119">
        <v>50</v>
      </c>
      <c r="L119" t="s">
        <v>362</v>
      </c>
      <c r="M119" t="s">
        <v>471</v>
      </c>
      <c r="N119" t="s">
        <v>358</v>
      </c>
      <c r="O119">
        <v>37</v>
      </c>
      <c r="P119" t="s">
        <v>359</v>
      </c>
      <c r="Q119" t="s">
        <v>360</v>
      </c>
      <c r="S119" t="s">
        <v>495</v>
      </c>
      <c r="T119" t="s">
        <v>103</v>
      </c>
      <c r="U119" t="s">
        <v>495</v>
      </c>
      <c r="V119">
        <v>-6.3555261277900713E-3</v>
      </c>
      <c r="W119">
        <v>-1.093872389145897E-3</v>
      </c>
      <c r="X119">
        <v>1.0063555261277899</v>
      </c>
      <c r="Y119">
        <v>-6.3555261277900713E-3</v>
      </c>
      <c r="Z119">
        <v>-1.093872389145897E-3</v>
      </c>
      <c r="AA119">
        <v>1.0063555261277899</v>
      </c>
    </row>
    <row r="120" spans="1:27">
      <c r="A120">
        <v>20190501</v>
      </c>
      <c r="B120" t="s">
        <v>460</v>
      </c>
      <c r="C120" t="s">
        <v>487</v>
      </c>
      <c r="D120" t="s">
        <v>353</v>
      </c>
      <c r="E120" t="s">
        <v>354</v>
      </c>
      <c r="F120" t="s">
        <v>101</v>
      </c>
      <c r="G120" t="s">
        <v>102</v>
      </c>
      <c r="H120">
        <v>7.6923076923076927E-2</v>
      </c>
      <c r="I120" t="s">
        <v>355</v>
      </c>
      <c r="J120" t="s">
        <v>355</v>
      </c>
      <c r="K120">
        <v>50</v>
      </c>
      <c r="L120" t="s">
        <v>356</v>
      </c>
      <c r="M120" t="s">
        <v>491</v>
      </c>
      <c r="N120" t="s">
        <v>358</v>
      </c>
      <c r="O120">
        <v>37</v>
      </c>
      <c r="P120" t="s">
        <v>359</v>
      </c>
      <c r="Q120" t="s">
        <v>360</v>
      </c>
      <c r="S120" t="s">
        <v>492</v>
      </c>
      <c r="T120" t="s">
        <v>100</v>
      </c>
      <c r="U120" t="s">
        <v>492</v>
      </c>
      <c r="V120">
        <v>3.3060098675265139E-2</v>
      </c>
      <c r="W120">
        <v>4.8401598106192758E-3</v>
      </c>
      <c r="X120">
        <v>0.96693990132473484</v>
      </c>
      <c r="Y120">
        <v>3.3060098675265139E-2</v>
      </c>
      <c r="Z120">
        <v>4.8401598106192758E-3</v>
      </c>
      <c r="AA120">
        <v>0.96693990132473484</v>
      </c>
    </row>
    <row r="121" spans="1:27">
      <c r="A121">
        <v>20190501</v>
      </c>
      <c r="B121" t="s">
        <v>238</v>
      </c>
      <c r="C121" t="s">
        <v>487</v>
      </c>
      <c r="D121" t="s">
        <v>353</v>
      </c>
      <c r="E121" t="s">
        <v>354</v>
      </c>
      <c r="F121" t="s">
        <v>101</v>
      </c>
      <c r="G121" t="s">
        <v>102</v>
      </c>
      <c r="H121">
        <v>7.6923076923076927E-2</v>
      </c>
      <c r="I121" t="s">
        <v>163</v>
      </c>
      <c r="J121" t="s">
        <v>163</v>
      </c>
      <c r="K121">
        <v>50</v>
      </c>
      <c r="L121" t="s">
        <v>362</v>
      </c>
      <c r="M121" t="s">
        <v>491</v>
      </c>
      <c r="N121" t="s">
        <v>358</v>
      </c>
      <c r="O121">
        <v>37</v>
      </c>
      <c r="P121" t="s">
        <v>359</v>
      </c>
      <c r="Q121" t="s">
        <v>360</v>
      </c>
      <c r="S121" t="s">
        <v>493</v>
      </c>
      <c r="T121" t="s">
        <v>100</v>
      </c>
      <c r="U121" t="s">
        <v>493</v>
      </c>
      <c r="V121">
        <v>-6.0982581850059078E-3</v>
      </c>
      <c r="W121">
        <v>-1.7559295911737239E-3</v>
      </c>
      <c r="X121">
        <v>1.006098258185006</v>
      </c>
      <c r="Y121">
        <v>-6.0982581850059078E-3</v>
      </c>
      <c r="Z121">
        <v>-1.7559295911737239E-3</v>
      </c>
      <c r="AA121">
        <v>1.006098258185006</v>
      </c>
    </row>
    <row r="122" spans="1:27">
      <c r="A122">
        <v>20190429</v>
      </c>
      <c r="B122" t="s">
        <v>374</v>
      </c>
      <c r="C122" t="s">
        <v>402</v>
      </c>
      <c r="D122" t="s">
        <v>353</v>
      </c>
      <c r="E122" t="s">
        <v>354</v>
      </c>
      <c r="F122" t="s">
        <v>48</v>
      </c>
      <c r="G122" t="s">
        <v>49</v>
      </c>
      <c r="H122">
        <v>0.15625</v>
      </c>
      <c r="I122" t="s">
        <v>355</v>
      </c>
      <c r="J122" t="s">
        <v>355</v>
      </c>
      <c r="K122">
        <v>50</v>
      </c>
      <c r="L122" t="s">
        <v>356</v>
      </c>
      <c r="M122" t="s">
        <v>406</v>
      </c>
      <c r="N122" t="s">
        <v>358</v>
      </c>
      <c r="O122">
        <v>37</v>
      </c>
      <c r="P122" t="s">
        <v>359</v>
      </c>
      <c r="Q122" t="s">
        <v>360</v>
      </c>
      <c r="S122" t="s">
        <v>407</v>
      </c>
      <c r="T122" t="s">
        <v>47</v>
      </c>
      <c r="U122" t="s">
        <v>407</v>
      </c>
      <c r="V122">
        <v>5.7277496452700499E-4</v>
      </c>
      <c r="W122">
        <v>3.359898190482579E-4</v>
      </c>
      <c r="X122">
        <v>0.99942722503547299</v>
      </c>
      <c r="Y122">
        <v>5.7277496452700499E-4</v>
      </c>
      <c r="Z122">
        <v>3.359898190482579E-4</v>
      </c>
      <c r="AA122">
        <v>0.99942722503547299</v>
      </c>
    </row>
    <row r="123" spans="1:27">
      <c r="A123">
        <v>20190429</v>
      </c>
      <c r="B123" t="s">
        <v>174</v>
      </c>
      <c r="C123" t="s">
        <v>402</v>
      </c>
      <c r="D123" t="s">
        <v>353</v>
      </c>
      <c r="E123" t="s">
        <v>354</v>
      </c>
      <c r="F123" t="s">
        <v>48</v>
      </c>
      <c r="G123" t="s">
        <v>49</v>
      </c>
      <c r="H123">
        <v>0.15625</v>
      </c>
      <c r="I123" t="s">
        <v>163</v>
      </c>
      <c r="J123" t="s">
        <v>163</v>
      </c>
      <c r="K123">
        <v>50</v>
      </c>
      <c r="L123" t="s">
        <v>362</v>
      </c>
      <c r="M123" t="s">
        <v>406</v>
      </c>
      <c r="N123" t="s">
        <v>358</v>
      </c>
      <c r="O123">
        <v>37</v>
      </c>
      <c r="P123" t="s">
        <v>359</v>
      </c>
      <c r="Q123" t="s">
        <v>360</v>
      </c>
      <c r="S123" t="s">
        <v>408</v>
      </c>
      <c r="T123" t="s">
        <v>47</v>
      </c>
      <c r="U123" t="s">
        <v>408</v>
      </c>
      <c r="V123">
        <v>-3.699149398888222E-3</v>
      </c>
      <c r="W123">
        <v>-3.9185048673355787E-4</v>
      </c>
      <c r="X123">
        <v>1.003699149398888</v>
      </c>
      <c r="Y123">
        <v>-3.699149398888222E-3</v>
      </c>
      <c r="Z123">
        <v>-3.9185048673355787E-4</v>
      </c>
      <c r="AA123">
        <v>1.003699149398888</v>
      </c>
    </row>
    <row r="124" spans="1:27">
      <c r="A124">
        <v>20190429</v>
      </c>
      <c r="B124" t="s">
        <v>409</v>
      </c>
      <c r="C124" t="s">
        <v>402</v>
      </c>
      <c r="D124" t="s">
        <v>353</v>
      </c>
      <c r="E124" t="s">
        <v>354</v>
      </c>
      <c r="F124" t="s">
        <v>48</v>
      </c>
      <c r="G124" t="s">
        <v>49</v>
      </c>
      <c r="H124">
        <v>0.15625</v>
      </c>
      <c r="I124" t="s">
        <v>355</v>
      </c>
      <c r="J124" t="s">
        <v>355</v>
      </c>
      <c r="K124">
        <v>50</v>
      </c>
      <c r="L124" t="s">
        <v>356</v>
      </c>
      <c r="M124" t="s">
        <v>410</v>
      </c>
      <c r="N124" t="s">
        <v>358</v>
      </c>
      <c r="O124">
        <v>37</v>
      </c>
      <c r="P124" t="s">
        <v>359</v>
      </c>
      <c r="Q124" t="s">
        <v>360</v>
      </c>
      <c r="S124" t="s">
        <v>411</v>
      </c>
      <c r="T124" t="s">
        <v>50</v>
      </c>
      <c r="U124" t="s">
        <v>411</v>
      </c>
      <c r="V124">
        <v>9.1701600609756092E-4</v>
      </c>
      <c r="W124">
        <v>3.101732003634213E-3</v>
      </c>
      <c r="X124">
        <v>0.99908298399390238</v>
      </c>
      <c r="Y124">
        <v>9.1701600609756092E-4</v>
      </c>
      <c r="Z124">
        <v>3.101732003634213E-3</v>
      </c>
      <c r="AA124">
        <v>0.99908298399390238</v>
      </c>
    </row>
    <row r="125" spans="1:27">
      <c r="A125">
        <v>20190429</v>
      </c>
      <c r="B125" t="s">
        <v>199</v>
      </c>
      <c r="C125" t="s">
        <v>402</v>
      </c>
      <c r="D125" t="s">
        <v>353</v>
      </c>
      <c r="E125" t="s">
        <v>354</v>
      </c>
      <c r="F125" t="s">
        <v>48</v>
      </c>
      <c r="G125" t="s">
        <v>49</v>
      </c>
      <c r="H125">
        <v>0.15625</v>
      </c>
      <c r="I125" t="s">
        <v>163</v>
      </c>
      <c r="J125" t="s">
        <v>163</v>
      </c>
      <c r="K125">
        <v>50</v>
      </c>
      <c r="L125" t="s">
        <v>362</v>
      </c>
      <c r="M125" t="s">
        <v>410</v>
      </c>
      <c r="N125" t="s">
        <v>358</v>
      </c>
      <c r="O125">
        <v>37</v>
      </c>
      <c r="P125" t="s">
        <v>359</v>
      </c>
      <c r="Q125" t="s">
        <v>360</v>
      </c>
      <c r="S125" t="s">
        <v>412</v>
      </c>
      <c r="T125" t="s">
        <v>50</v>
      </c>
      <c r="U125" t="s">
        <v>412</v>
      </c>
      <c r="V125">
        <v>-2.8417829991064501E-3</v>
      </c>
      <c r="W125">
        <v>-1.503326838767201E-3</v>
      </c>
      <c r="X125">
        <v>1.002841782999107</v>
      </c>
      <c r="Y125">
        <v>-2.8417829991064501E-3</v>
      </c>
      <c r="Z125">
        <v>-1.503326838767201E-3</v>
      </c>
      <c r="AA125">
        <v>1.002841782999107</v>
      </c>
    </row>
    <row r="126" spans="1:27">
      <c r="A126">
        <v>20190501</v>
      </c>
      <c r="B126" t="s">
        <v>351</v>
      </c>
      <c r="C126" t="s">
        <v>470</v>
      </c>
      <c r="D126" t="s">
        <v>353</v>
      </c>
      <c r="E126" t="s">
        <v>354</v>
      </c>
      <c r="F126" t="s">
        <v>94</v>
      </c>
      <c r="G126" t="s">
        <v>95</v>
      </c>
      <c r="H126">
        <v>9.3749999999999986E-2</v>
      </c>
      <c r="I126" t="s">
        <v>355</v>
      </c>
      <c r="J126" t="s">
        <v>355</v>
      </c>
      <c r="K126">
        <v>50</v>
      </c>
      <c r="L126" t="s">
        <v>356</v>
      </c>
      <c r="M126" t="s">
        <v>477</v>
      </c>
      <c r="N126" t="s">
        <v>358</v>
      </c>
      <c r="O126">
        <v>37</v>
      </c>
      <c r="P126" t="s">
        <v>359</v>
      </c>
      <c r="Q126" t="s">
        <v>360</v>
      </c>
      <c r="S126" t="s">
        <v>483</v>
      </c>
      <c r="T126" t="s">
        <v>93</v>
      </c>
      <c r="U126" t="s">
        <v>483</v>
      </c>
      <c r="V126">
        <v>-6.5371306893798248E-2</v>
      </c>
      <c r="W126">
        <v>-1.5837350482081319E-2</v>
      </c>
      <c r="X126">
        <v>1.065371306893798</v>
      </c>
      <c r="Y126">
        <v>-6.5371306893798248E-2</v>
      </c>
      <c r="Z126">
        <v>-1.5837350482081319E-2</v>
      </c>
      <c r="AA126">
        <v>1.065371306893798</v>
      </c>
    </row>
    <row r="127" spans="1:27">
      <c r="A127">
        <v>20190501</v>
      </c>
      <c r="B127" t="s">
        <v>161</v>
      </c>
      <c r="C127" t="s">
        <v>470</v>
      </c>
      <c r="D127" t="s">
        <v>353</v>
      </c>
      <c r="E127" t="s">
        <v>354</v>
      </c>
      <c r="F127" t="s">
        <v>94</v>
      </c>
      <c r="G127" t="s">
        <v>95</v>
      </c>
      <c r="H127">
        <v>9.3749999999999986E-2</v>
      </c>
      <c r="I127" t="s">
        <v>163</v>
      </c>
      <c r="J127" t="s">
        <v>163</v>
      </c>
      <c r="K127">
        <v>50</v>
      </c>
      <c r="L127" t="s">
        <v>362</v>
      </c>
      <c r="M127" t="s">
        <v>477</v>
      </c>
      <c r="N127" t="s">
        <v>358</v>
      </c>
      <c r="O127">
        <v>37</v>
      </c>
      <c r="P127" t="s">
        <v>359</v>
      </c>
      <c r="Q127" t="s">
        <v>360</v>
      </c>
      <c r="S127" t="s">
        <v>484</v>
      </c>
      <c r="T127" t="s">
        <v>93</v>
      </c>
      <c r="U127" t="s">
        <v>484</v>
      </c>
      <c r="V127">
        <v>-6.0525372522914643E-2</v>
      </c>
      <c r="W127">
        <v>-1.4130521244220789E-2</v>
      </c>
      <c r="X127">
        <v>1.0605253725229149</v>
      </c>
      <c r="Y127">
        <v>-6.0525372522914643E-2</v>
      </c>
      <c r="Z127">
        <v>-1.4130521244220789E-2</v>
      </c>
      <c r="AA127">
        <v>1.0605253725229149</v>
      </c>
    </row>
    <row r="128" spans="1:27">
      <c r="A128">
        <v>20190501</v>
      </c>
      <c r="B128" t="s">
        <v>398</v>
      </c>
      <c r="C128" t="s">
        <v>470</v>
      </c>
      <c r="D128" t="s">
        <v>353</v>
      </c>
      <c r="E128" t="s">
        <v>354</v>
      </c>
      <c r="F128" t="s">
        <v>94</v>
      </c>
      <c r="G128" t="s">
        <v>95</v>
      </c>
      <c r="H128">
        <v>9.3749999999999986E-2</v>
      </c>
      <c r="I128" t="s">
        <v>355</v>
      </c>
      <c r="J128" t="s">
        <v>355</v>
      </c>
      <c r="K128">
        <v>50</v>
      </c>
      <c r="L128" t="s">
        <v>356</v>
      </c>
      <c r="M128" t="s">
        <v>480</v>
      </c>
      <c r="N128" t="s">
        <v>358</v>
      </c>
      <c r="O128">
        <v>37</v>
      </c>
      <c r="P128" t="s">
        <v>359</v>
      </c>
      <c r="Q128" t="s">
        <v>360</v>
      </c>
      <c r="S128" t="s">
        <v>485</v>
      </c>
      <c r="T128" t="s">
        <v>96</v>
      </c>
      <c r="U128" t="s">
        <v>485</v>
      </c>
      <c r="V128">
        <v>-0.16347237880496049</v>
      </c>
      <c r="W128">
        <v>-0.14731606582771001</v>
      </c>
      <c r="X128">
        <v>1.163472378804961</v>
      </c>
      <c r="Y128">
        <v>-0.16347237880496049</v>
      </c>
      <c r="Z128">
        <v>-0.14731606582771001</v>
      </c>
      <c r="AA128">
        <v>1.163472378804961</v>
      </c>
    </row>
    <row r="129" spans="1:27">
      <c r="A129">
        <v>20190501</v>
      </c>
      <c r="B129" t="s">
        <v>192</v>
      </c>
      <c r="C129" t="s">
        <v>470</v>
      </c>
      <c r="D129" t="s">
        <v>353</v>
      </c>
      <c r="E129" t="s">
        <v>354</v>
      </c>
      <c r="F129" t="s">
        <v>94</v>
      </c>
      <c r="G129" t="s">
        <v>95</v>
      </c>
      <c r="H129">
        <v>9.3749999999999986E-2</v>
      </c>
      <c r="I129" t="s">
        <v>163</v>
      </c>
      <c r="J129" t="s">
        <v>163</v>
      </c>
      <c r="K129">
        <v>50</v>
      </c>
      <c r="L129" t="s">
        <v>362</v>
      </c>
      <c r="M129" t="s">
        <v>480</v>
      </c>
      <c r="N129" t="s">
        <v>358</v>
      </c>
      <c r="O129">
        <v>37</v>
      </c>
      <c r="P129" t="s">
        <v>359</v>
      </c>
      <c r="Q129" t="s">
        <v>360</v>
      </c>
      <c r="S129" t="s">
        <v>486</v>
      </c>
      <c r="T129" t="s">
        <v>96</v>
      </c>
      <c r="U129" t="s">
        <v>486</v>
      </c>
      <c r="V129">
        <v>-5.3032049804011987E-2</v>
      </c>
      <c r="W129">
        <v>-2.9480523560172049E-2</v>
      </c>
      <c r="X129">
        <v>1.053032049804012</v>
      </c>
      <c r="Y129">
        <v>-5.3032049804011987E-2</v>
      </c>
      <c r="Z129">
        <v>-2.9480523560172049E-2</v>
      </c>
      <c r="AA129">
        <v>1.053032049804012</v>
      </c>
    </row>
    <row r="130" spans="1:27">
      <c r="A130">
        <v>20190429</v>
      </c>
      <c r="B130" t="s">
        <v>364</v>
      </c>
      <c r="C130" t="s">
        <v>402</v>
      </c>
      <c r="D130" t="s">
        <v>353</v>
      </c>
      <c r="E130" t="s">
        <v>354</v>
      </c>
      <c r="F130" t="s">
        <v>55</v>
      </c>
      <c r="G130" t="s">
        <v>56</v>
      </c>
      <c r="H130">
        <v>1.8404907975460121E-2</v>
      </c>
      <c r="I130" t="s">
        <v>355</v>
      </c>
      <c r="J130" t="s">
        <v>355</v>
      </c>
      <c r="K130">
        <v>50</v>
      </c>
      <c r="L130" t="s">
        <v>356</v>
      </c>
      <c r="M130" t="s">
        <v>406</v>
      </c>
      <c r="N130" t="s">
        <v>358</v>
      </c>
      <c r="O130">
        <v>37</v>
      </c>
      <c r="P130" t="s">
        <v>359</v>
      </c>
      <c r="Q130" t="s">
        <v>360</v>
      </c>
      <c r="S130" t="s">
        <v>415</v>
      </c>
      <c r="T130" t="s">
        <v>54</v>
      </c>
      <c r="U130" t="s">
        <v>415</v>
      </c>
      <c r="V130">
        <v>9.6779329923531894E-3</v>
      </c>
      <c r="W130">
        <v>2.9914751635972819E-3</v>
      </c>
      <c r="X130">
        <v>0.9903220670076468</v>
      </c>
      <c r="Y130">
        <v>9.6779329923531894E-3</v>
      </c>
      <c r="Z130">
        <v>2.9914751635972819E-3</v>
      </c>
      <c r="AA130">
        <v>0.9903220670076468</v>
      </c>
    </row>
    <row r="131" spans="1:27">
      <c r="A131">
        <v>20190429</v>
      </c>
      <c r="B131" t="s">
        <v>166</v>
      </c>
      <c r="C131" t="s">
        <v>402</v>
      </c>
      <c r="D131" t="s">
        <v>353</v>
      </c>
      <c r="E131" t="s">
        <v>354</v>
      </c>
      <c r="F131" t="s">
        <v>55</v>
      </c>
      <c r="G131" t="s">
        <v>56</v>
      </c>
      <c r="H131">
        <v>1.8404907975460121E-2</v>
      </c>
      <c r="I131" t="s">
        <v>163</v>
      </c>
      <c r="J131" t="s">
        <v>163</v>
      </c>
      <c r="K131">
        <v>50</v>
      </c>
      <c r="L131" t="s">
        <v>362</v>
      </c>
      <c r="M131" t="s">
        <v>406</v>
      </c>
      <c r="N131" t="s">
        <v>358</v>
      </c>
      <c r="O131">
        <v>37</v>
      </c>
      <c r="P131" t="s">
        <v>359</v>
      </c>
      <c r="Q131" t="s">
        <v>360</v>
      </c>
      <c r="S131" t="s">
        <v>416</v>
      </c>
      <c r="T131" t="s">
        <v>54</v>
      </c>
      <c r="U131" t="s">
        <v>416</v>
      </c>
      <c r="V131">
        <v>-6.8456730068574886E-3</v>
      </c>
      <c r="W131">
        <v>-1.2517927891139561E-3</v>
      </c>
      <c r="X131">
        <v>1.006845673006858</v>
      </c>
      <c r="Y131">
        <v>-6.8456730068574886E-3</v>
      </c>
      <c r="Z131">
        <v>-1.2517927891139561E-3</v>
      </c>
      <c r="AA131">
        <v>1.006845673006858</v>
      </c>
    </row>
    <row r="132" spans="1:27">
      <c r="A132">
        <v>20190501</v>
      </c>
      <c r="B132" t="s">
        <v>447</v>
      </c>
      <c r="C132" t="s">
        <v>487</v>
      </c>
      <c r="D132" t="s">
        <v>353</v>
      </c>
      <c r="E132" t="s">
        <v>354</v>
      </c>
      <c r="F132" t="s">
        <v>98</v>
      </c>
      <c r="G132" t="s">
        <v>99</v>
      </c>
      <c r="H132">
        <v>9.3749999999999986E-2</v>
      </c>
      <c r="I132" t="s">
        <v>355</v>
      </c>
      <c r="J132" t="s">
        <v>355</v>
      </c>
      <c r="K132">
        <v>50</v>
      </c>
      <c r="L132" t="s">
        <v>356</v>
      </c>
      <c r="M132" t="s">
        <v>488</v>
      </c>
      <c r="N132" t="s">
        <v>358</v>
      </c>
      <c r="O132">
        <v>37</v>
      </c>
      <c r="P132" t="s">
        <v>359</v>
      </c>
      <c r="Q132" t="s">
        <v>360</v>
      </c>
      <c r="S132" t="s">
        <v>489</v>
      </c>
      <c r="T132" t="s">
        <v>97</v>
      </c>
      <c r="U132" t="s">
        <v>489</v>
      </c>
      <c r="V132">
        <v>3.0216516574056329E-2</v>
      </c>
      <c r="W132">
        <v>1.058650574419571E-2</v>
      </c>
      <c r="X132">
        <v>0.96978348342594367</v>
      </c>
      <c r="Y132">
        <v>3.0216516574056329E-2</v>
      </c>
      <c r="Z132">
        <v>1.058650574419571E-2</v>
      </c>
      <c r="AA132">
        <v>0.96978348342594367</v>
      </c>
    </row>
    <row r="133" spans="1:27">
      <c r="A133">
        <v>20190501</v>
      </c>
      <c r="B133" t="s">
        <v>226</v>
      </c>
      <c r="C133" t="s">
        <v>487</v>
      </c>
      <c r="D133" t="s">
        <v>353</v>
      </c>
      <c r="E133" t="s">
        <v>354</v>
      </c>
      <c r="F133" t="s">
        <v>98</v>
      </c>
      <c r="G133" t="s">
        <v>99</v>
      </c>
      <c r="H133">
        <v>9.3749999999999986E-2</v>
      </c>
      <c r="I133" t="s">
        <v>163</v>
      </c>
      <c r="J133" t="s">
        <v>163</v>
      </c>
      <c r="K133">
        <v>50</v>
      </c>
      <c r="L133" t="s">
        <v>362</v>
      </c>
      <c r="M133" t="s">
        <v>488</v>
      </c>
      <c r="N133" t="s">
        <v>358</v>
      </c>
      <c r="O133">
        <v>37</v>
      </c>
      <c r="P133" t="s">
        <v>359</v>
      </c>
      <c r="Q133" t="s">
        <v>360</v>
      </c>
      <c r="S133" t="s">
        <v>490</v>
      </c>
      <c r="T133" t="s">
        <v>97</v>
      </c>
      <c r="U133" t="s">
        <v>490</v>
      </c>
      <c r="V133">
        <v>4.0703687112526891E-3</v>
      </c>
      <c r="W133">
        <v>2.261355442591974E-3</v>
      </c>
      <c r="X133">
        <v>0.99592963128874734</v>
      </c>
      <c r="Y133">
        <v>4.0703687112526891E-3</v>
      </c>
      <c r="Z133">
        <v>2.261355442591974E-3</v>
      </c>
      <c r="AA133">
        <v>0.99592963128874734</v>
      </c>
    </row>
    <row r="134" spans="1:27">
      <c r="A134">
        <v>20190212</v>
      </c>
      <c r="B134" t="s">
        <v>351</v>
      </c>
      <c r="C134" t="s">
        <v>352</v>
      </c>
      <c r="D134" t="s">
        <v>353</v>
      </c>
      <c r="E134" t="s">
        <v>354</v>
      </c>
      <c r="F134" t="s">
        <v>13</v>
      </c>
      <c r="G134" t="s">
        <v>14</v>
      </c>
      <c r="H134">
        <v>0.18032786885245899</v>
      </c>
      <c r="I134" t="s">
        <v>355</v>
      </c>
      <c r="J134" t="s">
        <v>355</v>
      </c>
      <c r="K134">
        <v>50</v>
      </c>
      <c r="L134" t="s">
        <v>356</v>
      </c>
      <c r="M134" t="s">
        <v>357</v>
      </c>
      <c r="N134" t="s">
        <v>358</v>
      </c>
      <c r="O134">
        <v>37</v>
      </c>
      <c r="P134" t="s">
        <v>359</v>
      </c>
      <c r="Q134" t="s">
        <v>360</v>
      </c>
      <c r="S134" t="s">
        <v>361</v>
      </c>
      <c r="T134" t="s">
        <v>12</v>
      </c>
      <c r="U134" t="s">
        <v>361</v>
      </c>
      <c r="V134">
        <v>-6.5337082634277736E-3</v>
      </c>
      <c r="W134">
        <v>-3.284014366681149E-3</v>
      </c>
      <c r="X134">
        <v>1.006533708263428</v>
      </c>
      <c r="Y134">
        <v>-6.5337082634277736E-3</v>
      </c>
      <c r="Z134">
        <v>-3.284014366681149E-3</v>
      </c>
      <c r="AA134">
        <v>1.006533708263428</v>
      </c>
    </row>
    <row r="135" spans="1:27">
      <c r="A135">
        <v>20190212</v>
      </c>
      <c r="B135" t="s">
        <v>161</v>
      </c>
      <c r="C135" t="s">
        <v>352</v>
      </c>
      <c r="D135" t="s">
        <v>353</v>
      </c>
      <c r="E135" t="s">
        <v>354</v>
      </c>
      <c r="F135" t="s">
        <v>13</v>
      </c>
      <c r="G135" t="s">
        <v>14</v>
      </c>
      <c r="H135">
        <v>0.18032786885245899</v>
      </c>
      <c r="I135" t="s">
        <v>163</v>
      </c>
      <c r="J135" t="s">
        <v>163</v>
      </c>
      <c r="K135">
        <v>50</v>
      </c>
      <c r="L135" t="s">
        <v>362</v>
      </c>
      <c r="M135" t="s">
        <v>357</v>
      </c>
      <c r="N135" t="s">
        <v>358</v>
      </c>
      <c r="O135">
        <v>37</v>
      </c>
      <c r="P135" t="s">
        <v>359</v>
      </c>
      <c r="Q135" t="s">
        <v>360</v>
      </c>
      <c r="S135" t="s">
        <v>363</v>
      </c>
      <c r="T135" t="s">
        <v>12</v>
      </c>
      <c r="U135" t="s">
        <v>363</v>
      </c>
      <c r="V135">
        <v>-9.6376097923743295E-3</v>
      </c>
      <c r="W135">
        <v>-1.5376589381607801E-3</v>
      </c>
      <c r="X135">
        <v>1.009637609792374</v>
      </c>
      <c r="Y135">
        <v>-9.6376097923743295E-3</v>
      </c>
      <c r="Z135">
        <v>-1.5376589381607801E-3</v>
      </c>
      <c r="AA135">
        <v>1.009637609792374</v>
      </c>
    </row>
    <row r="136" spans="1:27">
      <c r="A136">
        <v>20190212</v>
      </c>
      <c r="B136" t="s">
        <v>364</v>
      </c>
      <c r="C136" t="s">
        <v>352</v>
      </c>
      <c r="D136" t="s">
        <v>353</v>
      </c>
      <c r="E136" t="s">
        <v>354</v>
      </c>
      <c r="F136" t="s">
        <v>16</v>
      </c>
      <c r="G136" t="s">
        <v>17</v>
      </c>
      <c r="H136">
        <v>0.18032786885245899</v>
      </c>
      <c r="I136" t="s">
        <v>355</v>
      </c>
      <c r="J136" t="s">
        <v>355</v>
      </c>
      <c r="K136">
        <v>50</v>
      </c>
      <c r="L136" t="s">
        <v>356</v>
      </c>
      <c r="M136" t="s">
        <v>365</v>
      </c>
      <c r="N136" t="s">
        <v>358</v>
      </c>
      <c r="O136">
        <v>37</v>
      </c>
      <c r="P136" t="s">
        <v>359</v>
      </c>
      <c r="Q136" t="s">
        <v>360</v>
      </c>
      <c r="S136" t="s">
        <v>366</v>
      </c>
      <c r="T136" t="s">
        <v>15</v>
      </c>
      <c r="U136" t="s">
        <v>366</v>
      </c>
      <c r="V136">
        <v>1.748544146938527E-3</v>
      </c>
      <c r="W136">
        <v>6.334829354772884E-3</v>
      </c>
      <c r="X136">
        <v>0.99825145585306152</v>
      </c>
      <c r="Y136">
        <v>1.748544146938527E-3</v>
      </c>
      <c r="Z136">
        <v>6.334829354772884E-3</v>
      </c>
      <c r="AA136">
        <v>0.99825145585306152</v>
      </c>
    </row>
    <row r="137" spans="1:27">
      <c r="A137">
        <v>20190212</v>
      </c>
      <c r="B137" t="s">
        <v>166</v>
      </c>
      <c r="C137" t="s">
        <v>352</v>
      </c>
      <c r="D137" t="s">
        <v>353</v>
      </c>
      <c r="E137" t="s">
        <v>354</v>
      </c>
      <c r="F137" t="s">
        <v>16</v>
      </c>
      <c r="G137" t="s">
        <v>17</v>
      </c>
      <c r="H137">
        <v>0.18032786885245899</v>
      </c>
      <c r="I137" t="s">
        <v>163</v>
      </c>
      <c r="J137" t="s">
        <v>163</v>
      </c>
      <c r="K137">
        <v>50</v>
      </c>
      <c r="L137" t="s">
        <v>362</v>
      </c>
      <c r="M137" t="s">
        <v>365</v>
      </c>
      <c r="N137" t="s">
        <v>358</v>
      </c>
      <c r="O137">
        <v>37</v>
      </c>
      <c r="P137" t="s">
        <v>359</v>
      </c>
      <c r="Q137" t="s">
        <v>360</v>
      </c>
      <c r="S137" t="s">
        <v>367</v>
      </c>
      <c r="T137" t="s">
        <v>15</v>
      </c>
      <c r="U137" t="s">
        <v>367</v>
      </c>
      <c r="V137">
        <v>-7.9300827966881319E-3</v>
      </c>
      <c r="W137">
        <v>-3.5495042886777282E-3</v>
      </c>
      <c r="X137">
        <v>1.0079300827966879</v>
      </c>
      <c r="Y137">
        <v>-7.9300827966881319E-3</v>
      </c>
      <c r="Z137">
        <v>-3.5495042886777282E-3</v>
      </c>
      <c r="AA137">
        <v>1.0079300827966879</v>
      </c>
    </row>
    <row r="138" spans="1:27">
      <c r="A138">
        <v>20190212</v>
      </c>
      <c r="B138" t="s">
        <v>179</v>
      </c>
      <c r="C138" t="s">
        <v>352</v>
      </c>
      <c r="D138" t="s">
        <v>353</v>
      </c>
      <c r="E138" t="s">
        <v>354</v>
      </c>
      <c r="F138" t="s">
        <v>19</v>
      </c>
      <c r="G138" t="s">
        <v>20</v>
      </c>
      <c r="H138">
        <v>0.18032786885245899</v>
      </c>
      <c r="I138" t="s">
        <v>355</v>
      </c>
      <c r="J138" t="s">
        <v>355</v>
      </c>
      <c r="K138">
        <v>50</v>
      </c>
      <c r="L138" t="s">
        <v>356</v>
      </c>
      <c r="M138" t="s">
        <v>357</v>
      </c>
      <c r="N138" t="s">
        <v>358</v>
      </c>
      <c r="O138">
        <v>37</v>
      </c>
      <c r="P138" t="s">
        <v>359</v>
      </c>
      <c r="Q138" t="s">
        <v>360</v>
      </c>
      <c r="S138" t="s">
        <v>368</v>
      </c>
      <c r="T138" t="s">
        <v>18</v>
      </c>
      <c r="U138" t="s">
        <v>368</v>
      </c>
      <c r="V138">
        <v>-8.6030082041932548E-2</v>
      </c>
      <c r="W138">
        <v>-1.277181237378512E-2</v>
      </c>
      <c r="X138">
        <v>1.0860300820419331</v>
      </c>
      <c r="Y138">
        <v>-8.6030082041932548E-2</v>
      </c>
      <c r="Z138">
        <v>-1.277181237378512E-2</v>
      </c>
      <c r="AA138">
        <v>1.0860300820419331</v>
      </c>
    </row>
    <row r="139" spans="1:27">
      <c r="A139">
        <v>20190212</v>
      </c>
      <c r="B139" t="s">
        <v>169</v>
      </c>
      <c r="C139" t="s">
        <v>352</v>
      </c>
      <c r="D139" t="s">
        <v>353</v>
      </c>
      <c r="E139" t="s">
        <v>354</v>
      </c>
      <c r="F139" t="s">
        <v>19</v>
      </c>
      <c r="G139" t="s">
        <v>20</v>
      </c>
      <c r="H139">
        <v>0.18032786885245899</v>
      </c>
      <c r="I139" t="s">
        <v>163</v>
      </c>
      <c r="J139" t="s">
        <v>163</v>
      </c>
      <c r="K139">
        <v>50</v>
      </c>
      <c r="L139" t="s">
        <v>362</v>
      </c>
      <c r="M139" t="s">
        <v>357</v>
      </c>
      <c r="N139" t="s">
        <v>358</v>
      </c>
      <c r="O139">
        <v>37</v>
      </c>
      <c r="P139" t="s">
        <v>359</v>
      </c>
      <c r="Q139" t="s">
        <v>360</v>
      </c>
      <c r="S139" t="s">
        <v>369</v>
      </c>
      <c r="T139" t="s">
        <v>18</v>
      </c>
      <c r="U139" t="s">
        <v>369</v>
      </c>
      <c r="V139">
        <v>-7.6407058954517616E-3</v>
      </c>
      <c r="W139">
        <v>-3.1324864954644458E-3</v>
      </c>
      <c r="X139">
        <v>1.007640705895452</v>
      </c>
      <c r="Y139">
        <v>-7.6407058954517616E-3</v>
      </c>
      <c r="Z139">
        <v>-3.1324864954644458E-3</v>
      </c>
      <c r="AA139">
        <v>1.007640705895452</v>
      </c>
    </row>
    <row r="140" spans="1:27">
      <c r="A140">
        <v>20190430</v>
      </c>
      <c r="B140" t="s">
        <v>364</v>
      </c>
      <c r="C140" t="s">
        <v>429</v>
      </c>
      <c r="D140" t="s">
        <v>353</v>
      </c>
      <c r="E140" t="s">
        <v>354</v>
      </c>
      <c r="F140" t="s">
        <v>65</v>
      </c>
      <c r="G140" t="s">
        <v>66</v>
      </c>
      <c r="H140">
        <v>7.6923076923076927E-2</v>
      </c>
      <c r="I140" t="s">
        <v>355</v>
      </c>
      <c r="J140" t="s">
        <v>355</v>
      </c>
      <c r="K140">
        <v>50</v>
      </c>
      <c r="L140" t="s">
        <v>356</v>
      </c>
      <c r="M140" t="s">
        <v>430</v>
      </c>
      <c r="N140" t="s">
        <v>358</v>
      </c>
      <c r="O140">
        <v>37</v>
      </c>
      <c r="P140" t="s">
        <v>359</v>
      </c>
      <c r="Q140" t="s">
        <v>360</v>
      </c>
      <c r="S140" t="s">
        <v>431</v>
      </c>
      <c r="T140" t="s">
        <v>64</v>
      </c>
      <c r="U140" t="s">
        <v>431</v>
      </c>
      <c r="V140">
        <v>-1.118933283602965E-3</v>
      </c>
      <c r="W140">
        <v>-4.0827553234300791E-3</v>
      </c>
      <c r="X140">
        <v>1.001118933283603</v>
      </c>
      <c r="Y140">
        <v>-1.118933283602965E-3</v>
      </c>
      <c r="Z140">
        <v>-4.0827553234300791E-3</v>
      </c>
      <c r="AA140">
        <v>1.001118933283603</v>
      </c>
    </row>
    <row r="141" spans="1:27">
      <c r="A141">
        <v>20190430</v>
      </c>
      <c r="B141" t="s">
        <v>166</v>
      </c>
      <c r="C141" t="s">
        <v>429</v>
      </c>
      <c r="D141" t="s">
        <v>353</v>
      </c>
      <c r="E141" t="s">
        <v>354</v>
      </c>
      <c r="F141" t="s">
        <v>65</v>
      </c>
      <c r="G141" t="s">
        <v>66</v>
      </c>
      <c r="H141">
        <v>7.6923076923076927E-2</v>
      </c>
      <c r="I141" t="s">
        <v>163</v>
      </c>
      <c r="J141" t="s">
        <v>163</v>
      </c>
      <c r="K141">
        <v>50</v>
      </c>
      <c r="L141" t="s">
        <v>362</v>
      </c>
      <c r="M141" t="s">
        <v>430</v>
      </c>
      <c r="N141" t="s">
        <v>358</v>
      </c>
      <c r="O141">
        <v>37</v>
      </c>
      <c r="P141" t="s">
        <v>359</v>
      </c>
      <c r="Q141" t="s">
        <v>360</v>
      </c>
      <c r="S141" t="s">
        <v>432</v>
      </c>
      <c r="T141" t="s">
        <v>64</v>
      </c>
      <c r="U141" t="s">
        <v>432</v>
      </c>
      <c r="V141">
        <v>-4.9975372048104757E-3</v>
      </c>
      <c r="W141">
        <v>-5.9647252655880797E-4</v>
      </c>
      <c r="X141">
        <v>1.004997537204811</v>
      </c>
      <c r="Y141">
        <v>-4.9975372048104757E-3</v>
      </c>
      <c r="Z141">
        <v>-5.9647252655880797E-4</v>
      </c>
      <c r="AA141">
        <v>1.004997537204811</v>
      </c>
    </row>
    <row r="142" spans="1:27">
      <c r="A142">
        <v>20190430</v>
      </c>
      <c r="B142" t="s">
        <v>433</v>
      </c>
      <c r="C142" t="s">
        <v>429</v>
      </c>
      <c r="D142" t="s">
        <v>353</v>
      </c>
      <c r="E142" t="s">
        <v>354</v>
      </c>
      <c r="F142" t="s">
        <v>65</v>
      </c>
      <c r="G142" t="s">
        <v>66</v>
      </c>
      <c r="H142">
        <v>7.6923076923076927E-2</v>
      </c>
      <c r="I142" t="s">
        <v>355</v>
      </c>
      <c r="J142" t="s">
        <v>355</v>
      </c>
      <c r="K142">
        <v>50</v>
      </c>
      <c r="L142" t="s">
        <v>356</v>
      </c>
      <c r="M142" t="s">
        <v>434</v>
      </c>
      <c r="N142" t="s">
        <v>358</v>
      </c>
      <c r="O142">
        <v>37</v>
      </c>
      <c r="P142" t="s">
        <v>359</v>
      </c>
      <c r="Q142" t="s">
        <v>360</v>
      </c>
      <c r="S142" t="s">
        <v>435</v>
      </c>
      <c r="T142" t="s">
        <v>67</v>
      </c>
      <c r="U142" t="s">
        <v>435</v>
      </c>
      <c r="V142">
        <v>-3.9308111987343113E-3</v>
      </c>
      <c r="W142">
        <v>-1.64032707865059E-3</v>
      </c>
      <c r="X142">
        <v>1.003930811198734</v>
      </c>
      <c r="Y142">
        <v>-3.9308111987343113E-3</v>
      </c>
      <c r="Z142">
        <v>-1.64032707865059E-3</v>
      </c>
      <c r="AA142">
        <v>1.003930811198734</v>
      </c>
    </row>
    <row r="143" spans="1:27">
      <c r="A143">
        <v>20190430</v>
      </c>
      <c r="B143" t="s">
        <v>216</v>
      </c>
      <c r="C143" t="s">
        <v>429</v>
      </c>
      <c r="D143" t="s">
        <v>353</v>
      </c>
      <c r="E143" t="s">
        <v>354</v>
      </c>
      <c r="F143" t="s">
        <v>65</v>
      </c>
      <c r="G143" t="s">
        <v>66</v>
      </c>
      <c r="H143">
        <v>7.6923076923076927E-2</v>
      </c>
      <c r="I143" t="s">
        <v>163</v>
      </c>
      <c r="J143" t="s">
        <v>163</v>
      </c>
      <c r="K143">
        <v>50</v>
      </c>
      <c r="L143" t="s">
        <v>362</v>
      </c>
      <c r="M143" t="s">
        <v>434</v>
      </c>
      <c r="N143" t="s">
        <v>358</v>
      </c>
      <c r="O143">
        <v>37</v>
      </c>
      <c r="P143" t="s">
        <v>359</v>
      </c>
      <c r="Q143" t="s">
        <v>360</v>
      </c>
      <c r="S143" t="s">
        <v>436</v>
      </c>
      <c r="T143" t="s">
        <v>67</v>
      </c>
      <c r="U143" t="s">
        <v>436</v>
      </c>
      <c r="V143">
        <v>-4.6460781634326317E-3</v>
      </c>
      <c r="W143">
        <v>-2.4589746990780789E-3</v>
      </c>
      <c r="X143">
        <v>1.004646078163433</v>
      </c>
      <c r="Y143">
        <v>-4.6460781634326317E-3</v>
      </c>
      <c r="Z143">
        <v>-2.4589746990780789E-3</v>
      </c>
      <c r="AA143">
        <v>1.004646078163433</v>
      </c>
    </row>
    <row r="144" spans="1:27">
      <c r="A144">
        <v>20190430</v>
      </c>
      <c r="B144" t="s">
        <v>420</v>
      </c>
      <c r="C144" t="s">
        <v>421</v>
      </c>
      <c r="D144" t="s">
        <v>353</v>
      </c>
      <c r="E144" t="s">
        <v>354</v>
      </c>
      <c r="F144" t="s">
        <v>61</v>
      </c>
      <c r="G144" t="s">
        <v>62</v>
      </c>
      <c r="H144">
        <v>4.9079754601226988E-2</v>
      </c>
      <c r="I144" t="s">
        <v>355</v>
      </c>
      <c r="J144" t="s">
        <v>355</v>
      </c>
      <c r="K144">
        <v>50</v>
      </c>
      <c r="L144" t="s">
        <v>356</v>
      </c>
      <c r="M144" t="s">
        <v>422</v>
      </c>
      <c r="N144" t="s">
        <v>358</v>
      </c>
      <c r="O144">
        <v>37</v>
      </c>
      <c r="P144" t="s">
        <v>359</v>
      </c>
      <c r="Q144" t="s">
        <v>360</v>
      </c>
      <c r="S144" t="s">
        <v>423</v>
      </c>
      <c r="T144" t="s">
        <v>60</v>
      </c>
      <c r="U144" t="s">
        <v>423</v>
      </c>
      <c r="V144">
        <v>-1.7530673982074741E-2</v>
      </c>
      <c r="W144">
        <v>-1.0317530918434041E-2</v>
      </c>
      <c r="X144">
        <v>1.0175306739820751</v>
      </c>
      <c r="Y144">
        <v>-1.7530673982074741E-2</v>
      </c>
      <c r="Z144">
        <v>-1.0317530918434041E-2</v>
      </c>
      <c r="AA144">
        <v>1.0175306739820751</v>
      </c>
    </row>
    <row r="145" spans="1:27">
      <c r="A145">
        <v>20190430</v>
      </c>
      <c r="B145" t="s">
        <v>208</v>
      </c>
      <c r="C145" t="s">
        <v>421</v>
      </c>
      <c r="D145" t="s">
        <v>353</v>
      </c>
      <c r="E145" t="s">
        <v>354</v>
      </c>
      <c r="F145" t="s">
        <v>61</v>
      </c>
      <c r="G145" t="s">
        <v>62</v>
      </c>
      <c r="H145">
        <v>4.9079754601226988E-2</v>
      </c>
      <c r="I145" t="s">
        <v>163</v>
      </c>
      <c r="J145" t="s">
        <v>163</v>
      </c>
      <c r="K145">
        <v>50</v>
      </c>
      <c r="L145" t="s">
        <v>362</v>
      </c>
      <c r="M145" t="s">
        <v>422</v>
      </c>
      <c r="N145" t="s">
        <v>358</v>
      </c>
      <c r="O145">
        <v>37</v>
      </c>
      <c r="P145" t="s">
        <v>359</v>
      </c>
      <c r="Q145" t="s">
        <v>360</v>
      </c>
      <c r="S145" t="s">
        <v>424</v>
      </c>
      <c r="T145" t="s">
        <v>60</v>
      </c>
      <c r="U145" t="s">
        <v>424</v>
      </c>
      <c r="V145">
        <v>-1.3193517635843661E-2</v>
      </c>
      <c r="W145">
        <v>-8.134636943849553E-3</v>
      </c>
      <c r="X145">
        <v>1.013193517635844</v>
      </c>
      <c r="Y145">
        <v>-1.3193517635843661E-2</v>
      </c>
      <c r="Z145">
        <v>-8.134636943849553E-3</v>
      </c>
      <c r="AA145">
        <v>1.013193517635844</v>
      </c>
    </row>
    <row r="146" spans="1:27">
      <c r="A146">
        <v>20190430</v>
      </c>
      <c r="B146" t="s">
        <v>425</v>
      </c>
      <c r="C146" t="s">
        <v>421</v>
      </c>
      <c r="D146" t="s">
        <v>353</v>
      </c>
      <c r="E146" t="s">
        <v>354</v>
      </c>
      <c r="F146" t="s">
        <v>61</v>
      </c>
      <c r="G146" t="s">
        <v>62</v>
      </c>
      <c r="H146">
        <v>4.9079754601226988E-2</v>
      </c>
      <c r="I146" t="s">
        <v>355</v>
      </c>
      <c r="J146" t="s">
        <v>355</v>
      </c>
      <c r="K146">
        <v>50</v>
      </c>
      <c r="L146" t="s">
        <v>356</v>
      </c>
      <c r="M146" t="s">
        <v>426</v>
      </c>
      <c r="N146" t="s">
        <v>358</v>
      </c>
      <c r="O146">
        <v>37</v>
      </c>
      <c r="P146" t="s">
        <v>359</v>
      </c>
      <c r="Q146" t="s">
        <v>360</v>
      </c>
      <c r="S146" t="s">
        <v>427</v>
      </c>
      <c r="T146" t="s">
        <v>63</v>
      </c>
      <c r="U146" t="s">
        <v>427</v>
      </c>
      <c r="V146">
        <v>-2.654670829695616E-2</v>
      </c>
      <c r="W146">
        <v>-3.5384819354034071E-3</v>
      </c>
      <c r="X146">
        <v>1.0265467082969559</v>
      </c>
      <c r="Y146">
        <v>-2.654670829695616E-2</v>
      </c>
      <c r="Z146">
        <v>-3.5384819354034071E-3</v>
      </c>
      <c r="AA146">
        <v>1.0265467082969559</v>
      </c>
    </row>
    <row r="147" spans="1:27">
      <c r="A147">
        <v>20190430</v>
      </c>
      <c r="B147" t="s">
        <v>211</v>
      </c>
      <c r="C147" t="s">
        <v>421</v>
      </c>
      <c r="D147" t="s">
        <v>353</v>
      </c>
      <c r="E147" t="s">
        <v>354</v>
      </c>
      <c r="F147" t="s">
        <v>61</v>
      </c>
      <c r="G147" t="s">
        <v>62</v>
      </c>
      <c r="H147">
        <v>4.9079754601226988E-2</v>
      </c>
      <c r="I147" t="s">
        <v>163</v>
      </c>
      <c r="J147" t="s">
        <v>163</v>
      </c>
      <c r="K147">
        <v>50</v>
      </c>
      <c r="L147" t="s">
        <v>362</v>
      </c>
      <c r="M147" t="s">
        <v>426</v>
      </c>
      <c r="N147" t="s">
        <v>358</v>
      </c>
      <c r="O147">
        <v>37</v>
      </c>
      <c r="P147" t="s">
        <v>359</v>
      </c>
      <c r="Q147" t="s">
        <v>360</v>
      </c>
      <c r="S147" t="s">
        <v>428</v>
      </c>
      <c r="T147" t="s">
        <v>63</v>
      </c>
      <c r="U147" t="s">
        <v>428</v>
      </c>
      <c r="V147">
        <v>-2.564224397351832E-2</v>
      </c>
      <c r="W147">
        <v>-7.7985250838784187E-3</v>
      </c>
      <c r="X147">
        <v>1.025642243973518</v>
      </c>
      <c r="Y147">
        <v>-2.564224397351832E-2</v>
      </c>
      <c r="Z147">
        <v>-7.7985250838784187E-3</v>
      </c>
      <c r="AA147">
        <v>1.025642243973518</v>
      </c>
    </row>
    <row r="148" spans="1:27">
      <c r="A148">
        <v>20190429</v>
      </c>
      <c r="B148" t="s">
        <v>398</v>
      </c>
      <c r="C148" t="s">
        <v>402</v>
      </c>
      <c r="D148" t="s">
        <v>353</v>
      </c>
      <c r="E148" t="s">
        <v>354</v>
      </c>
      <c r="F148" t="s">
        <v>58</v>
      </c>
      <c r="G148" t="s">
        <v>59</v>
      </c>
      <c r="H148">
        <v>0.15625</v>
      </c>
      <c r="I148" t="s">
        <v>355</v>
      </c>
      <c r="J148" t="s">
        <v>355</v>
      </c>
      <c r="K148">
        <v>50</v>
      </c>
      <c r="L148" t="s">
        <v>356</v>
      </c>
      <c r="M148" t="s">
        <v>417</v>
      </c>
      <c r="N148" t="s">
        <v>358</v>
      </c>
      <c r="O148">
        <v>37</v>
      </c>
      <c r="P148" t="s">
        <v>359</v>
      </c>
      <c r="Q148" t="s">
        <v>360</v>
      </c>
      <c r="S148" t="s">
        <v>418</v>
      </c>
      <c r="T148" t="s">
        <v>57</v>
      </c>
      <c r="U148" t="s">
        <v>418</v>
      </c>
      <c r="V148">
        <v>7.0054950617333943E-4</v>
      </c>
      <c r="W148">
        <v>6.520520910841029E-4</v>
      </c>
      <c r="X148">
        <v>0.99929945049382662</v>
      </c>
      <c r="Y148">
        <v>7.0054950617333943E-4</v>
      </c>
      <c r="Z148">
        <v>6.520520910841029E-4</v>
      </c>
      <c r="AA148">
        <v>0.99929945049382662</v>
      </c>
    </row>
    <row r="149" spans="1:27">
      <c r="A149">
        <v>20190429</v>
      </c>
      <c r="B149" t="s">
        <v>192</v>
      </c>
      <c r="C149" t="s">
        <v>402</v>
      </c>
      <c r="D149" t="s">
        <v>353</v>
      </c>
      <c r="E149" t="s">
        <v>354</v>
      </c>
      <c r="F149" t="s">
        <v>58</v>
      </c>
      <c r="G149" t="s">
        <v>59</v>
      </c>
      <c r="H149">
        <v>0.15625</v>
      </c>
      <c r="I149" t="s">
        <v>163</v>
      </c>
      <c r="J149" t="s">
        <v>163</v>
      </c>
      <c r="K149">
        <v>50</v>
      </c>
      <c r="L149" t="s">
        <v>362</v>
      </c>
      <c r="M149" t="s">
        <v>417</v>
      </c>
      <c r="N149" t="s">
        <v>358</v>
      </c>
      <c r="O149">
        <v>37</v>
      </c>
      <c r="P149" t="s">
        <v>359</v>
      </c>
      <c r="Q149" t="s">
        <v>360</v>
      </c>
      <c r="S149" t="s">
        <v>419</v>
      </c>
      <c r="T149" t="s">
        <v>57</v>
      </c>
      <c r="U149" t="s">
        <v>419</v>
      </c>
      <c r="V149">
        <v>-8.4958835934568762E-4</v>
      </c>
      <c r="W149">
        <v>-5.5771755353087652E-4</v>
      </c>
      <c r="X149">
        <v>1.000849588359346</v>
      </c>
      <c r="Y149">
        <v>-8.4958835934568762E-4</v>
      </c>
      <c r="Z149">
        <v>-5.5771755353087652E-4</v>
      </c>
      <c r="AA149">
        <v>1.000849588359346</v>
      </c>
    </row>
    <row r="150" spans="1:27">
      <c r="A150">
        <v>20190501</v>
      </c>
      <c r="B150" t="s">
        <v>388</v>
      </c>
      <c r="C150" t="s">
        <v>487</v>
      </c>
      <c r="D150" t="s">
        <v>353</v>
      </c>
      <c r="E150" t="s">
        <v>354</v>
      </c>
      <c r="F150" t="s">
        <v>58</v>
      </c>
      <c r="G150" t="s">
        <v>59</v>
      </c>
      <c r="H150">
        <v>0.15625</v>
      </c>
      <c r="I150" t="s">
        <v>355</v>
      </c>
      <c r="J150" t="s">
        <v>355</v>
      </c>
      <c r="K150">
        <v>50</v>
      </c>
      <c r="L150" t="s">
        <v>356</v>
      </c>
      <c r="M150" t="s">
        <v>496</v>
      </c>
      <c r="N150" t="s">
        <v>358</v>
      </c>
      <c r="O150">
        <v>37</v>
      </c>
      <c r="P150" t="s">
        <v>359</v>
      </c>
      <c r="Q150" t="s">
        <v>360</v>
      </c>
      <c r="S150" t="s">
        <v>501</v>
      </c>
      <c r="T150" t="s">
        <v>110</v>
      </c>
      <c r="U150" t="s">
        <v>501</v>
      </c>
      <c r="V150">
        <v>-5.7608827944338513E-3</v>
      </c>
      <c r="W150">
        <v>-9.0426537596831735E-3</v>
      </c>
      <c r="X150">
        <v>1.005760882794434</v>
      </c>
      <c r="Y150">
        <v>-5.7608827944338513E-3</v>
      </c>
      <c r="Z150">
        <v>-9.0426537596831735E-3</v>
      </c>
      <c r="AA150">
        <v>1.005760882794434</v>
      </c>
    </row>
    <row r="151" spans="1:27">
      <c r="A151">
        <v>20190501</v>
      </c>
      <c r="B151" t="s">
        <v>185</v>
      </c>
      <c r="C151" t="s">
        <v>487</v>
      </c>
      <c r="D151" t="s">
        <v>353</v>
      </c>
      <c r="E151" t="s">
        <v>354</v>
      </c>
      <c r="F151" t="s">
        <v>58</v>
      </c>
      <c r="G151" t="s">
        <v>59</v>
      </c>
      <c r="H151">
        <v>0.15625</v>
      </c>
      <c r="I151" t="s">
        <v>163</v>
      </c>
      <c r="J151" t="s">
        <v>163</v>
      </c>
      <c r="K151">
        <v>50</v>
      </c>
      <c r="L151" t="s">
        <v>362</v>
      </c>
      <c r="M151" t="s">
        <v>496</v>
      </c>
      <c r="N151" t="s">
        <v>358</v>
      </c>
      <c r="O151">
        <v>37</v>
      </c>
      <c r="P151" t="s">
        <v>359</v>
      </c>
      <c r="Q151" t="s">
        <v>360</v>
      </c>
      <c r="S151" t="s">
        <v>502</v>
      </c>
      <c r="T151" t="s">
        <v>110</v>
      </c>
      <c r="U151" t="s">
        <v>502</v>
      </c>
      <c r="V151">
        <v>5.9835735160737678E-4</v>
      </c>
      <c r="W151">
        <v>1.9619419411931241E-4</v>
      </c>
      <c r="X151">
        <v>0.9994016426483926</v>
      </c>
      <c r="Y151">
        <v>5.9835735160737678E-4</v>
      </c>
      <c r="Z151">
        <v>1.9619419411931241E-4</v>
      </c>
      <c r="AA151">
        <v>0.9994016426483926</v>
      </c>
    </row>
  </sheetData>
  <sortState ref="A2:AA151">
    <sortCondition ref="F2:F151"/>
    <sortCondition ref="A2:A151"/>
    <sortCondition ref="B2:B15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1"/>
  <sheetViews>
    <sheetView topLeftCell="A1097" workbookViewId="0">
      <selection activeCell="A1334" sqref="A1334:XFD1351"/>
    </sheetView>
  </sheetViews>
  <sheetFormatPr baseColWidth="10" defaultColWidth="8.83203125" defaultRowHeight="14" x14ac:dyDescent="0"/>
  <sheetData>
    <row r="1" spans="1:35">
      <c r="A1" s="1" t="s">
        <v>0</v>
      </c>
      <c r="B1" s="1" t="s">
        <v>155</v>
      </c>
      <c r="C1" s="1" t="s">
        <v>580</v>
      </c>
      <c r="D1" s="1" t="s">
        <v>581</v>
      </c>
      <c r="E1" s="1" t="s">
        <v>582</v>
      </c>
      <c r="F1" s="1" t="s">
        <v>583</v>
      </c>
      <c r="G1" s="1" t="s">
        <v>584</v>
      </c>
      <c r="H1" s="1" t="s">
        <v>343</v>
      </c>
      <c r="I1" s="1" t="s">
        <v>344</v>
      </c>
      <c r="J1" s="1" t="s">
        <v>585</v>
      </c>
      <c r="K1" s="1" t="s">
        <v>586</v>
      </c>
      <c r="L1" s="1" t="s">
        <v>587</v>
      </c>
      <c r="M1" s="1" t="s">
        <v>588</v>
      </c>
      <c r="N1" s="1" t="s">
        <v>589</v>
      </c>
      <c r="O1" s="1" t="s">
        <v>590</v>
      </c>
      <c r="P1" s="1" t="s">
        <v>591</v>
      </c>
      <c r="Q1" s="1" t="s">
        <v>592</v>
      </c>
      <c r="R1" s="1" t="s">
        <v>593</v>
      </c>
      <c r="S1" s="1" t="s">
        <v>594</v>
      </c>
      <c r="T1" s="1" t="s">
        <v>595</v>
      </c>
      <c r="U1" s="1" t="s">
        <v>596</v>
      </c>
      <c r="V1" s="1" t="s">
        <v>597</v>
      </c>
      <c r="W1" s="1" t="s">
        <v>598</v>
      </c>
      <c r="X1" s="1" t="s">
        <v>599</v>
      </c>
      <c r="Y1" s="1" t="s">
        <v>600</v>
      </c>
      <c r="Z1" s="1" t="s">
        <v>601</v>
      </c>
      <c r="AA1" s="1" t="s">
        <v>602</v>
      </c>
      <c r="AB1" s="1" t="s">
        <v>603</v>
      </c>
      <c r="AC1" s="1" t="s">
        <v>604</v>
      </c>
      <c r="AD1" s="1" t="s">
        <v>605</v>
      </c>
      <c r="AE1" s="1" t="s">
        <v>606</v>
      </c>
      <c r="AF1" s="1" t="s">
        <v>607</v>
      </c>
      <c r="AG1" s="1" t="s">
        <v>608</v>
      </c>
      <c r="AH1" s="1" t="s">
        <v>609</v>
      </c>
      <c r="AI1" s="1" t="s">
        <v>610</v>
      </c>
    </row>
    <row r="2" spans="1:35">
      <c r="A2">
        <v>20190212</v>
      </c>
      <c r="B2" t="s">
        <v>364</v>
      </c>
      <c r="C2" t="s">
        <v>611</v>
      </c>
      <c r="D2">
        <v>1</v>
      </c>
      <c r="E2">
        <v>0</v>
      </c>
      <c r="F2" t="s">
        <v>611</v>
      </c>
      <c r="G2">
        <v>1054</v>
      </c>
      <c r="H2" t="s">
        <v>366</v>
      </c>
      <c r="I2" t="s">
        <v>366</v>
      </c>
      <c r="J2" t="s">
        <v>642</v>
      </c>
      <c r="K2" t="s">
        <v>643</v>
      </c>
      <c r="L2">
        <v>1028.5</v>
      </c>
      <c r="M2">
        <v>36.062445840513917</v>
      </c>
      <c r="N2">
        <v>0</v>
      </c>
      <c r="O2">
        <v>0</v>
      </c>
      <c r="P2">
        <v>51</v>
      </c>
      <c r="S2">
        <v>-115</v>
      </c>
      <c r="T2">
        <v>416.63533215511143</v>
      </c>
      <c r="U2">
        <v>-3.6229159317835768</v>
      </c>
      <c r="V2">
        <v>-1.7516069089469029E-3</v>
      </c>
      <c r="W2">
        <v>-6.3459350779966487E-3</v>
      </c>
      <c r="X2" t="s">
        <v>614</v>
      </c>
      <c r="Y2">
        <v>0</v>
      </c>
      <c r="Z2">
        <v>0</v>
      </c>
      <c r="AA2">
        <v>0</v>
      </c>
      <c r="AB2">
        <v>51</v>
      </c>
      <c r="AE2">
        <v>-115</v>
      </c>
      <c r="AF2">
        <v>416.63533215511143</v>
      </c>
      <c r="AG2">
        <v>-3.6229159317835768</v>
      </c>
      <c r="AH2">
        <v>-1.7516069089469029E-3</v>
      </c>
      <c r="AI2">
        <v>-6.3459350779966487E-3</v>
      </c>
    </row>
    <row r="3" spans="1:35">
      <c r="A3">
        <v>20190212</v>
      </c>
      <c r="B3" t="s">
        <v>364</v>
      </c>
      <c r="C3" t="s">
        <v>615</v>
      </c>
      <c r="D3">
        <v>1</v>
      </c>
      <c r="E3">
        <v>7</v>
      </c>
      <c r="F3" t="s">
        <v>615</v>
      </c>
      <c r="G3">
        <v>66884</v>
      </c>
      <c r="H3" t="s">
        <v>366</v>
      </c>
      <c r="I3" t="s">
        <v>366</v>
      </c>
      <c r="J3" t="s">
        <v>642</v>
      </c>
      <c r="K3" t="s">
        <v>644</v>
      </c>
      <c r="L3">
        <v>66797.5</v>
      </c>
      <c r="M3">
        <v>122.3294731452727</v>
      </c>
      <c r="N3">
        <v>111.883333333333</v>
      </c>
      <c r="O3">
        <v>65769</v>
      </c>
      <c r="P3">
        <v>127.534309109353</v>
      </c>
      <c r="R3">
        <v>2.742336809292061E-3</v>
      </c>
      <c r="S3">
        <v>65654</v>
      </c>
      <c r="T3">
        <v>432.72277499572402</v>
      </c>
      <c r="U3">
        <v>6.5909582812277096E-3</v>
      </c>
      <c r="V3">
        <v>1</v>
      </c>
      <c r="W3">
        <v>9.3210225903474914E-3</v>
      </c>
      <c r="X3">
        <v>1.9391249541478961E-3</v>
      </c>
      <c r="Y3">
        <v>1</v>
      </c>
      <c r="Z3">
        <v>111.883333333333</v>
      </c>
      <c r="AA3">
        <v>65769</v>
      </c>
      <c r="AB3">
        <v>127.534309109353</v>
      </c>
      <c r="AD3">
        <v>2.742336809292061E-3</v>
      </c>
      <c r="AE3">
        <v>65654</v>
      </c>
      <c r="AF3">
        <v>432.72277499572402</v>
      </c>
      <c r="AG3">
        <v>6.5909582812277096E-3</v>
      </c>
      <c r="AH3">
        <v>1</v>
      </c>
      <c r="AI3">
        <v>9.3210225903474914E-3</v>
      </c>
    </row>
    <row r="4" spans="1:35">
      <c r="A4">
        <v>20190212</v>
      </c>
      <c r="B4" t="s">
        <v>364</v>
      </c>
      <c r="C4" t="s">
        <v>617</v>
      </c>
      <c r="D4">
        <v>1</v>
      </c>
      <c r="E4">
        <v>1</v>
      </c>
      <c r="F4" t="s">
        <v>618</v>
      </c>
      <c r="G4">
        <v>9202</v>
      </c>
      <c r="H4" t="s">
        <v>366</v>
      </c>
      <c r="I4" t="s">
        <v>366</v>
      </c>
      <c r="J4" t="s">
        <v>642</v>
      </c>
      <c r="K4" t="s">
        <v>645</v>
      </c>
      <c r="L4">
        <v>11545</v>
      </c>
      <c r="M4">
        <v>3313.5023766401619</v>
      </c>
      <c r="N4">
        <v>7.0166666666666702</v>
      </c>
      <c r="O4">
        <v>10516.5</v>
      </c>
      <c r="P4">
        <v>3313.6986133322389</v>
      </c>
      <c r="R4">
        <v>5.0384852473803608E-2</v>
      </c>
      <c r="S4">
        <v>10401.5</v>
      </c>
      <c r="T4">
        <v>3339.3985236865642</v>
      </c>
      <c r="U4">
        <v>0.32104970664678778</v>
      </c>
      <c r="V4">
        <v>0.15842903707314099</v>
      </c>
      <c r="W4">
        <v>5.0874313139534701E-2</v>
      </c>
      <c r="X4">
        <v>0.31509519453546703</v>
      </c>
      <c r="Y4">
        <v>0.15990056105460021</v>
      </c>
      <c r="Z4">
        <v>7.0166666666666702</v>
      </c>
      <c r="AA4">
        <v>10516.5</v>
      </c>
      <c r="AB4">
        <v>3313.6986133322389</v>
      </c>
      <c r="AD4">
        <v>5.0384852473803608E-2</v>
      </c>
      <c r="AE4">
        <v>10401.5</v>
      </c>
      <c r="AF4">
        <v>3339.3985236865642</v>
      </c>
      <c r="AG4">
        <v>0.32104970664678778</v>
      </c>
      <c r="AH4">
        <v>0.15842903707314099</v>
      </c>
      <c r="AI4">
        <v>5.0874313139534701E-2</v>
      </c>
    </row>
    <row r="5" spans="1:35">
      <c r="A5">
        <v>20190212</v>
      </c>
      <c r="B5" t="s">
        <v>364</v>
      </c>
      <c r="C5" t="s">
        <v>620</v>
      </c>
      <c r="D5">
        <v>1</v>
      </c>
      <c r="E5">
        <v>2</v>
      </c>
      <c r="F5" t="s">
        <v>618</v>
      </c>
      <c r="G5">
        <v>17521</v>
      </c>
      <c r="H5" t="s">
        <v>366</v>
      </c>
      <c r="I5" t="s">
        <v>366</v>
      </c>
      <c r="J5" t="s">
        <v>642</v>
      </c>
      <c r="K5" t="s">
        <v>646</v>
      </c>
      <c r="L5">
        <v>21227</v>
      </c>
      <c r="M5">
        <v>5241.0754621546903</v>
      </c>
      <c r="N5">
        <v>11.483333333333301</v>
      </c>
      <c r="O5">
        <v>20198.5</v>
      </c>
      <c r="P5">
        <v>5241.1995287338568</v>
      </c>
      <c r="R5">
        <v>7.9693257849163077E-2</v>
      </c>
      <c r="S5">
        <v>20083.5</v>
      </c>
      <c r="T5">
        <v>5257.4857584210349</v>
      </c>
      <c r="U5">
        <v>0.2617813507815388</v>
      </c>
      <c r="V5">
        <v>0.30589910744204468</v>
      </c>
      <c r="W5">
        <v>8.0104058405723669E-2</v>
      </c>
      <c r="X5">
        <v>0.25948459186245793</v>
      </c>
      <c r="Y5">
        <v>0.30711277349511168</v>
      </c>
      <c r="Z5">
        <v>11.483333333333301</v>
      </c>
      <c r="AA5">
        <v>20198.5</v>
      </c>
      <c r="AB5">
        <v>5241.1995287338568</v>
      </c>
      <c r="AD5">
        <v>7.9693257849163077E-2</v>
      </c>
      <c r="AE5">
        <v>20083.5</v>
      </c>
      <c r="AF5">
        <v>5257.4857584210349</v>
      </c>
      <c r="AG5">
        <v>0.2617813507815388</v>
      </c>
      <c r="AH5">
        <v>0.30589910744204468</v>
      </c>
      <c r="AI5">
        <v>8.0104058405723669E-2</v>
      </c>
    </row>
    <row r="6" spans="1:35">
      <c r="A6">
        <v>20190212</v>
      </c>
      <c r="B6" t="s">
        <v>364</v>
      </c>
      <c r="C6" t="s">
        <v>622</v>
      </c>
      <c r="D6">
        <v>1</v>
      </c>
      <c r="E6">
        <v>3</v>
      </c>
      <c r="F6" t="s">
        <v>618</v>
      </c>
      <c r="G6">
        <v>37792</v>
      </c>
      <c r="H6" t="s">
        <v>366</v>
      </c>
      <c r="I6" t="s">
        <v>366</v>
      </c>
      <c r="J6" t="s">
        <v>642</v>
      </c>
      <c r="K6" t="s">
        <v>647</v>
      </c>
      <c r="L6">
        <v>38770</v>
      </c>
      <c r="M6">
        <v>1383.100864000887</v>
      </c>
      <c r="N6">
        <v>21.533333333333299</v>
      </c>
      <c r="O6">
        <v>37741.5</v>
      </c>
      <c r="P6">
        <v>1383.570923371838</v>
      </c>
      <c r="R6">
        <v>2.1066234610350971E-2</v>
      </c>
      <c r="S6">
        <v>37626.5</v>
      </c>
      <c r="T6">
        <v>1444.040338771739</v>
      </c>
      <c r="U6">
        <v>3.8378279637269988E-2</v>
      </c>
      <c r="V6">
        <v>0.57310293356078834</v>
      </c>
      <c r="W6">
        <v>2.2316697986626281E-2</v>
      </c>
      <c r="X6">
        <v>3.665913976317417E-2</v>
      </c>
      <c r="Y6">
        <v>0.57384938192765589</v>
      </c>
      <c r="Z6">
        <v>21.533333333333299</v>
      </c>
      <c r="AA6">
        <v>37741.5</v>
      </c>
      <c r="AB6">
        <v>1383.570923371838</v>
      </c>
      <c r="AD6">
        <v>2.1066234610350971E-2</v>
      </c>
      <c r="AE6">
        <v>37626.5</v>
      </c>
      <c r="AF6">
        <v>1444.040338771739</v>
      </c>
      <c r="AG6">
        <v>3.8378279637269988E-2</v>
      </c>
      <c r="AH6">
        <v>0.57310293356078834</v>
      </c>
      <c r="AI6">
        <v>2.2316697986626281E-2</v>
      </c>
    </row>
    <row r="7" spans="1:35">
      <c r="A7">
        <v>20190212</v>
      </c>
      <c r="B7" t="s">
        <v>364</v>
      </c>
      <c r="C7" t="s">
        <v>624</v>
      </c>
      <c r="D7">
        <v>1</v>
      </c>
      <c r="E7">
        <v>4</v>
      </c>
      <c r="F7" t="s">
        <v>618</v>
      </c>
      <c r="G7">
        <v>36579</v>
      </c>
      <c r="H7" t="s">
        <v>366</v>
      </c>
      <c r="I7" t="s">
        <v>366</v>
      </c>
      <c r="J7" t="s">
        <v>642</v>
      </c>
      <c r="K7" t="s">
        <v>648</v>
      </c>
      <c r="L7">
        <v>34568</v>
      </c>
      <c r="M7">
        <v>2843.9834739322941</v>
      </c>
      <c r="N7">
        <v>31.0833333333333</v>
      </c>
      <c r="O7">
        <v>33539.5</v>
      </c>
      <c r="P7">
        <v>2844.212105311417</v>
      </c>
      <c r="R7">
        <v>4.3256786583901127E-2</v>
      </c>
      <c r="S7">
        <v>33424.5</v>
      </c>
      <c r="T7">
        <v>2874.113167570129</v>
      </c>
      <c r="U7">
        <v>8.5988217252917137E-2</v>
      </c>
      <c r="V7">
        <v>0.50910074024431107</v>
      </c>
      <c r="W7">
        <v>4.3905074044933531E-2</v>
      </c>
      <c r="X7">
        <v>8.4801863632773783E-2</v>
      </c>
      <c r="Y7">
        <v>0.50995909927169336</v>
      </c>
      <c r="Z7">
        <v>31.0833333333333</v>
      </c>
      <c r="AA7">
        <v>33539.5</v>
      </c>
      <c r="AB7">
        <v>2844.212105311417</v>
      </c>
      <c r="AD7">
        <v>4.3256786583901127E-2</v>
      </c>
      <c r="AE7">
        <v>33424.5</v>
      </c>
      <c r="AF7">
        <v>2874.113167570129</v>
      </c>
      <c r="AG7">
        <v>8.5988217252917137E-2</v>
      </c>
      <c r="AH7">
        <v>0.50910074024431107</v>
      </c>
      <c r="AI7">
        <v>4.3905074044933531E-2</v>
      </c>
    </row>
    <row r="8" spans="1:35">
      <c r="A8">
        <v>20190212</v>
      </c>
      <c r="B8" t="s">
        <v>364</v>
      </c>
      <c r="C8" t="s">
        <v>626</v>
      </c>
      <c r="D8">
        <v>1</v>
      </c>
      <c r="E8">
        <v>5</v>
      </c>
      <c r="F8" t="s">
        <v>618</v>
      </c>
      <c r="G8">
        <v>40828</v>
      </c>
      <c r="H8" t="s">
        <v>366</v>
      </c>
      <c r="I8" t="s">
        <v>366</v>
      </c>
      <c r="J8" t="s">
        <v>642</v>
      </c>
      <c r="K8" t="s">
        <v>649</v>
      </c>
      <c r="L8">
        <v>41876.5</v>
      </c>
      <c r="M8">
        <v>1482.80292014819</v>
      </c>
      <c r="N8">
        <v>46.1</v>
      </c>
      <c r="O8">
        <v>40848</v>
      </c>
      <c r="P8">
        <v>1483.2413829178311</v>
      </c>
      <c r="R8">
        <v>2.2584422477575972E-2</v>
      </c>
      <c r="S8">
        <v>40733</v>
      </c>
      <c r="T8">
        <v>1539.801610597937</v>
      </c>
      <c r="U8">
        <v>3.7802312881396821E-2</v>
      </c>
      <c r="V8">
        <v>0.62041916714899326</v>
      </c>
      <c r="W8">
        <v>2.3807089738520561E-2</v>
      </c>
      <c r="X8">
        <v>3.6311236362069892E-2</v>
      </c>
      <c r="Y8">
        <v>0.62108288099256492</v>
      </c>
      <c r="Z8">
        <v>46.1</v>
      </c>
      <c r="AA8">
        <v>40848</v>
      </c>
      <c r="AB8">
        <v>1483.2413829178311</v>
      </c>
      <c r="AD8">
        <v>2.2584422477575972E-2</v>
      </c>
      <c r="AE8">
        <v>40733</v>
      </c>
      <c r="AF8">
        <v>1539.801610597937</v>
      </c>
      <c r="AG8">
        <v>3.7802312881396821E-2</v>
      </c>
      <c r="AH8">
        <v>0.62041916714899326</v>
      </c>
      <c r="AI8">
        <v>2.3807089738520561E-2</v>
      </c>
    </row>
    <row r="9" spans="1:35">
      <c r="A9">
        <v>20190212</v>
      </c>
      <c r="B9" t="s">
        <v>364</v>
      </c>
      <c r="C9" t="s">
        <v>628</v>
      </c>
      <c r="D9">
        <v>1</v>
      </c>
      <c r="E9">
        <v>6</v>
      </c>
      <c r="F9" t="s">
        <v>618</v>
      </c>
      <c r="G9">
        <v>55300</v>
      </c>
      <c r="H9" t="s">
        <v>366</v>
      </c>
      <c r="I9" t="s">
        <v>366</v>
      </c>
      <c r="J9" t="s">
        <v>642</v>
      </c>
      <c r="K9" t="s">
        <v>650</v>
      </c>
      <c r="L9">
        <v>64033</v>
      </c>
      <c r="M9">
        <v>12350.32704020424</v>
      </c>
      <c r="N9">
        <v>65.933333333333294</v>
      </c>
      <c r="O9">
        <v>63004.5</v>
      </c>
      <c r="P9">
        <v>12350.37969051964</v>
      </c>
      <c r="R9">
        <v>0.18779339756372479</v>
      </c>
      <c r="S9">
        <v>62889.5</v>
      </c>
      <c r="T9">
        <v>12357.299968035089</v>
      </c>
      <c r="U9">
        <v>0.1964922597259493</v>
      </c>
      <c r="V9">
        <v>0.95789289304535896</v>
      </c>
      <c r="W9">
        <v>0.18832439538473891</v>
      </c>
      <c r="X9">
        <v>0.19602377116745059</v>
      </c>
      <c r="Y9">
        <v>0.95796651918076903</v>
      </c>
      <c r="Z9">
        <v>65.933333333333294</v>
      </c>
      <c r="AA9">
        <v>63004.5</v>
      </c>
      <c r="AB9">
        <v>12350.37969051964</v>
      </c>
      <c r="AD9">
        <v>0.18779339756372479</v>
      </c>
      <c r="AE9">
        <v>62889.5</v>
      </c>
      <c r="AF9">
        <v>12357.299968035089</v>
      </c>
      <c r="AG9">
        <v>0.1964922597259493</v>
      </c>
      <c r="AH9">
        <v>0.95789289304535896</v>
      </c>
      <c r="AI9">
        <v>0.18832439538473891</v>
      </c>
    </row>
    <row r="10" spans="1:35">
      <c r="A10">
        <v>20190212</v>
      </c>
      <c r="B10" t="s">
        <v>364</v>
      </c>
      <c r="C10" t="s">
        <v>630</v>
      </c>
      <c r="D10">
        <v>1</v>
      </c>
      <c r="E10">
        <v>0</v>
      </c>
      <c r="F10" t="s">
        <v>630</v>
      </c>
      <c r="G10">
        <v>850</v>
      </c>
      <c r="H10" t="s">
        <v>366</v>
      </c>
      <c r="I10" t="s">
        <v>366</v>
      </c>
      <c r="J10" t="s">
        <v>642</v>
      </c>
      <c r="K10" t="s">
        <v>651</v>
      </c>
      <c r="L10">
        <v>1143.5</v>
      </c>
      <c r="M10">
        <v>415.0716805565034</v>
      </c>
      <c r="N10">
        <v>0</v>
      </c>
      <c r="O10">
        <v>115</v>
      </c>
      <c r="P10">
        <v>416.63533215511143</v>
      </c>
      <c r="R10">
        <v>6.334829354772884E-3</v>
      </c>
      <c r="S10">
        <v>0</v>
      </c>
      <c r="T10">
        <v>587</v>
      </c>
      <c r="U10" t="s">
        <v>614</v>
      </c>
      <c r="V10">
        <v>0</v>
      </c>
      <c r="X10">
        <v>3.6229159317835768</v>
      </c>
      <c r="Y10">
        <v>1.748544146938527E-3</v>
      </c>
      <c r="Z10">
        <v>0</v>
      </c>
      <c r="AA10">
        <v>115</v>
      </c>
      <c r="AB10">
        <v>416.63533215511143</v>
      </c>
      <c r="AD10">
        <v>6.334829354772884E-3</v>
      </c>
      <c r="AE10">
        <v>0</v>
      </c>
      <c r="AF10">
        <v>587</v>
      </c>
      <c r="AG10" t="s">
        <v>614</v>
      </c>
      <c r="AH10">
        <v>0</v>
      </c>
    </row>
    <row r="11" spans="1:35">
      <c r="A11">
        <v>20190212</v>
      </c>
      <c r="B11" t="s">
        <v>166</v>
      </c>
      <c r="C11" t="s">
        <v>611</v>
      </c>
      <c r="D11">
        <v>1</v>
      </c>
      <c r="E11">
        <v>0</v>
      </c>
      <c r="F11" t="s">
        <v>611</v>
      </c>
      <c r="G11">
        <v>1130</v>
      </c>
      <c r="H11" t="s">
        <v>367</v>
      </c>
      <c r="I11" t="s">
        <v>367</v>
      </c>
      <c r="J11" t="s">
        <v>652</v>
      </c>
      <c r="K11" t="s">
        <v>653</v>
      </c>
      <c r="L11">
        <v>1062.5</v>
      </c>
      <c r="M11">
        <v>95.459415460183919</v>
      </c>
      <c r="N11">
        <v>0</v>
      </c>
      <c r="O11">
        <v>0</v>
      </c>
      <c r="P11">
        <v>135</v>
      </c>
      <c r="S11">
        <v>431</v>
      </c>
      <c r="T11">
        <v>191.637678967368</v>
      </c>
      <c r="U11">
        <v>0.44463498600317403</v>
      </c>
      <c r="V11">
        <v>7.867691352841313E-3</v>
      </c>
      <c r="W11">
        <v>3.521267645658425E-3</v>
      </c>
      <c r="X11" t="s">
        <v>614</v>
      </c>
      <c r="Y11">
        <v>0</v>
      </c>
      <c r="Z11">
        <v>0</v>
      </c>
      <c r="AA11">
        <v>0</v>
      </c>
      <c r="AB11">
        <v>135</v>
      </c>
      <c r="AE11">
        <v>431</v>
      </c>
      <c r="AF11">
        <v>191.637678967368</v>
      </c>
      <c r="AG11">
        <v>0.44463498600317403</v>
      </c>
      <c r="AH11">
        <v>7.867691352841313E-3</v>
      </c>
      <c r="AI11">
        <v>3.521267645658425E-3</v>
      </c>
    </row>
    <row r="12" spans="1:35">
      <c r="A12">
        <v>20190212</v>
      </c>
      <c r="B12" t="s">
        <v>166</v>
      </c>
      <c r="C12" t="s">
        <v>615</v>
      </c>
      <c r="D12">
        <v>1</v>
      </c>
      <c r="E12">
        <v>7</v>
      </c>
      <c r="F12" t="s">
        <v>615</v>
      </c>
      <c r="G12">
        <v>53437</v>
      </c>
      <c r="H12" t="s">
        <v>367</v>
      </c>
      <c r="I12" t="s">
        <v>367</v>
      </c>
      <c r="J12" t="s">
        <v>652</v>
      </c>
      <c r="K12" t="s">
        <v>654</v>
      </c>
      <c r="L12">
        <v>55412.5</v>
      </c>
      <c r="M12">
        <v>2793.778892468049</v>
      </c>
      <c r="N12">
        <v>111.883333333333</v>
      </c>
      <c r="O12">
        <v>54350</v>
      </c>
      <c r="P12">
        <v>2795.4092723606682</v>
      </c>
      <c r="R12">
        <v>7.2737915461931216E-2</v>
      </c>
      <c r="S12">
        <v>54781</v>
      </c>
      <c r="T12">
        <v>2798.7163128834618</v>
      </c>
      <c r="U12">
        <v>5.108917896503281E-2</v>
      </c>
      <c r="V12">
        <v>1</v>
      </c>
      <c r="W12">
        <v>7.2251009782855646E-2</v>
      </c>
      <c r="X12">
        <v>5.1433473272505387E-2</v>
      </c>
      <c r="Y12">
        <v>1</v>
      </c>
      <c r="Z12">
        <v>111.883333333333</v>
      </c>
      <c r="AA12">
        <v>54350</v>
      </c>
      <c r="AB12">
        <v>2795.4092723606682</v>
      </c>
      <c r="AD12">
        <v>7.2737915461931216E-2</v>
      </c>
      <c r="AE12">
        <v>54781</v>
      </c>
      <c r="AF12">
        <v>2798.7163128834618</v>
      </c>
      <c r="AG12">
        <v>5.108917896503281E-2</v>
      </c>
      <c r="AH12">
        <v>1</v>
      </c>
      <c r="AI12">
        <v>7.2251009782855646E-2</v>
      </c>
    </row>
    <row r="13" spans="1:35">
      <c r="A13">
        <v>20190212</v>
      </c>
      <c r="B13" t="s">
        <v>166</v>
      </c>
      <c r="C13" t="s">
        <v>617</v>
      </c>
      <c r="D13">
        <v>1</v>
      </c>
      <c r="E13">
        <v>1</v>
      </c>
      <c r="F13" t="s">
        <v>618</v>
      </c>
      <c r="G13">
        <v>5002</v>
      </c>
      <c r="H13" t="s">
        <v>367</v>
      </c>
      <c r="I13" t="s">
        <v>367</v>
      </c>
      <c r="J13" t="s">
        <v>652</v>
      </c>
      <c r="K13" t="s">
        <v>655</v>
      </c>
      <c r="L13">
        <v>5076</v>
      </c>
      <c r="M13">
        <v>104.651803615609</v>
      </c>
      <c r="N13">
        <v>7.0166666666666702</v>
      </c>
      <c r="O13">
        <v>4013.5</v>
      </c>
      <c r="P13">
        <v>141.6492146113066</v>
      </c>
      <c r="R13">
        <v>4.6063291634314499E-3</v>
      </c>
      <c r="S13">
        <v>4444.5</v>
      </c>
      <c r="T13">
        <v>196.37846114072701</v>
      </c>
      <c r="U13">
        <v>4.4184601449145447E-2</v>
      </c>
      <c r="V13">
        <v>8.1132144356620001E-2</v>
      </c>
      <c r="W13">
        <v>5.4801044354909154E-3</v>
      </c>
      <c r="X13">
        <v>3.5293189139480902E-2</v>
      </c>
      <c r="Y13">
        <v>7.3845446182152719E-2</v>
      </c>
      <c r="Z13">
        <v>7.0166666666666702</v>
      </c>
      <c r="AA13">
        <v>4013.5</v>
      </c>
      <c r="AB13">
        <v>141.6492146113066</v>
      </c>
      <c r="AD13">
        <v>4.6063291634314499E-3</v>
      </c>
      <c r="AE13">
        <v>4444.5</v>
      </c>
      <c r="AF13">
        <v>196.37846114072701</v>
      </c>
      <c r="AG13">
        <v>4.4184601449145447E-2</v>
      </c>
      <c r="AH13">
        <v>8.1132144356620001E-2</v>
      </c>
      <c r="AI13">
        <v>5.4801044354909154E-3</v>
      </c>
    </row>
    <row r="14" spans="1:35">
      <c r="A14">
        <v>20190212</v>
      </c>
      <c r="B14" t="s">
        <v>166</v>
      </c>
      <c r="C14" t="s">
        <v>620</v>
      </c>
      <c r="D14">
        <v>1</v>
      </c>
      <c r="E14">
        <v>2</v>
      </c>
      <c r="F14" t="s">
        <v>618</v>
      </c>
      <c r="G14">
        <v>10667</v>
      </c>
      <c r="H14" t="s">
        <v>367</v>
      </c>
      <c r="I14" t="s">
        <v>367</v>
      </c>
      <c r="J14" t="s">
        <v>652</v>
      </c>
      <c r="K14" t="s">
        <v>656</v>
      </c>
      <c r="L14">
        <v>11002</v>
      </c>
      <c r="M14">
        <v>473.76154339498692</v>
      </c>
      <c r="N14">
        <v>11.483333333333301</v>
      </c>
      <c r="O14">
        <v>9939.5</v>
      </c>
      <c r="P14">
        <v>483.28304336072051</v>
      </c>
      <c r="R14">
        <v>1.29438719595761E-2</v>
      </c>
      <c r="S14">
        <v>10370.5</v>
      </c>
      <c r="T14">
        <v>502.05826355115403</v>
      </c>
      <c r="U14">
        <v>4.8412155976197288E-2</v>
      </c>
      <c r="V14">
        <v>0.18930833683211329</v>
      </c>
      <c r="W14">
        <v>1.332418867965891E-2</v>
      </c>
      <c r="X14">
        <v>4.8622470281273748E-2</v>
      </c>
      <c r="Y14">
        <v>0.1828794848206072</v>
      </c>
      <c r="Z14">
        <v>11.483333333333301</v>
      </c>
      <c r="AA14">
        <v>9939.5</v>
      </c>
      <c r="AB14">
        <v>483.28304336072051</v>
      </c>
      <c r="AD14">
        <v>1.29438719595761E-2</v>
      </c>
      <c r="AE14">
        <v>10370.5</v>
      </c>
      <c r="AF14">
        <v>502.05826355115403</v>
      </c>
      <c r="AG14">
        <v>4.8412155976197288E-2</v>
      </c>
      <c r="AH14">
        <v>0.18930833683211329</v>
      </c>
      <c r="AI14">
        <v>1.332418867965891E-2</v>
      </c>
    </row>
    <row r="15" spans="1:35">
      <c r="A15">
        <v>20190212</v>
      </c>
      <c r="B15" t="s">
        <v>166</v>
      </c>
      <c r="C15" t="s">
        <v>622</v>
      </c>
      <c r="D15">
        <v>1</v>
      </c>
      <c r="E15">
        <v>3</v>
      </c>
      <c r="F15" t="s">
        <v>618</v>
      </c>
      <c r="G15">
        <v>24139</v>
      </c>
      <c r="H15" t="s">
        <v>367</v>
      </c>
      <c r="I15" t="s">
        <v>367</v>
      </c>
      <c r="J15" t="s">
        <v>652</v>
      </c>
      <c r="K15" t="s">
        <v>657</v>
      </c>
      <c r="L15">
        <v>21379.5</v>
      </c>
      <c r="M15">
        <v>3902.5223253685558</v>
      </c>
      <c r="N15">
        <v>21.533333333333299</v>
      </c>
      <c r="O15">
        <v>20317</v>
      </c>
      <c r="P15">
        <v>3903.6896649195869</v>
      </c>
      <c r="R15">
        <v>7.4353890070622486E-2</v>
      </c>
      <c r="S15">
        <v>20748</v>
      </c>
      <c r="T15">
        <v>3906.0584993059178</v>
      </c>
      <c r="U15">
        <v>0.18826192882716011</v>
      </c>
      <c r="V15">
        <v>0.37874445519431921</v>
      </c>
      <c r="W15">
        <v>7.3882023711806286E-2</v>
      </c>
      <c r="X15">
        <v>0.19213907884626599</v>
      </c>
      <c r="Y15">
        <v>0.37381784728610862</v>
      </c>
      <c r="Z15">
        <v>21.533333333333299</v>
      </c>
      <c r="AA15">
        <v>20317</v>
      </c>
      <c r="AB15">
        <v>3903.6896649195869</v>
      </c>
      <c r="AD15">
        <v>7.4353890070622486E-2</v>
      </c>
      <c r="AE15">
        <v>20748</v>
      </c>
      <c r="AF15">
        <v>3906.0584993059178</v>
      </c>
      <c r="AG15">
        <v>0.18826192882716011</v>
      </c>
      <c r="AH15">
        <v>0.37874445519431921</v>
      </c>
      <c r="AI15">
        <v>7.3882023711806286E-2</v>
      </c>
    </row>
    <row r="16" spans="1:35">
      <c r="A16">
        <v>20190212</v>
      </c>
      <c r="B16" t="s">
        <v>166</v>
      </c>
      <c r="C16" t="s">
        <v>624</v>
      </c>
      <c r="D16">
        <v>1</v>
      </c>
      <c r="E16">
        <v>4</v>
      </c>
      <c r="F16" t="s">
        <v>618</v>
      </c>
      <c r="G16">
        <v>24920</v>
      </c>
      <c r="H16" t="s">
        <v>367</v>
      </c>
      <c r="I16" t="s">
        <v>367</v>
      </c>
      <c r="J16" t="s">
        <v>652</v>
      </c>
      <c r="K16" t="s">
        <v>658</v>
      </c>
      <c r="L16">
        <v>25552</v>
      </c>
      <c r="M16">
        <v>893.78297141979613</v>
      </c>
      <c r="N16">
        <v>31.0833333333333</v>
      </c>
      <c r="O16">
        <v>24489.5</v>
      </c>
      <c r="P16">
        <v>898.86623031461147</v>
      </c>
      <c r="R16">
        <v>2.8471351868992061E-2</v>
      </c>
      <c r="S16">
        <v>24920.5</v>
      </c>
      <c r="T16">
        <v>909.09872951181717</v>
      </c>
      <c r="U16">
        <v>3.6479955438767968E-2</v>
      </c>
      <c r="V16">
        <v>0.45491137438162871</v>
      </c>
      <c r="W16">
        <v>2.8557752603773742E-2</v>
      </c>
      <c r="X16">
        <v>3.670414791296725E-2</v>
      </c>
      <c r="Y16">
        <v>0.45058877644894202</v>
      </c>
      <c r="Z16">
        <v>31.0833333333333</v>
      </c>
      <c r="AA16">
        <v>24489.5</v>
      </c>
      <c r="AB16">
        <v>898.86623031461147</v>
      </c>
      <c r="AD16">
        <v>2.8471351868992061E-2</v>
      </c>
      <c r="AE16">
        <v>24920.5</v>
      </c>
      <c r="AF16">
        <v>909.09872951181717</v>
      </c>
      <c r="AG16">
        <v>3.6479955438767968E-2</v>
      </c>
      <c r="AH16">
        <v>0.45491137438162871</v>
      </c>
      <c r="AI16">
        <v>2.8557752603773742E-2</v>
      </c>
    </row>
    <row r="17" spans="1:35">
      <c r="A17">
        <v>20190212</v>
      </c>
      <c r="B17" t="s">
        <v>166</v>
      </c>
      <c r="C17" t="s">
        <v>626</v>
      </c>
      <c r="D17">
        <v>1</v>
      </c>
      <c r="E17">
        <v>5</v>
      </c>
      <c r="F17" t="s">
        <v>618</v>
      </c>
      <c r="G17">
        <v>38835</v>
      </c>
      <c r="H17" t="s">
        <v>367</v>
      </c>
      <c r="I17" t="s">
        <v>367</v>
      </c>
      <c r="J17" t="s">
        <v>652</v>
      </c>
      <c r="K17" t="s">
        <v>659</v>
      </c>
      <c r="L17">
        <v>37811</v>
      </c>
      <c r="M17">
        <v>1448.154687870049</v>
      </c>
      <c r="N17">
        <v>46.1</v>
      </c>
      <c r="O17">
        <v>36748.5</v>
      </c>
      <c r="P17">
        <v>1451.29752290838</v>
      </c>
      <c r="R17">
        <v>4.3845696430207338E-2</v>
      </c>
      <c r="S17">
        <v>37179.5</v>
      </c>
      <c r="T17">
        <v>1457.6571956396331</v>
      </c>
      <c r="U17">
        <v>3.9205938639294058E-2</v>
      </c>
      <c r="V17">
        <v>0.6786933425822822</v>
      </c>
      <c r="W17">
        <v>4.370705996566817E-2</v>
      </c>
      <c r="X17">
        <v>3.9492701005711263E-2</v>
      </c>
      <c r="Y17">
        <v>0.67614535418583255</v>
      </c>
      <c r="Z17">
        <v>46.1</v>
      </c>
      <c r="AA17">
        <v>36748.5</v>
      </c>
      <c r="AB17">
        <v>1451.29752290838</v>
      </c>
      <c r="AD17">
        <v>4.3845696430207338E-2</v>
      </c>
      <c r="AE17">
        <v>37179.5</v>
      </c>
      <c r="AF17">
        <v>1457.6571956396331</v>
      </c>
      <c r="AG17">
        <v>3.9205938639294058E-2</v>
      </c>
      <c r="AH17">
        <v>0.6786933425822822</v>
      </c>
      <c r="AI17">
        <v>4.370705996566817E-2</v>
      </c>
    </row>
    <row r="18" spans="1:35">
      <c r="A18">
        <v>20190212</v>
      </c>
      <c r="B18" t="s">
        <v>166</v>
      </c>
      <c r="C18" t="s">
        <v>628</v>
      </c>
      <c r="D18">
        <v>1</v>
      </c>
      <c r="E18">
        <v>6</v>
      </c>
      <c r="F18" t="s">
        <v>618</v>
      </c>
      <c r="G18">
        <v>42308</v>
      </c>
      <c r="H18" t="s">
        <v>367</v>
      </c>
      <c r="I18" t="s">
        <v>367</v>
      </c>
      <c r="J18" t="s">
        <v>652</v>
      </c>
      <c r="K18" t="s">
        <v>660</v>
      </c>
      <c r="L18">
        <v>43932.5</v>
      </c>
      <c r="M18">
        <v>2297.3899320750929</v>
      </c>
      <c r="N18">
        <v>65.933333333333294</v>
      </c>
      <c r="O18">
        <v>42870</v>
      </c>
      <c r="P18">
        <v>2299.3723056521321</v>
      </c>
      <c r="R18">
        <v>5.8615246499727387E-2</v>
      </c>
      <c r="S18">
        <v>43301</v>
      </c>
      <c r="T18">
        <v>2303.391629749487</v>
      </c>
      <c r="U18">
        <v>5.3194883022320207E-2</v>
      </c>
      <c r="V18">
        <v>0.79043829064821747</v>
      </c>
      <c r="W18">
        <v>5.8298774851852558E-2</v>
      </c>
      <c r="X18">
        <v>5.3635929686310507E-2</v>
      </c>
      <c r="Y18">
        <v>0.78877644894204235</v>
      </c>
      <c r="Z18">
        <v>65.933333333333294</v>
      </c>
      <c r="AA18">
        <v>42870</v>
      </c>
      <c r="AB18">
        <v>2299.3723056521321</v>
      </c>
      <c r="AD18">
        <v>5.8615246499727387E-2</v>
      </c>
      <c r="AE18">
        <v>43301</v>
      </c>
      <c r="AF18">
        <v>2303.391629749487</v>
      </c>
      <c r="AG18">
        <v>5.3194883022320207E-2</v>
      </c>
      <c r="AH18">
        <v>0.79043829064821747</v>
      </c>
      <c r="AI18">
        <v>5.8298774851852558E-2</v>
      </c>
    </row>
    <row r="19" spans="1:35">
      <c r="A19">
        <v>20190212</v>
      </c>
      <c r="B19" t="s">
        <v>166</v>
      </c>
      <c r="C19" t="s">
        <v>630</v>
      </c>
      <c r="D19">
        <v>1</v>
      </c>
      <c r="E19">
        <v>0</v>
      </c>
      <c r="F19" t="s">
        <v>630</v>
      </c>
      <c r="G19">
        <v>749</v>
      </c>
      <c r="H19" t="s">
        <v>367</v>
      </c>
      <c r="I19" t="s">
        <v>367</v>
      </c>
      <c r="J19" t="s">
        <v>652</v>
      </c>
      <c r="K19" t="s">
        <v>661</v>
      </c>
      <c r="L19">
        <v>631.5</v>
      </c>
      <c r="M19">
        <v>166.1700935788387</v>
      </c>
      <c r="N19">
        <v>0</v>
      </c>
      <c r="O19">
        <v>-431</v>
      </c>
      <c r="P19">
        <v>191.637678967368</v>
      </c>
      <c r="R19">
        <v>-3.5495042886777282E-3</v>
      </c>
      <c r="S19">
        <v>0</v>
      </c>
      <c r="T19">
        <v>235</v>
      </c>
      <c r="U19" t="s">
        <v>614</v>
      </c>
      <c r="V19">
        <v>0</v>
      </c>
      <c r="X19">
        <v>-0.44463498600317403</v>
      </c>
      <c r="Y19">
        <v>-7.9300827966881319E-3</v>
      </c>
      <c r="Z19">
        <v>0</v>
      </c>
      <c r="AA19">
        <v>-431</v>
      </c>
      <c r="AB19">
        <v>191.637678967368</v>
      </c>
      <c r="AD19">
        <v>-3.5495042886777282E-3</v>
      </c>
      <c r="AE19">
        <v>0</v>
      </c>
      <c r="AF19">
        <v>235</v>
      </c>
      <c r="AG19" t="s">
        <v>614</v>
      </c>
      <c r="AH19">
        <v>0</v>
      </c>
    </row>
    <row r="20" spans="1:35">
      <c r="A20">
        <v>20190212</v>
      </c>
      <c r="B20" t="s">
        <v>351</v>
      </c>
      <c r="C20" t="s">
        <v>611</v>
      </c>
      <c r="D20">
        <v>1</v>
      </c>
      <c r="E20">
        <v>0</v>
      </c>
      <c r="F20" t="s">
        <v>611</v>
      </c>
      <c r="G20">
        <v>1172</v>
      </c>
      <c r="H20" t="s">
        <v>361</v>
      </c>
      <c r="I20" t="s">
        <v>361</v>
      </c>
      <c r="J20" t="s">
        <v>612</v>
      </c>
      <c r="K20" t="s">
        <v>613</v>
      </c>
      <c r="L20">
        <v>1103.5</v>
      </c>
      <c r="M20">
        <v>96.873629022557012</v>
      </c>
      <c r="N20">
        <v>0</v>
      </c>
      <c r="O20">
        <v>0</v>
      </c>
      <c r="P20">
        <v>137</v>
      </c>
      <c r="S20">
        <v>276.5</v>
      </c>
      <c r="T20">
        <v>138.5081225055051</v>
      </c>
      <c r="U20">
        <v>0.50093353528211604</v>
      </c>
      <c r="V20">
        <v>6.4912960289232428E-3</v>
      </c>
      <c r="W20">
        <v>3.2625563699617251E-3</v>
      </c>
      <c r="X20" t="s">
        <v>614</v>
      </c>
      <c r="Y20">
        <v>0</v>
      </c>
      <c r="Z20">
        <v>0</v>
      </c>
      <c r="AA20">
        <v>0</v>
      </c>
      <c r="AB20">
        <v>137</v>
      </c>
      <c r="AE20">
        <v>276.5</v>
      </c>
      <c r="AF20">
        <v>138.5081225055051</v>
      </c>
      <c r="AG20">
        <v>0.50093353528211604</v>
      </c>
      <c r="AH20">
        <v>6.4912960289232428E-3</v>
      </c>
      <c r="AI20">
        <v>3.2625563699617251E-3</v>
      </c>
    </row>
    <row r="21" spans="1:35">
      <c r="A21">
        <v>20190212</v>
      </c>
      <c r="B21" t="s">
        <v>351</v>
      </c>
      <c r="C21" t="s">
        <v>615</v>
      </c>
      <c r="D21">
        <v>1</v>
      </c>
      <c r="E21">
        <v>7</v>
      </c>
      <c r="F21" t="s">
        <v>615</v>
      </c>
      <c r="G21">
        <v>44654</v>
      </c>
      <c r="H21" t="s">
        <v>361</v>
      </c>
      <c r="I21" t="s">
        <v>361</v>
      </c>
      <c r="J21" t="s">
        <v>612</v>
      </c>
      <c r="K21" t="s">
        <v>616</v>
      </c>
      <c r="L21">
        <v>43422.5</v>
      </c>
      <c r="M21">
        <v>1741.6040020624671</v>
      </c>
      <c r="N21">
        <v>108.216666666667</v>
      </c>
      <c r="O21">
        <v>42319</v>
      </c>
      <c r="P21">
        <v>1744.296133115017</v>
      </c>
      <c r="R21">
        <v>5.8290773606328193E-2</v>
      </c>
      <c r="S21">
        <v>42595.5</v>
      </c>
      <c r="T21">
        <v>1744.415231531759</v>
      </c>
      <c r="U21">
        <v>4.0953040380597917E-2</v>
      </c>
      <c r="V21">
        <v>1</v>
      </c>
      <c r="W21">
        <v>5.7916345126654598E-2</v>
      </c>
      <c r="X21">
        <v>4.1217801297644477E-2</v>
      </c>
      <c r="Y21">
        <v>1</v>
      </c>
      <c r="Z21">
        <v>108.216666666667</v>
      </c>
      <c r="AA21">
        <v>42319</v>
      </c>
      <c r="AB21">
        <v>1744.296133115017</v>
      </c>
      <c r="AD21">
        <v>5.8290773606328193E-2</v>
      </c>
      <c r="AE21">
        <v>42595.5</v>
      </c>
      <c r="AF21">
        <v>1744.415231531759</v>
      </c>
      <c r="AG21">
        <v>4.0953040380597917E-2</v>
      </c>
      <c r="AH21">
        <v>1</v>
      </c>
      <c r="AI21">
        <v>5.7916345126654598E-2</v>
      </c>
    </row>
    <row r="22" spans="1:35">
      <c r="A22">
        <v>20190212</v>
      </c>
      <c r="B22" t="s">
        <v>351</v>
      </c>
      <c r="C22" t="s">
        <v>617</v>
      </c>
      <c r="D22">
        <v>1</v>
      </c>
      <c r="E22">
        <v>1</v>
      </c>
      <c r="F22" t="s">
        <v>618</v>
      </c>
      <c r="G22">
        <v>3689</v>
      </c>
      <c r="H22" t="s">
        <v>361</v>
      </c>
      <c r="I22" t="s">
        <v>361</v>
      </c>
      <c r="J22" t="s">
        <v>612</v>
      </c>
      <c r="K22" t="s">
        <v>619</v>
      </c>
      <c r="L22">
        <v>3240</v>
      </c>
      <c r="M22">
        <v>634.98188950551969</v>
      </c>
      <c r="N22">
        <v>3.6</v>
      </c>
      <c r="O22">
        <v>2136.5</v>
      </c>
      <c r="P22">
        <v>642.32896556203968</v>
      </c>
      <c r="R22">
        <v>1.532024390035799E-2</v>
      </c>
      <c r="S22">
        <v>2413</v>
      </c>
      <c r="T22">
        <v>642.65231657561151</v>
      </c>
      <c r="U22">
        <v>0.26632918216975199</v>
      </c>
      <c r="V22">
        <v>5.6649176556208991E-2</v>
      </c>
      <c r="W22">
        <v>1.526465486429753E-2</v>
      </c>
      <c r="X22">
        <v>0.30064543204401578</v>
      </c>
      <c r="Y22">
        <v>5.0485597485762902E-2</v>
      </c>
      <c r="Z22">
        <v>3.6</v>
      </c>
      <c r="AA22">
        <v>2136.5</v>
      </c>
      <c r="AB22">
        <v>642.32896556203968</v>
      </c>
      <c r="AD22">
        <v>1.532024390035799E-2</v>
      </c>
      <c r="AE22">
        <v>2413</v>
      </c>
      <c r="AF22">
        <v>642.65231657561151</v>
      </c>
      <c r="AG22">
        <v>0.26632918216975199</v>
      </c>
      <c r="AH22">
        <v>5.6649176556208991E-2</v>
      </c>
      <c r="AI22">
        <v>1.526465486429753E-2</v>
      </c>
    </row>
    <row r="23" spans="1:35">
      <c r="A23">
        <v>20190212</v>
      </c>
      <c r="B23" t="s">
        <v>351</v>
      </c>
      <c r="C23" t="s">
        <v>620</v>
      </c>
      <c r="D23">
        <v>1</v>
      </c>
      <c r="E23">
        <v>2</v>
      </c>
      <c r="F23" t="s">
        <v>618</v>
      </c>
      <c r="G23">
        <v>9213</v>
      </c>
      <c r="H23" t="s">
        <v>361</v>
      </c>
      <c r="I23" t="s">
        <v>361</v>
      </c>
      <c r="J23" t="s">
        <v>612</v>
      </c>
      <c r="K23" t="s">
        <v>621</v>
      </c>
      <c r="L23">
        <v>9260</v>
      </c>
      <c r="M23">
        <v>66.468037431535464</v>
      </c>
      <c r="N23">
        <v>8.0833333333333304</v>
      </c>
      <c r="O23">
        <v>8156.5</v>
      </c>
      <c r="P23">
        <v>117.4840414694694</v>
      </c>
      <c r="R23">
        <v>8.4153574992842529E-3</v>
      </c>
      <c r="S23">
        <v>8433</v>
      </c>
      <c r="T23">
        <v>119.23925528113629</v>
      </c>
      <c r="U23">
        <v>1.413960100570809E-2</v>
      </c>
      <c r="V23">
        <v>0.19797865971757581</v>
      </c>
      <c r="W23">
        <v>8.5774807427661266E-3</v>
      </c>
      <c r="X23">
        <v>1.440373217304841E-2</v>
      </c>
      <c r="Y23">
        <v>0.1927384862591271</v>
      </c>
      <c r="Z23">
        <v>8.0833333333333304</v>
      </c>
      <c r="AA23">
        <v>8156.5</v>
      </c>
      <c r="AB23">
        <v>117.4840414694694</v>
      </c>
      <c r="AD23">
        <v>8.4153574992842529E-3</v>
      </c>
      <c r="AE23">
        <v>8433</v>
      </c>
      <c r="AF23">
        <v>119.23925528113629</v>
      </c>
      <c r="AG23">
        <v>1.413960100570809E-2</v>
      </c>
      <c r="AH23">
        <v>0.19797865971757581</v>
      </c>
      <c r="AI23">
        <v>8.5774807427661266E-3</v>
      </c>
    </row>
    <row r="24" spans="1:35">
      <c r="A24">
        <v>20190212</v>
      </c>
      <c r="B24" t="s">
        <v>351</v>
      </c>
      <c r="C24" t="s">
        <v>622</v>
      </c>
      <c r="D24">
        <v>1</v>
      </c>
      <c r="E24">
        <v>3</v>
      </c>
      <c r="F24" t="s">
        <v>618</v>
      </c>
      <c r="G24">
        <v>21119</v>
      </c>
      <c r="H24" t="s">
        <v>361</v>
      </c>
      <c r="I24" t="s">
        <v>361</v>
      </c>
      <c r="J24" t="s">
        <v>612</v>
      </c>
      <c r="K24" t="s">
        <v>623</v>
      </c>
      <c r="L24">
        <v>19282</v>
      </c>
      <c r="M24">
        <v>2597.910314079375</v>
      </c>
      <c r="N24">
        <v>18.183333333333302</v>
      </c>
      <c r="O24">
        <v>18178.5</v>
      </c>
      <c r="P24">
        <v>2599.7158498574408</v>
      </c>
      <c r="R24">
        <v>6.3932009549922827E-2</v>
      </c>
      <c r="S24">
        <v>18455</v>
      </c>
      <c r="T24">
        <v>2599.7957612089449</v>
      </c>
      <c r="U24">
        <v>0.14087216262308019</v>
      </c>
      <c r="V24">
        <v>0.43326172952541941</v>
      </c>
      <c r="W24">
        <v>6.3561308658879462E-2</v>
      </c>
      <c r="X24">
        <v>0.14301047115314469</v>
      </c>
      <c r="Y24">
        <v>0.42955882700441878</v>
      </c>
      <c r="Z24">
        <v>18.183333333333302</v>
      </c>
      <c r="AA24">
        <v>18178.5</v>
      </c>
      <c r="AB24">
        <v>2599.7158498574408</v>
      </c>
      <c r="AD24">
        <v>6.3932009549922827E-2</v>
      </c>
      <c r="AE24">
        <v>18455</v>
      </c>
      <c r="AF24">
        <v>2599.7957612089449</v>
      </c>
      <c r="AG24">
        <v>0.14087216262308019</v>
      </c>
      <c r="AH24">
        <v>0.43326172952541941</v>
      </c>
      <c r="AI24">
        <v>6.3561308658879462E-2</v>
      </c>
    </row>
    <row r="25" spans="1:35">
      <c r="A25">
        <v>20190212</v>
      </c>
      <c r="B25" t="s">
        <v>351</v>
      </c>
      <c r="C25" t="s">
        <v>624</v>
      </c>
      <c r="D25">
        <v>1</v>
      </c>
      <c r="E25">
        <v>4</v>
      </c>
      <c r="F25" t="s">
        <v>618</v>
      </c>
      <c r="G25">
        <v>24484</v>
      </c>
      <c r="H25" t="s">
        <v>361</v>
      </c>
      <c r="I25" t="s">
        <v>361</v>
      </c>
      <c r="J25" t="s">
        <v>612</v>
      </c>
      <c r="K25" t="s">
        <v>625</v>
      </c>
      <c r="L25">
        <v>25668.5</v>
      </c>
      <c r="M25">
        <v>1675.1359646309311</v>
      </c>
      <c r="N25">
        <v>27.733333333333299</v>
      </c>
      <c r="O25">
        <v>24565</v>
      </c>
      <c r="P25">
        <v>1677.9347424736161</v>
      </c>
      <c r="R25">
        <v>4.6309180320309243E-2</v>
      </c>
      <c r="S25">
        <v>24841.5</v>
      </c>
      <c r="T25">
        <v>1678.0585508259239</v>
      </c>
      <c r="U25">
        <v>6.7550612918943057E-2</v>
      </c>
      <c r="V25">
        <v>0.58319540796563019</v>
      </c>
      <c r="W25">
        <v>4.6069620169594643E-2</v>
      </c>
      <c r="X25">
        <v>6.8305912577798333E-2</v>
      </c>
      <c r="Y25">
        <v>0.58047212835842055</v>
      </c>
      <c r="Z25">
        <v>27.733333333333299</v>
      </c>
      <c r="AA25">
        <v>24565</v>
      </c>
      <c r="AB25">
        <v>1677.9347424736161</v>
      </c>
      <c r="AD25">
        <v>4.6309180320309243E-2</v>
      </c>
      <c r="AE25">
        <v>24841.5</v>
      </c>
      <c r="AF25">
        <v>1678.0585508259239</v>
      </c>
      <c r="AG25">
        <v>6.7550612918943057E-2</v>
      </c>
      <c r="AH25">
        <v>0.58319540796563019</v>
      </c>
      <c r="AI25">
        <v>4.6069620169594643E-2</v>
      </c>
    </row>
    <row r="26" spans="1:35">
      <c r="A26">
        <v>20190212</v>
      </c>
      <c r="B26" t="s">
        <v>351</v>
      </c>
      <c r="C26" t="s">
        <v>626</v>
      </c>
      <c r="D26">
        <v>1</v>
      </c>
      <c r="E26">
        <v>5</v>
      </c>
      <c r="F26" t="s">
        <v>618</v>
      </c>
      <c r="G26">
        <v>29329</v>
      </c>
      <c r="H26" t="s">
        <v>361</v>
      </c>
      <c r="I26" t="s">
        <v>361</v>
      </c>
      <c r="J26" t="s">
        <v>612</v>
      </c>
      <c r="K26" t="s">
        <v>627</v>
      </c>
      <c r="L26">
        <v>28670</v>
      </c>
      <c r="M26">
        <v>931.96673760386966</v>
      </c>
      <c r="N26">
        <v>42.75</v>
      </c>
      <c r="O26">
        <v>27566.5</v>
      </c>
      <c r="P26">
        <v>936.9879935196609</v>
      </c>
      <c r="R26">
        <v>3.4800942403689271E-2</v>
      </c>
      <c r="S26">
        <v>27843</v>
      </c>
      <c r="T26">
        <v>937.20968838355486</v>
      </c>
      <c r="U26">
        <v>3.3660513895182077E-2</v>
      </c>
      <c r="V26">
        <v>0.6536605979504877</v>
      </c>
      <c r="W26">
        <v>3.465129808210992E-2</v>
      </c>
      <c r="X26">
        <v>3.3990096440232202E-2</v>
      </c>
      <c r="Y26">
        <v>0.65139771733736618</v>
      </c>
      <c r="Z26">
        <v>42.75</v>
      </c>
      <c r="AA26">
        <v>27566.5</v>
      </c>
      <c r="AB26">
        <v>936.9879935196609</v>
      </c>
      <c r="AD26">
        <v>3.4800942403689271E-2</v>
      </c>
      <c r="AE26">
        <v>27843</v>
      </c>
      <c r="AF26">
        <v>937.20968838355486</v>
      </c>
      <c r="AG26">
        <v>3.3660513895182077E-2</v>
      </c>
      <c r="AH26">
        <v>0.6536605979504877</v>
      </c>
      <c r="AI26">
        <v>3.465129808210992E-2</v>
      </c>
    </row>
    <row r="27" spans="1:35">
      <c r="A27">
        <v>20190212</v>
      </c>
      <c r="B27" t="s">
        <v>351</v>
      </c>
      <c r="C27" t="s">
        <v>628</v>
      </c>
      <c r="D27">
        <v>1</v>
      </c>
      <c r="E27">
        <v>6</v>
      </c>
      <c r="F27" t="s">
        <v>618</v>
      </c>
      <c r="G27">
        <v>31981</v>
      </c>
      <c r="H27" t="s">
        <v>361</v>
      </c>
      <c r="I27" t="s">
        <v>361</v>
      </c>
      <c r="J27" t="s">
        <v>612</v>
      </c>
      <c r="K27" t="s">
        <v>629</v>
      </c>
      <c r="L27">
        <v>33143</v>
      </c>
      <c r="M27">
        <v>1643.316159477537</v>
      </c>
      <c r="N27">
        <v>62.5833333333333</v>
      </c>
      <c r="O27">
        <v>32039.5</v>
      </c>
      <c r="P27">
        <v>1646.1690374928089</v>
      </c>
      <c r="R27">
        <v>4.9869204499082123E-2</v>
      </c>
      <c r="S27">
        <v>32316</v>
      </c>
      <c r="T27">
        <v>1646.2952347619789</v>
      </c>
      <c r="U27">
        <v>5.0943657468807392E-2</v>
      </c>
      <c r="V27">
        <v>0.75867169067154983</v>
      </c>
      <c r="W27">
        <v>4.958955672354156E-2</v>
      </c>
      <c r="X27">
        <v>5.1379361022887642E-2</v>
      </c>
      <c r="Y27">
        <v>0.75709492190269145</v>
      </c>
      <c r="Z27">
        <v>62.5833333333333</v>
      </c>
      <c r="AA27">
        <v>32039.5</v>
      </c>
      <c r="AB27">
        <v>1646.1690374928089</v>
      </c>
      <c r="AD27">
        <v>4.9869204499082123E-2</v>
      </c>
      <c r="AE27">
        <v>32316</v>
      </c>
      <c r="AF27">
        <v>1646.2952347619789</v>
      </c>
      <c r="AG27">
        <v>5.0943657468807392E-2</v>
      </c>
      <c r="AH27">
        <v>0.75867169067154983</v>
      </c>
      <c r="AI27">
        <v>4.958955672354156E-2</v>
      </c>
    </row>
    <row r="28" spans="1:35">
      <c r="A28">
        <v>20190212</v>
      </c>
      <c r="B28" t="s">
        <v>351</v>
      </c>
      <c r="C28" t="s">
        <v>630</v>
      </c>
      <c r="D28">
        <v>1</v>
      </c>
      <c r="E28">
        <v>0</v>
      </c>
      <c r="F28" t="s">
        <v>630</v>
      </c>
      <c r="G28">
        <v>897</v>
      </c>
      <c r="H28" t="s">
        <v>361</v>
      </c>
      <c r="I28" t="s">
        <v>361</v>
      </c>
      <c r="J28" t="s">
        <v>612</v>
      </c>
      <c r="K28" t="s">
        <v>631</v>
      </c>
      <c r="L28">
        <v>827</v>
      </c>
      <c r="M28">
        <v>98.994949366116657</v>
      </c>
      <c r="N28">
        <v>0</v>
      </c>
      <c r="O28">
        <v>-276.5</v>
      </c>
      <c r="P28">
        <v>138.5081225055051</v>
      </c>
      <c r="R28">
        <v>-3.284014366681149E-3</v>
      </c>
      <c r="S28">
        <v>0</v>
      </c>
      <c r="T28">
        <v>140</v>
      </c>
      <c r="U28" t="s">
        <v>614</v>
      </c>
      <c r="V28">
        <v>0</v>
      </c>
      <c r="X28">
        <v>-0.50093353528211604</v>
      </c>
      <c r="Y28">
        <v>-6.5337082634277736E-3</v>
      </c>
      <c r="Z28">
        <v>0</v>
      </c>
      <c r="AA28">
        <v>-276.5</v>
      </c>
      <c r="AB28">
        <v>138.5081225055051</v>
      </c>
      <c r="AD28">
        <v>-3.284014366681149E-3</v>
      </c>
      <c r="AE28">
        <v>0</v>
      </c>
      <c r="AF28">
        <v>140</v>
      </c>
      <c r="AG28" t="s">
        <v>614</v>
      </c>
      <c r="AH28">
        <v>0</v>
      </c>
    </row>
    <row r="29" spans="1:35">
      <c r="A29">
        <v>20190212</v>
      </c>
      <c r="B29" t="s">
        <v>161</v>
      </c>
      <c r="C29" t="s">
        <v>611</v>
      </c>
      <c r="D29">
        <v>1</v>
      </c>
      <c r="E29">
        <v>0</v>
      </c>
      <c r="F29" t="s">
        <v>611</v>
      </c>
      <c r="G29">
        <v>1074</v>
      </c>
      <c r="H29" t="s">
        <v>363</v>
      </c>
      <c r="I29" t="s">
        <v>363</v>
      </c>
      <c r="J29" t="s">
        <v>632</v>
      </c>
      <c r="K29" t="s">
        <v>633</v>
      </c>
      <c r="L29">
        <v>1050.5</v>
      </c>
      <c r="M29">
        <v>33.234018715767732</v>
      </c>
      <c r="N29">
        <v>0</v>
      </c>
      <c r="O29">
        <v>0</v>
      </c>
      <c r="P29">
        <v>47</v>
      </c>
      <c r="S29">
        <v>479.5</v>
      </c>
      <c r="T29">
        <v>51.696228102251332</v>
      </c>
      <c r="U29">
        <v>0.1078127801923907</v>
      </c>
      <c r="V29">
        <v>9.5456129000149308E-3</v>
      </c>
      <c r="W29">
        <v>1.5151043916206679E-3</v>
      </c>
      <c r="X29" t="s">
        <v>614</v>
      </c>
      <c r="Y29">
        <v>0</v>
      </c>
      <c r="Z29">
        <v>0</v>
      </c>
      <c r="AA29">
        <v>0</v>
      </c>
      <c r="AB29">
        <v>47</v>
      </c>
      <c r="AE29">
        <v>479.5</v>
      </c>
      <c r="AF29">
        <v>51.696228102251332</v>
      </c>
      <c r="AG29">
        <v>0.1078127801923907</v>
      </c>
      <c r="AH29">
        <v>9.5456129000149308E-3</v>
      </c>
      <c r="AI29">
        <v>1.5151043916206679E-3</v>
      </c>
    </row>
    <row r="30" spans="1:35">
      <c r="A30">
        <v>20190212</v>
      </c>
      <c r="B30" t="s">
        <v>161</v>
      </c>
      <c r="C30" t="s">
        <v>615</v>
      </c>
      <c r="D30">
        <v>1</v>
      </c>
      <c r="E30">
        <v>7</v>
      </c>
      <c r="F30" t="s">
        <v>615</v>
      </c>
      <c r="G30">
        <v>54941</v>
      </c>
      <c r="H30" t="s">
        <v>363</v>
      </c>
      <c r="I30" t="s">
        <v>363</v>
      </c>
      <c r="J30" t="s">
        <v>632</v>
      </c>
      <c r="K30" t="s">
        <v>634</v>
      </c>
      <c r="L30">
        <v>50803.5</v>
      </c>
      <c r="M30">
        <v>5851.3086143186811</v>
      </c>
      <c r="N30">
        <v>108.216666666667</v>
      </c>
      <c r="O30">
        <v>49753</v>
      </c>
      <c r="P30">
        <v>5851.4029941544786</v>
      </c>
      <c r="R30">
        <v>0.16632431156400221</v>
      </c>
      <c r="S30">
        <v>50232.5</v>
      </c>
      <c r="T30">
        <v>5851.4425999064542</v>
      </c>
      <c r="U30">
        <v>0.1164871865805296</v>
      </c>
      <c r="V30">
        <v>1</v>
      </c>
      <c r="W30">
        <v>0.16473775910487021</v>
      </c>
      <c r="X30">
        <v>0.11760904858309</v>
      </c>
      <c r="Y30">
        <v>1</v>
      </c>
      <c r="Z30">
        <v>108.216666666667</v>
      </c>
      <c r="AA30">
        <v>49753</v>
      </c>
      <c r="AB30">
        <v>5851.4029941544786</v>
      </c>
      <c r="AD30">
        <v>0.16632431156400221</v>
      </c>
      <c r="AE30">
        <v>50232.5</v>
      </c>
      <c r="AF30">
        <v>5851.4425999064542</v>
      </c>
      <c r="AG30">
        <v>0.1164871865805296</v>
      </c>
      <c r="AH30">
        <v>1</v>
      </c>
      <c r="AI30">
        <v>0.16473775910487021</v>
      </c>
    </row>
    <row r="31" spans="1:35">
      <c r="A31">
        <v>20190212</v>
      </c>
      <c r="B31" t="s">
        <v>161</v>
      </c>
      <c r="C31" t="s">
        <v>617</v>
      </c>
      <c r="D31">
        <v>1</v>
      </c>
      <c r="E31">
        <v>1</v>
      </c>
      <c r="F31" t="s">
        <v>618</v>
      </c>
      <c r="G31">
        <v>1615</v>
      </c>
      <c r="H31" t="s">
        <v>363</v>
      </c>
      <c r="I31" t="s">
        <v>363</v>
      </c>
      <c r="J31" t="s">
        <v>632</v>
      </c>
      <c r="K31" t="s">
        <v>635</v>
      </c>
      <c r="L31">
        <v>1908</v>
      </c>
      <c r="M31">
        <v>414.36457377531679</v>
      </c>
      <c r="N31">
        <v>3.6</v>
      </c>
      <c r="O31">
        <v>857.5</v>
      </c>
      <c r="P31">
        <v>415.6952008383065</v>
      </c>
      <c r="R31">
        <v>8.5975446093392183E-3</v>
      </c>
      <c r="S31">
        <v>1337</v>
      </c>
      <c r="T31">
        <v>416.25232732082111</v>
      </c>
      <c r="U31">
        <v>0.31133307952193051</v>
      </c>
      <c r="V31">
        <v>2.6616234509530681E-2</v>
      </c>
      <c r="W31">
        <v>8.8475482711650299E-3</v>
      </c>
      <c r="X31">
        <v>0.48477574441785021</v>
      </c>
      <c r="Y31">
        <v>1.7235141599501541E-2</v>
      </c>
      <c r="Z31">
        <v>3.6</v>
      </c>
      <c r="AA31">
        <v>857.5</v>
      </c>
      <c r="AB31">
        <v>415.6952008383065</v>
      </c>
      <c r="AD31">
        <v>8.5975446093392183E-3</v>
      </c>
      <c r="AE31">
        <v>1337</v>
      </c>
      <c r="AF31">
        <v>416.25232732082111</v>
      </c>
      <c r="AG31">
        <v>0.31133307952193051</v>
      </c>
      <c r="AH31">
        <v>2.6616234509530681E-2</v>
      </c>
      <c r="AI31">
        <v>8.8475482711650299E-3</v>
      </c>
    </row>
    <row r="32" spans="1:35">
      <c r="A32">
        <v>20190212</v>
      </c>
      <c r="B32" t="s">
        <v>161</v>
      </c>
      <c r="C32" t="s">
        <v>620</v>
      </c>
      <c r="D32">
        <v>1</v>
      </c>
      <c r="E32">
        <v>2</v>
      </c>
      <c r="F32" t="s">
        <v>618</v>
      </c>
      <c r="G32">
        <v>8440</v>
      </c>
      <c r="H32" t="s">
        <v>363</v>
      </c>
      <c r="I32" t="s">
        <v>363</v>
      </c>
      <c r="J32" t="s">
        <v>632</v>
      </c>
      <c r="K32" t="s">
        <v>636</v>
      </c>
      <c r="L32">
        <v>8561</v>
      </c>
      <c r="M32">
        <v>171.11984104714449</v>
      </c>
      <c r="N32">
        <v>8.0833333333333304</v>
      </c>
      <c r="O32">
        <v>7510.5</v>
      </c>
      <c r="P32">
        <v>174.3172395375741</v>
      </c>
      <c r="R32">
        <v>1.8096174544829719E-2</v>
      </c>
      <c r="S32">
        <v>7990</v>
      </c>
      <c r="T32">
        <v>175.64168070250301</v>
      </c>
      <c r="U32">
        <v>2.1982688448373339E-2</v>
      </c>
      <c r="V32">
        <v>0.15906036928283479</v>
      </c>
      <c r="W32">
        <v>1.8855533864543281E-2</v>
      </c>
      <c r="X32">
        <v>2.3209804878180432E-2</v>
      </c>
      <c r="Y32">
        <v>0.15095572126303941</v>
      </c>
      <c r="Z32">
        <v>8.0833333333333304</v>
      </c>
      <c r="AA32">
        <v>7510.5</v>
      </c>
      <c r="AB32">
        <v>174.3172395375741</v>
      </c>
      <c r="AD32">
        <v>1.8096174544829719E-2</v>
      </c>
      <c r="AE32">
        <v>7990</v>
      </c>
      <c r="AF32">
        <v>175.64168070250301</v>
      </c>
      <c r="AG32">
        <v>2.1982688448373339E-2</v>
      </c>
      <c r="AH32">
        <v>0.15906036928283479</v>
      </c>
      <c r="AI32">
        <v>1.8855533864543281E-2</v>
      </c>
    </row>
    <row r="33" spans="1:35">
      <c r="A33">
        <v>20190212</v>
      </c>
      <c r="B33" t="s">
        <v>161</v>
      </c>
      <c r="C33" t="s">
        <v>622</v>
      </c>
      <c r="D33">
        <v>1</v>
      </c>
      <c r="E33">
        <v>3</v>
      </c>
      <c r="F33" t="s">
        <v>618</v>
      </c>
      <c r="G33">
        <v>16197</v>
      </c>
      <c r="H33" t="s">
        <v>363</v>
      </c>
      <c r="I33" t="s">
        <v>363</v>
      </c>
      <c r="J33" t="s">
        <v>632</v>
      </c>
      <c r="K33" t="s">
        <v>637</v>
      </c>
      <c r="L33">
        <v>16710.5</v>
      </c>
      <c r="M33">
        <v>726.19866427858426</v>
      </c>
      <c r="N33">
        <v>18.183333333333302</v>
      </c>
      <c r="O33">
        <v>15660</v>
      </c>
      <c r="P33">
        <v>726.95873335423926</v>
      </c>
      <c r="R33">
        <v>3.9797307929656377E-2</v>
      </c>
      <c r="S33">
        <v>16139.5</v>
      </c>
      <c r="T33">
        <v>727.27745737098155</v>
      </c>
      <c r="U33">
        <v>4.5061957146812583E-2</v>
      </c>
      <c r="V33">
        <v>0.32129597372219182</v>
      </c>
      <c r="W33">
        <v>4.0129654402616108E-2</v>
      </c>
      <c r="X33">
        <v>4.6421375054549123E-2</v>
      </c>
      <c r="Y33">
        <v>0.3147548891524129</v>
      </c>
      <c r="Z33">
        <v>18.183333333333302</v>
      </c>
      <c r="AA33">
        <v>15660</v>
      </c>
      <c r="AB33">
        <v>726.95873335423926</v>
      </c>
      <c r="AD33">
        <v>3.9797307929656377E-2</v>
      </c>
      <c r="AE33">
        <v>16139.5</v>
      </c>
      <c r="AF33">
        <v>727.27745737098155</v>
      </c>
      <c r="AG33">
        <v>4.5061957146812583E-2</v>
      </c>
      <c r="AH33">
        <v>0.32129597372219182</v>
      </c>
      <c r="AI33">
        <v>4.0129654402616108E-2</v>
      </c>
    </row>
    <row r="34" spans="1:35">
      <c r="A34">
        <v>20190212</v>
      </c>
      <c r="B34" t="s">
        <v>161</v>
      </c>
      <c r="C34" t="s">
        <v>624</v>
      </c>
      <c r="D34">
        <v>1</v>
      </c>
      <c r="E34">
        <v>4</v>
      </c>
      <c r="F34" t="s">
        <v>618</v>
      </c>
      <c r="G34">
        <v>20668</v>
      </c>
      <c r="H34" t="s">
        <v>363</v>
      </c>
      <c r="I34" t="s">
        <v>363</v>
      </c>
      <c r="J34" t="s">
        <v>632</v>
      </c>
      <c r="K34" t="s">
        <v>638</v>
      </c>
      <c r="L34">
        <v>21518.5</v>
      </c>
      <c r="M34">
        <v>1202.7886347983169</v>
      </c>
      <c r="N34">
        <v>27.733333333333299</v>
      </c>
      <c r="O34">
        <v>20468</v>
      </c>
      <c r="P34">
        <v>1203.2476885496189</v>
      </c>
      <c r="R34">
        <v>5.4091081180809783E-2</v>
      </c>
      <c r="S34">
        <v>20947.5</v>
      </c>
      <c r="T34">
        <v>1203.4402768729319</v>
      </c>
      <c r="U34">
        <v>5.7450305615129843E-2</v>
      </c>
      <c r="V34">
        <v>0.41701089931817048</v>
      </c>
      <c r="W34">
        <v>5.4162961449301397E-2</v>
      </c>
      <c r="X34">
        <v>5.8786773917804312E-2</v>
      </c>
      <c r="Y34">
        <v>0.4113922778525918</v>
      </c>
      <c r="Z34">
        <v>27.733333333333299</v>
      </c>
      <c r="AA34">
        <v>20468</v>
      </c>
      <c r="AB34">
        <v>1203.2476885496189</v>
      </c>
      <c r="AD34">
        <v>5.4091081180809783E-2</v>
      </c>
      <c r="AE34">
        <v>20947.5</v>
      </c>
      <c r="AF34">
        <v>1203.4402768729319</v>
      </c>
      <c r="AG34">
        <v>5.7450305615129843E-2</v>
      </c>
      <c r="AH34">
        <v>0.41701089931817048</v>
      </c>
      <c r="AI34">
        <v>5.4162961449301397E-2</v>
      </c>
    </row>
    <row r="35" spans="1:35">
      <c r="A35">
        <v>20190212</v>
      </c>
      <c r="B35" t="s">
        <v>161</v>
      </c>
      <c r="C35" t="s">
        <v>626</v>
      </c>
      <c r="D35">
        <v>1</v>
      </c>
      <c r="E35">
        <v>5</v>
      </c>
      <c r="F35" t="s">
        <v>618</v>
      </c>
      <c r="G35">
        <v>23246</v>
      </c>
      <c r="H35" t="s">
        <v>363</v>
      </c>
      <c r="I35" t="s">
        <v>363</v>
      </c>
      <c r="J35" t="s">
        <v>632</v>
      </c>
      <c r="K35" t="s">
        <v>639</v>
      </c>
      <c r="L35">
        <v>25352</v>
      </c>
      <c r="M35">
        <v>2978.3337623577381</v>
      </c>
      <c r="N35">
        <v>42.75</v>
      </c>
      <c r="O35">
        <v>24301.5</v>
      </c>
      <c r="P35">
        <v>2978.5191790552572</v>
      </c>
      <c r="R35">
        <v>8.2969366252877402E-2</v>
      </c>
      <c r="S35">
        <v>24781</v>
      </c>
      <c r="T35">
        <v>2978.5969851592881</v>
      </c>
      <c r="U35">
        <v>0.1201968034041923</v>
      </c>
      <c r="V35">
        <v>0.4933260339421689</v>
      </c>
      <c r="W35">
        <v>8.2573606815609851E-2</v>
      </c>
      <c r="X35">
        <v>0.122565239966885</v>
      </c>
      <c r="Y35">
        <v>0.48844290796534878</v>
      </c>
      <c r="Z35">
        <v>42.75</v>
      </c>
      <c r="AA35">
        <v>24301.5</v>
      </c>
      <c r="AB35">
        <v>2978.5191790552572</v>
      </c>
      <c r="AD35">
        <v>8.2969366252877402E-2</v>
      </c>
      <c r="AE35">
        <v>24781</v>
      </c>
      <c r="AF35">
        <v>2978.5969851592881</v>
      </c>
      <c r="AG35">
        <v>0.1201968034041923</v>
      </c>
      <c r="AH35">
        <v>0.4933260339421689</v>
      </c>
      <c r="AI35">
        <v>8.2573606815609851E-2</v>
      </c>
    </row>
    <row r="36" spans="1:35">
      <c r="A36">
        <v>20190212</v>
      </c>
      <c r="B36" t="s">
        <v>161</v>
      </c>
      <c r="C36" t="s">
        <v>628</v>
      </c>
      <c r="D36">
        <v>1</v>
      </c>
      <c r="E36">
        <v>6</v>
      </c>
      <c r="F36" t="s">
        <v>618</v>
      </c>
      <c r="G36">
        <v>28823</v>
      </c>
      <c r="H36" t="s">
        <v>363</v>
      </c>
      <c r="I36" t="s">
        <v>363</v>
      </c>
      <c r="J36" t="s">
        <v>632</v>
      </c>
      <c r="K36" t="s">
        <v>640</v>
      </c>
      <c r="L36">
        <v>29604.5</v>
      </c>
      <c r="M36">
        <v>1105.207898994574</v>
      </c>
      <c r="N36">
        <v>62.5833333333333</v>
      </c>
      <c r="O36">
        <v>28554</v>
      </c>
      <c r="P36">
        <v>1105.7074658335271</v>
      </c>
      <c r="R36">
        <v>7.1062164079827086E-2</v>
      </c>
      <c r="S36">
        <v>29033.5</v>
      </c>
      <c r="T36">
        <v>1105.9170402882851</v>
      </c>
      <c r="U36">
        <v>3.8091068603106237E-2</v>
      </c>
      <c r="V36">
        <v>0.57798238192405316</v>
      </c>
      <c r="W36">
        <v>7.0835729943326611E-2</v>
      </c>
      <c r="X36">
        <v>3.8723382567539641E-2</v>
      </c>
      <c r="Y36">
        <v>0.57391514079552997</v>
      </c>
      <c r="Z36">
        <v>62.5833333333333</v>
      </c>
      <c r="AA36">
        <v>28554</v>
      </c>
      <c r="AB36">
        <v>1105.7074658335271</v>
      </c>
      <c r="AD36">
        <v>7.1062164079827086E-2</v>
      </c>
      <c r="AE36">
        <v>29033.5</v>
      </c>
      <c r="AF36">
        <v>1105.9170402882851</v>
      </c>
      <c r="AG36">
        <v>3.8091068603106237E-2</v>
      </c>
      <c r="AH36">
        <v>0.57798238192405316</v>
      </c>
      <c r="AI36">
        <v>7.0835729943326611E-2</v>
      </c>
    </row>
    <row r="37" spans="1:35">
      <c r="A37">
        <v>20190212</v>
      </c>
      <c r="B37" t="s">
        <v>161</v>
      </c>
      <c r="C37" t="s">
        <v>630</v>
      </c>
      <c r="D37">
        <v>1</v>
      </c>
      <c r="E37">
        <v>0</v>
      </c>
      <c r="F37" t="s">
        <v>630</v>
      </c>
      <c r="G37">
        <v>599</v>
      </c>
      <c r="H37" t="s">
        <v>363</v>
      </c>
      <c r="I37" t="s">
        <v>363</v>
      </c>
      <c r="J37" t="s">
        <v>632</v>
      </c>
      <c r="K37" t="s">
        <v>641</v>
      </c>
      <c r="L37">
        <v>571</v>
      </c>
      <c r="M37">
        <v>39.597979746446661</v>
      </c>
      <c r="N37">
        <v>0</v>
      </c>
      <c r="O37">
        <v>-479.5</v>
      </c>
      <c r="P37">
        <v>51.696228102251332</v>
      </c>
      <c r="R37">
        <v>-1.5376589381607801E-3</v>
      </c>
      <c r="S37">
        <v>0</v>
      </c>
      <c r="T37">
        <v>56</v>
      </c>
      <c r="U37" t="s">
        <v>614</v>
      </c>
      <c r="V37">
        <v>0</v>
      </c>
      <c r="X37">
        <v>-0.1078127801923907</v>
      </c>
      <c r="Y37">
        <v>-9.6376097923743295E-3</v>
      </c>
      <c r="Z37">
        <v>0</v>
      </c>
      <c r="AA37">
        <v>-479.5</v>
      </c>
      <c r="AB37">
        <v>51.696228102251332</v>
      </c>
      <c r="AD37">
        <v>-1.5376589381607801E-3</v>
      </c>
      <c r="AE37">
        <v>0</v>
      </c>
      <c r="AF37">
        <v>56</v>
      </c>
      <c r="AG37" t="s">
        <v>614</v>
      </c>
      <c r="AH37">
        <v>0</v>
      </c>
    </row>
    <row r="38" spans="1:35">
      <c r="A38">
        <v>20190212</v>
      </c>
      <c r="B38" t="s">
        <v>179</v>
      </c>
      <c r="C38" t="s">
        <v>611</v>
      </c>
      <c r="D38">
        <v>1</v>
      </c>
      <c r="E38">
        <v>0</v>
      </c>
      <c r="F38" t="s">
        <v>611</v>
      </c>
      <c r="G38">
        <v>1355</v>
      </c>
      <c r="H38" t="s">
        <v>368</v>
      </c>
      <c r="I38" t="s">
        <v>368</v>
      </c>
      <c r="J38" t="s">
        <v>662</v>
      </c>
      <c r="K38" t="s">
        <v>663</v>
      </c>
      <c r="L38">
        <v>1311</v>
      </c>
      <c r="M38">
        <v>62.22539674441618</v>
      </c>
      <c r="N38">
        <v>0</v>
      </c>
      <c r="O38">
        <v>0</v>
      </c>
      <c r="P38">
        <v>88</v>
      </c>
      <c r="S38">
        <v>755</v>
      </c>
      <c r="T38">
        <v>68.949256703752795</v>
      </c>
      <c r="U38">
        <v>9.1323518812917615E-2</v>
      </c>
      <c r="V38">
        <v>7.9215192529640127E-2</v>
      </c>
      <c r="W38">
        <v>1.118092194861524E-2</v>
      </c>
      <c r="X38" t="s">
        <v>614</v>
      </c>
      <c r="Y38">
        <v>0</v>
      </c>
      <c r="Z38">
        <v>0</v>
      </c>
      <c r="AA38">
        <v>0</v>
      </c>
      <c r="AB38">
        <v>88</v>
      </c>
      <c r="AE38">
        <v>755</v>
      </c>
      <c r="AF38">
        <v>68.949256703752795</v>
      </c>
      <c r="AG38">
        <v>9.1323518812917615E-2</v>
      </c>
      <c r="AH38">
        <v>7.9215192529640127E-2</v>
      </c>
      <c r="AI38">
        <v>1.118092194861524E-2</v>
      </c>
    </row>
    <row r="39" spans="1:35">
      <c r="A39">
        <v>20190212</v>
      </c>
      <c r="B39" t="s">
        <v>179</v>
      </c>
      <c r="C39" t="s">
        <v>615</v>
      </c>
      <c r="D39">
        <v>1</v>
      </c>
      <c r="E39">
        <v>7</v>
      </c>
      <c r="F39" t="s">
        <v>615</v>
      </c>
      <c r="G39">
        <v>10812</v>
      </c>
      <c r="H39" t="s">
        <v>368</v>
      </c>
      <c r="I39" t="s">
        <v>368</v>
      </c>
      <c r="J39" t="s">
        <v>662</v>
      </c>
      <c r="K39" t="s">
        <v>664</v>
      </c>
      <c r="L39">
        <v>10087</v>
      </c>
      <c r="M39">
        <v>1025.304832720494</v>
      </c>
      <c r="N39">
        <v>108.216666666667</v>
      </c>
      <c r="O39">
        <v>8776</v>
      </c>
      <c r="P39">
        <v>1027.191316162671</v>
      </c>
      <c r="R39">
        <v>0.16552733483011839</v>
      </c>
      <c r="S39">
        <v>9531</v>
      </c>
      <c r="T39">
        <v>1025.734858528265</v>
      </c>
      <c r="U39">
        <v>0.1076209063611652</v>
      </c>
      <c r="V39">
        <v>1</v>
      </c>
      <c r="W39">
        <v>0.15219894537084469</v>
      </c>
      <c r="X39">
        <v>0.1170455009301129</v>
      </c>
      <c r="Y39">
        <v>1</v>
      </c>
      <c r="Z39">
        <v>108.216666666667</v>
      </c>
      <c r="AA39">
        <v>8776</v>
      </c>
      <c r="AB39">
        <v>1027.191316162671</v>
      </c>
      <c r="AD39">
        <v>0.16552733483011839</v>
      </c>
      <c r="AE39">
        <v>9531</v>
      </c>
      <c r="AF39">
        <v>1025.734858528265</v>
      </c>
      <c r="AG39">
        <v>0.1076209063611652</v>
      </c>
      <c r="AH39">
        <v>1</v>
      </c>
      <c r="AI39">
        <v>0.15219894537084469</v>
      </c>
    </row>
    <row r="40" spans="1:35">
      <c r="A40">
        <v>20190212</v>
      </c>
      <c r="B40" t="s">
        <v>179</v>
      </c>
      <c r="C40" t="s">
        <v>617</v>
      </c>
      <c r="D40">
        <v>1</v>
      </c>
      <c r="E40">
        <v>1</v>
      </c>
      <c r="F40" t="s">
        <v>618</v>
      </c>
      <c r="G40">
        <v>940</v>
      </c>
      <c r="H40" t="s">
        <v>368</v>
      </c>
      <c r="I40" t="s">
        <v>368</v>
      </c>
      <c r="J40" t="s">
        <v>662</v>
      </c>
      <c r="K40" t="s">
        <v>665</v>
      </c>
      <c r="L40">
        <v>977</v>
      </c>
      <c r="M40">
        <v>52.32590180780452</v>
      </c>
      <c r="N40">
        <v>3.6</v>
      </c>
      <c r="O40">
        <v>-334</v>
      </c>
      <c r="P40">
        <v>81.301906496711382</v>
      </c>
      <c r="R40">
        <v>-1.0279444545695659E-2</v>
      </c>
      <c r="S40">
        <v>421</v>
      </c>
      <c r="T40">
        <v>60.166435825965287</v>
      </c>
      <c r="U40">
        <v>0.14291314923032139</v>
      </c>
      <c r="V40">
        <v>4.4171650403945023E-2</v>
      </c>
      <c r="W40">
        <v>7.9024585862243861E-3</v>
      </c>
      <c r="X40">
        <v>-0.2434188817266808</v>
      </c>
      <c r="Y40">
        <v>-3.8058340929808573E-2</v>
      </c>
      <c r="Z40">
        <v>3.6</v>
      </c>
      <c r="AA40">
        <v>-334</v>
      </c>
      <c r="AB40">
        <v>81.301906496711382</v>
      </c>
      <c r="AD40">
        <v>-1.0279444545695659E-2</v>
      </c>
      <c r="AE40">
        <v>421</v>
      </c>
      <c r="AF40">
        <v>60.166435825965287</v>
      </c>
      <c r="AG40">
        <v>0.14291314923032139</v>
      </c>
      <c r="AH40">
        <v>4.4171650403945023E-2</v>
      </c>
      <c r="AI40">
        <v>7.9024585862243861E-3</v>
      </c>
    </row>
    <row r="41" spans="1:35">
      <c r="A41">
        <v>20190212</v>
      </c>
      <c r="B41" t="s">
        <v>179</v>
      </c>
      <c r="C41" t="s">
        <v>620</v>
      </c>
      <c r="D41">
        <v>1</v>
      </c>
      <c r="E41">
        <v>2</v>
      </c>
      <c r="F41" t="s">
        <v>618</v>
      </c>
      <c r="G41">
        <v>2645</v>
      </c>
      <c r="H41" t="s">
        <v>368</v>
      </c>
      <c r="I41" t="s">
        <v>368</v>
      </c>
      <c r="J41" t="s">
        <v>662</v>
      </c>
      <c r="K41" t="s">
        <v>666</v>
      </c>
      <c r="L41">
        <v>2190.5</v>
      </c>
      <c r="M41">
        <v>642.76006409857166</v>
      </c>
      <c r="N41">
        <v>8.0833333333333304</v>
      </c>
      <c r="O41">
        <v>879.5</v>
      </c>
      <c r="P41">
        <v>645.76505015369173</v>
      </c>
      <c r="R41">
        <v>7.4512139856189527E-2</v>
      </c>
      <c r="S41">
        <v>1634.5</v>
      </c>
      <c r="T41">
        <v>643.44580191341674</v>
      </c>
      <c r="U41">
        <v>0.39366521989196501</v>
      </c>
      <c r="V41">
        <v>0.17149302276781031</v>
      </c>
      <c r="W41">
        <v>6.9988184081001326E-2</v>
      </c>
      <c r="X41">
        <v>0.7342411030741236</v>
      </c>
      <c r="Y41">
        <v>0.1002164995442115</v>
      </c>
      <c r="Z41">
        <v>8.0833333333333304</v>
      </c>
      <c r="AA41">
        <v>879.5</v>
      </c>
      <c r="AB41">
        <v>645.76505015369173</v>
      </c>
      <c r="AD41">
        <v>7.4512139856189527E-2</v>
      </c>
      <c r="AE41">
        <v>1634.5</v>
      </c>
      <c r="AF41">
        <v>643.44580191341674</v>
      </c>
      <c r="AG41">
        <v>0.39366521989196501</v>
      </c>
      <c r="AH41">
        <v>0.17149302276781031</v>
      </c>
      <c r="AI41">
        <v>6.9988184081001326E-2</v>
      </c>
    </row>
    <row r="42" spans="1:35">
      <c r="A42">
        <v>20190212</v>
      </c>
      <c r="B42" t="s">
        <v>179</v>
      </c>
      <c r="C42" t="s">
        <v>622</v>
      </c>
      <c r="D42">
        <v>1</v>
      </c>
      <c r="E42">
        <v>3</v>
      </c>
      <c r="F42" t="s">
        <v>618</v>
      </c>
      <c r="G42">
        <v>2654</v>
      </c>
      <c r="H42" t="s">
        <v>368</v>
      </c>
      <c r="I42" t="s">
        <v>368</v>
      </c>
      <c r="J42" t="s">
        <v>662</v>
      </c>
      <c r="K42" t="s">
        <v>667</v>
      </c>
      <c r="L42">
        <v>3374</v>
      </c>
      <c r="M42">
        <v>1018.233764908628</v>
      </c>
      <c r="N42">
        <v>18.183333333333302</v>
      </c>
      <c r="O42">
        <v>2063</v>
      </c>
      <c r="P42">
        <v>1020.133324619875</v>
      </c>
      <c r="R42">
        <v>0.1194531874930491</v>
      </c>
      <c r="S42">
        <v>2818</v>
      </c>
      <c r="T42">
        <v>1018.666775741705</v>
      </c>
      <c r="U42">
        <v>0.36148572595518258</v>
      </c>
      <c r="V42">
        <v>0.29566677158745153</v>
      </c>
      <c r="W42">
        <v>0.11151545278837879</v>
      </c>
      <c r="X42">
        <v>0.49449022036833518</v>
      </c>
      <c r="Y42">
        <v>0.23507292616226069</v>
      </c>
      <c r="Z42">
        <v>18.183333333333302</v>
      </c>
      <c r="AA42">
        <v>2063</v>
      </c>
      <c r="AB42">
        <v>1020.133324619875</v>
      </c>
      <c r="AD42">
        <v>0.1194531874930491</v>
      </c>
      <c r="AE42">
        <v>2818</v>
      </c>
      <c r="AF42">
        <v>1018.666775741705</v>
      </c>
      <c r="AG42">
        <v>0.36148572595518258</v>
      </c>
      <c r="AH42">
        <v>0.29566677158745153</v>
      </c>
      <c r="AI42">
        <v>0.11151545278837879</v>
      </c>
    </row>
    <row r="43" spans="1:35">
      <c r="A43">
        <v>20190212</v>
      </c>
      <c r="B43" t="s">
        <v>179</v>
      </c>
      <c r="C43" t="s">
        <v>624</v>
      </c>
      <c r="D43">
        <v>1</v>
      </c>
      <c r="E43">
        <v>4</v>
      </c>
      <c r="F43" t="s">
        <v>618</v>
      </c>
      <c r="G43">
        <v>4988</v>
      </c>
      <c r="H43" t="s">
        <v>368</v>
      </c>
      <c r="I43" t="s">
        <v>368</v>
      </c>
      <c r="J43" t="s">
        <v>662</v>
      </c>
      <c r="K43" t="s">
        <v>668</v>
      </c>
      <c r="L43">
        <v>4610.5</v>
      </c>
      <c r="M43">
        <v>533.86561979584337</v>
      </c>
      <c r="N43">
        <v>27.733333333333299</v>
      </c>
      <c r="O43">
        <v>3299.5</v>
      </c>
      <c r="P43">
        <v>537.47976706104942</v>
      </c>
      <c r="R43">
        <v>7.5414448153674207E-2</v>
      </c>
      <c r="S43">
        <v>4054.5</v>
      </c>
      <c r="T43">
        <v>534.69103227939036</v>
      </c>
      <c r="U43">
        <v>0.13187594827460611</v>
      </c>
      <c r="V43">
        <v>0.42540132200188863</v>
      </c>
      <c r="W43">
        <v>7.24101596143049E-2</v>
      </c>
      <c r="X43">
        <v>0.1628973381000301</v>
      </c>
      <c r="Y43">
        <v>0.37596855059252499</v>
      </c>
      <c r="Z43">
        <v>27.733333333333299</v>
      </c>
      <c r="AA43">
        <v>3299.5</v>
      </c>
      <c r="AB43">
        <v>537.47976706104942</v>
      </c>
      <c r="AD43">
        <v>7.5414448153674207E-2</v>
      </c>
      <c r="AE43">
        <v>4054.5</v>
      </c>
      <c r="AF43">
        <v>534.69103227939036</v>
      </c>
      <c r="AG43">
        <v>0.13187594827460611</v>
      </c>
      <c r="AH43">
        <v>0.42540132200188863</v>
      </c>
      <c r="AI43">
        <v>7.24101596143049E-2</v>
      </c>
    </row>
    <row r="44" spans="1:35">
      <c r="A44">
        <v>20190212</v>
      </c>
      <c r="B44" t="s">
        <v>179</v>
      </c>
      <c r="C44" t="s">
        <v>626</v>
      </c>
      <c r="D44">
        <v>1</v>
      </c>
      <c r="E44">
        <v>5</v>
      </c>
      <c r="F44" t="s">
        <v>618</v>
      </c>
      <c r="G44">
        <v>6341</v>
      </c>
      <c r="H44" t="s">
        <v>368</v>
      </c>
      <c r="I44" t="s">
        <v>368</v>
      </c>
      <c r="J44" t="s">
        <v>662</v>
      </c>
      <c r="K44" t="s">
        <v>669</v>
      </c>
      <c r="L44">
        <v>6121</v>
      </c>
      <c r="M44">
        <v>311.12698372208092</v>
      </c>
      <c r="N44">
        <v>42.75</v>
      </c>
      <c r="O44">
        <v>4810</v>
      </c>
      <c r="P44">
        <v>317.28851224083098</v>
      </c>
      <c r="R44">
        <v>7.3637396726813853E-2</v>
      </c>
      <c r="S44">
        <v>5565</v>
      </c>
      <c r="T44">
        <v>312.54119728445397</v>
      </c>
      <c r="U44">
        <v>5.6161940212839899E-2</v>
      </c>
      <c r="V44">
        <v>0.58388416745357252</v>
      </c>
      <c r="W44">
        <v>7.0879841697744764E-2</v>
      </c>
      <c r="X44">
        <v>6.5964347659216438E-2</v>
      </c>
      <c r="Y44">
        <v>0.54808568824065629</v>
      </c>
      <c r="Z44">
        <v>42.75</v>
      </c>
      <c r="AA44">
        <v>4810</v>
      </c>
      <c r="AB44">
        <v>317.28851224083098</v>
      </c>
      <c r="AD44">
        <v>7.3637396726813853E-2</v>
      </c>
      <c r="AE44">
        <v>5565</v>
      </c>
      <c r="AF44">
        <v>312.54119728445397</v>
      </c>
      <c r="AG44">
        <v>5.6161940212839899E-2</v>
      </c>
      <c r="AH44">
        <v>0.58388416745357252</v>
      </c>
      <c r="AI44">
        <v>7.0879841697744764E-2</v>
      </c>
    </row>
    <row r="45" spans="1:35">
      <c r="A45">
        <v>20190212</v>
      </c>
      <c r="B45" t="s">
        <v>179</v>
      </c>
      <c r="C45" t="s">
        <v>628</v>
      </c>
      <c r="D45">
        <v>1</v>
      </c>
      <c r="E45">
        <v>6</v>
      </c>
      <c r="F45" t="s">
        <v>618</v>
      </c>
      <c r="G45">
        <v>7196</v>
      </c>
      <c r="H45" t="s">
        <v>368</v>
      </c>
      <c r="I45" t="s">
        <v>368</v>
      </c>
      <c r="J45" t="s">
        <v>662</v>
      </c>
      <c r="K45" t="s">
        <v>670</v>
      </c>
      <c r="L45">
        <v>7250.5</v>
      </c>
      <c r="M45">
        <v>77.074639149333677</v>
      </c>
      <c r="N45">
        <v>62.5833333333333</v>
      </c>
      <c r="O45">
        <v>5939.5</v>
      </c>
      <c r="P45">
        <v>99.05806378079474</v>
      </c>
      <c r="R45">
        <v>8.0015234135385985E-2</v>
      </c>
      <c r="S45">
        <v>6694.5</v>
      </c>
      <c r="T45">
        <v>82.598426135126815</v>
      </c>
      <c r="U45">
        <v>1.2338251719340771E-2</v>
      </c>
      <c r="V45">
        <v>0.70239219389361029</v>
      </c>
      <c r="W45">
        <v>7.6087238450271905E-2</v>
      </c>
      <c r="X45">
        <v>1.6677845572993479E-2</v>
      </c>
      <c r="Y45">
        <v>0.67678896991795812</v>
      </c>
      <c r="Z45">
        <v>62.5833333333333</v>
      </c>
      <c r="AA45">
        <v>5939.5</v>
      </c>
      <c r="AB45">
        <v>99.05806378079474</v>
      </c>
      <c r="AD45">
        <v>8.0015234135385985E-2</v>
      </c>
      <c r="AE45">
        <v>6694.5</v>
      </c>
      <c r="AF45">
        <v>82.598426135126815</v>
      </c>
      <c r="AG45">
        <v>1.2338251719340771E-2</v>
      </c>
      <c r="AH45">
        <v>0.70239219389361029</v>
      </c>
      <c r="AI45">
        <v>7.6087238450271905E-2</v>
      </c>
    </row>
    <row r="46" spans="1:35">
      <c r="A46">
        <v>20190212</v>
      </c>
      <c r="B46" t="s">
        <v>179</v>
      </c>
      <c r="C46" t="s">
        <v>630</v>
      </c>
      <c r="D46">
        <v>1</v>
      </c>
      <c r="E46">
        <v>0</v>
      </c>
      <c r="F46" t="s">
        <v>630</v>
      </c>
      <c r="G46">
        <v>535</v>
      </c>
      <c r="H46" t="s">
        <v>368</v>
      </c>
      <c r="I46" t="s">
        <v>368</v>
      </c>
      <c r="J46" t="s">
        <v>662</v>
      </c>
      <c r="K46" t="s">
        <v>671</v>
      </c>
      <c r="L46">
        <v>556</v>
      </c>
      <c r="M46">
        <v>29.698484809834991</v>
      </c>
      <c r="N46">
        <v>0</v>
      </c>
      <c r="O46">
        <v>-755</v>
      </c>
      <c r="P46">
        <v>68.949256703752795</v>
      </c>
      <c r="R46">
        <v>-1.277181237378512E-2</v>
      </c>
      <c r="S46">
        <v>0</v>
      </c>
      <c r="T46">
        <v>42</v>
      </c>
      <c r="U46" t="s">
        <v>614</v>
      </c>
      <c r="V46">
        <v>0</v>
      </c>
      <c r="X46">
        <v>-9.1323518812917615E-2</v>
      </c>
      <c r="Y46">
        <v>-8.6030082041932548E-2</v>
      </c>
      <c r="Z46">
        <v>0</v>
      </c>
      <c r="AA46">
        <v>-755</v>
      </c>
      <c r="AB46">
        <v>68.949256703752795</v>
      </c>
      <c r="AD46">
        <v>-1.277181237378512E-2</v>
      </c>
      <c r="AE46">
        <v>0</v>
      </c>
      <c r="AF46">
        <v>42</v>
      </c>
      <c r="AG46" t="s">
        <v>614</v>
      </c>
      <c r="AH46">
        <v>0</v>
      </c>
    </row>
    <row r="47" spans="1:35">
      <c r="A47">
        <v>20190212</v>
      </c>
      <c r="B47" t="s">
        <v>169</v>
      </c>
      <c r="C47" t="s">
        <v>611</v>
      </c>
      <c r="D47">
        <v>1</v>
      </c>
      <c r="E47">
        <v>0</v>
      </c>
      <c r="F47" t="s">
        <v>611</v>
      </c>
      <c r="G47">
        <v>1165</v>
      </c>
      <c r="H47" t="s">
        <v>369</v>
      </c>
      <c r="I47" t="s">
        <v>369</v>
      </c>
      <c r="J47" t="s">
        <v>672</v>
      </c>
      <c r="K47" t="s">
        <v>673</v>
      </c>
      <c r="L47">
        <v>1125</v>
      </c>
      <c r="M47">
        <v>56.568542494923797</v>
      </c>
      <c r="N47">
        <v>0</v>
      </c>
      <c r="O47">
        <v>0</v>
      </c>
      <c r="P47">
        <v>80</v>
      </c>
      <c r="S47">
        <v>274.5</v>
      </c>
      <c r="T47">
        <v>112.1806578693493</v>
      </c>
      <c r="U47">
        <v>0.40867270626356761</v>
      </c>
      <c r="V47">
        <v>7.5827681938094782E-3</v>
      </c>
      <c r="W47">
        <v>3.1086284411396261E-3</v>
      </c>
      <c r="X47" t="s">
        <v>614</v>
      </c>
      <c r="Y47">
        <v>0</v>
      </c>
      <c r="Z47">
        <v>0</v>
      </c>
      <c r="AA47">
        <v>0</v>
      </c>
      <c r="AB47">
        <v>80</v>
      </c>
      <c r="AE47">
        <v>274.5</v>
      </c>
      <c r="AF47">
        <v>112.1806578693493</v>
      </c>
      <c r="AG47">
        <v>0.40867270626356761</v>
      </c>
      <c r="AH47">
        <v>7.5827681938094782E-3</v>
      </c>
      <c r="AI47">
        <v>3.1086284411396261E-3</v>
      </c>
    </row>
    <row r="48" spans="1:35">
      <c r="A48">
        <v>20190212</v>
      </c>
      <c r="B48" t="s">
        <v>169</v>
      </c>
      <c r="C48" t="s">
        <v>615</v>
      </c>
      <c r="D48">
        <v>1</v>
      </c>
      <c r="E48">
        <v>7</v>
      </c>
      <c r="F48" t="s">
        <v>615</v>
      </c>
      <c r="G48">
        <v>36223</v>
      </c>
      <c r="H48" t="s">
        <v>369</v>
      </c>
      <c r="I48" t="s">
        <v>369</v>
      </c>
      <c r="J48" t="s">
        <v>672</v>
      </c>
      <c r="K48" t="s">
        <v>674</v>
      </c>
      <c r="L48">
        <v>37051</v>
      </c>
      <c r="M48">
        <v>1170.9688296449231</v>
      </c>
      <c r="N48">
        <v>108.216666666667</v>
      </c>
      <c r="O48">
        <v>35926</v>
      </c>
      <c r="P48">
        <v>1172.334423276908</v>
      </c>
      <c r="R48">
        <v>4.6148506403024099E-2</v>
      </c>
      <c r="S48">
        <v>36200.5</v>
      </c>
      <c r="T48">
        <v>1174.969148531143</v>
      </c>
      <c r="U48">
        <v>3.2457262980653392E-2</v>
      </c>
      <c r="V48">
        <v>1</v>
      </c>
      <c r="W48">
        <v>4.5901501504750211E-2</v>
      </c>
      <c r="X48">
        <v>3.2631921819209153E-2</v>
      </c>
      <c r="Y48">
        <v>1</v>
      </c>
      <c r="Z48">
        <v>108.216666666667</v>
      </c>
      <c r="AA48">
        <v>35926</v>
      </c>
      <c r="AB48">
        <v>1172.334423276908</v>
      </c>
      <c r="AD48">
        <v>4.6148506403024099E-2</v>
      </c>
      <c r="AE48">
        <v>36200.5</v>
      </c>
      <c r="AF48">
        <v>1174.969148531143</v>
      </c>
      <c r="AG48">
        <v>3.2457262980653392E-2</v>
      </c>
      <c r="AH48">
        <v>1</v>
      </c>
      <c r="AI48">
        <v>4.5901501504750211E-2</v>
      </c>
    </row>
    <row r="49" spans="1:35">
      <c r="A49">
        <v>20190212</v>
      </c>
      <c r="B49" t="s">
        <v>169</v>
      </c>
      <c r="C49" t="s">
        <v>617</v>
      </c>
      <c r="D49">
        <v>1</v>
      </c>
      <c r="E49">
        <v>1</v>
      </c>
      <c r="F49" t="s">
        <v>618</v>
      </c>
      <c r="G49">
        <v>1139</v>
      </c>
      <c r="H49" t="s">
        <v>369</v>
      </c>
      <c r="I49" t="s">
        <v>369</v>
      </c>
      <c r="J49" t="s">
        <v>672</v>
      </c>
      <c r="K49" t="s">
        <v>675</v>
      </c>
      <c r="L49">
        <v>1103.5</v>
      </c>
      <c r="M49">
        <v>50.204581464244868</v>
      </c>
      <c r="N49">
        <v>3.6</v>
      </c>
      <c r="O49">
        <v>-21.5</v>
      </c>
      <c r="P49">
        <v>75.633987069306343</v>
      </c>
      <c r="R49">
        <v>-2.1053621606068169E-3</v>
      </c>
      <c r="S49">
        <v>253</v>
      </c>
      <c r="T49">
        <v>109.110036201992</v>
      </c>
      <c r="U49">
        <v>0.4312649652252647</v>
      </c>
      <c r="V49">
        <v>6.988853745114018E-3</v>
      </c>
      <c r="W49">
        <v>3.0225717369158321E-3</v>
      </c>
      <c r="X49">
        <v>-3.5178598636886669</v>
      </c>
      <c r="Y49">
        <v>-5.9845237432500141E-4</v>
      </c>
      <c r="Z49">
        <v>3.6</v>
      </c>
      <c r="AA49">
        <v>-21.5</v>
      </c>
      <c r="AB49">
        <v>75.633987069306343</v>
      </c>
      <c r="AD49">
        <v>-2.1053621606068169E-3</v>
      </c>
      <c r="AE49">
        <v>253</v>
      </c>
      <c r="AF49">
        <v>109.110036201992</v>
      </c>
      <c r="AG49">
        <v>0.4312649652252647</v>
      </c>
      <c r="AH49">
        <v>6.988853745114018E-3</v>
      </c>
      <c r="AI49">
        <v>3.0225717369158321E-3</v>
      </c>
    </row>
    <row r="50" spans="1:35">
      <c r="A50">
        <v>20190212</v>
      </c>
      <c r="B50" t="s">
        <v>169</v>
      </c>
      <c r="C50" t="s">
        <v>620</v>
      </c>
      <c r="D50">
        <v>1</v>
      </c>
      <c r="E50">
        <v>2</v>
      </c>
      <c r="F50" t="s">
        <v>618</v>
      </c>
      <c r="G50">
        <v>1428</v>
      </c>
      <c r="H50" t="s">
        <v>369</v>
      </c>
      <c r="I50" t="s">
        <v>369</v>
      </c>
      <c r="J50" t="s">
        <v>672</v>
      </c>
      <c r="K50" t="s">
        <v>676</v>
      </c>
      <c r="L50">
        <v>1536</v>
      </c>
      <c r="M50">
        <v>152.73506473629431</v>
      </c>
      <c r="N50">
        <v>8.0833333333333304</v>
      </c>
      <c r="O50">
        <v>411</v>
      </c>
      <c r="P50">
        <v>162.87418457201869</v>
      </c>
      <c r="R50">
        <v>4.548946149289918E-3</v>
      </c>
      <c r="S50">
        <v>685.5</v>
      </c>
      <c r="T50">
        <v>180.86597247685921</v>
      </c>
      <c r="U50">
        <v>0.26384532819381362</v>
      </c>
      <c r="V50">
        <v>1.8936202538638969E-2</v>
      </c>
      <c r="W50">
        <v>5.0338905820032521E-3</v>
      </c>
      <c r="X50">
        <v>0.39628755370320851</v>
      </c>
      <c r="Y50">
        <v>1.144018259756165E-2</v>
      </c>
      <c r="Z50">
        <v>8.0833333333333304</v>
      </c>
      <c r="AA50">
        <v>411</v>
      </c>
      <c r="AB50">
        <v>162.87418457201869</v>
      </c>
      <c r="AD50">
        <v>4.548946149289918E-3</v>
      </c>
      <c r="AE50">
        <v>685.5</v>
      </c>
      <c r="AF50">
        <v>180.86597247685921</v>
      </c>
      <c r="AG50">
        <v>0.26384532819381362</v>
      </c>
      <c r="AH50">
        <v>1.8936202538638969E-2</v>
      </c>
      <c r="AI50">
        <v>5.0338905820032521E-3</v>
      </c>
    </row>
    <row r="51" spans="1:35">
      <c r="A51">
        <v>20190212</v>
      </c>
      <c r="B51" t="s">
        <v>169</v>
      </c>
      <c r="C51" t="s">
        <v>622</v>
      </c>
      <c r="D51">
        <v>1</v>
      </c>
      <c r="E51">
        <v>3</v>
      </c>
      <c r="F51" t="s">
        <v>618</v>
      </c>
      <c r="G51">
        <v>5016</v>
      </c>
      <c r="H51" t="s">
        <v>369</v>
      </c>
      <c r="I51" t="s">
        <v>369</v>
      </c>
      <c r="J51" t="s">
        <v>672</v>
      </c>
      <c r="K51" t="s">
        <v>677</v>
      </c>
      <c r="L51">
        <v>4963</v>
      </c>
      <c r="M51">
        <v>74.953318805774032</v>
      </c>
      <c r="N51">
        <v>18.183333333333302</v>
      </c>
      <c r="O51">
        <v>3838</v>
      </c>
      <c r="P51">
        <v>93.904206508547844</v>
      </c>
      <c r="R51">
        <v>4.3571669021031803E-3</v>
      </c>
      <c r="S51">
        <v>4112.5</v>
      </c>
      <c r="T51">
        <v>122.48469292119729</v>
      </c>
      <c r="U51">
        <v>2.9783511956522141E-2</v>
      </c>
      <c r="V51">
        <v>0.1136034032679107</v>
      </c>
      <c r="W51">
        <v>5.004396260430353E-3</v>
      </c>
      <c r="X51">
        <v>2.4466963655171401E-2</v>
      </c>
      <c r="Y51">
        <v>0.10683070756555139</v>
      </c>
      <c r="Z51">
        <v>18.183333333333302</v>
      </c>
      <c r="AA51">
        <v>3838</v>
      </c>
      <c r="AB51">
        <v>93.904206508547844</v>
      </c>
      <c r="AD51">
        <v>4.3571669021031803E-3</v>
      </c>
      <c r="AE51">
        <v>4112.5</v>
      </c>
      <c r="AF51">
        <v>122.48469292119729</v>
      </c>
      <c r="AG51">
        <v>2.9783511956522141E-2</v>
      </c>
      <c r="AH51">
        <v>0.1136034032679107</v>
      </c>
      <c r="AI51">
        <v>5.004396260430353E-3</v>
      </c>
    </row>
    <row r="52" spans="1:35">
      <c r="A52">
        <v>20190212</v>
      </c>
      <c r="B52" t="s">
        <v>169</v>
      </c>
      <c r="C52" t="s">
        <v>624</v>
      </c>
      <c r="D52">
        <v>1</v>
      </c>
      <c r="E52">
        <v>4</v>
      </c>
      <c r="F52" t="s">
        <v>618</v>
      </c>
      <c r="G52">
        <v>10419</v>
      </c>
      <c r="H52" t="s">
        <v>369</v>
      </c>
      <c r="I52" t="s">
        <v>369</v>
      </c>
      <c r="J52" t="s">
        <v>672</v>
      </c>
      <c r="K52" t="s">
        <v>678</v>
      </c>
      <c r="L52">
        <v>9383</v>
      </c>
      <c r="M52">
        <v>1465.125250618526</v>
      </c>
      <c r="N52">
        <v>27.733333333333299</v>
      </c>
      <c r="O52">
        <v>8258</v>
      </c>
      <c r="P52">
        <v>1466.216900734677</v>
      </c>
      <c r="R52">
        <v>4.1495698074378813E-2</v>
      </c>
      <c r="S52">
        <v>8532.5</v>
      </c>
      <c r="T52">
        <v>1468.3243851411039</v>
      </c>
      <c r="U52">
        <v>0.17208606916391489</v>
      </c>
      <c r="V52">
        <v>0.2357011643485587</v>
      </c>
      <c r="W52">
        <v>4.1276038185364738E-2</v>
      </c>
      <c r="X52">
        <v>0.17755108994122989</v>
      </c>
      <c r="Y52">
        <v>0.2298613817291098</v>
      </c>
      <c r="Z52">
        <v>27.733333333333299</v>
      </c>
      <c r="AA52">
        <v>8258</v>
      </c>
      <c r="AB52">
        <v>1466.216900734677</v>
      </c>
      <c r="AD52">
        <v>4.1495698074378813E-2</v>
      </c>
      <c r="AE52">
        <v>8532.5</v>
      </c>
      <c r="AF52">
        <v>1468.3243851411039</v>
      </c>
      <c r="AG52">
        <v>0.17208606916391489</v>
      </c>
      <c r="AH52">
        <v>0.2357011643485587</v>
      </c>
      <c r="AI52">
        <v>4.1276038185364738E-2</v>
      </c>
    </row>
    <row r="53" spans="1:35">
      <c r="A53">
        <v>20190212</v>
      </c>
      <c r="B53" t="s">
        <v>169</v>
      </c>
      <c r="C53" t="s">
        <v>626</v>
      </c>
      <c r="D53">
        <v>1</v>
      </c>
      <c r="E53">
        <v>5</v>
      </c>
      <c r="F53" t="s">
        <v>618</v>
      </c>
      <c r="G53">
        <v>16253</v>
      </c>
      <c r="H53" t="s">
        <v>369</v>
      </c>
      <c r="I53" t="s">
        <v>369</v>
      </c>
      <c r="J53" t="s">
        <v>672</v>
      </c>
      <c r="K53" t="s">
        <v>679</v>
      </c>
      <c r="L53">
        <v>16871</v>
      </c>
      <c r="M53">
        <v>873.98398154657275</v>
      </c>
      <c r="N53">
        <v>42.75</v>
      </c>
      <c r="O53">
        <v>15746</v>
      </c>
      <c r="P53">
        <v>875.81276537853682</v>
      </c>
      <c r="R53">
        <v>2.826398387135785E-2</v>
      </c>
      <c r="S53">
        <v>16020.5</v>
      </c>
      <c r="T53">
        <v>879.33639751803742</v>
      </c>
      <c r="U53">
        <v>5.4888199339473642E-2</v>
      </c>
      <c r="V53">
        <v>0.44254913606165658</v>
      </c>
      <c r="W53">
        <v>2.8219885217843861E-2</v>
      </c>
      <c r="X53">
        <v>5.5621285747398497E-2</v>
      </c>
      <c r="Y53">
        <v>0.43828981795913818</v>
      </c>
      <c r="Z53">
        <v>42.75</v>
      </c>
      <c r="AA53">
        <v>15746</v>
      </c>
      <c r="AB53">
        <v>875.81276537853682</v>
      </c>
      <c r="AD53">
        <v>2.826398387135785E-2</v>
      </c>
      <c r="AE53">
        <v>16020.5</v>
      </c>
      <c r="AF53">
        <v>879.33639751803742</v>
      </c>
      <c r="AG53">
        <v>5.4888199339473642E-2</v>
      </c>
      <c r="AH53">
        <v>0.44254913606165658</v>
      </c>
      <c r="AI53">
        <v>2.8219885217843861E-2</v>
      </c>
    </row>
    <row r="54" spans="1:35">
      <c r="A54">
        <v>20190212</v>
      </c>
      <c r="B54" t="s">
        <v>169</v>
      </c>
      <c r="C54" t="s">
        <v>628</v>
      </c>
      <c r="D54">
        <v>1</v>
      </c>
      <c r="E54">
        <v>6</v>
      </c>
      <c r="F54" t="s">
        <v>618</v>
      </c>
      <c r="G54">
        <v>21762</v>
      </c>
      <c r="H54" t="s">
        <v>369</v>
      </c>
      <c r="I54" t="s">
        <v>369</v>
      </c>
      <c r="J54" t="s">
        <v>672</v>
      </c>
      <c r="K54" t="s">
        <v>680</v>
      </c>
      <c r="L54">
        <v>22430</v>
      </c>
      <c r="M54">
        <v>944.6946596652275</v>
      </c>
      <c r="N54">
        <v>62.5833333333333</v>
      </c>
      <c r="O54">
        <v>21305</v>
      </c>
      <c r="P54">
        <v>946.38681309494166</v>
      </c>
      <c r="R54">
        <v>3.2686665172428388E-2</v>
      </c>
      <c r="S54">
        <v>21579.5</v>
      </c>
      <c r="T54">
        <v>949.64861922713283</v>
      </c>
      <c r="U54">
        <v>4.4006979736654357E-2</v>
      </c>
      <c r="V54">
        <v>0.59611055095924093</v>
      </c>
      <c r="W54">
        <v>3.2596337610412841E-2</v>
      </c>
      <c r="X54">
        <v>4.4420878342874517E-2</v>
      </c>
      <c r="Y54">
        <v>0.59302455046484437</v>
      </c>
      <c r="Z54">
        <v>62.5833333333333</v>
      </c>
      <c r="AA54">
        <v>21305</v>
      </c>
      <c r="AB54">
        <v>946.38681309494166</v>
      </c>
      <c r="AD54">
        <v>3.2686665172428388E-2</v>
      </c>
      <c r="AE54">
        <v>21579.5</v>
      </c>
      <c r="AF54">
        <v>949.64861922713283</v>
      </c>
      <c r="AG54">
        <v>4.4006979736654357E-2</v>
      </c>
      <c r="AH54">
        <v>0.59611055095924093</v>
      </c>
      <c r="AI54">
        <v>3.2596337610412841E-2</v>
      </c>
    </row>
    <row r="55" spans="1:35">
      <c r="A55">
        <v>20190212</v>
      </c>
      <c r="B55" t="s">
        <v>169</v>
      </c>
      <c r="C55" t="s">
        <v>630</v>
      </c>
      <c r="D55">
        <v>1</v>
      </c>
      <c r="E55">
        <v>0</v>
      </c>
      <c r="F55" t="s">
        <v>630</v>
      </c>
      <c r="G55">
        <v>782</v>
      </c>
      <c r="H55" t="s">
        <v>369</v>
      </c>
      <c r="I55" t="s">
        <v>369</v>
      </c>
      <c r="J55" t="s">
        <v>672</v>
      </c>
      <c r="K55" t="s">
        <v>681</v>
      </c>
      <c r="L55">
        <v>850.5</v>
      </c>
      <c r="M55">
        <v>96.873629022557012</v>
      </c>
      <c r="N55">
        <v>0</v>
      </c>
      <c r="O55">
        <v>-274.5</v>
      </c>
      <c r="P55">
        <v>112.1806578693493</v>
      </c>
      <c r="R55">
        <v>-3.1324864954644458E-3</v>
      </c>
      <c r="S55">
        <v>0</v>
      </c>
      <c r="T55">
        <v>137</v>
      </c>
      <c r="U55" t="s">
        <v>614</v>
      </c>
      <c r="V55">
        <v>0</v>
      </c>
      <c r="X55">
        <v>-0.40867270626356761</v>
      </c>
      <c r="Y55">
        <v>-7.6407058954517616E-3</v>
      </c>
      <c r="Z55">
        <v>0</v>
      </c>
      <c r="AA55">
        <v>-274.5</v>
      </c>
      <c r="AB55">
        <v>112.1806578693493</v>
      </c>
      <c r="AD55">
        <v>-3.1324864954644458E-3</v>
      </c>
      <c r="AE55">
        <v>0</v>
      </c>
      <c r="AF55">
        <v>137</v>
      </c>
      <c r="AG55" t="s">
        <v>614</v>
      </c>
      <c r="AH55">
        <v>0</v>
      </c>
    </row>
    <row r="56" spans="1:35">
      <c r="A56">
        <v>20190401</v>
      </c>
      <c r="B56" t="s">
        <v>374</v>
      </c>
      <c r="C56" t="s">
        <v>611</v>
      </c>
      <c r="D56">
        <v>1</v>
      </c>
      <c r="E56">
        <v>0</v>
      </c>
      <c r="F56" t="s">
        <v>611</v>
      </c>
      <c r="G56">
        <v>1696</v>
      </c>
      <c r="H56" t="s">
        <v>376</v>
      </c>
      <c r="I56" t="s">
        <v>376</v>
      </c>
      <c r="J56" t="s">
        <v>702</v>
      </c>
      <c r="K56" t="s">
        <v>703</v>
      </c>
      <c r="L56">
        <v>1751.5</v>
      </c>
      <c r="M56">
        <v>78.48885271170677</v>
      </c>
      <c r="N56">
        <v>0</v>
      </c>
      <c r="O56">
        <v>0</v>
      </c>
      <c r="P56">
        <v>111</v>
      </c>
      <c r="S56">
        <v>703</v>
      </c>
      <c r="T56">
        <v>78.644770964127034</v>
      </c>
      <c r="U56">
        <v>0.11187022896746381</v>
      </c>
      <c r="V56">
        <v>2.0575107924196971E-2</v>
      </c>
      <c r="W56">
        <v>4.1210918463571843E-3</v>
      </c>
      <c r="X56" t="s">
        <v>614</v>
      </c>
      <c r="Y56">
        <v>0</v>
      </c>
      <c r="Z56">
        <v>0</v>
      </c>
      <c r="AA56">
        <v>0</v>
      </c>
      <c r="AB56">
        <v>111</v>
      </c>
      <c r="AE56">
        <v>703</v>
      </c>
      <c r="AF56">
        <v>78.644770964127034</v>
      </c>
      <c r="AG56">
        <v>0.11187022896746381</v>
      </c>
      <c r="AH56">
        <v>2.0575107924196971E-2</v>
      </c>
      <c r="AI56">
        <v>4.1210918463571843E-3</v>
      </c>
    </row>
    <row r="57" spans="1:35">
      <c r="A57">
        <v>20190401</v>
      </c>
      <c r="B57" t="s">
        <v>374</v>
      </c>
      <c r="C57" t="s">
        <v>615</v>
      </c>
      <c r="D57">
        <v>1</v>
      </c>
      <c r="E57">
        <v>7</v>
      </c>
      <c r="F57" t="s">
        <v>615</v>
      </c>
      <c r="G57">
        <v>39230</v>
      </c>
      <c r="H57" t="s">
        <v>376</v>
      </c>
      <c r="I57" t="s">
        <v>376</v>
      </c>
      <c r="J57" t="s">
        <v>702</v>
      </c>
      <c r="K57" t="s">
        <v>704</v>
      </c>
      <c r="L57">
        <v>35216</v>
      </c>
      <c r="M57">
        <v>5676.6532393656034</v>
      </c>
      <c r="N57">
        <v>121.23333333333299</v>
      </c>
      <c r="O57">
        <v>33464.5</v>
      </c>
      <c r="P57">
        <v>5677.1958306896549</v>
      </c>
      <c r="R57">
        <v>0.23991893917462681</v>
      </c>
      <c r="S57">
        <v>34167.5</v>
      </c>
      <c r="T57">
        <v>5676.6553973268446</v>
      </c>
      <c r="U57">
        <v>0.16614195938616649</v>
      </c>
      <c r="V57">
        <v>1</v>
      </c>
      <c r="W57">
        <v>0.23496021224315661</v>
      </c>
      <c r="X57">
        <v>0.16964830882546139</v>
      </c>
      <c r="Y57">
        <v>1</v>
      </c>
      <c r="Z57">
        <v>121.23333333333299</v>
      </c>
      <c r="AA57">
        <v>33464.5</v>
      </c>
      <c r="AB57">
        <v>5677.1958306896549</v>
      </c>
      <c r="AD57">
        <v>0.23991893917462681</v>
      </c>
      <c r="AE57">
        <v>34167.5</v>
      </c>
      <c r="AF57">
        <v>5676.6553973268446</v>
      </c>
      <c r="AG57">
        <v>0.16614195938616649</v>
      </c>
      <c r="AH57">
        <v>1</v>
      </c>
      <c r="AI57">
        <v>0.23496021224315661</v>
      </c>
    </row>
    <row r="58" spans="1:35">
      <c r="A58">
        <v>20190401</v>
      </c>
      <c r="B58" t="s">
        <v>374</v>
      </c>
      <c r="C58" t="s">
        <v>617</v>
      </c>
      <c r="D58">
        <v>1</v>
      </c>
      <c r="E58">
        <v>1</v>
      </c>
      <c r="F58" t="s">
        <v>618</v>
      </c>
      <c r="G58">
        <v>4401</v>
      </c>
      <c r="H58" t="s">
        <v>376</v>
      </c>
      <c r="I58" t="s">
        <v>376</v>
      </c>
      <c r="J58" t="s">
        <v>702</v>
      </c>
      <c r="K58" t="s">
        <v>705</v>
      </c>
      <c r="L58">
        <v>3425.5</v>
      </c>
      <c r="M58">
        <v>1379.5653300949541</v>
      </c>
      <c r="N58">
        <v>7.8</v>
      </c>
      <c r="O58">
        <v>1674</v>
      </c>
      <c r="P58">
        <v>1381.7962946831201</v>
      </c>
      <c r="R58">
        <v>4.2154458178889659E-2</v>
      </c>
      <c r="S58">
        <v>2377</v>
      </c>
      <c r="T58">
        <v>1379.574209674855</v>
      </c>
      <c r="U58">
        <v>0.58038460651024604</v>
      </c>
      <c r="V58">
        <v>6.9569034901587765E-2</v>
      </c>
      <c r="W58">
        <v>4.199858161259977E-2</v>
      </c>
      <c r="X58">
        <v>0.82544581522289129</v>
      </c>
      <c r="Y58">
        <v>5.0023158869847151E-2</v>
      </c>
      <c r="Z58">
        <v>7.8</v>
      </c>
      <c r="AA58">
        <v>1674</v>
      </c>
      <c r="AB58">
        <v>1381.7962946831201</v>
      </c>
      <c r="AD58">
        <v>4.2154458178889659E-2</v>
      </c>
      <c r="AE58">
        <v>2377</v>
      </c>
      <c r="AF58">
        <v>1379.574209674855</v>
      </c>
      <c r="AG58">
        <v>0.58038460651024604</v>
      </c>
      <c r="AH58">
        <v>6.9569034901587765E-2</v>
      </c>
      <c r="AI58">
        <v>4.199858161259977E-2</v>
      </c>
    </row>
    <row r="59" spans="1:35">
      <c r="A59">
        <v>20190401</v>
      </c>
      <c r="B59" t="s">
        <v>374</v>
      </c>
      <c r="C59" t="s">
        <v>620</v>
      </c>
      <c r="D59">
        <v>1</v>
      </c>
      <c r="E59">
        <v>2</v>
      </c>
      <c r="F59" t="s">
        <v>618</v>
      </c>
      <c r="G59">
        <v>7935</v>
      </c>
      <c r="H59" t="s">
        <v>376</v>
      </c>
      <c r="I59" t="s">
        <v>376</v>
      </c>
      <c r="J59" t="s">
        <v>702</v>
      </c>
      <c r="K59" t="s">
        <v>706</v>
      </c>
      <c r="L59">
        <v>6860</v>
      </c>
      <c r="M59">
        <v>1520.2795795510769</v>
      </c>
      <c r="N59">
        <v>13.733333333333301</v>
      </c>
      <c r="O59">
        <v>5108.5</v>
      </c>
      <c r="P59">
        <v>1522.30433882322</v>
      </c>
      <c r="R59">
        <v>5.2345338222129667E-2</v>
      </c>
      <c r="S59">
        <v>5811.5</v>
      </c>
      <c r="T59">
        <v>1520.28763725816</v>
      </c>
      <c r="U59">
        <v>0.26159986875301738</v>
      </c>
      <c r="V59">
        <v>0.17008853442598959</v>
      </c>
      <c r="W59">
        <v>5.271033583023952E-2</v>
      </c>
      <c r="X59">
        <v>0.29799438951222862</v>
      </c>
      <c r="Y59">
        <v>0.1526543053086106</v>
      </c>
      <c r="Z59">
        <v>13.733333333333301</v>
      </c>
      <c r="AA59">
        <v>5108.5</v>
      </c>
      <c r="AB59">
        <v>1522.30433882322</v>
      </c>
      <c r="AD59">
        <v>5.2345338222129667E-2</v>
      </c>
      <c r="AE59">
        <v>5811.5</v>
      </c>
      <c r="AF59">
        <v>1520.28763725816</v>
      </c>
      <c r="AG59">
        <v>0.26159986875301738</v>
      </c>
      <c r="AH59">
        <v>0.17008853442598959</v>
      </c>
      <c r="AI59">
        <v>5.271033583023952E-2</v>
      </c>
    </row>
    <row r="60" spans="1:35">
      <c r="A60">
        <v>20190401</v>
      </c>
      <c r="B60" t="s">
        <v>374</v>
      </c>
      <c r="C60" t="s">
        <v>622</v>
      </c>
      <c r="D60">
        <v>1</v>
      </c>
      <c r="E60">
        <v>3</v>
      </c>
      <c r="F60" t="s">
        <v>618</v>
      </c>
      <c r="G60">
        <v>14336</v>
      </c>
      <c r="H60" t="s">
        <v>376</v>
      </c>
      <c r="I60" t="s">
        <v>376</v>
      </c>
      <c r="J60" t="s">
        <v>702</v>
      </c>
      <c r="K60" t="s">
        <v>707</v>
      </c>
      <c r="L60">
        <v>12486.5</v>
      </c>
      <c r="M60">
        <v>2615.5879836090389</v>
      </c>
      <c r="N60">
        <v>26.566666666666698</v>
      </c>
      <c r="O60">
        <v>10735</v>
      </c>
      <c r="P60">
        <v>2616.7653696883108</v>
      </c>
      <c r="R60">
        <v>9.52688524366581E-2</v>
      </c>
      <c r="S60">
        <v>11438</v>
      </c>
      <c r="T60">
        <v>2615.592667064197</v>
      </c>
      <c r="U60">
        <v>0.2286757009148625</v>
      </c>
      <c r="V60">
        <v>0.33476256676666422</v>
      </c>
      <c r="W60">
        <v>9.4623425308794779E-2</v>
      </c>
      <c r="X60">
        <v>0.24376016485219479</v>
      </c>
      <c r="Y60">
        <v>0.32078770039893018</v>
      </c>
      <c r="Z60">
        <v>26.566666666666698</v>
      </c>
      <c r="AA60">
        <v>10735</v>
      </c>
      <c r="AB60">
        <v>2616.7653696883108</v>
      </c>
      <c r="AD60">
        <v>9.52688524366581E-2</v>
      </c>
      <c r="AE60">
        <v>11438</v>
      </c>
      <c r="AF60">
        <v>2615.592667064197</v>
      </c>
      <c r="AG60">
        <v>0.2286757009148625</v>
      </c>
      <c r="AH60">
        <v>0.33476256676666422</v>
      </c>
      <c r="AI60">
        <v>9.4623425308794779E-2</v>
      </c>
    </row>
    <row r="61" spans="1:35">
      <c r="A61">
        <v>20190401</v>
      </c>
      <c r="B61" t="s">
        <v>374</v>
      </c>
      <c r="C61" t="s">
        <v>624</v>
      </c>
      <c r="D61">
        <v>1</v>
      </c>
      <c r="E61">
        <v>4</v>
      </c>
      <c r="F61" t="s">
        <v>618</v>
      </c>
      <c r="G61">
        <v>22062</v>
      </c>
      <c r="H61" t="s">
        <v>376</v>
      </c>
      <c r="I61" t="s">
        <v>376</v>
      </c>
      <c r="J61" t="s">
        <v>702</v>
      </c>
      <c r="K61" t="s">
        <v>708</v>
      </c>
      <c r="L61">
        <v>18752</v>
      </c>
      <c r="M61">
        <v>4681.0468914549447</v>
      </c>
      <c r="N61">
        <v>41.4</v>
      </c>
      <c r="O61">
        <v>17000.5</v>
      </c>
      <c r="P61">
        <v>4681.7048710913004</v>
      </c>
      <c r="R61">
        <v>0.16431639722580599</v>
      </c>
      <c r="S61">
        <v>17703.5</v>
      </c>
      <c r="T61">
        <v>4681.049508390186</v>
      </c>
      <c r="U61">
        <v>0.26441378870789312</v>
      </c>
      <c r="V61">
        <v>0.5181385819858052</v>
      </c>
      <c r="W61">
        <v>0.1618034900329508</v>
      </c>
      <c r="X61">
        <v>0.27538630458464752</v>
      </c>
      <c r="Y61">
        <v>0.50801595720838499</v>
      </c>
      <c r="Z61">
        <v>41.4</v>
      </c>
      <c r="AA61">
        <v>17000.5</v>
      </c>
      <c r="AB61">
        <v>4681.7048710913004</v>
      </c>
      <c r="AD61">
        <v>0.16431639722580599</v>
      </c>
      <c r="AE61">
        <v>17703.5</v>
      </c>
      <c r="AF61">
        <v>4681.049508390186</v>
      </c>
      <c r="AG61">
        <v>0.26441378870789312</v>
      </c>
      <c r="AH61">
        <v>0.5181385819858052</v>
      </c>
      <c r="AI61">
        <v>0.1618034900329508</v>
      </c>
    </row>
    <row r="62" spans="1:35">
      <c r="A62">
        <v>20190401</v>
      </c>
      <c r="B62" t="s">
        <v>374</v>
      </c>
      <c r="C62" t="s">
        <v>626</v>
      </c>
      <c r="D62">
        <v>1</v>
      </c>
      <c r="E62">
        <v>5</v>
      </c>
      <c r="F62" t="s">
        <v>618</v>
      </c>
      <c r="G62">
        <v>26175</v>
      </c>
      <c r="H62" t="s">
        <v>376</v>
      </c>
      <c r="I62" t="s">
        <v>376</v>
      </c>
      <c r="J62" t="s">
        <v>702</v>
      </c>
      <c r="K62" t="s">
        <v>709</v>
      </c>
      <c r="L62">
        <v>22857.5</v>
      </c>
      <c r="M62">
        <v>4691.6534931727429</v>
      </c>
      <c r="N62">
        <v>62.3</v>
      </c>
      <c r="O62">
        <v>21106</v>
      </c>
      <c r="P62">
        <v>4692.309985497548</v>
      </c>
      <c r="R62">
        <v>0.17637826561401329</v>
      </c>
      <c r="S62">
        <v>21809</v>
      </c>
      <c r="T62">
        <v>4691.6561041917812</v>
      </c>
      <c r="U62">
        <v>0.2151247697827402</v>
      </c>
      <c r="V62">
        <v>0.63829662691153877</v>
      </c>
      <c r="W62">
        <v>0.1734967460393371</v>
      </c>
      <c r="X62">
        <v>0.22232114022067409</v>
      </c>
      <c r="Y62">
        <v>0.63069820257287579</v>
      </c>
      <c r="Z62">
        <v>62.3</v>
      </c>
      <c r="AA62">
        <v>21106</v>
      </c>
      <c r="AB62">
        <v>4692.309985497548</v>
      </c>
      <c r="AD62">
        <v>0.17637826561401329</v>
      </c>
      <c r="AE62">
        <v>21809</v>
      </c>
      <c r="AF62">
        <v>4691.6561041917812</v>
      </c>
      <c r="AG62">
        <v>0.2151247697827402</v>
      </c>
      <c r="AH62">
        <v>0.63829662691153877</v>
      </c>
      <c r="AI62">
        <v>0.1734967460393371</v>
      </c>
    </row>
    <row r="63" spans="1:35">
      <c r="A63">
        <v>20190401</v>
      </c>
      <c r="B63" t="s">
        <v>374</v>
      </c>
      <c r="C63" t="s">
        <v>628</v>
      </c>
      <c r="D63">
        <v>1</v>
      </c>
      <c r="E63">
        <v>6</v>
      </c>
      <c r="F63" t="s">
        <v>618</v>
      </c>
      <c r="G63">
        <v>29745</v>
      </c>
      <c r="H63" t="s">
        <v>376</v>
      </c>
      <c r="I63" t="s">
        <v>376</v>
      </c>
      <c r="J63" t="s">
        <v>702</v>
      </c>
      <c r="K63" t="s">
        <v>710</v>
      </c>
      <c r="L63">
        <v>24697</v>
      </c>
      <c r="M63">
        <v>7138.9500628593842</v>
      </c>
      <c r="N63">
        <v>88.4166666666667</v>
      </c>
      <c r="O63">
        <v>22945.5</v>
      </c>
      <c r="P63">
        <v>7139.3815208321794</v>
      </c>
      <c r="R63">
        <v>0.24299310020847839</v>
      </c>
      <c r="S63">
        <v>23648.5</v>
      </c>
      <c r="T63">
        <v>7138.9517787977811</v>
      </c>
      <c r="U63">
        <v>0.3018775727339062</v>
      </c>
      <c r="V63">
        <v>0.69213433818687353</v>
      </c>
      <c r="W63">
        <v>0.23849348412242549</v>
      </c>
      <c r="X63">
        <v>0.31114517098481959</v>
      </c>
      <c r="Y63">
        <v>0.68566690074556624</v>
      </c>
      <c r="Z63">
        <v>88.4166666666667</v>
      </c>
      <c r="AA63">
        <v>22945.5</v>
      </c>
      <c r="AB63">
        <v>7139.3815208321794</v>
      </c>
      <c r="AD63">
        <v>0.24299310020847839</v>
      </c>
      <c r="AE63">
        <v>23648.5</v>
      </c>
      <c r="AF63">
        <v>7138.9517787977811</v>
      </c>
      <c r="AG63">
        <v>0.3018775727339062</v>
      </c>
      <c r="AH63">
        <v>0.69213433818687353</v>
      </c>
      <c r="AI63">
        <v>0.23849348412242549</v>
      </c>
    </row>
    <row r="64" spans="1:35">
      <c r="A64">
        <v>20190401</v>
      </c>
      <c r="B64" t="s">
        <v>374</v>
      </c>
      <c r="C64" t="s">
        <v>630</v>
      </c>
      <c r="D64">
        <v>1</v>
      </c>
      <c r="E64">
        <v>0</v>
      </c>
      <c r="F64" t="s">
        <v>630</v>
      </c>
      <c r="G64">
        <v>1045</v>
      </c>
      <c r="H64" t="s">
        <v>376</v>
      </c>
      <c r="I64" t="s">
        <v>376</v>
      </c>
      <c r="J64" t="s">
        <v>702</v>
      </c>
      <c r="K64" t="s">
        <v>711</v>
      </c>
      <c r="L64">
        <v>1048.5</v>
      </c>
      <c r="M64">
        <v>4.9497474683058327</v>
      </c>
      <c r="N64">
        <v>0</v>
      </c>
      <c r="O64">
        <v>-703</v>
      </c>
      <c r="P64">
        <v>78.644770964127034</v>
      </c>
      <c r="R64">
        <v>-4.2689624250155994E-3</v>
      </c>
      <c r="S64">
        <v>0</v>
      </c>
      <c r="T64">
        <v>7</v>
      </c>
      <c r="U64" t="s">
        <v>614</v>
      </c>
      <c r="V64">
        <v>0</v>
      </c>
      <c r="X64">
        <v>-0.11187022896746381</v>
      </c>
      <c r="Y64">
        <v>-2.100733613231932E-2</v>
      </c>
      <c r="Z64">
        <v>0</v>
      </c>
      <c r="AA64">
        <v>-703</v>
      </c>
      <c r="AB64">
        <v>78.644770964127034</v>
      </c>
      <c r="AD64">
        <v>-4.2689624250155994E-3</v>
      </c>
      <c r="AE64">
        <v>0</v>
      </c>
      <c r="AF64">
        <v>7</v>
      </c>
      <c r="AG64" t="s">
        <v>614</v>
      </c>
      <c r="AH64">
        <v>0</v>
      </c>
    </row>
    <row r="65" spans="1:35">
      <c r="A65">
        <v>20190401</v>
      </c>
      <c r="B65" t="s">
        <v>174</v>
      </c>
      <c r="C65" t="s">
        <v>611</v>
      </c>
      <c r="D65">
        <v>1</v>
      </c>
      <c r="E65">
        <v>0</v>
      </c>
      <c r="F65" t="s">
        <v>611</v>
      </c>
      <c r="G65">
        <v>1746</v>
      </c>
      <c r="H65" t="s">
        <v>377</v>
      </c>
      <c r="I65" t="s">
        <v>377</v>
      </c>
      <c r="J65" t="s">
        <v>712</v>
      </c>
      <c r="K65" t="s">
        <v>713</v>
      </c>
      <c r="L65">
        <v>1650.5</v>
      </c>
      <c r="M65">
        <v>135.05739520663059</v>
      </c>
      <c r="N65">
        <v>0</v>
      </c>
      <c r="O65">
        <v>0</v>
      </c>
      <c r="P65">
        <v>191</v>
      </c>
      <c r="S65">
        <v>717.5</v>
      </c>
      <c r="T65">
        <v>198.6416371257547</v>
      </c>
      <c r="U65">
        <v>0.27685245592439678</v>
      </c>
      <c r="V65">
        <v>2.3692378813895121E-2</v>
      </c>
      <c r="W65">
        <v>7.1456035129719058E-3</v>
      </c>
      <c r="X65" t="s">
        <v>614</v>
      </c>
      <c r="Y65">
        <v>0</v>
      </c>
      <c r="Z65">
        <v>0</v>
      </c>
      <c r="AA65">
        <v>0</v>
      </c>
      <c r="AB65">
        <v>191</v>
      </c>
      <c r="AE65">
        <v>717.5</v>
      </c>
      <c r="AF65">
        <v>198.6416371257547</v>
      </c>
      <c r="AG65">
        <v>0.27685245592439678</v>
      </c>
      <c r="AH65">
        <v>2.3692378813895121E-2</v>
      </c>
      <c r="AI65">
        <v>7.1456035129719058E-3</v>
      </c>
    </row>
    <row r="66" spans="1:35">
      <c r="A66">
        <v>20190401</v>
      </c>
      <c r="B66" t="s">
        <v>174</v>
      </c>
      <c r="C66" t="s">
        <v>615</v>
      </c>
      <c r="D66">
        <v>1</v>
      </c>
      <c r="E66">
        <v>7</v>
      </c>
      <c r="F66" t="s">
        <v>615</v>
      </c>
      <c r="G66">
        <v>33777</v>
      </c>
      <c r="H66" t="s">
        <v>377</v>
      </c>
      <c r="I66" t="s">
        <v>377</v>
      </c>
      <c r="J66" t="s">
        <v>712</v>
      </c>
      <c r="K66" t="s">
        <v>714</v>
      </c>
      <c r="L66">
        <v>31217</v>
      </c>
      <c r="M66">
        <v>3620.386719675123</v>
      </c>
      <c r="N66">
        <v>121.23333333333299</v>
      </c>
      <c r="O66">
        <v>29566.5</v>
      </c>
      <c r="P66">
        <v>3622.904980813049</v>
      </c>
      <c r="R66">
        <v>0.17328941061860051</v>
      </c>
      <c r="S66">
        <v>30284</v>
      </c>
      <c r="T66">
        <v>3623.3158846559322</v>
      </c>
      <c r="U66">
        <v>0.11964456097793991</v>
      </c>
      <c r="V66">
        <v>1</v>
      </c>
      <c r="W66">
        <v>0.1692029607991774</v>
      </c>
      <c r="X66">
        <v>0.1225341173562325</v>
      </c>
      <c r="Y66">
        <v>1</v>
      </c>
      <c r="Z66">
        <v>121.23333333333299</v>
      </c>
      <c r="AA66">
        <v>29566.5</v>
      </c>
      <c r="AB66">
        <v>3622.904980813049</v>
      </c>
      <c r="AD66">
        <v>0.17328941061860051</v>
      </c>
      <c r="AE66">
        <v>30284</v>
      </c>
      <c r="AF66">
        <v>3623.3158846559322</v>
      </c>
      <c r="AG66">
        <v>0.11964456097793991</v>
      </c>
      <c r="AH66">
        <v>1</v>
      </c>
      <c r="AI66">
        <v>0.1692029607991774</v>
      </c>
    </row>
    <row r="67" spans="1:35">
      <c r="A67">
        <v>20190401</v>
      </c>
      <c r="B67" t="s">
        <v>174</v>
      </c>
      <c r="C67" t="s">
        <v>617</v>
      </c>
      <c r="D67">
        <v>1</v>
      </c>
      <c r="E67">
        <v>1</v>
      </c>
      <c r="F67" t="s">
        <v>618</v>
      </c>
      <c r="G67">
        <v>2529</v>
      </c>
      <c r="H67" t="s">
        <v>377</v>
      </c>
      <c r="I67" t="s">
        <v>377</v>
      </c>
      <c r="J67" t="s">
        <v>712</v>
      </c>
      <c r="K67" t="s">
        <v>715</v>
      </c>
      <c r="L67">
        <v>2220</v>
      </c>
      <c r="M67">
        <v>436.99199077328637</v>
      </c>
      <c r="N67">
        <v>7.8</v>
      </c>
      <c r="O67">
        <v>569.5</v>
      </c>
      <c r="P67">
        <v>457.38659796719008</v>
      </c>
      <c r="R67">
        <v>1.564877013446116E-2</v>
      </c>
      <c r="S67">
        <v>1287</v>
      </c>
      <c r="T67">
        <v>460.63000336495668</v>
      </c>
      <c r="U67">
        <v>0.35790987052444179</v>
      </c>
      <c r="V67">
        <v>4.2497688548408401E-2</v>
      </c>
      <c r="W67">
        <v>1.603770067675462E-2</v>
      </c>
      <c r="X67">
        <v>0.80313713427074651</v>
      </c>
      <c r="Y67">
        <v>1.926166438367747E-2</v>
      </c>
      <c r="Z67">
        <v>7.8</v>
      </c>
      <c r="AA67">
        <v>569.5</v>
      </c>
      <c r="AB67">
        <v>457.38659796719008</v>
      </c>
      <c r="AD67">
        <v>1.564877013446116E-2</v>
      </c>
      <c r="AE67">
        <v>1287</v>
      </c>
      <c r="AF67">
        <v>460.63000336495668</v>
      </c>
      <c r="AG67">
        <v>0.35790987052444179</v>
      </c>
      <c r="AH67">
        <v>4.2497688548408401E-2</v>
      </c>
      <c r="AI67">
        <v>1.603770067675462E-2</v>
      </c>
    </row>
    <row r="68" spans="1:35">
      <c r="A68">
        <v>20190401</v>
      </c>
      <c r="B68" t="s">
        <v>174</v>
      </c>
      <c r="C68" t="s">
        <v>620</v>
      </c>
      <c r="D68">
        <v>1</v>
      </c>
      <c r="E68">
        <v>2</v>
      </c>
      <c r="F68" t="s">
        <v>618</v>
      </c>
      <c r="G68">
        <v>4514</v>
      </c>
      <c r="H68" t="s">
        <v>377</v>
      </c>
      <c r="I68" t="s">
        <v>377</v>
      </c>
      <c r="J68" t="s">
        <v>712</v>
      </c>
      <c r="K68" t="s">
        <v>716</v>
      </c>
      <c r="L68">
        <v>3984.5</v>
      </c>
      <c r="M68">
        <v>748.82608127655385</v>
      </c>
      <c r="N68">
        <v>13.733333333333301</v>
      </c>
      <c r="O68">
        <v>2334</v>
      </c>
      <c r="P68">
        <v>760.90801020885567</v>
      </c>
      <c r="R68">
        <v>2.7493278571172449E-2</v>
      </c>
      <c r="S68">
        <v>3051.5</v>
      </c>
      <c r="T68">
        <v>762.86204519559101</v>
      </c>
      <c r="U68">
        <v>0.24999575461104079</v>
      </c>
      <c r="V68">
        <v>0.1007627790252278</v>
      </c>
      <c r="W68">
        <v>2.7926508876895129E-2</v>
      </c>
      <c r="X68">
        <v>0.32601028715032382</v>
      </c>
      <c r="Y68">
        <v>7.894069301405307E-2</v>
      </c>
      <c r="Z68">
        <v>13.733333333333301</v>
      </c>
      <c r="AA68">
        <v>2334</v>
      </c>
      <c r="AB68">
        <v>760.90801020885567</v>
      </c>
      <c r="AD68">
        <v>2.7493278571172449E-2</v>
      </c>
      <c r="AE68">
        <v>3051.5</v>
      </c>
      <c r="AF68">
        <v>762.86204519559101</v>
      </c>
      <c r="AG68">
        <v>0.24999575461104079</v>
      </c>
      <c r="AH68">
        <v>0.1007627790252278</v>
      </c>
      <c r="AI68">
        <v>2.7926508876895129E-2</v>
      </c>
    </row>
    <row r="69" spans="1:35">
      <c r="A69">
        <v>20190401</v>
      </c>
      <c r="B69" t="s">
        <v>174</v>
      </c>
      <c r="C69" t="s">
        <v>622</v>
      </c>
      <c r="D69">
        <v>1</v>
      </c>
      <c r="E69">
        <v>3</v>
      </c>
      <c r="F69" t="s">
        <v>618</v>
      </c>
      <c r="G69">
        <v>9848</v>
      </c>
      <c r="H69" t="s">
        <v>377</v>
      </c>
      <c r="I69" t="s">
        <v>377</v>
      </c>
      <c r="J69" t="s">
        <v>712</v>
      </c>
      <c r="K69" t="s">
        <v>717</v>
      </c>
      <c r="L69">
        <v>9444.5</v>
      </c>
      <c r="M69">
        <v>570.6351724175438</v>
      </c>
      <c r="N69">
        <v>26.566666666666698</v>
      </c>
      <c r="O69">
        <v>7794</v>
      </c>
      <c r="P69">
        <v>586.400034106411</v>
      </c>
      <c r="R69">
        <v>3.7904091539666493E-2</v>
      </c>
      <c r="S69">
        <v>8511.5</v>
      </c>
      <c r="T69">
        <v>588.93335785978365</v>
      </c>
      <c r="U69">
        <v>6.9192663791315709E-2</v>
      </c>
      <c r="V69">
        <v>0.28105600316999069</v>
      </c>
      <c r="W69">
        <v>3.8845199195907842E-2</v>
      </c>
      <c r="X69">
        <v>7.523736644937272E-2</v>
      </c>
      <c r="Y69">
        <v>0.26360915225001269</v>
      </c>
      <c r="Z69">
        <v>26.566666666666698</v>
      </c>
      <c r="AA69">
        <v>7794</v>
      </c>
      <c r="AB69">
        <v>586.400034106411</v>
      </c>
      <c r="AD69">
        <v>3.7904091539666493E-2</v>
      </c>
      <c r="AE69">
        <v>8511.5</v>
      </c>
      <c r="AF69">
        <v>588.93335785978365</v>
      </c>
      <c r="AG69">
        <v>6.9192663791315709E-2</v>
      </c>
      <c r="AH69">
        <v>0.28105600316999069</v>
      </c>
      <c r="AI69">
        <v>3.8845199195907842E-2</v>
      </c>
    </row>
    <row r="70" spans="1:35">
      <c r="A70">
        <v>20190401</v>
      </c>
      <c r="B70" t="s">
        <v>174</v>
      </c>
      <c r="C70" t="s">
        <v>624</v>
      </c>
      <c r="D70">
        <v>1</v>
      </c>
      <c r="E70">
        <v>4</v>
      </c>
      <c r="F70" t="s">
        <v>618</v>
      </c>
      <c r="G70">
        <v>17480</v>
      </c>
      <c r="H70" t="s">
        <v>377</v>
      </c>
      <c r="I70" t="s">
        <v>377</v>
      </c>
      <c r="J70" t="s">
        <v>712</v>
      </c>
      <c r="K70" t="s">
        <v>718</v>
      </c>
      <c r="L70">
        <v>15051.5</v>
      </c>
      <c r="M70">
        <v>3434.417636223061</v>
      </c>
      <c r="N70">
        <v>41.4</v>
      </c>
      <c r="O70">
        <v>13401</v>
      </c>
      <c r="P70">
        <v>3437.0721551925558</v>
      </c>
      <c r="R70">
        <v>0.1288344935098984</v>
      </c>
      <c r="S70">
        <v>14118.5</v>
      </c>
      <c r="T70">
        <v>3437.5052727232292</v>
      </c>
      <c r="U70">
        <v>0.24347524685506461</v>
      </c>
      <c r="V70">
        <v>0.46620327565711273</v>
      </c>
      <c r="W70">
        <v>0.12647349643347491</v>
      </c>
      <c r="X70">
        <v>0.25647878182169659</v>
      </c>
      <c r="Y70">
        <v>0.45324945461924809</v>
      </c>
      <c r="Z70">
        <v>41.4</v>
      </c>
      <c r="AA70">
        <v>13401</v>
      </c>
      <c r="AB70">
        <v>3437.0721551925558</v>
      </c>
      <c r="AD70">
        <v>0.1288344935098984</v>
      </c>
      <c r="AE70">
        <v>14118.5</v>
      </c>
      <c r="AF70">
        <v>3437.5052727232292</v>
      </c>
      <c r="AG70">
        <v>0.24347524685506461</v>
      </c>
      <c r="AH70">
        <v>0.46620327565711273</v>
      </c>
      <c r="AI70">
        <v>0.12647349643347491</v>
      </c>
    </row>
    <row r="71" spans="1:35">
      <c r="A71">
        <v>20190401</v>
      </c>
      <c r="B71" t="s">
        <v>174</v>
      </c>
      <c r="C71" t="s">
        <v>626</v>
      </c>
      <c r="D71">
        <v>1</v>
      </c>
      <c r="E71">
        <v>5</v>
      </c>
      <c r="F71" t="s">
        <v>618</v>
      </c>
      <c r="G71">
        <v>20901</v>
      </c>
      <c r="H71" t="s">
        <v>377</v>
      </c>
      <c r="I71" t="s">
        <v>377</v>
      </c>
      <c r="J71" t="s">
        <v>712</v>
      </c>
      <c r="K71" t="s">
        <v>719</v>
      </c>
      <c r="L71">
        <v>18818</v>
      </c>
      <c r="M71">
        <v>2945.8068504231569</v>
      </c>
      <c r="N71">
        <v>62.3</v>
      </c>
      <c r="O71">
        <v>17167.5</v>
      </c>
      <c r="P71">
        <v>2948.9012360538632</v>
      </c>
      <c r="R71">
        <v>0.1225141828938973</v>
      </c>
      <c r="S71">
        <v>17885</v>
      </c>
      <c r="T71">
        <v>2949.40604190064</v>
      </c>
      <c r="U71">
        <v>0.16490947955832491</v>
      </c>
      <c r="V71">
        <v>0.59057588165367847</v>
      </c>
      <c r="W71">
        <v>0.1203238863868312</v>
      </c>
      <c r="X71">
        <v>0.17177231606546459</v>
      </c>
      <c r="Y71">
        <v>0.5806402516361423</v>
      </c>
      <c r="Z71">
        <v>62.3</v>
      </c>
      <c r="AA71">
        <v>17167.5</v>
      </c>
      <c r="AB71">
        <v>2948.9012360538632</v>
      </c>
      <c r="AD71">
        <v>0.1225141828938973</v>
      </c>
      <c r="AE71">
        <v>17885</v>
      </c>
      <c r="AF71">
        <v>2949.40604190064</v>
      </c>
      <c r="AG71">
        <v>0.16490947955832491</v>
      </c>
      <c r="AH71">
        <v>0.59057588165367847</v>
      </c>
      <c r="AI71">
        <v>0.1203238863868312</v>
      </c>
    </row>
    <row r="72" spans="1:35">
      <c r="A72">
        <v>20190401</v>
      </c>
      <c r="B72" t="s">
        <v>174</v>
      </c>
      <c r="C72" t="s">
        <v>628</v>
      </c>
      <c r="D72">
        <v>1</v>
      </c>
      <c r="E72">
        <v>6</v>
      </c>
      <c r="F72" t="s">
        <v>618</v>
      </c>
      <c r="G72">
        <v>23621</v>
      </c>
      <c r="H72" t="s">
        <v>377</v>
      </c>
      <c r="I72" t="s">
        <v>377</v>
      </c>
      <c r="J72" t="s">
        <v>712</v>
      </c>
      <c r="K72" t="s">
        <v>720</v>
      </c>
      <c r="L72">
        <v>20127.5</v>
      </c>
      <c r="M72">
        <v>4940.5550801504078</v>
      </c>
      <c r="N72">
        <v>88.4166666666667</v>
      </c>
      <c r="O72">
        <v>18477</v>
      </c>
      <c r="P72">
        <v>4942.400732437628</v>
      </c>
      <c r="R72">
        <v>0.1838667148014369</v>
      </c>
      <c r="S72">
        <v>19194.5</v>
      </c>
      <c r="T72">
        <v>4942.7019432694906</v>
      </c>
      <c r="U72">
        <v>0.25750615766336671</v>
      </c>
      <c r="V72">
        <v>0.63381653678510108</v>
      </c>
      <c r="W72">
        <v>0.17996845525563041</v>
      </c>
      <c r="X72">
        <v>0.26748935067584723</v>
      </c>
      <c r="Y72">
        <v>0.62493024199685454</v>
      </c>
      <c r="Z72">
        <v>88.4166666666667</v>
      </c>
      <c r="AA72">
        <v>18477</v>
      </c>
      <c r="AB72">
        <v>4942.400732437628</v>
      </c>
      <c r="AD72">
        <v>0.1838667148014369</v>
      </c>
      <c r="AE72">
        <v>19194.5</v>
      </c>
      <c r="AF72">
        <v>4942.7019432694906</v>
      </c>
      <c r="AG72">
        <v>0.25750615766336671</v>
      </c>
      <c r="AH72">
        <v>0.63381653678510108</v>
      </c>
      <c r="AI72">
        <v>0.17996845525563041</v>
      </c>
    </row>
    <row r="73" spans="1:35">
      <c r="A73">
        <v>20190401</v>
      </c>
      <c r="B73" t="s">
        <v>174</v>
      </c>
      <c r="C73" t="s">
        <v>630</v>
      </c>
      <c r="D73">
        <v>1</v>
      </c>
      <c r="E73">
        <v>0</v>
      </c>
      <c r="F73" t="s">
        <v>630</v>
      </c>
      <c r="G73">
        <v>1036</v>
      </c>
      <c r="H73" t="s">
        <v>377</v>
      </c>
      <c r="I73" t="s">
        <v>377</v>
      </c>
      <c r="J73" t="s">
        <v>712</v>
      </c>
      <c r="K73" t="s">
        <v>721</v>
      </c>
      <c r="L73">
        <v>933</v>
      </c>
      <c r="M73">
        <v>145.6639969244288</v>
      </c>
      <c r="N73">
        <v>0</v>
      </c>
      <c r="O73">
        <v>-717.5</v>
      </c>
      <c r="P73">
        <v>198.6416371257547</v>
      </c>
      <c r="R73">
        <v>-7.3471075571652786E-3</v>
      </c>
      <c r="S73">
        <v>0</v>
      </c>
      <c r="T73">
        <v>206</v>
      </c>
      <c r="U73" t="s">
        <v>614</v>
      </c>
      <c r="V73">
        <v>0</v>
      </c>
      <c r="X73">
        <v>-0.27685245592439678</v>
      </c>
      <c r="Y73">
        <v>-2.4267329579084441E-2</v>
      </c>
      <c r="Z73">
        <v>0</v>
      </c>
      <c r="AA73">
        <v>-717.5</v>
      </c>
      <c r="AB73">
        <v>198.6416371257547</v>
      </c>
      <c r="AD73">
        <v>-7.3471075571652786E-3</v>
      </c>
      <c r="AE73">
        <v>0</v>
      </c>
      <c r="AF73">
        <v>206</v>
      </c>
      <c r="AG73" t="s">
        <v>614</v>
      </c>
      <c r="AH73">
        <v>0</v>
      </c>
    </row>
    <row r="74" spans="1:35">
      <c r="A74">
        <v>20190401</v>
      </c>
      <c r="B74" t="s">
        <v>364</v>
      </c>
      <c r="C74" t="s">
        <v>611</v>
      </c>
      <c r="D74">
        <v>1</v>
      </c>
      <c r="E74">
        <v>0</v>
      </c>
      <c r="F74" t="s">
        <v>611</v>
      </c>
      <c r="G74">
        <v>1627</v>
      </c>
      <c r="H74" t="s">
        <v>378</v>
      </c>
      <c r="I74" t="s">
        <v>378</v>
      </c>
      <c r="J74" t="s">
        <v>722</v>
      </c>
      <c r="K74" t="s">
        <v>723</v>
      </c>
      <c r="L74">
        <v>1478.5</v>
      </c>
      <c r="M74">
        <v>210.01071401240461</v>
      </c>
      <c r="N74">
        <v>0</v>
      </c>
      <c r="O74">
        <v>0</v>
      </c>
      <c r="P74">
        <v>297</v>
      </c>
      <c r="S74">
        <v>478</v>
      </c>
      <c r="T74">
        <v>229.53213282675691</v>
      </c>
      <c r="U74">
        <v>0.48019274649949151</v>
      </c>
      <c r="V74">
        <v>1.5591108501720571E-2</v>
      </c>
      <c r="W74">
        <v>7.8547001072182491E-3</v>
      </c>
      <c r="X74" t="s">
        <v>614</v>
      </c>
      <c r="Y74">
        <v>0</v>
      </c>
      <c r="Z74">
        <v>0</v>
      </c>
      <c r="AA74">
        <v>0</v>
      </c>
      <c r="AB74">
        <v>297</v>
      </c>
      <c r="AE74">
        <v>478</v>
      </c>
      <c r="AF74">
        <v>229.53213282675691</v>
      </c>
      <c r="AG74">
        <v>0.48019274649949151</v>
      </c>
      <c r="AH74">
        <v>1.5591108501720571E-2</v>
      </c>
      <c r="AI74">
        <v>7.8547001072182491E-3</v>
      </c>
    </row>
    <row r="75" spans="1:35">
      <c r="A75">
        <v>20190401</v>
      </c>
      <c r="B75" t="s">
        <v>364</v>
      </c>
      <c r="C75" t="s">
        <v>615</v>
      </c>
      <c r="D75">
        <v>1</v>
      </c>
      <c r="E75">
        <v>7</v>
      </c>
      <c r="F75" t="s">
        <v>615</v>
      </c>
      <c r="G75">
        <v>28356</v>
      </c>
      <c r="H75" t="s">
        <v>378</v>
      </c>
      <c r="I75" t="s">
        <v>378</v>
      </c>
      <c r="J75" t="s">
        <v>722</v>
      </c>
      <c r="K75" t="s">
        <v>724</v>
      </c>
      <c r="L75">
        <v>31659</v>
      </c>
      <c r="M75">
        <v>4671.1473965183332</v>
      </c>
      <c r="N75">
        <v>121.23333333333299</v>
      </c>
      <c r="O75">
        <v>30180.5</v>
      </c>
      <c r="P75">
        <v>4675.865962578483</v>
      </c>
      <c r="R75">
        <v>0.21910415864936689</v>
      </c>
      <c r="S75">
        <v>30658.5</v>
      </c>
      <c r="T75">
        <v>4672.0657636638643</v>
      </c>
      <c r="U75">
        <v>0.1523905528210403</v>
      </c>
      <c r="V75">
        <v>1</v>
      </c>
      <c r="W75">
        <v>0.2155127865770487</v>
      </c>
      <c r="X75">
        <v>0.15493003636714051</v>
      </c>
      <c r="Y75">
        <v>1</v>
      </c>
      <c r="Z75">
        <v>121.23333333333299</v>
      </c>
      <c r="AA75">
        <v>30180.5</v>
      </c>
      <c r="AB75">
        <v>4675.865962578483</v>
      </c>
      <c r="AD75">
        <v>0.21910415864936689</v>
      </c>
      <c r="AE75">
        <v>30658.5</v>
      </c>
      <c r="AF75">
        <v>4672.0657636638643</v>
      </c>
      <c r="AG75">
        <v>0.1523905528210403</v>
      </c>
      <c r="AH75">
        <v>1</v>
      </c>
      <c r="AI75">
        <v>0.2155127865770487</v>
      </c>
    </row>
    <row r="76" spans="1:35">
      <c r="A76">
        <v>20190401</v>
      </c>
      <c r="B76" t="s">
        <v>364</v>
      </c>
      <c r="C76" t="s">
        <v>617</v>
      </c>
      <c r="D76">
        <v>1</v>
      </c>
      <c r="E76">
        <v>1</v>
      </c>
      <c r="F76" t="s">
        <v>618</v>
      </c>
      <c r="G76">
        <v>1881</v>
      </c>
      <c r="H76" t="s">
        <v>378</v>
      </c>
      <c r="I76" t="s">
        <v>378</v>
      </c>
      <c r="J76" t="s">
        <v>722</v>
      </c>
      <c r="K76" t="s">
        <v>725</v>
      </c>
      <c r="L76">
        <v>2132.5</v>
      </c>
      <c r="M76">
        <v>355.67471093683338</v>
      </c>
      <c r="N76">
        <v>7.8</v>
      </c>
      <c r="O76">
        <v>654</v>
      </c>
      <c r="P76">
        <v>413.04842331135939</v>
      </c>
      <c r="R76">
        <v>1.4091705708540091E-2</v>
      </c>
      <c r="S76">
        <v>1132</v>
      </c>
      <c r="T76">
        <v>367.53911356480143</v>
      </c>
      <c r="U76">
        <v>0.32468119572862308</v>
      </c>
      <c r="V76">
        <v>3.6922876200727373E-2</v>
      </c>
      <c r="W76">
        <v>1.3242952514713051E-2</v>
      </c>
      <c r="X76">
        <v>0.63157251270850068</v>
      </c>
      <c r="Y76">
        <v>2.16696211129703E-2</v>
      </c>
      <c r="Z76">
        <v>7.8</v>
      </c>
      <c r="AA76">
        <v>654</v>
      </c>
      <c r="AB76">
        <v>413.04842331135939</v>
      </c>
      <c r="AD76">
        <v>1.4091705708540091E-2</v>
      </c>
      <c r="AE76">
        <v>1132</v>
      </c>
      <c r="AF76">
        <v>367.53911356480143</v>
      </c>
      <c r="AG76">
        <v>0.32468119572862308</v>
      </c>
      <c r="AH76">
        <v>3.6922876200727373E-2</v>
      </c>
      <c r="AI76">
        <v>1.3242952514713051E-2</v>
      </c>
    </row>
    <row r="77" spans="1:35">
      <c r="A77">
        <v>20190401</v>
      </c>
      <c r="B77" t="s">
        <v>364</v>
      </c>
      <c r="C77" t="s">
        <v>620</v>
      </c>
      <c r="D77">
        <v>1</v>
      </c>
      <c r="E77">
        <v>2</v>
      </c>
      <c r="F77" t="s">
        <v>618</v>
      </c>
      <c r="G77">
        <v>4863</v>
      </c>
      <c r="H77" t="s">
        <v>378</v>
      </c>
      <c r="I77" t="s">
        <v>378</v>
      </c>
      <c r="J77" t="s">
        <v>722</v>
      </c>
      <c r="K77" t="s">
        <v>726</v>
      </c>
      <c r="L77">
        <v>5939.5</v>
      </c>
      <c r="M77">
        <v>1522.400899894637</v>
      </c>
      <c r="N77">
        <v>13.733333333333301</v>
      </c>
      <c r="O77">
        <v>4461</v>
      </c>
      <c r="P77">
        <v>1536.8178161382691</v>
      </c>
      <c r="R77">
        <v>5.5833332470588512E-2</v>
      </c>
      <c r="S77">
        <v>4939</v>
      </c>
      <c r="T77">
        <v>1525.2163780919741</v>
      </c>
      <c r="U77">
        <v>0.30881076697549592</v>
      </c>
      <c r="V77">
        <v>0.1610972487238449</v>
      </c>
      <c r="W77">
        <v>5.5476187900073637E-2</v>
      </c>
      <c r="X77">
        <v>0.3445007433620868</v>
      </c>
      <c r="Y77">
        <v>0.14781067245406801</v>
      </c>
      <c r="Z77">
        <v>13.733333333333301</v>
      </c>
      <c r="AA77">
        <v>4461</v>
      </c>
      <c r="AB77">
        <v>1536.8178161382691</v>
      </c>
      <c r="AD77">
        <v>5.5833332470588512E-2</v>
      </c>
      <c r="AE77">
        <v>4939</v>
      </c>
      <c r="AF77">
        <v>1525.2163780919741</v>
      </c>
      <c r="AG77">
        <v>0.30881076697549592</v>
      </c>
      <c r="AH77">
        <v>0.1610972487238449</v>
      </c>
      <c r="AI77">
        <v>5.5476187900073637E-2</v>
      </c>
    </row>
    <row r="78" spans="1:35">
      <c r="A78">
        <v>20190401</v>
      </c>
      <c r="B78" t="s">
        <v>364</v>
      </c>
      <c r="C78" t="s">
        <v>622</v>
      </c>
      <c r="D78">
        <v>1</v>
      </c>
      <c r="E78">
        <v>3</v>
      </c>
      <c r="F78" t="s">
        <v>618</v>
      </c>
      <c r="G78">
        <v>12192</v>
      </c>
      <c r="H78" t="s">
        <v>378</v>
      </c>
      <c r="I78" t="s">
        <v>378</v>
      </c>
      <c r="J78" t="s">
        <v>722</v>
      </c>
      <c r="K78" t="s">
        <v>727</v>
      </c>
      <c r="L78">
        <v>13449.5</v>
      </c>
      <c r="M78">
        <v>1778.3735546841669</v>
      </c>
      <c r="N78">
        <v>26.566666666666698</v>
      </c>
      <c r="O78">
        <v>11971</v>
      </c>
      <c r="P78">
        <v>1790.7308563823881</v>
      </c>
      <c r="R78">
        <v>8.5422120638140309E-2</v>
      </c>
      <c r="S78">
        <v>12449</v>
      </c>
      <c r="T78">
        <v>1780.7843777392029</v>
      </c>
      <c r="U78">
        <v>0.1430463794472811</v>
      </c>
      <c r="V78">
        <v>0.40605378606259268</v>
      </c>
      <c r="W78">
        <v>8.4869269927030588E-2</v>
      </c>
      <c r="X78">
        <v>0.14958907830443471</v>
      </c>
      <c r="Y78">
        <v>0.3966468415036199</v>
      </c>
      <c r="Z78">
        <v>26.566666666666698</v>
      </c>
      <c r="AA78">
        <v>11971</v>
      </c>
      <c r="AB78">
        <v>1790.7308563823881</v>
      </c>
      <c r="AD78">
        <v>8.5422120638140309E-2</v>
      </c>
      <c r="AE78">
        <v>12449</v>
      </c>
      <c r="AF78">
        <v>1780.7843777392029</v>
      </c>
      <c r="AG78">
        <v>0.1430463794472811</v>
      </c>
      <c r="AH78">
        <v>0.40605378606259268</v>
      </c>
      <c r="AI78">
        <v>8.4869269927030588E-2</v>
      </c>
    </row>
    <row r="79" spans="1:35">
      <c r="A79">
        <v>20190401</v>
      </c>
      <c r="B79" t="s">
        <v>364</v>
      </c>
      <c r="C79" t="s">
        <v>624</v>
      </c>
      <c r="D79">
        <v>1</v>
      </c>
      <c r="E79">
        <v>4</v>
      </c>
      <c r="F79" t="s">
        <v>618</v>
      </c>
      <c r="G79">
        <v>16166</v>
      </c>
      <c r="H79" t="s">
        <v>378</v>
      </c>
      <c r="I79" t="s">
        <v>378</v>
      </c>
      <c r="J79" t="s">
        <v>722</v>
      </c>
      <c r="K79" t="s">
        <v>728</v>
      </c>
      <c r="L79">
        <v>19015.5</v>
      </c>
      <c r="M79">
        <v>4029.801545982134</v>
      </c>
      <c r="N79">
        <v>41.4</v>
      </c>
      <c r="O79">
        <v>17537</v>
      </c>
      <c r="P79">
        <v>4035.2701272653362</v>
      </c>
      <c r="R79">
        <v>0.16118764793037221</v>
      </c>
      <c r="S79">
        <v>18015</v>
      </c>
      <c r="T79">
        <v>4030.8660359778769</v>
      </c>
      <c r="U79">
        <v>0.22375054321276031</v>
      </c>
      <c r="V79">
        <v>0.5876021331767699</v>
      </c>
      <c r="W79">
        <v>0.15907333546466851</v>
      </c>
      <c r="X79">
        <v>0.23010036649742471</v>
      </c>
      <c r="Y79">
        <v>0.58107055880452607</v>
      </c>
      <c r="Z79">
        <v>41.4</v>
      </c>
      <c r="AA79">
        <v>17537</v>
      </c>
      <c r="AB79">
        <v>4035.2701272653362</v>
      </c>
      <c r="AD79">
        <v>0.16118764793037221</v>
      </c>
      <c r="AE79">
        <v>18015</v>
      </c>
      <c r="AF79">
        <v>4030.8660359778769</v>
      </c>
      <c r="AG79">
        <v>0.22375054321276031</v>
      </c>
      <c r="AH79">
        <v>0.5876021331767699</v>
      </c>
      <c r="AI79">
        <v>0.15907333546466851</v>
      </c>
    </row>
    <row r="80" spans="1:35">
      <c r="A80">
        <v>20190401</v>
      </c>
      <c r="B80" t="s">
        <v>364</v>
      </c>
      <c r="C80" t="s">
        <v>626</v>
      </c>
      <c r="D80">
        <v>1</v>
      </c>
      <c r="E80">
        <v>5</v>
      </c>
      <c r="F80" t="s">
        <v>618</v>
      </c>
      <c r="G80">
        <v>22632</v>
      </c>
      <c r="H80" t="s">
        <v>378</v>
      </c>
      <c r="I80" t="s">
        <v>378</v>
      </c>
      <c r="J80" t="s">
        <v>722</v>
      </c>
      <c r="K80" t="s">
        <v>729</v>
      </c>
      <c r="L80">
        <v>27000</v>
      </c>
      <c r="M80">
        <v>6177.284840445679</v>
      </c>
      <c r="N80">
        <v>62.3</v>
      </c>
      <c r="O80">
        <v>25521.5</v>
      </c>
      <c r="P80">
        <v>6180.8537031707847</v>
      </c>
      <c r="R80">
        <v>0.24311724640829599</v>
      </c>
      <c r="S80">
        <v>25999.5</v>
      </c>
      <c r="T80">
        <v>6177.9793217523802</v>
      </c>
      <c r="U80">
        <v>0.237619158897378</v>
      </c>
      <c r="V80">
        <v>0.84803561818092865</v>
      </c>
      <c r="W80">
        <v>0.23938912246531249</v>
      </c>
      <c r="X80">
        <v>0.24218222687423491</v>
      </c>
      <c r="Y80">
        <v>0.84562880005301433</v>
      </c>
      <c r="Z80">
        <v>62.3</v>
      </c>
      <c r="AA80">
        <v>25521.5</v>
      </c>
      <c r="AB80">
        <v>6180.8537031707847</v>
      </c>
      <c r="AD80">
        <v>0.24311724640829599</v>
      </c>
      <c r="AE80">
        <v>25999.5</v>
      </c>
      <c r="AF80">
        <v>6177.9793217523802</v>
      </c>
      <c r="AG80">
        <v>0.237619158897378</v>
      </c>
      <c r="AH80">
        <v>0.84803561818092865</v>
      </c>
      <c r="AI80">
        <v>0.23938912246531249</v>
      </c>
    </row>
    <row r="81" spans="1:35">
      <c r="A81">
        <v>20190401</v>
      </c>
      <c r="B81" t="s">
        <v>364</v>
      </c>
      <c r="C81" t="s">
        <v>628</v>
      </c>
      <c r="D81">
        <v>1</v>
      </c>
      <c r="E81">
        <v>6</v>
      </c>
      <c r="F81" t="s">
        <v>618</v>
      </c>
      <c r="G81">
        <v>26243</v>
      </c>
      <c r="H81" t="s">
        <v>378</v>
      </c>
      <c r="I81" t="s">
        <v>378</v>
      </c>
      <c r="J81" t="s">
        <v>722</v>
      </c>
      <c r="K81" t="s">
        <v>730</v>
      </c>
      <c r="L81">
        <v>28757.5</v>
      </c>
      <c r="M81">
        <v>3556.0400025871481</v>
      </c>
      <c r="N81">
        <v>88.4166666666667</v>
      </c>
      <c r="O81">
        <v>27279</v>
      </c>
      <c r="P81">
        <v>3562.2359551270611</v>
      </c>
      <c r="R81">
        <v>0.18314263010148321</v>
      </c>
      <c r="S81">
        <v>27757</v>
      </c>
      <c r="T81">
        <v>3557.2462664257591</v>
      </c>
      <c r="U81">
        <v>0.1281567268229909</v>
      </c>
      <c r="V81">
        <v>0.90536066669928406</v>
      </c>
      <c r="W81">
        <v>0.18027144386019031</v>
      </c>
      <c r="X81">
        <v>0.13058528373939879</v>
      </c>
      <c r="Y81">
        <v>0.90386176504696736</v>
      </c>
      <c r="Z81">
        <v>88.4166666666667</v>
      </c>
      <c r="AA81">
        <v>27279</v>
      </c>
      <c r="AB81">
        <v>3562.2359551270611</v>
      </c>
      <c r="AD81">
        <v>0.18314263010148321</v>
      </c>
      <c r="AE81">
        <v>27757</v>
      </c>
      <c r="AF81">
        <v>3557.2462664257591</v>
      </c>
      <c r="AG81">
        <v>0.1281567268229909</v>
      </c>
      <c r="AH81">
        <v>0.90536066669928406</v>
      </c>
      <c r="AI81">
        <v>0.18027144386019031</v>
      </c>
    </row>
    <row r="82" spans="1:35">
      <c r="A82">
        <v>20190401</v>
      </c>
      <c r="B82" t="s">
        <v>364</v>
      </c>
      <c r="C82" t="s">
        <v>630</v>
      </c>
      <c r="D82">
        <v>1</v>
      </c>
      <c r="E82">
        <v>0</v>
      </c>
      <c r="F82" t="s">
        <v>630</v>
      </c>
      <c r="G82">
        <v>935</v>
      </c>
      <c r="H82" t="s">
        <v>378</v>
      </c>
      <c r="I82" t="s">
        <v>378</v>
      </c>
      <c r="J82" t="s">
        <v>722</v>
      </c>
      <c r="K82" t="s">
        <v>731</v>
      </c>
      <c r="L82">
        <v>1000.5</v>
      </c>
      <c r="M82">
        <v>92.630988335437721</v>
      </c>
      <c r="N82">
        <v>0</v>
      </c>
      <c r="O82">
        <v>-478</v>
      </c>
      <c r="P82">
        <v>229.53213282675691</v>
      </c>
      <c r="R82">
        <v>-7.991361250376609E-3</v>
      </c>
      <c r="S82">
        <v>0</v>
      </c>
      <c r="T82">
        <v>131</v>
      </c>
      <c r="U82" t="s">
        <v>614</v>
      </c>
      <c r="V82">
        <v>0</v>
      </c>
      <c r="X82">
        <v>-0.48019274649949151</v>
      </c>
      <c r="Y82">
        <v>-1.5838041119265751E-2</v>
      </c>
      <c r="Z82">
        <v>0</v>
      </c>
      <c r="AA82">
        <v>-478</v>
      </c>
      <c r="AB82">
        <v>229.53213282675691</v>
      </c>
      <c r="AD82">
        <v>-7.991361250376609E-3</v>
      </c>
      <c r="AE82">
        <v>0</v>
      </c>
      <c r="AF82">
        <v>131</v>
      </c>
      <c r="AG82" t="s">
        <v>614</v>
      </c>
      <c r="AH82">
        <v>0</v>
      </c>
    </row>
    <row r="83" spans="1:35">
      <c r="A83">
        <v>20190401</v>
      </c>
      <c r="B83" t="s">
        <v>166</v>
      </c>
      <c r="C83" t="s">
        <v>611</v>
      </c>
      <c r="D83">
        <v>1</v>
      </c>
      <c r="E83">
        <v>0</v>
      </c>
      <c r="F83" t="s">
        <v>611</v>
      </c>
      <c r="G83">
        <v>1271</v>
      </c>
      <c r="H83" t="s">
        <v>379</v>
      </c>
      <c r="I83" t="s">
        <v>379</v>
      </c>
      <c r="J83" t="s">
        <v>732</v>
      </c>
      <c r="K83" t="s">
        <v>733</v>
      </c>
      <c r="L83">
        <v>1260.5</v>
      </c>
      <c r="M83">
        <v>14.849242404917501</v>
      </c>
      <c r="N83">
        <v>0</v>
      </c>
      <c r="O83">
        <v>0</v>
      </c>
      <c r="P83">
        <v>21</v>
      </c>
      <c r="S83">
        <v>340.5</v>
      </c>
      <c r="T83">
        <v>31.945265689926579</v>
      </c>
      <c r="U83">
        <v>9.3818695124600809E-2</v>
      </c>
      <c r="V83">
        <v>8.7998139246394796E-3</v>
      </c>
      <c r="W83">
        <v>1.9640594488242202E-3</v>
      </c>
      <c r="X83" t="s">
        <v>614</v>
      </c>
      <c r="Y83">
        <v>0</v>
      </c>
      <c r="Z83">
        <v>0</v>
      </c>
      <c r="AA83">
        <v>0</v>
      </c>
      <c r="AB83">
        <v>21</v>
      </c>
      <c r="AE83">
        <v>340.5</v>
      </c>
      <c r="AF83">
        <v>31.945265689926579</v>
      </c>
      <c r="AG83">
        <v>9.3818695124600809E-2</v>
      </c>
      <c r="AH83">
        <v>8.7998139246394796E-3</v>
      </c>
      <c r="AI83">
        <v>1.9640594488242202E-3</v>
      </c>
    </row>
    <row r="84" spans="1:35">
      <c r="A84">
        <v>20190401</v>
      </c>
      <c r="B84" t="s">
        <v>166</v>
      </c>
      <c r="C84" t="s">
        <v>615</v>
      </c>
      <c r="D84">
        <v>1</v>
      </c>
      <c r="E84">
        <v>7</v>
      </c>
      <c r="F84" t="s">
        <v>615</v>
      </c>
      <c r="G84">
        <v>45155</v>
      </c>
      <c r="H84" t="s">
        <v>379</v>
      </c>
      <c r="I84" t="s">
        <v>379</v>
      </c>
      <c r="J84" t="s">
        <v>732</v>
      </c>
      <c r="K84" t="s">
        <v>734</v>
      </c>
      <c r="L84">
        <v>39614</v>
      </c>
      <c r="M84">
        <v>7836.1573491093204</v>
      </c>
      <c r="N84">
        <v>121.23333333333299</v>
      </c>
      <c r="O84">
        <v>38353.5</v>
      </c>
      <c r="P84">
        <v>7836.1714184925804</v>
      </c>
      <c r="R84">
        <v>0.28894416147451002</v>
      </c>
      <c r="S84">
        <v>38694</v>
      </c>
      <c r="T84">
        <v>7836.2083943703283</v>
      </c>
      <c r="U84">
        <v>0.2025174030694766</v>
      </c>
      <c r="V84">
        <v>1</v>
      </c>
      <c r="W84">
        <v>0.28640285803743248</v>
      </c>
      <c r="X84">
        <v>0.20431437596288679</v>
      </c>
      <c r="Y84">
        <v>1</v>
      </c>
      <c r="Z84">
        <v>121.23333333333299</v>
      </c>
      <c r="AA84">
        <v>38353.5</v>
      </c>
      <c r="AB84">
        <v>7836.1714184925804</v>
      </c>
      <c r="AD84">
        <v>0.28894416147451002</v>
      </c>
      <c r="AE84">
        <v>38694</v>
      </c>
      <c r="AF84">
        <v>7836.2083943703283</v>
      </c>
      <c r="AG84">
        <v>0.2025174030694766</v>
      </c>
      <c r="AH84">
        <v>1</v>
      </c>
      <c r="AI84">
        <v>0.28640285803743248</v>
      </c>
    </row>
    <row r="85" spans="1:35">
      <c r="A85">
        <v>20190401</v>
      </c>
      <c r="B85" t="s">
        <v>166</v>
      </c>
      <c r="C85" t="s">
        <v>617</v>
      </c>
      <c r="D85">
        <v>1</v>
      </c>
      <c r="E85">
        <v>1</v>
      </c>
      <c r="F85" t="s">
        <v>618</v>
      </c>
      <c r="G85">
        <v>1437</v>
      </c>
      <c r="H85" t="s">
        <v>379</v>
      </c>
      <c r="I85" t="s">
        <v>379</v>
      </c>
      <c r="J85" t="s">
        <v>732</v>
      </c>
      <c r="K85" t="s">
        <v>735</v>
      </c>
      <c r="L85">
        <v>1441.5</v>
      </c>
      <c r="M85">
        <v>6.3639610306789276</v>
      </c>
      <c r="N85">
        <v>7.8</v>
      </c>
      <c r="O85">
        <v>181</v>
      </c>
      <c r="P85">
        <v>16.15549442140351</v>
      </c>
      <c r="R85">
        <v>1.052205324609987E-3</v>
      </c>
      <c r="S85">
        <v>521.5</v>
      </c>
      <c r="T85">
        <v>28.991378028648452</v>
      </c>
      <c r="U85">
        <v>5.5592287686765968E-2</v>
      </c>
      <c r="V85">
        <v>1.3477541737737121E-2</v>
      </c>
      <c r="W85">
        <v>2.8304057339292002E-3</v>
      </c>
      <c r="X85">
        <v>8.9256875256372992E-2</v>
      </c>
      <c r="Y85">
        <v>4.7192563912028893E-3</v>
      </c>
      <c r="Z85">
        <v>7.8</v>
      </c>
      <c r="AA85">
        <v>181</v>
      </c>
      <c r="AB85">
        <v>16.15549442140351</v>
      </c>
      <c r="AD85">
        <v>1.052205324609987E-3</v>
      </c>
      <c r="AE85">
        <v>521.5</v>
      </c>
      <c r="AF85">
        <v>28.991378028648452</v>
      </c>
      <c r="AG85">
        <v>5.5592287686765968E-2</v>
      </c>
      <c r="AH85">
        <v>1.3477541737737121E-2</v>
      </c>
      <c r="AI85">
        <v>2.8304057339292002E-3</v>
      </c>
    </row>
    <row r="86" spans="1:35">
      <c r="A86">
        <v>20190401</v>
      </c>
      <c r="B86" t="s">
        <v>166</v>
      </c>
      <c r="C86" t="s">
        <v>620</v>
      </c>
      <c r="D86">
        <v>1</v>
      </c>
      <c r="E86">
        <v>2</v>
      </c>
      <c r="F86" t="s">
        <v>618</v>
      </c>
      <c r="G86">
        <v>2792</v>
      </c>
      <c r="H86" t="s">
        <v>379</v>
      </c>
      <c r="I86" t="s">
        <v>379</v>
      </c>
      <c r="J86" t="s">
        <v>732</v>
      </c>
      <c r="K86" t="s">
        <v>736</v>
      </c>
      <c r="L86">
        <v>2688</v>
      </c>
      <c r="M86">
        <v>147.07821048680191</v>
      </c>
      <c r="N86">
        <v>13.733333333333301</v>
      </c>
      <c r="O86">
        <v>1427.5</v>
      </c>
      <c r="P86">
        <v>147.8259111252151</v>
      </c>
      <c r="R86">
        <v>8.5254844901918696E-3</v>
      </c>
      <c r="S86">
        <v>1768</v>
      </c>
      <c r="T86">
        <v>149.77316181479239</v>
      </c>
      <c r="U86">
        <v>8.4713326818321513E-2</v>
      </c>
      <c r="V86">
        <v>4.5691838527937151E-2</v>
      </c>
      <c r="W86">
        <v>1.003033649009649E-2</v>
      </c>
      <c r="X86">
        <v>0.1035558046411314</v>
      </c>
      <c r="Y86">
        <v>3.7219549715149847E-2</v>
      </c>
      <c r="Z86">
        <v>13.733333333333301</v>
      </c>
      <c r="AA86">
        <v>1427.5</v>
      </c>
      <c r="AB86">
        <v>147.8259111252151</v>
      </c>
      <c r="AD86">
        <v>8.5254844901918696E-3</v>
      </c>
      <c r="AE86">
        <v>1768</v>
      </c>
      <c r="AF86">
        <v>149.77316181479239</v>
      </c>
      <c r="AG86">
        <v>8.4713326818321513E-2</v>
      </c>
      <c r="AH86">
        <v>4.5691838527937151E-2</v>
      </c>
      <c r="AI86">
        <v>1.003033649009649E-2</v>
      </c>
    </row>
    <row r="87" spans="1:35">
      <c r="A87">
        <v>20190401</v>
      </c>
      <c r="B87" t="s">
        <v>166</v>
      </c>
      <c r="C87" t="s">
        <v>622</v>
      </c>
      <c r="D87">
        <v>1</v>
      </c>
      <c r="E87">
        <v>3</v>
      </c>
      <c r="F87" t="s">
        <v>618</v>
      </c>
      <c r="G87">
        <v>9156</v>
      </c>
      <c r="H87" t="s">
        <v>379</v>
      </c>
      <c r="I87" t="s">
        <v>379</v>
      </c>
      <c r="J87" t="s">
        <v>732</v>
      </c>
      <c r="K87" t="s">
        <v>737</v>
      </c>
      <c r="L87">
        <v>9810.5</v>
      </c>
      <c r="M87">
        <v>925.60277657319068</v>
      </c>
      <c r="N87">
        <v>26.566666666666698</v>
      </c>
      <c r="O87">
        <v>8550</v>
      </c>
      <c r="P87">
        <v>925.72188048030932</v>
      </c>
      <c r="R87">
        <v>5.1547120602757207E-2</v>
      </c>
      <c r="S87">
        <v>8890.5</v>
      </c>
      <c r="T87">
        <v>926.03482655891514</v>
      </c>
      <c r="U87">
        <v>0.10416003898081271</v>
      </c>
      <c r="V87">
        <v>0.22976430454333999</v>
      </c>
      <c r="W87">
        <v>5.2325062161736477E-2</v>
      </c>
      <c r="X87">
        <v>0.1082715649684572</v>
      </c>
      <c r="Y87">
        <v>0.22292619969494309</v>
      </c>
      <c r="Z87">
        <v>26.566666666666698</v>
      </c>
      <c r="AA87">
        <v>8550</v>
      </c>
      <c r="AB87">
        <v>925.72188048030932</v>
      </c>
      <c r="AD87">
        <v>5.1547120602757207E-2</v>
      </c>
      <c r="AE87">
        <v>8890.5</v>
      </c>
      <c r="AF87">
        <v>926.03482655891514</v>
      </c>
      <c r="AG87">
        <v>0.10416003898081271</v>
      </c>
      <c r="AH87">
        <v>0.22976430454333999</v>
      </c>
      <c r="AI87">
        <v>5.2325062161736477E-2</v>
      </c>
    </row>
    <row r="88" spans="1:35">
      <c r="A88">
        <v>20190401</v>
      </c>
      <c r="B88" t="s">
        <v>166</v>
      </c>
      <c r="C88" t="s">
        <v>624</v>
      </c>
      <c r="D88">
        <v>1</v>
      </c>
      <c r="E88">
        <v>4</v>
      </c>
      <c r="F88" t="s">
        <v>618</v>
      </c>
      <c r="G88">
        <v>16614</v>
      </c>
      <c r="H88" t="s">
        <v>379</v>
      </c>
      <c r="I88" t="s">
        <v>379</v>
      </c>
      <c r="J88" t="s">
        <v>732</v>
      </c>
      <c r="K88" t="s">
        <v>738</v>
      </c>
      <c r="L88">
        <v>16256</v>
      </c>
      <c r="M88">
        <v>506.28845532956802</v>
      </c>
      <c r="N88">
        <v>41.4</v>
      </c>
      <c r="O88">
        <v>14995.5</v>
      </c>
      <c r="P88">
        <v>506.50616975511758</v>
      </c>
      <c r="R88">
        <v>8.0967362795166697E-2</v>
      </c>
      <c r="S88">
        <v>15336</v>
      </c>
      <c r="T88">
        <v>507.07790328508702</v>
      </c>
      <c r="U88">
        <v>3.3064547684212763E-2</v>
      </c>
      <c r="V88">
        <v>0.39634051790975339</v>
      </c>
      <c r="W88">
        <v>8.1328613479218145E-2</v>
      </c>
      <c r="X88">
        <v>3.3777211147018607E-2</v>
      </c>
      <c r="Y88">
        <v>0.39098126637725372</v>
      </c>
      <c r="Z88">
        <v>41.4</v>
      </c>
      <c r="AA88">
        <v>14995.5</v>
      </c>
      <c r="AB88">
        <v>506.50616975511758</v>
      </c>
      <c r="AD88">
        <v>8.0967362795166697E-2</v>
      </c>
      <c r="AE88">
        <v>15336</v>
      </c>
      <c r="AF88">
        <v>507.07790328508702</v>
      </c>
      <c r="AG88">
        <v>3.3064547684212763E-2</v>
      </c>
      <c r="AH88">
        <v>0.39634051790975339</v>
      </c>
      <c r="AI88">
        <v>8.1328613479218145E-2</v>
      </c>
    </row>
    <row r="89" spans="1:35">
      <c r="A89">
        <v>20190401</v>
      </c>
      <c r="B89" t="s">
        <v>166</v>
      </c>
      <c r="C89" t="s">
        <v>626</v>
      </c>
      <c r="D89">
        <v>1</v>
      </c>
      <c r="E89">
        <v>5</v>
      </c>
      <c r="F89" t="s">
        <v>618</v>
      </c>
      <c r="G89">
        <v>24696</v>
      </c>
      <c r="H89" t="s">
        <v>379</v>
      </c>
      <c r="I89" t="s">
        <v>379</v>
      </c>
      <c r="J89" t="s">
        <v>732</v>
      </c>
      <c r="K89" t="s">
        <v>739</v>
      </c>
      <c r="L89">
        <v>22612.5</v>
      </c>
      <c r="M89">
        <v>2946.513957204344</v>
      </c>
      <c r="N89">
        <v>62.3</v>
      </c>
      <c r="O89">
        <v>21352</v>
      </c>
      <c r="P89">
        <v>2946.5513740642641</v>
      </c>
      <c r="R89">
        <v>0.13725957503415059</v>
      </c>
      <c r="S89">
        <v>21692.5</v>
      </c>
      <c r="T89">
        <v>2946.649707718921</v>
      </c>
      <c r="U89">
        <v>0.13583725747234851</v>
      </c>
      <c r="V89">
        <v>0.56061663306972653</v>
      </c>
      <c r="W89">
        <v>0.13670893690489741</v>
      </c>
      <c r="X89">
        <v>0.13799884666842749</v>
      </c>
      <c r="Y89">
        <v>0.55671581472355847</v>
      </c>
      <c r="Z89">
        <v>62.3</v>
      </c>
      <c r="AA89">
        <v>21352</v>
      </c>
      <c r="AB89">
        <v>2946.5513740642641</v>
      </c>
      <c r="AD89">
        <v>0.13725957503415059</v>
      </c>
      <c r="AE89">
        <v>21692.5</v>
      </c>
      <c r="AF89">
        <v>2946.649707718921</v>
      </c>
      <c r="AG89">
        <v>0.13583725747234851</v>
      </c>
      <c r="AH89">
        <v>0.56061663306972653</v>
      </c>
      <c r="AI89">
        <v>0.13670893690489741</v>
      </c>
    </row>
    <row r="90" spans="1:35">
      <c r="A90">
        <v>20190401</v>
      </c>
      <c r="B90" t="s">
        <v>166</v>
      </c>
      <c r="C90" t="s">
        <v>628</v>
      </c>
      <c r="D90">
        <v>1</v>
      </c>
      <c r="E90">
        <v>6</v>
      </c>
      <c r="F90" t="s">
        <v>618</v>
      </c>
      <c r="G90">
        <v>27333</v>
      </c>
      <c r="H90" t="s">
        <v>379</v>
      </c>
      <c r="I90" t="s">
        <v>379</v>
      </c>
      <c r="J90" t="s">
        <v>732</v>
      </c>
      <c r="K90" t="s">
        <v>740</v>
      </c>
      <c r="L90">
        <v>25556.5</v>
      </c>
      <c r="M90">
        <v>2512.3503935558028</v>
      </c>
      <c r="N90">
        <v>88.4166666666667</v>
      </c>
      <c r="O90">
        <v>24296</v>
      </c>
      <c r="P90">
        <v>2512.3942763825899</v>
      </c>
      <c r="R90">
        <v>0.14506106539822519</v>
      </c>
      <c r="S90">
        <v>24636.5</v>
      </c>
      <c r="T90">
        <v>2512.5096019717021</v>
      </c>
      <c r="U90">
        <v>0.1019832200991091</v>
      </c>
      <c r="V90">
        <v>0.63670078048276224</v>
      </c>
      <c r="W90">
        <v>0.14436953377602699</v>
      </c>
      <c r="X90">
        <v>0.1034077328112689</v>
      </c>
      <c r="Y90">
        <v>0.63347543248986404</v>
      </c>
      <c r="Z90">
        <v>88.4166666666667</v>
      </c>
      <c r="AA90">
        <v>24296</v>
      </c>
      <c r="AB90">
        <v>2512.3942763825899</v>
      </c>
      <c r="AD90">
        <v>0.14506106539822519</v>
      </c>
      <c r="AE90">
        <v>24636.5</v>
      </c>
      <c r="AF90">
        <v>2512.5096019717021</v>
      </c>
      <c r="AG90">
        <v>0.1019832200991091</v>
      </c>
      <c r="AH90">
        <v>0.63670078048276224</v>
      </c>
      <c r="AI90">
        <v>0.14436953377602699</v>
      </c>
    </row>
    <row r="91" spans="1:35">
      <c r="A91">
        <v>20190401</v>
      </c>
      <c r="B91" t="s">
        <v>166</v>
      </c>
      <c r="C91" t="s">
        <v>630</v>
      </c>
      <c r="D91">
        <v>1</v>
      </c>
      <c r="E91">
        <v>0</v>
      </c>
      <c r="F91" t="s">
        <v>630</v>
      </c>
      <c r="G91">
        <v>900</v>
      </c>
      <c r="H91" t="s">
        <v>379</v>
      </c>
      <c r="I91" t="s">
        <v>379</v>
      </c>
      <c r="J91" t="s">
        <v>732</v>
      </c>
      <c r="K91" t="s">
        <v>741</v>
      </c>
      <c r="L91">
        <v>920</v>
      </c>
      <c r="M91">
        <v>28.284271247461898</v>
      </c>
      <c r="N91">
        <v>0</v>
      </c>
      <c r="O91">
        <v>-340.5</v>
      </c>
      <c r="P91">
        <v>31.945265689926579</v>
      </c>
      <c r="R91">
        <v>-1.995983054800365E-3</v>
      </c>
      <c r="S91">
        <v>0</v>
      </c>
      <c r="T91">
        <v>40</v>
      </c>
      <c r="U91" t="s">
        <v>614</v>
      </c>
      <c r="V91">
        <v>0</v>
      </c>
      <c r="X91">
        <v>-9.3818695124600809E-2</v>
      </c>
      <c r="Y91">
        <v>-8.8779381282021192E-3</v>
      </c>
      <c r="Z91">
        <v>0</v>
      </c>
      <c r="AA91">
        <v>-340.5</v>
      </c>
      <c r="AB91">
        <v>31.945265689926579</v>
      </c>
      <c r="AD91">
        <v>-1.995983054800365E-3</v>
      </c>
      <c r="AE91">
        <v>0</v>
      </c>
      <c r="AF91">
        <v>40</v>
      </c>
      <c r="AG91" t="s">
        <v>614</v>
      </c>
      <c r="AH91">
        <v>0</v>
      </c>
    </row>
    <row r="92" spans="1:35">
      <c r="A92">
        <v>20190401</v>
      </c>
      <c r="B92" t="s">
        <v>351</v>
      </c>
      <c r="C92" t="s">
        <v>611</v>
      </c>
      <c r="D92">
        <v>1</v>
      </c>
      <c r="E92">
        <v>0</v>
      </c>
      <c r="F92" t="s">
        <v>611</v>
      </c>
      <c r="G92">
        <v>1379</v>
      </c>
      <c r="H92" t="s">
        <v>372</v>
      </c>
      <c r="I92" t="s">
        <v>372</v>
      </c>
      <c r="J92" t="s">
        <v>682</v>
      </c>
      <c r="K92" t="s">
        <v>683</v>
      </c>
      <c r="L92">
        <v>1424</v>
      </c>
      <c r="M92">
        <v>63.63961030678928</v>
      </c>
      <c r="N92">
        <v>0</v>
      </c>
      <c r="O92">
        <v>0</v>
      </c>
      <c r="P92">
        <v>90</v>
      </c>
      <c r="S92">
        <v>332</v>
      </c>
      <c r="T92">
        <v>63.890531379853151</v>
      </c>
      <c r="U92">
        <v>0.1924413595778709</v>
      </c>
      <c r="V92">
        <v>2.66102401333718E-3</v>
      </c>
      <c r="W92">
        <v>1.465153534862005E-3</v>
      </c>
      <c r="X92" t="s">
        <v>614</v>
      </c>
      <c r="Y92">
        <v>0</v>
      </c>
      <c r="Z92">
        <v>0</v>
      </c>
      <c r="AA92">
        <v>0</v>
      </c>
      <c r="AB92">
        <v>90</v>
      </c>
      <c r="AE92">
        <v>332</v>
      </c>
      <c r="AF92">
        <v>63.890531379853151</v>
      </c>
      <c r="AG92">
        <v>0.1924413595778709</v>
      </c>
      <c r="AH92">
        <v>2.66102401333718E-3</v>
      </c>
      <c r="AI92">
        <v>1.465153534862005E-3</v>
      </c>
    </row>
    <row r="93" spans="1:35">
      <c r="A93">
        <v>20190401</v>
      </c>
      <c r="B93" t="s">
        <v>351</v>
      </c>
      <c r="C93" t="s">
        <v>615</v>
      </c>
      <c r="D93">
        <v>1</v>
      </c>
      <c r="E93">
        <v>7</v>
      </c>
      <c r="F93" t="s">
        <v>615</v>
      </c>
      <c r="G93">
        <v>80345</v>
      </c>
      <c r="H93" t="s">
        <v>372</v>
      </c>
      <c r="I93" t="s">
        <v>372</v>
      </c>
      <c r="J93" t="s">
        <v>682</v>
      </c>
      <c r="K93" t="s">
        <v>684</v>
      </c>
      <c r="L93">
        <v>125856</v>
      </c>
      <c r="M93">
        <v>64362.27343716193</v>
      </c>
      <c r="N93">
        <v>117.65</v>
      </c>
      <c r="O93">
        <v>124432</v>
      </c>
      <c r="P93">
        <v>64362.304899684881</v>
      </c>
      <c r="R93">
        <v>0.73150029329052546</v>
      </c>
      <c r="S93">
        <v>124764</v>
      </c>
      <c r="T93">
        <v>64362.273685754757</v>
      </c>
      <c r="U93">
        <v>0.51587215611678661</v>
      </c>
      <c r="V93">
        <v>1</v>
      </c>
      <c r="W93">
        <v>0.72955339963101018</v>
      </c>
      <c r="X93">
        <v>0.51724881782567889</v>
      </c>
      <c r="Y93">
        <v>1</v>
      </c>
      <c r="Z93">
        <v>117.65</v>
      </c>
      <c r="AA93">
        <v>124432</v>
      </c>
      <c r="AB93">
        <v>64362.304899684881</v>
      </c>
      <c r="AD93">
        <v>0.73150029329052546</v>
      </c>
      <c r="AE93">
        <v>124764</v>
      </c>
      <c r="AF93">
        <v>64362.273685754757</v>
      </c>
      <c r="AG93">
        <v>0.51587215611678661</v>
      </c>
      <c r="AH93">
        <v>1</v>
      </c>
      <c r="AI93">
        <v>0.72955339963101018</v>
      </c>
    </row>
    <row r="94" spans="1:35">
      <c r="A94">
        <v>20190401</v>
      </c>
      <c r="B94" t="s">
        <v>351</v>
      </c>
      <c r="C94" t="s">
        <v>617</v>
      </c>
      <c r="D94">
        <v>1</v>
      </c>
      <c r="E94">
        <v>1</v>
      </c>
      <c r="F94" t="s">
        <v>618</v>
      </c>
      <c r="G94">
        <v>1084</v>
      </c>
      <c r="H94" t="s">
        <v>372</v>
      </c>
      <c r="I94" t="s">
        <v>372</v>
      </c>
      <c r="J94" t="s">
        <v>682</v>
      </c>
      <c r="K94" t="s">
        <v>685</v>
      </c>
      <c r="L94">
        <v>1154</v>
      </c>
      <c r="M94">
        <v>98.994949366116657</v>
      </c>
      <c r="N94">
        <v>4.3333333333333304</v>
      </c>
      <c r="O94">
        <v>-270</v>
      </c>
      <c r="P94">
        <v>117.6860229593982</v>
      </c>
      <c r="R94">
        <v>-1.4677183193551721E-3</v>
      </c>
      <c r="S94">
        <v>62</v>
      </c>
      <c r="T94">
        <v>99.156442049924323</v>
      </c>
      <c r="U94">
        <v>1.599297452418134</v>
      </c>
      <c r="V94">
        <v>4.9693821935814823E-4</v>
      </c>
      <c r="W94">
        <v>8.3507454035985072E-4</v>
      </c>
      <c r="X94">
        <v>-0.43587415910888222</v>
      </c>
      <c r="Y94">
        <v>-2.1698598431271702E-3</v>
      </c>
      <c r="Z94">
        <v>4.3333333333333304</v>
      </c>
      <c r="AA94">
        <v>-270</v>
      </c>
      <c r="AB94">
        <v>117.6860229593982</v>
      </c>
      <c r="AD94">
        <v>-1.4677183193551721E-3</v>
      </c>
      <c r="AE94">
        <v>62</v>
      </c>
      <c r="AF94">
        <v>99.156442049924323</v>
      </c>
      <c r="AG94">
        <v>1.599297452418134</v>
      </c>
      <c r="AH94">
        <v>4.9693821935814823E-4</v>
      </c>
      <c r="AI94">
        <v>8.3507454035985072E-4</v>
      </c>
    </row>
    <row r="95" spans="1:35">
      <c r="A95">
        <v>20190401</v>
      </c>
      <c r="B95" t="s">
        <v>351</v>
      </c>
      <c r="C95" t="s">
        <v>620</v>
      </c>
      <c r="D95">
        <v>1</v>
      </c>
      <c r="E95">
        <v>2</v>
      </c>
      <c r="F95" t="s">
        <v>618</v>
      </c>
      <c r="G95">
        <v>2039</v>
      </c>
      <c r="H95" t="s">
        <v>372</v>
      </c>
      <c r="I95" t="s">
        <v>372</v>
      </c>
      <c r="J95" t="s">
        <v>682</v>
      </c>
      <c r="K95" t="s">
        <v>686</v>
      </c>
      <c r="L95">
        <v>1919.5</v>
      </c>
      <c r="M95">
        <v>168.99852070358489</v>
      </c>
      <c r="N95">
        <v>10.266666666666699</v>
      </c>
      <c r="O95">
        <v>495.5</v>
      </c>
      <c r="P95">
        <v>180.58377557244731</v>
      </c>
      <c r="R95">
        <v>2.5196572138714698E-3</v>
      </c>
      <c r="S95">
        <v>827.5</v>
      </c>
      <c r="T95">
        <v>169.0931695841083</v>
      </c>
      <c r="U95">
        <v>0.2043421988931822</v>
      </c>
      <c r="V95">
        <v>6.63252220191722E-3</v>
      </c>
      <c r="W95">
        <v>3.680182208051626E-3</v>
      </c>
      <c r="X95">
        <v>0.36444757935912658</v>
      </c>
      <c r="Y95">
        <v>3.9820946380352317E-3</v>
      </c>
      <c r="Z95">
        <v>10.266666666666699</v>
      </c>
      <c r="AA95">
        <v>495.5</v>
      </c>
      <c r="AB95">
        <v>180.58377557244731</v>
      </c>
      <c r="AD95">
        <v>2.5196572138714698E-3</v>
      </c>
      <c r="AE95">
        <v>827.5</v>
      </c>
      <c r="AF95">
        <v>169.0931695841083</v>
      </c>
      <c r="AG95">
        <v>0.2043421988931822</v>
      </c>
      <c r="AH95">
        <v>6.63252220191722E-3</v>
      </c>
      <c r="AI95">
        <v>3.680182208051626E-3</v>
      </c>
    </row>
    <row r="96" spans="1:35">
      <c r="A96">
        <v>20190401</v>
      </c>
      <c r="B96" t="s">
        <v>351</v>
      </c>
      <c r="C96" t="s">
        <v>622</v>
      </c>
      <c r="D96">
        <v>1</v>
      </c>
      <c r="E96">
        <v>3</v>
      </c>
      <c r="F96" t="s">
        <v>618</v>
      </c>
      <c r="G96">
        <v>5648</v>
      </c>
      <c r="H96" t="s">
        <v>372</v>
      </c>
      <c r="I96" t="s">
        <v>372</v>
      </c>
      <c r="J96" t="s">
        <v>682</v>
      </c>
      <c r="K96" t="s">
        <v>687</v>
      </c>
      <c r="L96">
        <v>5511</v>
      </c>
      <c r="M96">
        <v>193.74725804511399</v>
      </c>
      <c r="N96">
        <v>23.0833333333333</v>
      </c>
      <c r="O96">
        <v>4087</v>
      </c>
      <c r="P96">
        <v>203.93136100168601</v>
      </c>
      <c r="R96">
        <v>1.706803304979336E-2</v>
      </c>
      <c r="S96">
        <v>4419</v>
      </c>
      <c r="T96">
        <v>193.82982226685351</v>
      </c>
      <c r="U96">
        <v>4.3862824681342713E-2</v>
      </c>
      <c r="V96">
        <v>3.5418870828123498E-2</v>
      </c>
      <c r="W96">
        <v>1.8337537732546309E-2</v>
      </c>
      <c r="X96">
        <v>4.9897568143304642E-2</v>
      </c>
      <c r="Y96">
        <v>3.2845248810595348E-2</v>
      </c>
      <c r="Z96">
        <v>23.0833333333333</v>
      </c>
      <c r="AA96">
        <v>4087</v>
      </c>
      <c r="AB96">
        <v>203.93136100168601</v>
      </c>
      <c r="AD96">
        <v>1.706803304979336E-2</v>
      </c>
      <c r="AE96">
        <v>4419</v>
      </c>
      <c r="AF96">
        <v>193.82982226685351</v>
      </c>
      <c r="AG96">
        <v>4.3862824681342713E-2</v>
      </c>
      <c r="AH96">
        <v>3.5418870828123498E-2</v>
      </c>
      <c r="AI96">
        <v>1.8337537732546309E-2</v>
      </c>
    </row>
    <row r="97" spans="1:35">
      <c r="A97">
        <v>20190401</v>
      </c>
      <c r="B97" t="s">
        <v>351</v>
      </c>
      <c r="C97" t="s">
        <v>624</v>
      </c>
      <c r="D97">
        <v>1</v>
      </c>
      <c r="E97">
        <v>4</v>
      </c>
      <c r="F97" t="s">
        <v>618</v>
      </c>
      <c r="G97">
        <v>10944</v>
      </c>
      <c r="H97" t="s">
        <v>372</v>
      </c>
      <c r="I97" t="s">
        <v>372</v>
      </c>
      <c r="J97" t="s">
        <v>682</v>
      </c>
      <c r="K97" t="s">
        <v>688</v>
      </c>
      <c r="L97">
        <v>11992</v>
      </c>
      <c r="M97">
        <v>1482.095813367004</v>
      </c>
      <c r="N97">
        <v>37.983333333333299</v>
      </c>
      <c r="O97">
        <v>10568</v>
      </c>
      <c r="P97">
        <v>1483.4614925908929</v>
      </c>
      <c r="R97">
        <v>4.5518865437571263E-2</v>
      </c>
      <c r="S97">
        <v>10900</v>
      </c>
      <c r="T97">
        <v>1482.106608851064</v>
      </c>
      <c r="U97">
        <v>0.1359730833808315</v>
      </c>
      <c r="V97">
        <v>8.7364945016190562E-2</v>
      </c>
      <c r="W97">
        <v>4.6608421197960118E-2</v>
      </c>
      <c r="X97">
        <v>0.14037296485530781</v>
      </c>
      <c r="Y97">
        <v>8.4929921563584934E-2</v>
      </c>
      <c r="Z97">
        <v>37.983333333333299</v>
      </c>
      <c r="AA97">
        <v>10568</v>
      </c>
      <c r="AB97">
        <v>1483.4614925908929</v>
      </c>
      <c r="AD97">
        <v>4.5518865437571263E-2</v>
      </c>
      <c r="AE97">
        <v>10900</v>
      </c>
      <c r="AF97">
        <v>1482.106608851064</v>
      </c>
      <c r="AG97">
        <v>0.1359730833808315</v>
      </c>
      <c r="AH97">
        <v>8.7364945016190562E-2</v>
      </c>
      <c r="AI97">
        <v>4.6608421197960118E-2</v>
      </c>
    </row>
    <row r="98" spans="1:35">
      <c r="A98">
        <v>20190401</v>
      </c>
      <c r="B98" t="s">
        <v>351</v>
      </c>
      <c r="C98" t="s">
        <v>626</v>
      </c>
      <c r="D98">
        <v>1</v>
      </c>
      <c r="E98">
        <v>5</v>
      </c>
      <c r="F98" t="s">
        <v>618</v>
      </c>
      <c r="G98">
        <v>24669</v>
      </c>
      <c r="H98" t="s">
        <v>372</v>
      </c>
      <c r="I98" t="s">
        <v>372</v>
      </c>
      <c r="J98" t="s">
        <v>682</v>
      </c>
      <c r="K98" t="s">
        <v>689</v>
      </c>
      <c r="L98">
        <v>26497.5</v>
      </c>
      <c r="M98">
        <v>2585.8894987992039</v>
      </c>
      <c r="N98">
        <v>58.866666666666703</v>
      </c>
      <c r="O98">
        <v>25073.5</v>
      </c>
      <c r="P98">
        <v>2586.6724763680459</v>
      </c>
      <c r="R98">
        <v>0.1062803336038656</v>
      </c>
      <c r="S98">
        <v>25405.5</v>
      </c>
      <c r="T98">
        <v>2585.8956862178329</v>
      </c>
      <c r="U98">
        <v>0.101784876747863</v>
      </c>
      <c r="V98">
        <v>0.20362845051457151</v>
      </c>
      <c r="W98">
        <v>0.1070714413660451</v>
      </c>
      <c r="X98">
        <v>0.1031635980763773</v>
      </c>
      <c r="Y98">
        <v>0.20150363250610781</v>
      </c>
      <c r="Z98">
        <v>58.866666666666703</v>
      </c>
      <c r="AA98">
        <v>25073.5</v>
      </c>
      <c r="AB98">
        <v>2586.6724763680459</v>
      </c>
      <c r="AD98">
        <v>0.1062803336038656</v>
      </c>
      <c r="AE98">
        <v>25405.5</v>
      </c>
      <c r="AF98">
        <v>2585.8956862178329</v>
      </c>
      <c r="AG98">
        <v>0.101784876747863</v>
      </c>
      <c r="AH98">
        <v>0.20362845051457151</v>
      </c>
      <c r="AI98">
        <v>0.1070714413660451</v>
      </c>
    </row>
    <row r="99" spans="1:35">
      <c r="A99">
        <v>20190401</v>
      </c>
      <c r="B99" t="s">
        <v>351</v>
      </c>
      <c r="C99" t="s">
        <v>628</v>
      </c>
      <c r="D99">
        <v>1</v>
      </c>
      <c r="E99">
        <v>6</v>
      </c>
      <c r="F99" t="s">
        <v>618</v>
      </c>
      <c r="G99">
        <v>44932</v>
      </c>
      <c r="H99" t="s">
        <v>372</v>
      </c>
      <c r="I99" t="s">
        <v>372</v>
      </c>
      <c r="J99" t="s">
        <v>682</v>
      </c>
      <c r="K99" t="s">
        <v>690</v>
      </c>
      <c r="L99">
        <v>51014.5</v>
      </c>
      <c r="M99">
        <v>8601.9539931343497</v>
      </c>
      <c r="N99">
        <v>85.05</v>
      </c>
      <c r="O99">
        <v>49590.5</v>
      </c>
      <c r="P99">
        <v>8602.1894015419111</v>
      </c>
      <c r="R99">
        <v>0.2174249226322188</v>
      </c>
      <c r="S99">
        <v>49922.5</v>
      </c>
      <c r="T99">
        <v>8601.955853176647</v>
      </c>
      <c r="U99">
        <v>0.1723061916606069</v>
      </c>
      <c r="V99">
        <v>0.40013545574043802</v>
      </c>
      <c r="W99">
        <v>0.21762863313485431</v>
      </c>
      <c r="X99">
        <v>0.1734644619744086</v>
      </c>
      <c r="Y99">
        <v>0.3985349427799923</v>
      </c>
      <c r="Z99">
        <v>85.05</v>
      </c>
      <c r="AA99">
        <v>49590.5</v>
      </c>
      <c r="AB99">
        <v>8602.1894015419111</v>
      </c>
      <c r="AD99">
        <v>0.2174249226322188</v>
      </c>
      <c r="AE99">
        <v>49922.5</v>
      </c>
      <c r="AF99">
        <v>8601.955853176647</v>
      </c>
      <c r="AG99">
        <v>0.1723061916606069</v>
      </c>
      <c r="AH99">
        <v>0.40013545574043802</v>
      </c>
      <c r="AI99">
        <v>0.21762863313485431</v>
      </c>
    </row>
    <row r="100" spans="1:35">
      <c r="A100">
        <v>20190401</v>
      </c>
      <c r="B100" t="s">
        <v>351</v>
      </c>
      <c r="C100" t="s">
        <v>630</v>
      </c>
      <c r="D100">
        <v>1</v>
      </c>
      <c r="E100">
        <v>0</v>
      </c>
      <c r="F100" t="s">
        <v>630</v>
      </c>
      <c r="G100">
        <v>1088</v>
      </c>
      <c r="H100" t="s">
        <v>372</v>
      </c>
      <c r="I100" t="s">
        <v>372</v>
      </c>
      <c r="J100" t="s">
        <v>682</v>
      </c>
      <c r="K100" t="s">
        <v>691</v>
      </c>
      <c r="L100">
        <v>1092</v>
      </c>
      <c r="M100">
        <v>5.6568542494923806</v>
      </c>
      <c r="N100">
        <v>0</v>
      </c>
      <c r="O100">
        <v>-332</v>
      </c>
      <c r="P100">
        <v>63.890531379853151</v>
      </c>
      <c r="R100">
        <v>-1.4725047519025E-3</v>
      </c>
      <c r="S100">
        <v>0</v>
      </c>
      <c r="T100">
        <v>8</v>
      </c>
      <c r="U100" t="s">
        <v>614</v>
      </c>
      <c r="V100">
        <v>0</v>
      </c>
      <c r="X100">
        <v>-0.1924413595778709</v>
      </c>
      <c r="Y100">
        <v>-2.6681239552526679E-3</v>
      </c>
      <c r="Z100">
        <v>0</v>
      </c>
      <c r="AA100">
        <v>-332</v>
      </c>
      <c r="AB100">
        <v>63.890531379853151</v>
      </c>
      <c r="AD100">
        <v>-1.4725047519025E-3</v>
      </c>
      <c r="AE100">
        <v>0</v>
      </c>
      <c r="AF100">
        <v>8</v>
      </c>
      <c r="AG100" t="s">
        <v>614</v>
      </c>
      <c r="AH100">
        <v>0</v>
      </c>
    </row>
    <row r="101" spans="1:35">
      <c r="A101">
        <v>20190401</v>
      </c>
      <c r="B101" t="s">
        <v>161</v>
      </c>
      <c r="C101" t="s">
        <v>611</v>
      </c>
      <c r="D101">
        <v>1</v>
      </c>
      <c r="E101">
        <v>0</v>
      </c>
      <c r="F101" t="s">
        <v>611</v>
      </c>
      <c r="G101">
        <v>1306</v>
      </c>
      <c r="H101" t="s">
        <v>373</v>
      </c>
      <c r="I101" t="s">
        <v>373</v>
      </c>
      <c r="J101" t="s">
        <v>692</v>
      </c>
      <c r="K101" t="s">
        <v>693</v>
      </c>
      <c r="L101">
        <v>1341.5</v>
      </c>
      <c r="M101">
        <v>50.204581464244868</v>
      </c>
      <c r="N101">
        <v>0</v>
      </c>
      <c r="O101">
        <v>0</v>
      </c>
      <c r="P101">
        <v>71</v>
      </c>
      <c r="S101">
        <v>534.5</v>
      </c>
      <c r="T101">
        <v>96.169121863517091</v>
      </c>
      <c r="U101">
        <v>0.17992352079236129</v>
      </c>
      <c r="V101">
        <v>8.5731241779745289E-3</v>
      </c>
      <c r="W101">
        <v>1.6994873119902201E-3</v>
      </c>
      <c r="X101" t="s">
        <v>614</v>
      </c>
      <c r="Y101">
        <v>0</v>
      </c>
      <c r="Z101">
        <v>0</v>
      </c>
      <c r="AA101">
        <v>0</v>
      </c>
      <c r="AB101">
        <v>71</v>
      </c>
      <c r="AE101">
        <v>534.5</v>
      </c>
      <c r="AF101">
        <v>96.169121863517091</v>
      </c>
      <c r="AG101">
        <v>0.17992352079236129</v>
      </c>
      <c r="AH101">
        <v>8.5731241779745289E-3</v>
      </c>
      <c r="AI101">
        <v>1.6994873119902201E-3</v>
      </c>
    </row>
    <row r="102" spans="1:35">
      <c r="A102">
        <v>20190401</v>
      </c>
      <c r="B102" t="s">
        <v>161</v>
      </c>
      <c r="C102" t="s">
        <v>615</v>
      </c>
      <c r="D102">
        <v>1</v>
      </c>
      <c r="E102">
        <v>7</v>
      </c>
      <c r="F102" t="s">
        <v>615</v>
      </c>
      <c r="G102">
        <v>66821</v>
      </c>
      <c r="H102" t="s">
        <v>373</v>
      </c>
      <c r="I102" t="s">
        <v>373</v>
      </c>
      <c r="J102" t="s">
        <v>692</v>
      </c>
      <c r="K102" t="s">
        <v>694</v>
      </c>
      <c r="L102">
        <v>63153</v>
      </c>
      <c r="M102">
        <v>5187.3353467845127</v>
      </c>
      <c r="N102">
        <v>117.65</v>
      </c>
      <c r="O102">
        <v>61811.5</v>
      </c>
      <c r="P102">
        <v>5187.57828856587</v>
      </c>
      <c r="R102">
        <v>0.1186889748924078</v>
      </c>
      <c r="S102">
        <v>62346</v>
      </c>
      <c r="T102">
        <v>5187.9838087642484</v>
      </c>
      <c r="U102">
        <v>8.3212777223306195E-2</v>
      </c>
      <c r="V102">
        <v>1</v>
      </c>
      <c r="W102">
        <v>0.11768063811193059</v>
      </c>
      <c r="X102">
        <v>8.3925778998501413E-2</v>
      </c>
      <c r="Y102">
        <v>1</v>
      </c>
      <c r="Z102">
        <v>117.65</v>
      </c>
      <c r="AA102">
        <v>61811.5</v>
      </c>
      <c r="AB102">
        <v>5187.57828856587</v>
      </c>
      <c r="AD102">
        <v>0.1186889748924078</v>
      </c>
      <c r="AE102">
        <v>62346</v>
      </c>
      <c r="AF102">
        <v>5187.9838087642484</v>
      </c>
      <c r="AG102">
        <v>8.3212777223306195E-2</v>
      </c>
      <c r="AH102">
        <v>1</v>
      </c>
      <c r="AI102">
        <v>0.11768063811193059</v>
      </c>
    </row>
    <row r="103" spans="1:35">
      <c r="A103">
        <v>20190401</v>
      </c>
      <c r="B103" t="s">
        <v>161</v>
      </c>
      <c r="C103" t="s">
        <v>617</v>
      </c>
      <c r="D103">
        <v>1</v>
      </c>
      <c r="E103">
        <v>1</v>
      </c>
      <c r="F103" t="s">
        <v>618</v>
      </c>
      <c r="G103">
        <v>1000</v>
      </c>
      <c r="H103" t="s">
        <v>373</v>
      </c>
      <c r="I103" t="s">
        <v>373</v>
      </c>
      <c r="J103" t="s">
        <v>692</v>
      </c>
      <c r="K103" t="s">
        <v>695</v>
      </c>
      <c r="L103">
        <v>1019</v>
      </c>
      <c r="M103">
        <v>26.87005768508881</v>
      </c>
      <c r="N103">
        <v>4.3333333333333304</v>
      </c>
      <c r="O103">
        <v>-322.5</v>
      </c>
      <c r="P103">
        <v>56.942953910031747</v>
      </c>
      <c r="R103">
        <v>-1.020007126797836E-3</v>
      </c>
      <c r="S103">
        <v>212</v>
      </c>
      <c r="T103">
        <v>86.313382508160345</v>
      </c>
      <c r="U103">
        <v>0.40713859673660541</v>
      </c>
      <c r="V103">
        <v>3.4003785327045839E-3</v>
      </c>
      <c r="W103">
        <v>1.413045304447002E-3</v>
      </c>
      <c r="X103">
        <v>-0.17656729894583489</v>
      </c>
      <c r="Y103">
        <v>-5.2174757124483304E-3</v>
      </c>
      <c r="Z103">
        <v>4.3333333333333304</v>
      </c>
      <c r="AA103">
        <v>-322.5</v>
      </c>
      <c r="AB103">
        <v>56.942953910031747</v>
      </c>
      <c r="AD103">
        <v>-1.020007126797836E-3</v>
      </c>
      <c r="AE103">
        <v>212</v>
      </c>
      <c r="AF103">
        <v>86.313382508160345</v>
      </c>
      <c r="AG103">
        <v>0.40713859673660541</v>
      </c>
      <c r="AH103">
        <v>3.4003785327045839E-3</v>
      </c>
      <c r="AI103">
        <v>1.413045304447002E-3</v>
      </c>
    </row>
    <row r="104" spans="1:35">
      <c r="A104">
        <v>20190401</v>
      </c>
      <c r="B104" t="s">
        <v>161</v>
      </c>
      <c r="C104" t="s">
        <v>620</v>
      </c>
      <c r="D104">
        <v>1</v>
      </c>
      <c r="E104">
        <v>2</v>
      </c>
      <c r="F104" t="s">
        <v>618</v>
      </c>
      <c r="G104">
        <v>1161</v>
      </c>
      <c r="H104" t="s">
        <v>373</v>
      </c>
      <c r="I104" t="s">
        <v>373</v>
      </c>
      <c r="J104" t="s">
        <v>692</v>
      </c>
      <c r="K104" t="s">
        <v>696</v>
      </c>
      <c r="L104">
        <v>1159.5</v>
      </c>
      <c r="M104">
        <v>2.1213203435596419</v>
      </c>
      <c r="N104">
        <v>10.266666666666699</v>
      </c>
      <c r="O104">
        <v>-182</v>
      </c>
      <c r="P104">
        <v>50.24937810560445</v>
      </c>
      <c r="R104">
        <v>-8.4967386855776142E-4</v>
      </c>
      <c r="S104">
        <v>352.5</v>
      </c>
      <c r="T104">
        <v>82.051812898923799</v>
      </c>
      <c r="U104">
        <v>0.23277110042247889</v>
      </c>
      <c r="V104">
        <v>5.653931286690405E-3</v>
      </c>
      <c r="W104">
        <v>1.3976393658178151E-3</v>
      </c>
      <c r="X104">
        <v>-0.27609548409672768</v>
      </c>
      <c r="Y104">
        <v>-2.9444359059398332E-3</v>
      </c>
      <c r="Z104">
        <v>10.266666666666699</v>
      </c>
      <c r="AA104">
        <v>-182</v>
      </c>
      <c r="AB104">
        <v>50.24937810560445</v>
      </c>
      <c r="AD104">
        <v>-8.4967386855776142E-4</v>
      </c>
      <c r="AE104">
        <v>352.5</v>
      </c>
      <c r="AF104">
        <v>82.051812898923799</v>
      </c>
      <c r="AG104">
        <v>0.23277110042247889</v>
      </c>
      <c r="AH104">
        <v>5.653931286690405E-3</v>
      </c>
      <c r="AI104">
        <v>1.3976393658178151E-3</v>
      </c>
    </row>
    <row r="105" spans="1:35">
      <c r="A105">
        <v>20190401</v>
      </c>
      <c r="B105" t="s">
        <v>161</v>
      </c>
      <c r="C105" t="s">
        <v>622</v>
      </c>
      <c r="D105">
        <v>1</v>
      </c>
      <c r="E105">
        <v>3</v>
      </c>
      <c r="F105" t="s">
        <v>618</v>
      </c>
      <c r="G105">
        <v>3484</v>
      </c>
      <c r="H105" t="s">
        <v>373</v>
      </c>
      <c r="I105" t="s">
        <v>373</v>
      </c>
      <c r="J105" t="s">
        <v>692</v>
      </c>
      <c r="K105" t="s">
        <v>697</v>
      </c>
      <c r="L105">
        <v>3256</v>
      </c>
      <c r="M105">
        <v>322.44069222106572</v>
      </c>
      <c r="N105">
        <v>23.0833333333333</v>
      </c>
      <c r="O105">
        <v>1914.5</v>
      </c>
      <c r="P105">
        <v>326.32575748782068</v>
      </c>
      <c r="R105">
        <v>5.884631193610268E-3</v>
      </c>
      <c r="S105">
        <v>2449</v>
      </c>
      <c r="T105">
        <v>332.71008400708268</v>
      </c>
      <c r="U105">
        <v>0.13585548550717949</v>
      </c>
      <c r="V105">
        <v>3.9280787861290217E-2</v>
      </c>
      <c r="W105">
        <v>6.2579952961366852E-3</v>
      </c>
      <c r="X105">
        <v>0.17044959910567811</v>
      </c>
      <c r="Y105">
        <v>3.0973200779790169E-2</v>
      </c>
      <c r="Z105">
        <v>23.0833333333333</v>
      </c>
      <c r="AA105">
        <v>1914.5</v>
      </c>
      <c r="AB105">
        <v>326.32575748782068</v>
      </c>
      <c r="AD105">
        <v>5.884631193610268E-3</v>
      </c>
      <c r="AE105">
        <v>2449</v>
      </c>
      <c r="AF105">
        <v>332.71008400708268</v>
      </c>
      <c r="AG105">
        <v>0.13585548550717949</v>
      </c>
      <c r="AH105">
        <v>3.9280787861290217E-2</v>
      </c>
      <c r="AI105">
        <v>6.2579952961366852E-3</v>
      </c>
    </row>
    <row r="106" spans="1:35">
      <c r="A106">
        <v>20190401</v>
      </c>
      <c r="B106" t="s">
        <v>161</v>
      </c>
      <c r="C106" t="s">
        <v>624</v>
      </c>
      <c r="D106">
        <v>1</v>
      </c>
      <c r="E106">
        <v>4</v>
      </c>
      <c r="F106" t="s">
        <v>618</v>
      </c>
      <c r="G106">
        <v>7187</v>
      </c>
      <c r="H106" t="s">
        <v>373</v>
      </c>
      <c r="I106" t="s">
        <v>373</v>
      </c>
      <c r="J106" t="s">
        <v>692</v>
      </c>
      <c r="K106" t="s">
        <v>698</v>
      </c>
      <c r="L106">
        <v>6944</v>
      </c>
      <c r="M106">
        <v>343.65389565666209</v>
      </c>
      <c r="N106">
        <v>37.983333333333299</v>
      </c>
      <c r="O106">
        <v>5602.5</v>
      </c>
      <c r="P106">
        <v>347.30174200542098</v>
      </c>
      <c r="R106">
        <v>9.4570107483139265E-3</v>
      </c>
      <c r="S106">
        <v>6137</v>
      </c>
      <c r="T106">
        <v>353.3072317403084</v>
      </c>
      <c r="U106">
        <v>5.7570023096025477E-2</v>
      </c>
      <c r="V106">
        <v>9.8434542713245435E-2</v>
      </c>
      <c r="W106">
        <v>9.9602303527531865E-3</v>
      </c>
      <c r="X106">
        <v>6.1990493887625342E-2</v>
      </c>
      <c r="Y106">
        <v>9.0638473423230309E-2</v>
      </c>
      <c r="Z106">
        <v>37.983333333333299</v>
      </c>
      <c r="AA106">
        <v>5602.5</v>
      </c>
      <c r="AB106">
        <v>347.30174200542098</v>
      </c>
      <c r="AD106">
        <v>9.4570107483139265E-3</v>
      </c>
      <c r="AE106">
        <v>6137</v>
      </c>
      <c r="AF106">
        <v>353.3072317403084</v>
      </c>
      <c r="AG106">
        <v>5.7570023096025477E-2</v>
      </c>
      <c r="AH106">
        <v>9.8434542713245435E-2</v>
      </c>
      <c r="AI106">
        <v>9.9602303527531865E-3</v>
      </c>
    </row>
    <row r="107" spans="1:35">
      <c r="A107">
        <v>20190401</v>
      </c>
      <c r="B107" t="s">
        <v>161</v>
      </c>
      <c r="C107" t="s">
        <v>626</v>
      </c>
      <c r="D107">
        <v>1</v>
      </c>
      <c r="E107">
        <v>5</v>
      </c>
      <c r="F107" t="s">
        <v>618</v>
      </c>
      <c r="G107">
        <v>12276</v>
      </c>
      <c r="H107" t="s">
        <v>373</v>
      </c>
      <c r="I107" t="s">
        <v>373</v>
      </c>
      <c r="J107" t="s">
        <v>692</v>
      </c>
      <c r="K107" t="s">
        <v>699</v>
      </c>
      <c r="L107">
        <v>14045</v>
      </c>
      <c r="M107">
        <v>2501.7437918380051</v>
      </c>
      <c r="N107">
        <v>58.866666666666703</v>
      </c>
      <c r="O107">
        <v>12703.5</v>
      </c>
      <c r="P107">
        <v>2502.2474897579582</v>
      </c>
      <c r="R107">
        <v>4.4003331082610453E-2</v>
      </c>
      <c r="S107">
        <v>13238</v>
      </c>
      <c r="T107">
        <v>2503.0880927366502</v>
      </c>
      <c r="U107">
        <v>0.18908355436898699</v>
      </c>
      <c r="V107">
        <v>0.21233118403746831</v>
      </c>
      <c r="W107">
        <v>4.3864229316290179E-2</v>
      </c>
      <c r="X107">
        <v>0.19697307747927401</v>
      </c>
      <c r="Y107">
        <v>0.20552000841267401</v>
      </c>
      <c r="Z107">
        <v>58.866666666666703</v>
      </c>
      <c r="AA107">
        <v>12703.5</v>
      </c>
      <c r="AB107">
        <v>2502.2474897579582</v>
      </c>
      <c r="AD107">
        <v>4.4003331082610453E-2</v>
      </c>
      <c r="AE107">
        <v>13238</v>
      </c>
      <c r="AF107">
        <v>2503.0880927366502</v>
      </c>
      <c r="AG107">
        <v>0.18908355436898699</v>
      </c>
      <c r="AH107">
        <v>0.21233118403746831</v>
      </c>
      <c r="AI107">
        <v>4.3864229316290179E-2</v>
      </c>
    </row>
    <row r="108" spans="1:35">
      <c r="A108">
        <v>20190401</v>
      </c>
      <c r="B108" t="s">
        <v>161</v>
      </c>
      <c r="C108" t="s">
        <v>628</v>
      </c>
      <c r="D108">
        <v>1</v>
      </c>
      <c r="E108">
        <v>6</v>
      </c>
      <c r="F108" t="s">
        <v>618</v>
      </c>
      <c r="G108">
        <v>32959</v>
      </c>
      <c r="H108" t="s">
        <v>373</v>
      </c>
      <c r="I108" t="s">
        <v>373</v>
      </c>
      <c r="J108" t="s">
        <v>692</v>
      </c>
      <c r="K108" t="s">
        <v>700</v>
      </c>
      <c r="L108">
        <v>33023.5</v>
      </c>
      <c r="M108">
        <v>91.216774773064628</v>
      </c>
      <c r="N108">
        <v>85.05</v>
      </c>
      <c r="O108">
        <v>31682</v>
      </c>
      <c r="P108">
        <v>104.1201229350023</v>
      </c>
      <c r="R108">
        <v>4.3049826429126921E-2</v>
      </c>
      <c r="S108">
        <v>32216.5</v>
      </c>
      <c r="T108">
        <v>122.67232776792</v>
      </c>
      <c r="U108">
        <v>3.8077484446764859E-3</v>
      </c>
      <c r="V108">
        <v>0.51673724056074166</v>
      </c>
      <c r="W108">
        <v>4.3044135345884249E-2</v>
      </c>
      <c r="X108">
        <v>3.2864125665994048E-3</v>
      </c>
      <c r="Y108">
        <v>0.51255834270321865</v>
      </c>
      <c r="Z108">
        <v>85.05</v>
      </c>
      <c r="AA108">
        <v>31682</v>
      </c>
      <c r="AB108">
        <v>104.1201229350023</v>
      </c>
      <c r="AD108">
        <v>4.3049826429126921E-2</v>
      </c>
      <c r="AE108">
        <v>32216.5</v>
      </c>
      <c r="AF108">
        <v>122.67232776792</v>
      </c>
      <c r="AG108">
        <v>3.8077484446764859E-3</v>
      </c>
      <c r="AH108">
        <v>0.51673724056074166</v>
      </c>
      <c r="AI108">
        <v>4.3044135345884249E-2</v>
      </c>
    </row>
    <row r="109" spans="1:35">
      <c r="A109">
        <v>20190401</v>
      </c>
      <c r="B109" t="s">
        <v>161</v>
      </c>
      <c r="C109" t="s">
        <v>630</v>
      </c>
      <c r="D109">
        <v>1</v>
      </c>
      <c r="E109">
        <v>0</v>
      </c>
      <c r="F109" t="s">
        <v>630</v>
      </c>
      <c r="G109">
        <v>865</v>
      </c>
      <c r="H109" t="s">
        <v>373</v>
      </c>
      <c r="I109" t="s">
        <v>373</v>
      </c>
      <c r="J109" t="s">
        <v>692</v>
      </c>
      <c r="K109" t="s">
        <v>701</v>
      </c>
      <c r="L109">
        <v>807</v>
      </c>
      <c r="M109">
        <v>82.024386617639507</v>
      </c>
      <c r="N109">
        <v>0</v>
      </c>
      <c r="O109">
        <v>-534.5</v>
      </c>
      <c r="P109">
        <v>96.169121863517091</v>
      </c>
      <c r="R109">
        <v>-1.716780433124798E-3</v>
      </c>
      <c r="S109">
        <v>0</v>
      </c>
      <c r="T109">
        <v>116</v>
      </c>
      <c r="U109" t="s">
        <v>614</v>
      </c>
      <c r="V109">
        <v>0</v>
      </c>
      <c r="X109">
        <v>-0.17992352079236129</v>
      </c>
      <c r="Y109">
        <v>-8.6472581962903344E-3</v>
      </c>
      <c r="Z109">
        <v>0</v>
      </c>
      <c r="AA109">
        <v>-534.5</v>
      </c>
      <c r="AB109">
        <v>96.169121863517091</v>
      </c>
      <c r="AD109">
        <v>-1.716780433124798E-3</v>
      </c>
      <c r="AE109">
        <v>0</v>
      </c>
      <c r="AF109">
        <v>116</v>
      </c>
      <c r="AG109" t="s">
        <v>614</v>
      </c>
      <c r="AH109">
        <v>0</v>
      </c>
    </row>
    <row r="110" spans="1:35">
      <c r="A110">
        <v>20190401</v>
      </c>
      <c r="B110" t="s">
        <v>380</v>
      </c>
      <c r="C110" t="s">
        <v>611</v>
      </c>
      <c r="D110">
        <v>1</v>
      </c>
      <c r="E110">
        <v>0</v>
      </c>
      <c r="F110" t="s">
        <v>611</v>
      </c>
      <c r="G110">
        <v>1283</v>
      </c>
      <c r="H110" t="s">
        <v>381</v>
      </c>
      <c r="I110" t="s">
        <v>381</v>
      </c>
      <c r="J110" t="s">
        <v>742</v>
      </c>
      <c r="K110" t="s">
        <v>743</v>
      </c>
      <c r="L110">
        <v>1210</v>
      </c>
      <c r="M110">
        <v>103.23759005323591</v>
      </c>
      <c r="N110">
        <v>0</v>
      </c>
      <c r="O110">
        <v>0</v>
      </c>
      <c r="P110">
        <v>146</v>
      </c>
      <c r="S110">
        <v>446.5</v>
      </c>
      <c r="T110">
        <v>108.4550598174193</v>
      </c>
      <c r="U110">
        <v>0.2429004699158327</v>
      </c>
      <c r="V110">
        <v>1.504963176432917E-2</v>
      </c>
      <c r="W110">
        <v>3.7262953335482091E-3</v>
      </c>
      <c r="X110" t="s">
        <v>614</v>
      </c>
      <c r="Y110">
        <v>0</v>
      </c>
      <c r="Z110">
        <v>0</v>
      </c>
      <c r="AA110">
        <v>0</v>
      </c>
      <c r="AB110">
        <v>146</v>
      </c>
      <c r="AE110">
        <v>446.5</v>
      </c>
      <c r="AF110">
        <v>108.4550598174193</v>
      </c>
      <c r="AG110">
        <v>0.2429004699158327</v>
      </c>
      <c r="AH110">
        <v>1.504963176432917E-2</v>
      </c>
      <c r="AI110">
        <v>3.7262953335482091E-3</v>
      </c>
    </row>
    <row r="111" spans="1:35">
      <c r="A111">
        <v>20190401</v>
      </c>
      <c r="B111" t="s">
        <v>380</v>
      </c>
      <c r="C111" t="s">
        <v>615</v>
      </c>
      <c r="D111">
        <v>1</v>
      </c>
      <c r="E111">
        <v>7</v>
      </c>
      <c r="F111" t="s">
        <v>615</v>
      </c>
      <c r="G111">
        <v>31439</v>
      </c>
      <c r="H111" t="s">
        <v>381</v>
      </c>
      <c r="I111" t="s">
        <v>381</v>
      </c>
      <c r="J111" t="s">
        <v>742</v>
      </c>
      <c r="K111" t="s">
        <v>744</v>
      </c>
      <c r="L111">
        <v>30432</v>
      </c>
      <c r="M111">
        <v>1424.1130573097071</v>
      </c>
      <c r="N111">
        <v>117.65</v>
      </c>
      <c r="O111">
        <v>29222</v>
      </c>
      <c r="P111">
        <v>1427.8501321917511</v>
      </c>
      <c r="R111">
        <v>6.9101533843740681E-2</v>
      </c>
      <c r="S111">
        <v>29668.5</v>
      </c>
      <c r="T111">
        <v>1424.5007897505709</v>
      </c>
      <c r="U111">
        <v>4.8013913401438249E-2</v>
      </c>
      <c r="V111">
        <v>1</v>
      </c>
      <c r="W111">
        <v>6.7901927514921273E-2</v>
      </c>
      <c r="X111">
        <v>4.8862163171300751E-2</v>
      </c>
      <c r="Y111">
        <v>1</v>
      </c>
      <c r="Z111">
        <v>117.65</v>
      </c>
      <c r="AA111">
        <v>29222</v>
      </c>
      <c r="AB111">
        <v>1427.8501321917511</v>
      </c>
      <c r="AD111">
        <v>6.9101533843740681E-2</v>
      </c>
      <c r="AE111">
        <v>29668.5</v>
      </c>
      <c r="AF111">
        <v>1424.5007897505709</v>
      </c>
      <c r="AG111">
        <v>4.8013913401438249E-2</v>
      </c>
      <c r="AH111">
        <v>1</v>
      </c>
      <c r="AI111">
        <v>6.7901927514921273E-2</v>
      </c>
    </row>
    <row r="112" spans="1:35">
      <c r="A112">
        <v>20190401</v>
      </c>
      <c r="B112" t="s">
        <v>380</v>
      </c>
      <c r="C112" t="s">
        <v>617</v>
      </c>
      <c r="D112">
        <v>1</v>
      </c>
      <c r="E112">
        <v>1</v>
      </c>
      <c r="F112" t="s">
        <v>618</v>
      </c>
      <c r="G112">
        <v>984</v>
      </c>
      <c r="H112" t="s">
        <v>381</v>
      </c>
      <c r="I112" t="s">
        <v>381</v>
      </c>
      <c r="J112" t="s">
        <v>742</v>
      </c>
      <c r="K112" t="s">
        <v>745</v>
      </c>
      <c r="L112">
        <v>993</v>
      </c>
      <c r="M112">
        <v>12.727922061357861</v>
      </c>
      <c r="N112">
        <v>4.3333333333333304</v>
      </c>
      <c r="O112">
        <v>-217</v>
      </c>
      <c r="P112">
        <v>104.01922899156671</v>
      </c>
      <c r="R112">
        <v>-3.578065833129954E-3</v>
      </c>
      <c r="S112">
        <v>229.5</v>
      </c>
      <c r="T112">
        <v>35.587919298548492</v>
      </c>
      <c r="U112">
        <v>0.15506718648605011</v>
      </c>
      <c r="V112">
        <v>7.7354770210829671E-3</v>
      </c>
      <c r="W112">
        <v>1.2557033039595209E-3</v>
      </c>
      <c r="X112">
        <v>-0.47935128567542268</v>
      </c>
      <c r="Y112">
        <v>-7.4259119841215519E-3</v>
      </c>
      <c r="Z112">
        <v>4.3333333333333304</v>
      </c>
      <c r="AA112">
        <v>-217</v>
      </c>
      <c r="AB112">
        <v>104.01922899156671</v>
      </c>
      <c r="AD112">
        <v>-3.578065833129954E-3</v>
      </c>
      <c r="AE112">
        <v>229.5</v>
      </c>
      <c r="AF112">
        <v>35.587919298548492</v>
      </c>
      <c r="AG112">
        <v>0.15506718648605011</v>
      </c>
      <c r="AH112">
        <v>7.7354770210829671E-3</v>
      </c>
      <c r="AI112">
        <v>1.2557033039595209E-3</v>
      </c>
    </row>
    <row r="113" spans="1:35">
      <c r="A113">
        <v>20190401</v>
      </c>
      <c r="B113" t="s">
        <v>380</v>
      </c>
      <c r="C113" t="s">
        <v>620</v>
      </c>
      <c r="D113">
        <v>1</v>
      </c>
      <c r="E113">
        <v>2</v>
      </c>
      <c r="F113" t="s">
        <v>618</v>
      </c>
      <c r="G113">
        <v>1380</v>
      </c>
      <c r="H113" t="s">
        <v>381</v>
      </c>
      <c r="I113" t="s">
        <v>381</v>
      </c>
      <c r="J113" t="s">
        <v>742</v>
      </c>
      <c r="K113" t="s">
        <v>746</v>
      </c>
      <c r="L113">
        <v>1347.5</v>
      </c>
      <c r="M113">
        <v>45.961940777125591</v>
      </c>
      <c r="N113">
        <v>10.266666666666699</v>
      </c>
      <c r="O113">
        <v>137.5</v>
      </c>
      <c r="P113">
        <v>113.0066369732327</v>
      </c>
      <c r="R113">
        <v>3.8740051546240291E-3</v>
      </c>
      <c r="S113">
        <v>584</v>
      </c>
      <c r="T113">
        <v>56.718603649948932</v>
      </c>
      <c r="U113">
        <v>9.7120896660871453E-2</v>
      </c>
      <c r="V113">
        <v>1.9684176820533559E-2</v>
      </c>
      <c r="W113">
        <v>2.1326063231082871E-3</v>
      </c>
      <c r="X113">
        <v>0.82186645071441944</v>
      </c>
      <c r="Y113">
        <v>4.7053589761138874E-3</v>
      </c>
      <c r="Z113">
        <v>10.266666666666699</v>
      </c>
      <c r="AA113">
        <v>137.5</v>
      </c>
      <c r="AB113">
        <v>113.0066369732327</v>
      </c>
      <c r="AD113">
        <v>3.8740051546240291E-3</v>
      </c>
      <c r="AE113">
        <v>584</v>
      </c>
      <c r="AF113">
        <v>56.718603649948932</v>
      </c>
      <c r="AG113">
        <v>9.7120896660871453E-2</v>
      </c>
      <c r="AH113">
        <v>1.9684176820533559E-2</v>
      </c>
      <c r="AI113">
        <v>2.1326063231082871E-3</v>
      </c>
    </row>
    <row r="114" spans="1:35">
      <c r="A114">
        <v>20190401</v>
      </c>
      <c r="B114" t="s">
        <v>380</v>
      </c>
      <c r="C114" t="s">
        <v>622</v>
      </c>
      <c r="D114">
        <v>1</v>
      </c>
      <c r="E114">
        <v>3</v>
      </c>
      <c r="F114" t="s">
        <v>618</v>
      </c>
      <c r="G114">
        <v>1551</v>
      </c>
      <c r="H114" t="s">
        <v>381</v>
      </c>
      <c r="I114" t="s">
        <v>381</v>
      </c>
      <c r="J114" t="s">
        <v>742</v>
      </c>
      <c r="K114" t="s">
        <v>747</v>
      </c>
      <c r="L114">
        <v>1952</v>
      </c>
      <c r="M114">
        <v>567.09963851161115</v>
      </c>
      <c r="N114">
        <v>23.0833333333333</v>
      </c>
      <c r="O114">
        <v>742</v>
      </c>
      <c r="P114">
        <v>576.4199857742617</v>
      </c>
      <c r="R114">
        <v>1.976452907038519E-2</v>
      </c>
      <c r="S114">
        <v>1188.5</v>
      </c>
      <c r="T114">
        <v>568.07261859730579</v>
      </c>
      <c r="U114">
        <v>0.47797443718746813</v>
      </c>
      <c r="V114">
        <v>4.0059322176719418E-2</v>
      </c>
      <c r="W114">
        <v>1.9243695272797279E-2</v>
      </c>
      <c r="X114">
        <v>0.77684634201382974</v>
      </c>
      <c r="Y114">
        <v>2.539182807473821E-2</v>
      </c>
      <c r="Z114">
        <v>23.0833333333333</v>
      </c>
      <c r="AA114">
        <v>742</v>
      </c>
      <c r="AB114">
        <v>576.4199857742617</v>
      </c>
      <c r="AD114">
        <v>1.976452907038519E-2</v>
      </c>
      <c r="AE114">
        <v>1188.5</v>
      </c>
      <c r="AF114">
        <v>568.07261859730579</v>
      </c>
      <c r="AG114">
        <v>0.47797443718746813</v>
      </c>
      <c r="AH114">
        <v>4.0059322176719418E-2</v>
      </c>
      <c r="AI114">
        <v>1.9243695272797279E-2</v>
      </c>
    </row>
    <row r="115" spans="1:35">
      <c r="A115">
        <v>20190401</v>
      </c>
      <c r="B115" t="s">
        <v>380</v>
      </c>
      <c r="C115" t="s">
        <v>624</v>
      </c>
      <c r="D115">
        <v>1</v>
      </c>
      <c r="E115">
        <v>4</v>
      </c>
      <c r="F115" t="s">
        <v>618</v>
      </c>
      <c r="G115">
        <v>3240</v>
      </c>
      <c r="H115" t="s">
        <v>381</v>
      </c>
      <c r="I115" t="s">
        <v>381</v>
      </c>
      <c r="J115" t="s">
        <v>742</v>
      </c>
      <c r="K115" t="s">
        <v>748</v>
      </c>
      <c r="L115">
        <v>3038.5</v>
      </c>
      <c r="M115">
        <v>284.96403281817868</v>
      </c>
      <c r="N115">
        <v>37.983333333333299</v>
      </c>
      <c r="O115">
        <v>1828.5</v>
      </c>
      <c r="P115">
        <v>303.08827097068598</v>
      </c>
      <c r="R115">
        <v>1.081317121396792E-2</v>
      </c>
      <c r="S115">
        <v>2275</v>
      </c>
      <c r="T115">
        <v>286.89545134072802</v>
      </c>
      <c r="U115">
        <v>0.1261078906992211</v>
      </c>
      <c r="V115">
        <v>7.6680654566290848E-2</v>
      </c>
      <c r="W115">
        <v>1.034721148744238E-2</v>
      </c>
      <c r="X115">
        <v>0.16575787310401199</v>
      </c>
      <c r="Y115">
        <v>6.2572719184176312E-2</v>
      </c>
      <c r="Z115">
        <v>37.983333333333299</v>
      </c>
      <c r="AA115">
        <v>1828.5</v>
      </c>
      <c r="AB115">
        <v>303.08827097068598</v>
      </c>
      <c r="AD115">
        <v>1.081317121396792E-2</v>
      </c>
      <c r="AE115">
        <v>2275</v>
      </c>
      <c r="AF115">
        <v>286.89545134072802</v>
      </c>
      <c r="AG115">
        <v>0.1261078906992211</v>
      </c>
      <c r="AH115">
        <v>7.6680654566290848E-2</v>
      </c>
      <c r="AI115">
        <v>1.034721148744238E-2</v>
      </c>
    </row>
    <row r="116" spans="1:35">
      <c r="A116">
        <v>20190401</v>
      </c>
      <c r="B116" t="s">
        <v>380</v>
      </c>
      <c r="C116" t="s">
        <v>626</v>
      </c>
      <c r="D116">
        <v>1</v>
      </c>
      <c r="E116">
        <v>5</v>
      </c>
      <c r="F116" t="s">
        <v>618</v>
      </c>
      <c r="G116">
        <v>8204</v>
      </c>
      <c r="H116" t="s">
        <v>381</v>
      </c>
      <c r="I116" t="s">
        <v>381</v>
      </c>
      <c r="J116" t="s">
        <v>742</v>
      </c>
      <c r="K116" t="s">
        <v>749</v>
      </c>
      <c r="L116">
        <v>9211</v>
      </c>
      <c r="M116">
        <v>1424.1130573097071</v>
      </c>
      <c r="N116">
        <v>58.866666666666703</v>
      </c>
      <c r="O116">
        <v>8001</v>
      </c>
      <c r="P116">
        <v>1427.8501321917511</v>
      </c>
      <c r="R116">
        <v>5.0660585496864023E-2</v>
      </c>
      <c r="S116">
        <v>8447.5</v>
      </c>
      <c r="T116">
        <v>1424.5007897505709</v>
      </c>
      <c r="U116">
        <v>0.16862986561119511</v>
      </c>
      <c r="V116">
        <v>0.28472959536208442</v>
      </c>
      <c r="W116">
        <v>4.9922255884963462E-2</v>
      </c>
      <c r="X116">
        <v>0.17845895915407459</v>
      </c>
      <c r="Y116">
        <v>0.27380056122099788</v>
      </c>
      <c r="Z116">
        <v>58.866666666666703</v>
      </c>
      <c r="AA116">
        <v>8001</v>
      </c>
      <c r="AB116">
        <v>1427.8501321917511</v>
      </c>
      <c r="AD116">
        <v>5.0660585496864023E-2</v>
      </c>
      <c r="AE116">
        <v>8447.5</v>
      </c>
      <c r="AF116">
        <v>1424.5007897505709</v>
      </c>
      <c r="AG116">
        <v>0.16862986561119511</v>
      </c>
      <c r="AH116">
        <v>0.28472959536208442</v>
      </c>
      <c r="AI116">
        <v>4.9922255884963462E-2</v>
      </c>
    </row>
    <row r="117" spans="1:35">
      <c r="A117">
        <v>20190401</v>
      </c>
      <c r="B117" t="s">
        <v>380</v>
      </c>
      <c r="C117" t="s">
        <v>628</v>
      </c>
      <c r="D117">
        <v>1</v>
      </c>
      <c r="E117">
        <v>6</v>
      </c>
      <c r="F117" t="s">
        <v>618</v>
      </c>
      <c r="G117">
        <v>14837</v>
      </c>
      <c r="H117" t="s">
        <v>381</v>
      </c>
      <c r="I117" t="s">
        <v>381</v>
      </c>
      <c r="J117" t="s">
        <v>742</v>
      </c>
      <c r="K117" t="s">
        <v>750</v>
      </c>
      <c r="L117">
        <v>13866.5</v>
      </c>
      <c r="M117">
        <v>1372.494262283089</v>
      </c>
      <c r="N117">
        <v>85.05</v>
      </c>
      <c r="O117">
        <v>12656.5</v>
      </c>
      <c r="P117">
        <v>1376.371497815906</v>
      </c>
      <c r="R117">
        <v>5.1636519241375821E-2</v>
      </c>
      <c r="S117">
        <v>13103</v>
      </c>
      <c r="T117">
        <v>1372.8965729434981</v>
      </c>
      <c r="U117">
        <v>0.1047772703154619</v>
      </c>
      <c r="V117">
        <v>0.44164686451960827</v>
      </c>
      <c r="W117">
        <v>5.0901812466867181E-2</v>
      </c>
      <c r="X117">
        <v>0.1087481924557268</v>
      </c>
      <c r="Y117">
        <v>0.43311546095407571</v>
      </c>
      <c r="Z117">
        <v>85.05</v>
      </c>
      <c r="AA117">
        <v>12656.5</v>
      </c>
      <c r="AB117">
        <v>1376.371497815906</v>
      </c>
      <c r="AD117">
        <v>5.1636519241375821E-2</v>
      </c>
      <c r="AE117">
        <v>13103</v>
      </c>
      <c r="AF117">
        <v>1372.8965729434981</v>
      </c>
      <c r="AG117">
        <v>0.1047772703154619</v>
      </c>
      <c r="AH117">
        <v>0.44164686451960827</v>
      </c>
      <c r="AI117">
        <v>5.0901812466867181E-2</v>
      </c>
    </row>
    <row r="118" spans="1:35">
      <c r="A118">
        <v>20190401</v>
      </c>
      <c r="B118" t="s">
        <v>380</v>
      </c>
      <c r="C118" t="s">
        <v>630</v>
      </c>
      <c r="D118">
        <v>1</v>
      </c>
      <c r="E118">
        <v>0</v>
      </c>
      <c r="F118" t="s">
        <v>630</v>
      </c>
      <c r="G118">
        <v>787</v>
      </c>
      <c r="H118" t="s">
        <v>381</v>
      </c>
      <c r="I118" t="s">
        <v>381</v>
      </c>
      <c r="J118" t="s">
        <v>742</v>
      </c>
      <c r="K118" t="s">
        <v>751</v>
      </c>
      <c r="L118">
        <v>763.5</v>
      </c>
      <c r="M118">
        <v>33.234018715767732</v>
      </c>
      <c r="N118">
        <v>0</v>
      </c>
      <c r="O118">
        <v>-446.5</v>
      </c>
      <c r="P118">
        <v>108.4550598174193</v>
      </c>
      <c r="R118">
        <v>-3.7857662663006659E-3</v>
      </c>
      <c r="S118">
        <v>0</v>
      </c>
      <c r="T118">
        <v>47</v>
      </c>
      <c r="U118" t="s">
        <v>614</v>
      </c>
      <c r="V118">
        <v>0</v>
      </c>
      <c r="X118">
        <v>-0.2429004699158327</v>
      </c>
      <c r="Y118">
        <v>-1.5279583875162549E-2</v>
      </c>
      <c r="Z118">
        <v>0</v>
      </c>
      <c r="AA118">
        <v>-446.5</v>
      </c>
      <c r="AB118">
        <v>108.4550598174193</v>
      </c>
      <c r="AD118">
        <v>-3.7857662663006659E-3</v>
      </c>
      <c r="AE118">
        <v>0</v>
      </c>
      <c r="AF118">
        <v>47</v>
      </c>
      <c r="AG118" t="s">
        <v>614</v>
      </c>
      <c r="AH118">
        <v>0</v>
      </c>
    </row>
    <row r="119" spans="1:35">
      <c r="A119">
        <v>20190401</v>
      </c>
      <c r="B119" t="s">
        <v>179</v>
      </c>
      <c r="C119" t="s">
        <v>611</v>
      </c>
      <c r="D119">
        <v>1</v>
      </c>
      <c r="E119">
        <v>0</v>
      </c>
      <c r="F119" t="s">
        <v>611</v>
      </c>
      <c r="G119">
        <v>1004</v>
      </c>
      <c r="H119" t="s">
        <v>382</v>
      </c>
      <c r="I119" t="s">
        <v>382</v>
      </c>
      <c r="J119" t="s">
        <v>752</v>
      </c>
      <c r="K119" t="s">
        <v>753</v>
      </c>
      <c r="L119">
        <v>1082</v>
      </c>
      <c r="M119">
        <v>110.3086578651014</v>
      </c>
      <c r="N119">
        <v>0</v>
      </c>
      <c r="O119">
        <v>0</v>
      </c>
      <c r="P119">
        <v>156</v>
      </c>
      <c r="S119">
        <v>267</v>
      </c>
      <c r="T119">
        <v>138.31124321616079</v>
      </c>
      <c r="U119">
        <v>0.51801963751371105</v>
      </c>
      <c r="V119">
        <v>7.7958480539577794E-3</v>
      </c>
      <c r="W119">
        <v>4.4188564405971756E-3</v>
      </c>
      <c r="X119" t="s">
        <v>614</v>
      </c>
      <c r="Y119">
        <v>0</v>
      </c>
      <c r="Z119">
        <v>0</v>
      </c>
      <c r="AA119">
        <v>0</v>
      </c>
      <c r="AB119">
        <v>156</v>
      </c>
      <c r="AE119">
        <v>267</v>
      </c>
      <c r="AF119">
        <v>138.31124321616079</v>
      </c>
      <c r="AG119">
        <v>0.51801963751371105</v>
      </c>
      <c r="AH119">
        <v>7.7958480539577794E-3</v>
      </c>
      <c r="AI119">
        <v>4.4188564405971756E-3</v>
      </c>
    </row>
    <row r="120" spans="1:35">
      <c r="A120">
        <v>20190401</v>
      </c>
      <c r="B120" t="s">
        <v>179</v>
      </c>
      <c r="C120" t="s">
        <v>615</v>
      </c>
      <c r="D120">
        <v>1</v>
      </c>
      <c r="E120">
        <v>7</v>
      </c>
      <c r="F120" t="s">
        <v>615</v>
      </c>
      <c r="G120">
        <v>40636</v>
      </c>
      <c r="H120" t="s">
        <v>382</v>
      </c>
      <c r="I120" t="s">
        <v>382</v>
      </c>
      <c r="J120" t="s">
        <v>752</v>
      </c>
      <c r="K120" t="s">
        <v>754</v>
      </c>
      <c r="L120">
        <v>35064</v>
      </c>
      <c r="M120">
        <v>7879.9979695428856</v>
      </c>
      <c r="N120">
        <v>117.65</v>
      </c>
      <c r="O120">
        <v>33982</v>
      </c>
      <c r="P120">
        <v>7880.7700131395786</v>
      </c>
      <c r="R120">
        <v>0.32797045007725228</v>
      </c>
      <c r="S120">
        <v>34249</v>
      </c>
      <c r="T120">
        <v>7880.4397085441879</v>
      </c>
      <c r="U120">
        <v>0.23009254893702549</v>
      </c>
      <c r="V120">
        <v>1</v>
      </c>
      <c r="W120">
        <v>0.32540000330773661</v>
      </c>
      <c r="X120">
        <v>0.23191012927842911</v>
      </c>
      <c r="Y120">
        <v>1</v>
      </c>
      <c r="Z120">
        <v>117.65</v>
      </c>
      <c r="AA120">
        <v>33982</v>
      </c>
      <c r="AB120">
        <v>7880.7700131395786</v>
      </c>
      <c r="AD120">
        <v>0.32797045007725228</v>
      </c>
      <c r="AE120">
        <v>34249</v>
      </c>
      <c r="AF120">
        <v>7880.4397085441879</v>
      </c>
      <c r="AG120">
        <v>0.23009254893702549</v>
      </c>
      <c r="AH120">
        <v>1</v>
      </c>
      <c r="AI120">
        <v>0.32540000330773661</v>
      </c>
    </row>
    <row r="121" spans="1:35">
      <c r="A121">
        <v>20190401</v>
      </c>
      <c r="B121" t="s">
        <v>179</v>
      </c>
      <c r="C121" t="s">
        <v>617</v>
      </c>
      <c r="D121">
        <v>1</v>
      </c>
      <c r="E121">
        <v>1</v>
      </c>
      <c r="F121" t="s">
        <v>618</v>
      </c>
      <c r="G121">
        <v>1030</v>
      </c>
      <c r="H121" t="s">
        <v>382</v>
      </c>
      <c r="I121" t="s">
        <v>382</v>
      </c>
      <c r="J121" t="s">
        <v>752</v>
      </c>
      <c r="K121" t="s">
        <v>755</v>
      </c>
      <c r="L121">
        <v>1057</v>
      </c>
      <c r="M121">
        <v>38.183766184073569</v>
      </c>
      <c r="N121">
        <v>4.3333333333333304</v>
      </c>
      <c r="O121">
        <v>-25</v>
      </c>
      <c r="P121">
        <v>116.7304587500623</v>
      </c>
      <c r="R121">
        <v>-3.4393017211839581E-3</v>
      </c>
      <c r="S121">
        <v>242</v>
      </c>
      <c r="T121">
        <v>91.760557975635706</v>
      </c>
      <c r="U121">
        <v>0.37917585940345327</v>
      </c>
      <c r="V121">
        <v>7.0658997342988106E-3</v>
      </c>
      <c r="W121">
        <v>3.1339229964971668E-3</v>
      </c>
      <c r="X121">
        <v>-4.6692183500024926</v>
      </c>
      <c r="Y121">
        <v>-7.3568359719851687E-4</v>
      </c>
      <c r="Z121">
        <v>4.3333333333333304</v>
      </c>
      <c r="AA121">
        <v>-25</v>
      </c>
      <c r="AB121">
        <v>116.7304587500623</v>
      </c>
      <c r="AD121">
        <v>-3.4393017211839581E-3</v>
      </c>
      <c r="AE121">
        <v>242</v>
      </c>
      <c r="AF121">
        <v>91.760557975635706</v>
      </c>
      <c r="AG121">
        <v>0.37917585940345327</v>
      </c>
      <c r="AH121">
        <v>7.0658997342988106E-3</v>
      </c>
      <c r="AI121">
        <v>3.1339229964971668E-3</v>
      </c>
    </row>
    <row r="122" spans="1:35">
      <c r="A122">
        <v>20190401</v>
      </c>
      <c r="B122" t="s">
        <v>179</v>
      </c>
      <c r="C122" t="s">
        <v>620</v>
      </c>
      <c r="D122">
        <v>1</v>
      </c>
      <c r="E122">
        <v>2</v>
      </c>
      <c r="F122" t="s">
        <v>618</v>
      </c>
      <c r="G122">
        <v>1275</v>
      </c>
      <c r="H122" t="s">
        <v>382</v>
      </c>
      <c r="I122" t="s">
        <v>382</v>
      </c>
      <c r="J122" t="s">
        <v>752</v>
      </c>
      <c r="K122" t="s">
        <v>756</v>
      </c>
      <c r="L122">
        <v>1296</v>
      </c>
      <c r="M122">
        <v>29.698484809834991</v>
      </c>
      <c r="N122">
        <v>10.266666666666699</v>
      </c>
      <c r="O122">
        <v>214</v>
      </c>
      <c r="P122">
        <v>114.2365965879586</v>
      </c>
      <c r="R122">
        <v>3.6652125485229182E-3</v>
      </c>
      <c r="S122">
        <v>481</v>
      </c>
      <c r="T122">
        <v>88.566359301938121</v>
      </c>
      <c r="U122">
        <v>0.18412964511837451</v>
      </c>
      <c r="V122">
        <v>1.4044205670238549E-2</v>
      </c>
      <c r="W122">
        <v>4.1387849323869831E-3</v>
      </c>
      <c r="X122">
        <v>0.53381587190634872</v>
      </c>
      <c r="Y122">
        <v>6.2974515920193042E-3</v>
      </c>
      <c r="Z122">
        <v>10.266666666666699</v>
      </c>
      <c r="AA122">
        <v>214</v>
      </c>
      <c r="AB122">
        <v>114.2365965879586</v>
      </c>
      <c r="AD122">
        <v>3.6652125485229182E-3</v>
      </c>
      <c r="AE122">
        <v>481</v>
      </c>
      <c r="AF122">
        <v>88.566359301938121</v>
      </c>
      <c r="AG122">
        <v>0.18412964511837451</v>
      </c>
      <c r="AH122">
        <v>1.4044205670238549E-2</v>
      </c>
      <c r="AI122">
        <v>4.1387849323869831E-3</v>
      </c>
    </row>
    <row r="123" spans="1:35">
      <c r="A123">
        <v>20190401</v>
      </c>
      <c r="B123" t="s">
        <v>179</v>
      </c>
      <c r="C123" t="s">
        <v>622</v>
      </c>
      <c r="D123">
        <v>1</v>
      </c>
      <c r="E123">
        <v>3</v>
      </c>
      <c r="F123" t="s">
        <v>618</v>
      </c>
      <c r="G123">
        <v>1426</v>
      </c>
      <c r="H123" t="s">
        <v>382</v>
      </c>
      <c r="I123" t="s">
        <v>382</v>
      </c>
      <c r="J123" t="s">
        <v>752</v>
      </c>
      <c r="K123" t="s">
        <v>757</v>
      </c>
      <c r="L123">
        <v>1668</v>
      </c>
      <c r="M123">
        <v>342.23968209428898</v>
      </c>
      <c r="N123">
        <v>23.0833333333333</v>
      </c>
      <c r="O123">
        <v>586</v>
      </c>
      <c r="P123">
        <v>359.57752988750559</v>
      </c>
      <c r="R123">
        <v>1.1311919581488609E-2</v>
      </c>
      <c r="S123">
        <v>853</v>
      </c>
      <c r="T123">
        <v>352.26410546633889</v>
      </c>
      <c r="U123">
        <v>0.41297081531809959</v>
      </c>
      <c r="V123">
        <v>2.4905836666763988E-2</v>
      </c>
      <c r="W123">
        <v>1.177410028137814E-2</v>
      </c>
      <c r="X123">
        <v>0.61361353223123816</v>
      </c>
      <c r="Y123">
        <v>1.7244423518333239E-2</v>
      </c>
      <c r="Z123">
        <v>23.0833333333333</v>
      </c>
      <c r="AA123">
        <v>586</v>
      </c>
      <c r="AB123">
        <v>359.57752988750559</v>
      </c>
      <c r="AD123">
        <v>1.1311919581488609E-2</v>
      </c>
      <c r="AE123">
        <v>853</v>
      </c>
      <c r="AF123">
        <v>352.26410546633889</v>
      </c>
      <c r="AG123">
        <v>0.41297081531809959</v>
      </c>
      <c r="AH123">
        <v>2.4905836666763988E-2</v>
      </c>
      <c r="AI123">
        <v>1.177410028137814E-2</v>
      </c>
    </row>
    <row r="124" spans="1:35">
      <c r="A124">
        <v>20190401</v>
      </c>
      <c r="B124" t="s">
        <v>179</v>
      </c>
      <c r="C124" t="s">
        <v>624</v>
      </c>
      <c r="D124">
        <v>1</v>
      </c>
      <c r="E124">
        <v>4</v>
      </c>
      <c r="F124" t="s">
        <v>618</v>
      </c>
      <c r="G124">
        <v>2344</v>
      </c>
      <c r="H124" t="s">
        <v>382</v>
      </c>
      <c r="I124" t="s">
        <v>382</v>
      </c>
      <c r="J124" t="s">
        <v>752</v>
      </c>
      <c r="K124" t="s">
        <v>758</v>
      </c>
      <c r="L124">
        <v>2442</v>
      </c>
      <c r="M124">
        <v>138.5929291125633</v>
      </c>
      <c r="N124">
        <v>37.983333333333299</v>
      </c>
      <c r="O124">
        <v>1360</v>
      </c>
      <c r="P124">
        <v>177.13271860387621</v>
      </c>
      <c r="R124">
        <v>1.0644881805883631E-2</v>
      </c>
      <c r="S124">
        <v>1627</v>
      </c>
      <c r="T124">
        <v>161.77144370994529</v>
      </c>
      <c r="U124">
        <v>9.9429283165301363E-2</v>
      </c>
      <c r="V124">
        <v>4.7505036643405649E-2</v>
      </c>
      <c r="W124">
        <v>1.190745402903335E-2</v>
      </c>
      <c r="X124">
        <v>0.13024464603226191</v>
      </c>
      <c r="Y124">
        <v>4.0021187687599317E-2</v>
      </c>
      <c r="Z124">
        <v>37.983333333333299</v>
      </c>
      <c r="AA124">
        <v>1360</v>
      </c>
      <c r="AB124">
        <v>177.13271860387621</v>
      </c>
      <c r="AD124">
        <v>1.0644881805883631E-2</v>
      </c>
      <c r="AE124">
        <v>1627</v>
      </c>
      <c r="AF124">
        <v>161.77144370994529</v>
      </c>
      <c r="AG124">
        <v>9.9429283165301363E-2</v>
      </c>
      <c r="AH124">
        <v>4.7505036643405649E-2</v>
      </c>
      <c r="AI124">
        <v>1.190745402903335E-2</v>
      </c>
    </row>
    <row r="125" spans="1:35">
      <c r="A125">
        <v>20190401</v>
      </c>
      <c r="B125" t="s">
        <v>179</v>
      </c>
      <c r="C125" t="s">
        <v>626</v>
      </c>
      <c r="D125">
        <v>1</v>
      </c>
      <c r="E125">
        <v>5</v>
      </c>
      <c r="F125" t="s">
        <v>618</v>
      </c>
      <c r="G125">
        <v>6232</v>
      </c>
      <c r="H125" t="s">
        <v>382</v>
      </c>
      <c r="I125" t="s">
        <v>382</v>
      </c>
      <c r="J125" t="s">
        <v>752</v>
      </c>
      <c r="K125" t="s">
        <v>759</v>
      </c>
      <c r="L125">
        <v>6216</v>
      </c>
      <c r="M125">
        <v>22.627416997969519</v>
      </c>
      <c r="N125">
        <v>58.866666666666703</v>
      </c>
      <c r="O125">
        <v>5134</v>
      </c>
      <c r="P125">
        <v>112.605506082074</v>
      </c>
      <c r="R125">
        <v>3.5193328125268278E-2</v>
      </c>
      <c r="S125">
        <v>5401</v>
      </c>
      <c r="T125">
        <v>86.452298986203957</v>
      </c>
      <c r="U125">
        <v>1.6006720789891491E-2</v>
      </c>
      <c r="V125">
        <v>0.15769803497912349</v>
      </c>
      <c r="W125">
        <v>3.6372837658560683E-2</v>
      </c>
      <c r="X125">
        <v>2.193328906935605E-2</v>
      </c>
      <c r="Y125">
        <v>0.15107998352068741</v>
      </c>
      <c r="Z125">
        <v>58.866666666666703</v>
      </c>
      <c r="AA125">
        <v>5134</v>
      </c>
      <c r="AB125">
        <v>112.605506082074</v>
      </c>
      <c r="AD125">
        <v>3.5193328125268278E-2</v>
      </c>
      <c r="AE125">
        <v>5401</v>
      </c>
      <c r="AF125">
        <v>86.452298986203957</v>
      </c>
      <c r="AG125">
        <v>1.6006720789891491E-2</v>
      </c>
      <c r="AH125">
        <v>0.15769803497912349</v>
      </c>
      <c r="AI125">
        <v>3.6372837658560683E-2</v>
      </c>
    </row>
    <row r="126" spans="1:35">
      <c r="A126">
        <v>20190401</v>
      </c>
      <c r="B126" t="s">
        <v>179</v>
      </c>
      <c r="C126" t="s">
        <v>628</v>
      </c>
      <c r="D126">
        <v>1</v>
      </c>
      <c r="E126">
        <v>6</v>
      </c>
      <c r="F126" t="s">
        <v>618</v>
      </c>
      <c r="G126">
        <v>16999</v>
      </c>
      <c r="H126" t="s">
        <v>382</v>
      </c>
      <c r="I126" t="s">
        <v>382</v>
      </c>
      <c r="J126" t="s">
        <v>752</v>
      </c>
      <c r="K126" t="s">
        <v>760</v>
      </c>
      <c r="L126">
        <v>15848.5</v>
      </c>
      <c r="M126">
        <v>1627.0527035102459</v>
      </c>
      <c r="N126">
        <v>85.05</v>
      </c>
      <c r="O126">
        <v>14766.5</v>
      </c>
      <c r="P126">
        <v>1630.787693110296</v>
      </c>
      <c r="R126">
        <v>0.1116172406944082</v>
      </c>
      <c r="S126">
        <v>15033.5</v>
      </c>
      <c r="T126">
        <v>1629.190750035121</v>
      </c>
      <c r="U126">
        <v>0.1083706887973606</v>
      </c>
      <c r="V126">
        <v>0.43894712254372392</v>
      </c>
      <c r="W126">
        <v>0.1116400435982252</v>
      </c>
      <c r="X126">
        <v>0.1104383363092335</v>
      </c>
      <c r="Y126">
        <v>0.43453887352127601</v>
      </c>
      <c r="Z126">
        <v>85.05</v>
      </c>
      <c r="AA126">
        <v>14766.5</v>
      </c>
      <c r="AB126">
        <v>1630.787693110296</v>
      </c>
      <c r="AD126">
        <v>0.1116172406944082</v>
      </c>
      <c r="AE126">
        <v>15033.5</v>
      </c>
      <c r="AF126">
        <v>1629.190750035121</v>
      </c>
      <c r="AG126">
        <v>0.1083706887973606</v>
      </c>
      <c r="AH126">
        <v>0.43894712254372392</v>
      </c>
      <c r="AI126">
        <v>0.1116400435982252</v>
      </c>
    </row>
    <row r="127" spans="1:35">
      <c r="A127">
        <v>20190401</v>
      </c>
      <c r="B127" t="s">
        <v>179</v>
      </c>
      <c r="C127" t="s">
        <v>630</v>
      </c>
      <c r="D127">
        <v>1</v>
      </c>
      <c r="E127">
        <v>0</v>
      </c>
      <c r="F127" t="s">
        <v>630</v>
      </c>
      <c r="G127">
        <v>874</v>
      </c>
      <c r="H127" t="s">
        <v>382</v>
      </c>
      <c r="I127" t="s">
        <v>382</v>
      </c>
      <c r="J127" t="s">
        <v>752</v>
      </c>
      <c r="K127" t="s">
        <v>761</v>
      </c>
      <c r="L127">
        <v>815</v>
      </c>
      <c r="M127">
        <v>83.438600180012614</v>
      </c>
      <c r="N127">
        <v>0</v>
      </c>
      <c r="O127">
        <v>-267</v>
      </c>
      <c r="P127">
        <v>138.31124321616079</v>
      </c>
      <c r="R127">
        <v>-4.4593920557125149E-3</v>
      </c>
      <c r="S127">
        <v>0</v>
      </c>
      <c r="T127">
        <v>118</v>
      </c>
      <c r="U127" t="s">
        <v>614</v>
      </c>
      <c r="V127">
        <v>0</v>
      </c>
      <c r="X127">
        <v>-0.51801963751371105</v>
      </c>
      <c r="Y127">
        <v>-7.8571008180801597E-3</v>
      </c>
      <c r="Z127">
        <v>0</v>
      </c>
      <c r="AA127">
        <v>-267</v>
      </c>
      <c r="AB127">
        <v>138.31124321616079</v>
      </c>
      <c r="AD127">
        <v>-4.4593920557125149E-3</v>
      </c>
      <c r="AE127">
        <v>0</v>
      </c>
      <c r="AF127">
        <v>118</v>
      </c>
      <c r="AG127" t="s">
        <v>614</v>
      </c>
      <c r="AH127">
        <v>0</v>
      </c>
    </row>
    <row r="128" spans="1:35">
      <c r="A128">
        <v>20190401</v>
      </c>
      <c r="B128" t="s">
        <v>383</v>
      </c>
      <c r="C128" t="s">
        <v>611</v>
      </c>
      <c r="D128">
        <v>1</v>
      </c>
      <c r="E128">
        <v>0</v>
      </c>
      <c r="F128" t="s">
        <v>611</v>
      </c>
      <c r="G128">
        <v>1602</v>
      </c>
      <c r="H128" t="s">
        <v>386</v>
      </c>
      <c r="I128" t="s">
        <v>386</v>
      </c>
      <c r="J128" t="s">
        <v>762</v>
      </c>
      <c r="K128" t="s">
        <v>763</v>
      </c>
      <c r="L128">
        <v>1613</v>
      </c>
      <c r="M128">
        <v>15.55634918610405</v>
      </c>
      <c r="N128">
        <v>0</v>
      </c>
      <c r="O128">
        <v>0</v>
      </c>
      <c r="P128">
        <v>22</v>
      </c>
      <c r="S128">
        <v>-280.5</v>
      </c>
      <c r="T128">
        <v>134.5455313267594</v>
      </c>
      <c r="U128">
        <v>-0.47966321328612987</v>
      </c>
      <c r="V128">
        <v>-2.2348104593909839E-3</v>
      </c>
      <c r="W128">
        <v>-1.1087030723851859E-3</v>
      </c>
      <c r="X128" t="s">
        <v>614</v>
      </c>
      <c r="Y128">
        <v>0</v>
      </c>
      <c r="Z128">
        <v>0</v>
      </c>
      <c r="AA128">
        <v>0</v>
      </c>
      <c r="AB128">
        <v>22</v>
      </c>
      <c r="AE128">
        <v>-280.5</v>
      </c>
      <c r="AF128">
        <v>134.5455313267594</v>
      </c>
      <c r="AG128">
        <v>-0.47966321328612987</v>
      </c>
      <c r="AH128">
        <v>-2.2348104593909839E-3</v>
      </c>
      <c r="AI128">
        <v>-1.1087030723851859E-3</v>
      </c>
    </row>
    <row r="129" spans="1:35">
      <c r="A129">
        <v>20190401</v>
      </c>
      <c r="B129" t="s">
        <v>383</v>
      </c>
      <c r="C129" t="s">
        <v>615</v>
      </c>
      <c r="D129">
        <v>1</v>
      </c>
      <c r="E129">
        <v>7</v>
      </c>
      <c r="F129" t="s">
        <v>615</v>
      </c>
      <c r="G129">
        <v>138649</v>
      </c>
      <c r="H129" t="s">
        <v>386</v>
      </c>
      <c r="I129" t="s">
        <v>386</v>
      </c>
      <c r="J129" t="s">
        <v>762</v>
      </c>
      <c r="K129" t="s">
        <v>764</v>
      </c>
      <c r="L129">
        <v>127407.5</v>
      </c>
      <c r="M129">
        <v>15897.881761417149</v>
      </c>
      <c r="N129">
        <v>121.23333333333299</v>
      </c>
      <c r="O129">
        <v>125794.5</v>
      </c>
      <c r="P129">
        <v>15897.889372492191</v>
      </c>
      <c r="R129">
        <v>0.17872809036711099</v>
      </c>
      <c r="S129">
        <v>125514</v>
      </c>
      <c r="T129">
        <v>15898.443477271599</v>
      </c>
      <c r="U129">
        <v>0.1266666943709196</v>
      </c>
      <c r="V129">
        <v>1</v>
      </c>
      <c r="W129">
        <v>0.17913375708032231</v>
      </c>
      <c r="X129">
        <v>0.1263798446871062</v>
      </c>
      <c r="Y129">
        <v>1</v>
      </c>
      <c r="Z129">
        <v>121.23333333333299</v>
      </c>
      <c r="AA129">
        <v>125794.5</v>
      </c>
      <c r="AB129">
        <v>15897.889372492191</v>
      </c>
      <c r="AD129">
        <v>0.17872809036711099</v>
      </c>
      <c r="AE129">
        <v>125514</v>
      </c>
      <c r="AF129">
        <v>15898.443477271599</v>
      </c>
      <c r="AG129">
        <v>0.1266666943709196</v>
      </c>
      <c r="AH129">
        <v>1</v>
      </c>
      <c r="AI129">
        <v>0.17913375708032231</v>
      </c>
    </row>
    <row r="130" spans="1:35">
      <c r="A130">
        <v>20190401</v>
      </c>
      <c r="B130" t="s">
        <v>383</v>
      </c>
      <c r="C130" t="s">
        <v>617</v>
      </c>
      <c r="D130">
        <v>1</v>
      </c>
      <c r="E130">
        <v>1</v>
      </c>
      <c r="F130" t="s">
        <v>618</v>
      </c>
      <c r="G130">
        <v>34577</v>
      </c>
      <c r="H130" t="s">
        <v>386</v>
      </c>
      <c r="I130" t="s">
        <v>386</v>
      </c>
      <c r="J130" t="s">
        <v>762</v>
      </c>
      <c r="K130" t="s">
        <v>765</v>
      </c>
      <c r="L130">
        <v>31888</v>
      </c>
      <c r="M130">
        <v>3802.8202692212531</v>
      </c>
      <c r="N130">
        <v>8.4666666666666703</v>
      </c>
      <c r="O130">
        <v>30275</v>
      </c>
      <c r="P130">
        <v>3802.8520875784802</v>
      </c>
      <c r="R130">
        <v>4.2883783641083591E-2</v>
      </c>
      <c r="S130">
        <v>29994.5</v>
      </c>
      <c r="T130">
        <v>3805.1678675191192</v>
      </c>
      <c r="U130">
        <v>0.12686218698491791</v>
      </c>
      <c r="V130">
        <v>0.23897334161926159</v>
      </c>
      <c r="W130">
        <v>4.2841239539908531E-2</v>
      </c>
      <c r="X130">
        <v>0.12561030842538329</v>
      </c>
      <c r="Y130">
        <v>0.24067029957589561</v>
      </c>
      <c r="Z130">
        <v>8.4666666666666703</v>
      </c>
      <c r="AA130">
        <v>30275</v>
      </c>
      <c r="AB130">
        <v>3802.8520875784802</v>
      </c>
      <c r="AD130">
        <v>4.2883783641083591E-2</v>
      </c>
      <c r="AE130">
        <v>29994.5</v>
      </c>
      <c r="AF130">
        <v>3805.1678675191192</v>
      </c>
      <c r="AG130">
        <v>0.12686218698491791</v>
      </c>
      <c r="AH130">
        <v>0.23897334161926159</v>
      </c>
      <c r="AI130">
        <v>4.2841239539908531E-2</v>
      </c>
    </row>
    <row r="131" spans="1:35">
      <c r="A131">
        <v>20190401</v>
      </c>
      <c r="B131" t="s">
        <v>383</v>
      </c>
      <c r="C131" t="s">
        <v>620</v>
      </c>
      <c r="D131">
        <v>1</v>
      </c>
      <c r="E131">
        <v>2</v>
      </c>
      <c r="F131" t="s">
        <v>618</v>
      </c>
      <c r="G131">
        <v>57347</v>
      </c>
      <c r="H131" t="s">
        <v>386</v>
      </c>
      <c r="I131" t="s">
        <v>386</v>
      </c>
      <c r="J131" t="s">
        <v>762</v>
      </c>
      <c r="K131" t="s">
        <v>766</v>
      </c>
      <c r="L131">
        <v>54807</v>
      </c>
      <c r="M131">
        <v>3592.1024484276609</v>
      </c>
      <c r="N131">
        <v>14.1666666666667</v>
      </c>
      <c r="O131">
        <v>53194</v>
      </c>
      <c r="P131">
        <v>3592.1361332778019</v>
      </c>
      <c r="R131">
        <v>6.0592226483092752E-2</v>
      </c>
      <c r="S131">
        <v>52913.5</v>
      </c>
      <c r="T131">
        <v>3594.5876675913751</v>
      </c>
      <c r="U131">
        <v>6.7933281064215645E-2</v>
      </c>
      <c r="V131">
        <v>0.42157448571474099</v>
      </c>
      <c r="W131">
        <v>6.0594468904038051E-2</v>
      </c>
      <c r="X131">
        <v>6.7528971938147192E-2</v>
      </c>
      <c r="Y131">
        <v>0.42286427467019622</v>
      </c>
      <c r="Z131">
        <v>14.1666666666667</v>
      </c>
      <c r="AA131">
        <v>53194</v>
      </c>
      <c r="AB131">
        <v>3592.1361332778019</v>
      </c>
      <c r="AD131">
        <v>6.0592226483092752E-2</v>
      </c>
      <c r="AE131">
        <v>52913.5</v>
      </c>
      <c r="AF131">
        <v>3594.5876675913751</v>
      </c>
      <c r="AG131">
        <v>6.7933281064215645E-2</v>
      </c>
      <c r="AH131">
        <v>0.42157448571474099</v>
      </c>
      <c r="AI131">
        <v>6.0594468904038051E-2</v>
      </c>
    </row>
    <row r="132" spans="1:35">
      <c r="A132">
        <v>20190401</v>
      </c>
      <c r="B132" t="s">
        <v>383</v>
      </c>
      <c r="C132" t="s">
        <v>622</v>
      </c>
      <c r="D132">
        <v>1</v>
      </c>
      <c r="E132">
        <v>3</v>
      </c>
      <c r="F132" t="s">
        <v>618</v>
      </c>
      <c r="G132">
        <v>71652</v>
      </c>
      <c r="H132" t="s">
        <v>386</v>
      </c>
      <c r="I132" t="s">
        <v>386</v>
      </c>
      <c r="J132" t="s">
        <v>762</v>
      </c>
      <c r="K132" t="s">
        <v>767</v>
      </c>
      <c r="L132">
        <v>67700.5</v>
      </c>
      <c r="M132">
        <v>5588.2648917172864</v>
      </c>
      <c r="N132">
        <v>24</v>
      </c>
      <c r="O132">
        <v>66087.5</v>
      </c>
      <c r="P132">
        <v>5588.2865441922359</v>
      </c>
      <c r="R132">
        <v>7.9886070126297365E-2</v>
      </c>
      <c r="S132">
        <v>65807</v>
      </c>
      <c r="T132">
        <v>5589.8626995660643</v>
      </c>
      <c r="U132">
        <v>8.494328414250861E-2</v>
      </c>
      <c r="V132">
        <v>0.52430007807893941</v>
      </c>
      <c r="W132">
        <v>7.9961886500890852E-2</v>
      </c>
      <c r="X132">
        <v>8.4558903638240757E-2</v>
      </c>
      <c r="Y132">
        <v>0.52536080671253516</v>
      </c>
      <c r="Z132">
        <v>24</v>
      </c>
      <c r="AA132">
        <v>66087.5</v>
      </c>
      <c r="AB132">
        <v>5588.2865441922359</v>
      </c>
      <c r="AD132">
        <v>7.9886070126297365E-2</v>
      </c>
      <c r="AE132">
        <v>65807</v>
      </c>
      <c r="AF132">
        <v>5589.8626995660643</v>
      </c>
      <c r="AG132">
        <v>8.494328414250861E-2</v>
      </c>
      <c r="AH132">
        <v>0.52430007807893941</v>
      </c>
      <c r="AI132">
        <v>7.9961886500890852E-2</v>
      </c>
    </row>
    <row r="133" spans="1:35">
      <c r="A133">
        <v>20190401</v>
      </c>
      <c r="B133" t="s">
        <v>383</v>
      </c>
      <c r="C133" t="s">
        <v>624</v>
      </c>
      <c r="D133">
        <v>1</v>
      </c>
      <c r="E133">
        <v>4</v>
      </c>
      <c r="F133" t="s">
        <v>618</v>
      </c>
      <c r="G133">
        <v>104669</v>
      </c>
      <c r="H133" t="s">
        <v>386</v>
      </c>
      <c r="I133" t="s">
        <v>386</v>
      </c>
      <c r="J133" t="s">
        <v>762</v>
      </c>
      <c r="K133" t="s">
        <v>768</v>
      </c>
      <c r="L133">
        <v>91783</v>
      </c>
      <c r="M133">
        <v>18223.555964739699</v>
      </c>
      <c r="N133">
        <v>39.4166666666667</v>
      </c>
      <c r="O133">
        <v>90170</v>
      </c>
      <c r="P133">
        <v>18223.562604496408</v>
      </c>
      <c r="R133">
        <v>0.17085996692050939</v>
      </c>
      <c r="S133">
        <v>89889.5</v>
      </c>
      <c r="T133">
        <v>18224.045996978832</v>
      </c>
      <c r="U133">
        <v>0.20273831756744479</v>
      </c>
      <c r="V133">
        <v>0.71617110441863063</v>
      </c>
      <c r="W133">
        <v>0.171204259172272</v>
      </c>
      <c r="X133">
        <v>0.20210228018738399</v>
      </c>
      <c r="Y133">
        <v>0.7168039938153099</v>
      </c>
      <c r="Z133">
        <v>39.4166666666667</v>
      </c>
      <c r="AA133">
        <v>90170</v>
      </c>
      <c r="AB133">
        <v>18223.562604496408</v>
      </c>
      <c r="AD133">
        <v>0.17085996692050939</v>
      </c>
      <c r="AE133">
        <v>89889.5</v>
      </c>
      <c r="AF133">
        <v>18224.045996978832</v>
      </c>
      <c r="AG133">
        <v>0.20273831756744479</v>
      </c>
      <c r="AH133">
        <v>0.71617110441863063</v>
      </c>
      <c r="AI133">
        <v>0.171204259172272</v>
      </c>
    </row>
    <row r="134" spans="1:35">
      <c r="A134">
        <v>20190401</v>
      </c>
      <c r="B134" t="s">
        <v>383</v>
      </c>
      <c r="C134" t="s">
        <v>626</v>
      </c>
      <c r="D134">
        <v>1</v>
      </c>
      <c r="E134">
        <v>5</v>
      </c>
      <c r="F134" t="s">
        <v>618</v>
      </c>
      <c r="G134">
        <v>119099</v>
      </c>
      <c r="H134" t="s">
        <v>386</v>
      </c>
      <c r="I134" t="s">
        <v>386</v>
      </c>
      <c r="J134" t="s">
        <v>762</v>
      </c>
      <c r="K134" t="s">
        <v>769</v>
      </c>
      <c r="L134">
        <v>109548.5</v>
      </c>
      <c r="M134">
        <v>13506.44662744424</v>
      </c>
      <c r="N134">
        <v>59.266666666666701</v>
      </c>
      <c r="O134">
        <v>107935.5</v>
      </c>
      <c r="P134">
        <v>13506.455586126211</v>
      </c>
      <c r="R134">
        <v>0.15260042797580101</v>
      </c>
      <c r="S134">
        <v>107655</v>
      </c>
      <c r="T134">
        <v>13507.10779552751</v>
      </c>
      <c r="U134">
        <v>0.1254666090337421</v>
      </c>
      <c r="V134">
        <v>0.8577130837994168</v>
      </c>
      <c r="W134">
        <v>0.15291925391842801</v>
      </c>
      <c r="X134">
        <v>0.12513450705399259</v>
      </c>
      <c r="Y134">
        <v>0.85803035903795477</v>
      </c>
      <c r="Z134">
        <v>59.266666666666701</v>
      </c>
      <c r="AA134">
        <v>107935.5</v>
      </c>
      <c r="AB134">
        <v>13506.455586126211</v>
      </c>
      <c r="AD134">
        <v>0.15260042797580101</v>
      </c>
      <c r="AE134">
        <v>107655</v>
      </c>
      <c r="AF134">
        <v>13507.10779552751</v>
      </c>
      <c r="AG134">
        <v>0.1254666090337421</v>
      </c>
      <c r="AH134">
        <v>0.8577130837994168</v>
      </c>
      <c r="AI134">
        <v>0.15291925391842801</v>
      </c>
    </row>
    <row r="135" spans="1:35">
      <c r="A135">
        <v>20190401</v>
      </c>
      <c r="B135" t="s">
        <v>383</v>
      </c>
      <c r="C135" t="s">
        <v>628</v>
      </c>
      <c r="D135">
        <v>1</v>
      </c>
      <c r="E135">
        <v>6</v>
      </c>
      <c r="F135" t="s">
        <v>618</v>
      </c>
      <c r="G135">
        <v>127138</v>
      </c>
      <c r="H135" t="s">
        <v>386</v>
      </c>
      <c r="I135" t="s">
        <v>386</v>
      </c>
      <c r="J135" t="s">
        <v>762</v>
      </c>
      <c r="K135" t="s">
        <v>770</v>
      </c>
      <c r="L135">
        <v>117291.5</v>
      </c>
      <c r="M135">
        <v>13925.05384190668</v>
      </c>
      <c r="N135">
        <v>88.85</v>
      </c>
      <c r="O135">
        <v>115678.5</v>
      </c>
      <c r="P135">
        <v>13925.06253127791</v>
      </c>
      <c r="R135">
        <v>0.1604996709810102</v>
      </c>
      <c r="S135">
        <v>115398</v>
      </c>
      <c r="T135">
        <v>13925.69513525267</v>
      </c>
      <c r="U135">
        <v>0.1206753594971548</v>
      </c>
      <c r="V135">
        <v>0.91940341316506524</v>
      </c>
      <c r="W135">
        <v>0.16084829059685499</v>
      </c>
      <c r="X135">
        <v>0.1203772743532974</v>
      </c>
      <c r="Y135">
        <v>0.91958312962808386</v>
      </c>
      <c r="Z135">
        <v>88.85</v>
      </c>
      <c r="AA135">
        <v>115678.5</v>
      </c>
      <c r="AB135">
        <v>13925.06253127791</v>
      </c>
      <c r="AD135">
        <v>0.1604996709810102</v>
      </c>
      <c r="AE135">
        <v>115398</v>
      </c>
      <c r="AF135">
        <v>13925.69513525267</v>
      </c>
      <c r="AG135">
        <v>0.1206753594971548</v>
      </c>
      <c r="AH135">
        <v>0.91940341316506524</v>
      </c>
      <c r="AI135">
        <v>0.16084829059685499</v>
      </c>
    </row>
    <row r="136" spans="1:35">
      <c r="A136">
        <v>20190401</v>
      </c>
      <c r="B136" t="s">
        <v>383</v>
      </c>
      <c r="C136" t="s">
        <v>630</v>
      </c>
      <c r="D136">
        <v>1</v>
      </c>
      <c r="E136">
        <v>0</v>
      </c>
      <c r="F136" t="s">
        <v>630</v>
      </c>
      <c r="G136">
        <v>1988</v>
      </c>
      <c r="H136" t="s">
        <v>386</v>
      </c>
      <c r="I136" t="s">
        <v>386</v>
      </c>
      <c r="J136" t="s">
        <v>762</v>
      </c>
      <c r="K136" t="s">
        <v>771</v>
      </c>
      <c r="L136">
        <v>1893.5</v>
      </c>
      <c r="M136">
        <v>133.64318164425751</v>
      </c>
      <c r="N136">
        <v>0</v>
      </c>
      <c r="O136">
        <v>280.5</v>
      </c>
      <c r="P136">
        <v>134.5455313267594</v>
      </c>
      <c r="R136">
        <v>1.106067718725294E-3</v>
      </c>
      <c r="S136">
        <v>0</v>
      </c>
      <c r="T136">
        <v>189</v>
      </c>
      <c r="U136" t="s">
        <v>614</v>
      </c>
      <c r="V136">
        <v>0</v>
      </c>
      <c r="X136">
        <v>0.47966321328612987</v>
      </c>
      <c r="Y136">
        <v>2.2298272182011141E-3</v>
      </c>
      <c r="Z136">
        <v>0</v>
      </c>
      <c r="AA136">
        <v>280.5</v>
      </c>
      <c r="AB136">
        <v>134.5455313267594</v>
      </c>
      <c r="AD136">
        <v>1.106067718725294E-3</v>
      </c>
      <c r="AE136">
        <v>0</v>
      </c>
      <c r="AF136">
        <v>189</v>
      </c>
      <c r="AG136" t="s">
        <v>614</v>
      </c>
      <c r="AH136">
        <v>0</v>
      </c>
    </row>
    <row r="137" spans="1:35">
      <c r="A137">
        <v>20190401</v>
      </c>
      <c r="B137" t="s">
        <v>182</v>
      </c>
      <c r="C137" t="s">
        <v>611</v>
      </c>
      <c r="D137">
        <v>1</v>
      </c>
      <c r="E137">
        <v>0</v>
      </c>
      <c r="F137" t="s">
        <v>611</v>
      </c>
      <c r="G137">
        <v>1570</v>
      </c>
      <c r="H137" t="s">
        <v>387</v>
      </c>
      <c r="I137" t="s">
        <v>387</v>
      </c>
      <c r="J137" t="s">
        <v>772</v>
      </c>
      <c r="K137" t="s">
        <v>773</v>
      </c>
      <c r="L137">
        <v>1598</v>
      </c>
      <c r="M137">
        <v>39.597979746446661</v>
      </c>
      <c r="N137">
        <v>0</v>
      </c>
      <c r="O137">
        <v>0</v>
      </c>
      <c r="P137">
        <v>56</v>
      </c>
      <c r="S137">
        <v>609.5</v>
      </c>
      <c r="T137">
        <v>147.54151958008299</v>
      </c>
      <c r="U137">
        <v>0.24206976141112871</v>
      </c>
      <c r="V137">
        <v>7.3296855270278396E-3</v>
      </c>
      <c r="W137">
        <v>1.7878747955153971E-3</v>
      </c>
      <c r="X137" t="s">
        <v>614</v>
      </c>
      <c r="Y137">
        <v>0</v>
      </c>
      <c r="Z137">
        <v>0</v>
      </c>
      <c r="AA137">
        <v>0</v>
      </c>
      <c r="AB137">
        <v>56</v>
      </c>
      <c r="AE137">
        <v>609.5</v>
      </c>
      <c r="AF137">
        <v>147.54151958008299</v>
      </c>
      <c r="AG137">
        <v>0.24206976141112871</v>
      </c>
      <c r="AH137">
        <v>7.3296855270278396E-3</v>
      </c>
      <c r="AI137">
        <v>1.7878747955153971E-3</v>
      </c>
    </row>
    <row r="138" spans="1:35">
      <c r="A138">
        <v>20190401</v>
      </c>
      <c r="B138" t="s">
        <v>182</v>
      </c>
      <c r="C138" t="s">
        <v>615</v>
      </c>
      <c r="D138">
        <v>1</v>
      </c>
      <c r="E138">
        <v>7</v>
      </c>
      <c r="F138" t="s">
        <v>615</v>
      </c>
      <c r="G138">
        <v>82382</v>
      </c>
      <c r="H138" t="s">
        <v>387</v>
      </c>
      <c r="I138" t="s">
        <v>387</v>
      </c>
      <c r="J138" t="s">
        <v>772</v>
      </c>
      <c r="K138" t="s">
        <v>774</v>
      </c>
      <c r="L138">
        <v>84143.5</v>
      </c>
      <c r="M138">
        <v>2491.1371901202069</v>
      </c>
      <c r="N138">
        <v>121.23333333333299</v>
      </c>
      <c r="O138">
        <v>82545.5</v>
      </c>
      <c r="P138">
        <v>2491.451885949235</v>
      </c>
      <c r="R138">
        <v>4.2684883453482432E-2</v>
      </c>
      <c r="S138">
        <v>83155</v>
      </c>
      <c r="T138">
        <v>2495.1883696426612</v>
      </c>
      <c r="U138">
        <v>3.0006474290694019E-2</v>
      </c>
      <c r="V138">
        <v>1</v>
      </c>
      <c r="W138">
        <v>4.2435562900899067E-2</v>
      </c>
      <c r="X138">
        <v>3.0182770544114879E-2</v>
      </c>
      <c r="Y138">
        <v>1</v>
      </c>
      <c r="Z138">
        <v>121.23333333333299</v>
      </c>
      <c r="AA138">
        <v>82545.5</v>
      </c>
      <c r="AB138">
        <v>2491.451885949235</v>
      </c>
      <c r="AD138">
        <v>4.2684883453482432E-2</v>
      </c>
      <c r="AE138">
        <v>83155</v>
      </c>
      <c r="AF138">
        <v>2495.1883696426612</v>
      </c>
      <c r="AG138">
        <v>3.0006474290694019E-2</v>
      </c>
      <c r="AH138">
        <v>1</v>
      </c>
      <c r="AI138">
        <v>4.2435562900899067E-2</v>
      </c>
    </row>
    <row r="139" spans="1:35">
      <c r="A139">
        <v>20190401</v>
      </c>
      <c r="B139" t="s">
        <v>182</v>
      </c>
      <c r="C139" t="s">
        <v>617</v>
      </c>
      <c r="D139">
        <v>1</v>
      </c>
      <c r="E139">
        <v>1</v>
      </c>
      <c r="F139" t="s">
        <v>618</v>
      </c>
      <c r="G139">
        <v>5934</v>
      </c>
      <c r="H139" t="s">
        <v>387</v>
      </c>
      <c r="I139" t="s">
        <v>387</v>
      </c>
      <c r="J139" t="s">
        <v>772</v>
      </c>
      <c r="K139" t="s">
        <v>775</v>
      </c>
      <c r="L139">
        <v>10343.5</v>
      </c>
      <c r="M139">
        <v>6235.9747032841624</v>
      </c>
      <c r="N139">
        <v>8.4666666666666703</v>
      </c>
      <c r="O139">
        <v>8745.5</v>
      </c>
      <c r="P139">
        <v>6236.1004241432802</v>
      </c>
      <c r="R139">
        <v>7.5615078752124198E-2</v>
      </c>
      <c r="S139">
        <v>9355</v>
      </c>
      <c r="T139">
        <v>6237.5941676258481</v>
      </c>
      <c r="U139">
        <v>0.66676581161152837</v>
      </c>
      <c r="V139">
        <v>0.1125007516084421</v>
      </c>
      <c r="W139">
        <v>7.5087576023043431E-2</v>
      </c>
      <c r="X139">
        <v>0.71306390991290147</v>
      </c>
      <c r="Y139">
        <v>0.1059476288834643</v>
      </c>
      <c r="Z139">
        <v>8.4666666666666703</v>
      </c>
      <c r="AA139">
        <v>8745.5</v>
      </c>
      <c r="AB139">
        <v>6236.1004241432802</v>
      </c>
      <c r="AD139">
        <v>7.5615078752124198E-2</v>
      </c>
      <c r="AE139">
        <v>9355</v>
      </c>
      <c r="AF139">
        <v>6237.5941676258481</v>
      </c>
      <c r="AG139">
        <v>0.66676581161152837</v>
      </c>
      <c r="AH139">
        <v>0.1125007516084421</v>
      </c>
      <c r="AI139">
        <v>7.5087576023043431E-2</v>
      </c>
    </row>
    <row r="140" spans="1:35">
      <c r="A140">
        <v>20190401</v>
      </c>
      <c r="B140" t="s">
        <v>182</v>
      </c>
      <c r="C140" t="s">
        <v>620</v>
      </c>
      <c r="D140">
        <v>1</v>
      </c>
      <c r="E140">
        <v>2</v>
      </c>
      <c r="F140" t="s">
        <v>618</v>
      </c>
      <c r="G140">
        <v>27504</v>
      </c>
      <c r="H140" t="s">
        <v>387</v>
      </c>
      <c r="I140" t="s">
        <v>387</v>
      </c>
      <c r="J140" t="s">
        <v>772</v>
      </c>
      <c r="K140" t="s">
        <v>776</v>
      </c>
      <c r="L140">
        <v>26387.5</v>
      </c>
      <c r="M140">
        <v>1578.969442389561</v>
      </c>
      <c r="N140">
        <v>14.1666666666667</v>
      </c>
      <c r="O140">
        <v>24789.5</v>
      </c>
      <c r="P140">
        <v>1579.465890736486</v>
      </c>
      <c r="R140">
        <v>2.1172856836805309E-2</v>
      </c>
      <c r="S140">
        <v>25399</v>
      </c>
      <c r="T140">
        <v>1585.3532729331971</v>
      </c>
      <c r="U140">
        <v>6.2417940585581977E-2</v>
      </c>
      <c r="V140">
        <v>0.30544164512055799</v>
      </c>
      <c r="W140">
        <v>2.1153653939546029E-2</v>
      </c>
      <c r="X140">
        <v>6.3715116913874242E-2</v>
      </c>
      <c r="Y140">
        <v>0.30031316062050628</v>
      </c>
      <c r="Z140">
        <v>14.1666666666667</v>
      </c>
      <c r="AA140">
        <v>24789.5</v>
      </c>
      <c r="AB140">
        <v>1579.465890736486</v>
      </c>
      <c r="AD140">
        <v>2.1172856836805309E-2</v>
      </c>
      <c r="AE140">
        <v>25399</v>
      </c>
      <c r="AF140">
        <v>1585.3532729331971</v>
      </c>
      <c r="AG140">
        <v>6.2417940585581977E-2</v>
      </c>
      <c r="AH140">
        <v>0.30544164512055799</v>
      </c>
      <c r="AI140">
        <v>2.1153653939546029E-2</v>
      </c>
    </row>
    <row r="141" spans="1:35">
      <c r="A141">
        <v>20190401</v>
      </c>
      <c r="B141" t="s">
        <v>182</v>
      </c>
      <c r="C141" t="s">
        <v>622</v>
      </c>
      <c r="D141">
        <v>1</v>
      </c>
      <c r="E141">
        <v>3</v>
      </c>
      <c r="F141" t="s">
        <v>618</v>
      </c>
      <c r="G141">
        <v>45888</v>
      </c>
      <c r="H141" t="s">
        <v>387</v>
      </c>
      <c r="I141" t="s">
        <v>387</v>
      </c>
      <c r="J141" t="s">
        <v>772</v>
      </c>
      <c r="K141" t="s">
        <v>777</v>
      </c>
      <c r="L141">
        <v>45244.5</v>
      </c>
      <c r="M141">
        <v>910.04642738708662</v>
      </c>
      <c r="N141">
        <v>24</v>
      </c>
      <c r="O141">
        <v>43646.5</v>
      </c>
      <c r="P141">
        <v>910.90751451505764</v>
      </c>
      <c r="R141">
        <v>1.9403009559451369E-2</v>
      </c>
      <c r="S141">
        <v>44256</v>
      </c>
      <c r="T141">
        <v>921.07817257820193</v>
      </c>
      <c r="U141">
        <v>2.0812503899543609E-2</v>
      </c>
      <c r="V141">
        <v>0.53221093139318143</v>
      </c>
      <c r="W141">
        <v>1.9435165800040531E-2</v>
      </c>
      <c r="X141">
        <v>2.087011592029275E-2</v>
      </c>
      <c r="Y141">
        <v>0.52875686742463246</v>
      </c>
      <c r="Z141">
        <v>24</v>
      </c>
      <c r="AA141">
        <v>43646.5</v>
      </c>
      <c r="AB141">
        <v>910.90751451505764</v>
      </c>
      <c r="AD141">
        <v>1.9403009559451369E-2</v>
      </c>
      <c r="AE141">
        <v>44256</v>
      </c>
      <c r="AF141">
        <v>921.07817257820193</v>
      </c>
      <c r="AG141">
        <v>2.0812503899543609E-2</v>
      </c>
      <c r="AH141">
        <v>0.53221093139318143</v>
      </c>
      <c r="AI141">
        <v>1.9435165800040531E-2</v>
      </c>
    </row>
    <row r="142" spans="1:35">
      <c r="A142">
        <v>20190401</v>
      </c>
      <c r="B142" t="s">
        <v>182</v>
      </c>
      <c r="C142" t="s">
        <v>624</v>
      </c>
      <c r="D142">
        <v>1</v>
      </c>
      <c r="E142">
        <v>4</v>
      </c>
      <c r="F142" t="s">
        <v>618</v>
      </c>
      <c r="G142">
        <v>57195</v>
      </c>
      <c r="H142" t="s">
        <v>387</v>
      </c>
      <c r="I142" t="s">
        <v>387</v>
      </c>
      <c r="J142" t="s">
        <v>772</v>
      </c>
      <c r="K142" t="s">
        <v>778</v>
      </c>
      <c r="L142">
        <v>62588</v>
      </c>
      <c r="M142">
        <v>7626.8537418781016</v>
      </c>
      <c r="N142">
        <v>39.4166666666667</v>
      </c>
      <c r="O142">
        <v>60990</v>
      </c>
      <c r="P142">
        <v>7626.9565358667151</v>
      </c>
      <c r="R142">
        <v>9.5050197986764479E-2</v>
      </c>
      <c r="S142">
        <v>61599.5</v>
      </c>
      <c r="T142">
        <v>7628.1779279196153</v>
      </c>
      <c r="U142">
        <v>0.12383506242614981</v>
      </c>
      <c r="V142">
        <v>0.74077926763273405</v>
      </c>
      <c r="W142">
        <v>9.438909079273658E-2</v>
      </c>
      <c r="X142">
        <v>0.12505257478056589</v>
      </c>
      <c r="Y142">
        <v>0.73886523190240538</v>
      </c>
      <c r="Z142">
        <v>39.4166666666667</v>
      </c>
      <c r="AA142">
        <v>60990</v>
      </c>
      <c r="AB142">
        <v>7626.9565358667151</v>
      </c>
      <c r="AD142">
        <v>9.5050197986764479E-2</v>
      </c>
      <c r="AE142">
        <v>61599.5</v>
      </c>
      <c r="AF142">
        <v>7628.1779279196153</v>
      </c>
      <c r="AG142">
        <v>0.12383506242614981</v>
      </c>
      <c r="AH142">
        <v>0.74077926763273405</v>
      </c>
      <c r="AI142">
        <v>9.438909079273658E-2</v>
      </c>
    </row>
    <row r="143" spans="1:35">
      <c r="A143">
        <v>20190401</v>
      </c>
      <c r="B143" t="s">
        <v>182</v>
      </c>
      <c r="C143" t="s">
        <v>626</v>
      </c>
      <c r="D143">
        <v>1</v>
      </c>
      <c r="E143">
        <v>5</v>
      </c>
      <c r="F143" t="s">
        <v>618</v>
      </c>
      <c r="G143">
        <v>41438</v>
      </c>
      <c r="H143" t="s">
        <v>387</v>
      </c>
      <c r="I143" t="s">
        <v>387</v>
      </c>
      <c r="J143" t="s">
        <v>772</v>
      </c>
      <c r="K143" t="s">
        <v>779</v>
      </c>
      <c r="L143">
        <v>54185.5</v>
      </c>
      <c r="M143">
        <v>18027.68738635103</v>
      </c>
      <c r="N143">
        <v>59.266666666666701</v>
      </c>
      <c r="O143">
        <v>52587.5</v>
      </c>
      <c r="P143">
        <v>18027.730874960391</v>
      </c>
      <c r="R143">
        <v>0.21924235042904261</v>
      </c>
      <c r="S143">
        <v>53197</v>
      </c>
      <c r="T143">
        <v>18028.24764085517</v>
      </c>
      <c r="U143">
        <v>0.33889594602806872</v>
      </c>
      <c r="V143">
        <v>0.63973302868137816</v>
      </c>
      <c r="W143">
        <v>0.2176511014196735</v>
      </c>
      <c r="X143">
        <v>0.34281399334367268</v>
      </c>
      <c r="Y143">
        <v>0.63707288707440135</v>
      </c>
      <c r="Z143">
        <v>59.266666666666701</v>
      </c>
      <c r="AA143">
        <v>52587.5</v>
      </c>
      <c r="AB143">
        <v>18027.730874960391</v>
      </c>
      <c r="AD143">
        <v>0.21924235042904261</v>
      </c>
      <c r="AE143">
        <v>53197</v>
      </c>
      <c r="AF143">
        <v>18028.24764085517</v>
      </c>
      <c r="AG143">
        <v>0.33889594602806872</v>
      </c>
      <c r="AH143">
        <v>0.63973302868137816</v>
      </c>
      <c r="AI143">
        <v>0.2176511014196735</v>
      </c>
    </row>
    <row r="144" spans="1:35">
      <c r="A144">
        <v>20190401</v>
      </c>
      <c r="B144" t="s">
        <v>182</v>
      </c>
      <c r="C144" t="s">
        <v>628</v>
      </c>
      <c r="D144">
        <v>1</v>
      </c>
      <c r="E144">
        <v>6</v>
      </c>
      <c r="F144" t="s">
        <v>618</v>
      </c>
      <c r="G144">
        <v>95551</v>
      </c>
      <c r="H144" t="s">
        <v>387</v>
      </c>
      <c r="I144" t="s">
        <v>387</v>
      </c>
      <c r="J144" t="s">
        <v>772</v>
      </c>
      <c r="K144" t="s">
        <v>780</v>
      </c>
      <c r="L144">
        <v>90987</v>
      </c>
      <c r="M144">
        <v>6454.4706986708061</v>
      </c>
      <c r="N144">
        <v>88.85</v>
      </c>
      <c r="O144">
        <v>89389</v>
      </c>
      <c r="P144">
        <v>6454.5921637234369</v>
      </c>
      <c r="R144">
        <v>8.4750650639450434E-2</v>
      </c>
      <c r="S144">
        <v>89998.5</v>
      </c>
      <c r="T144">
        <v>6456.0353546119932</v>
      </c>
      <c r="U144">
        <v>7.1734921744384547E-2</v>
      </c>
      <c r="V144">
        <v>1.0822981179724609</v>
      </c>
      <c r="W144">
        <v>8.4157204362526064E-2</v>
      </c>
      <c r="X144">
        <v>7.22079021325156E-2</v>
      </c>
      <c r="Y144">
        <v>1.0829057913514359</v>
      </c>
      <c r="Z144">
        <v>88.85</v>
      </c>
      <c r="AA144">
        <v>89389</v>
      </c>
      <c r="AB144">
        <v>6454.5921637234369</v>
      </c>
      <c r="AD144">
        <v>8.4750650639450434E-2</v>
      </c>
      <c r="AE144">
        <v>89998.5</v>
      </c>
      <c r="AF144">
        <v>6456.0353546119932</v>
      </c>
      <c r="AG144">
        <v>7.1734921744384547E-2</v>
      </c>
      <c r="AH144">
        <v>1.0822981179724609</v>
      </c>
      <c r="AI144">
        <v>8.4157204362526064E-2</v>
      </c>
    </row>
    <row r="145" spans="1:35">
      <c r="A145">
        <v>20190401</v>
      </c>
      <c r="B145" t="s">
        <v>182</v>
      </c>
      <c r="C145" t="s">
        <v>630</v>
      </c>
      <c r="D145">
        <v>1</v>
      </c>
      <c r="E145">
        <v>0</v>
      </c>
      <c r="F145" t="s">
        <v>630</v>
      </c>
      <c r="G145">
        <v>888</v>
      </c>
      <c r="H145" t="s">
        <v>387</v>
      </c>
      <c r="I145" t="s">
        <v>387</v>
      </c>
      <c r="J145" t="s">
        <v>772</v>
      </c>
      <c r="K145" t="s">
        <v>781</v>
      </c>
      <c r="L145">
        <v>988.5</v>
      </c>
      <c r="M145">
        <v>142.12846301849609</v>
      </c>
      <c r="N145">
        <v>0</v>
      </c>
      <c r="O145">
        <v>-609.5</v>
      </c>
      <c r="P145">
        <v>147.54151958008299</v>
      </c>
      <c r="R145">
        <v>-1.801236715446306E-3</v>
      </c>
      <c r="S145">
        <v>0</v>
      </c>
      <c r="T145">
        <v>201</v>
      </c>
      <c r="U145" t="s">
        <v>614</v>
      </c>
      <c r="V145">
        <v>0</v>
      </c>
      <c r="X145">
        <v>-0.24206976141112871</v>
      </c>
      <c r="Y145">
        <v>-7.3838065067144791E-3</v>
      </c>
      <c r="Z145">
        <v>0</v>
      </c>
      <c r="AA145">
        <v>-609.5</v>
      </c>
      <c r="AB145">
        <v>147.54151958008299</v>
      </c>
      <c r="AD145">
        <v>-1.801236715446306E-3</v>
      </c>
      <c r="AE145">
        <v>0</v>
      </c>
      <c r="AF145">
        <v>201</v>
      </c>
      <c r="AG145" t="s">
        <v>614</v>
      </c>
      <c r="AH145">
        <v>0</v>
      </c>
    </row>
    <row r="146" spans="1:35">
      <c r="A146">
        <v>20190401</v>
      </c>
      <c r="B146" t="s">
        <v>388</v>
      </c>
      <c r="C146" t="s">
        <v>611</v>
      </c>
      <c r="D146">
        <v>1</v>
      </c>
      <c r="E146">
        <v>0</v>
      </c>
      <c r="F146" t="s">
        <v>611</v>
      </c>
      <c r="G146">
        <v>1743</v>
      </c>
      <c r="H146" t="s">
        <v>389</v>
      </c>
      <c r="I146" t="s">
        <v>389</v>
      </c>
      <c r="J146" t="s">
        <v>782</v>
      </c>
      <c r="K146" t="s">
        <v>783</v>
      </c>
      <c r="L146">
        <v>1654.5</v>
      </c>
      <c r="M146">
        <v>125.1579002700189</v>
      </c>
      <c r="N146">
        <v>0</v>
      </c>
      <c r="O146">
        <v>0</v>
      </c>
      <c r="P146">
        <v>177</v>
      </c>
      <c r="S146">
        <v>706.5</v>
      </c>
      <c r="T146">
        <v>164.97424041346579</v>
      </c>
      <c r="U146">
        <v>0.23350918671403509</v>
      </c>
      <c r="V146">
        <v>7.976336304466862E-3</v>
      </c>
      <c r="W146">
        <v>1.9550863973554918E-3</v>
      </c>
      <c r="X146" t="s">
        <v>614</v>
      </c>
      <c r="Y146">
        <v>0</v>
      </c>
      <c r="Z146">
        <v>0</v>
      </c>
      <c r="AA146">
        <v>0</v>
      </c>
      <c r="AB146">
        <v>177</v>
      </c>
      <c r="AE146">
        <v>706.5</v>
      </c>
      <c r="AF146">
        <v>164.97424041346579</v>
      </c>
      <c r="AG146">
        <v>0.23350918671403509</v>
      </c>
      <c r="AH146">
        <v>7.976336304466862E-3</v>
      </c>
      <c r="AI146">
        <v>1.9550863973554918E-3</v>
      </c>
    </row>
    <row r="147" spans="1:35">
      <c r="A147">
        <v>20190401</v>
      </c>
      <c r="B147" t="s">
        <v>388</v>
      </c>
      <c r="C147" t="s">
        <v>615</v>
      </c>
      <c r="D147">
        <v>1</v>
      </c>
      <c r="E147">
        <v>7</v>
      </c>
      <c r="F147" t="s">
        <v>615</v>
      </c>
      <c r="G147">
        <v>94189</v>
      </c>
      <c r="H147" t="s">
        <v>389</v>
      </c>
      <c r="I147" t="s">
        <v>389</v>
      </c>
      <c r="J147" t="s">
        <v>782</v>
      </c>
      <c r="K147" t="s">
        <v>784</v>
      </c>
      <c r="L147">
        <v>89522.5</v>
      </c>
      <c r="M147">
        <v>6599.4275888140482</v>
      </c>
      <c r="N147">
        <v>121.23333333333299</v>
      </c>
      <c r="O147">
        <v>87868</v>
      </c>
      <c r="P147">
        <v>6600.6142895945677</v>
      </c>
      <c r="R147">
        <v>0.1062352420487355</v>
      </c>
      <c r="S147">
        <v>88574.5</v>
      </c>
      <c r="T147">
        <v>6600.3027582073837</v>
      </c>
      <c r="U147">
        <v>7.4516963214100937E-2</v>
      </c>
      <c r="V147">
        <v>1</v>
      </c>
      <c r="W147">
        <v>0.1053829000042386</v>
      </c>
      <c r="X147">
        <v>7.5119660053655113E-2</v>
      </c>
      <c r="Y147">
        <v>1</v>
      </c>
      <c r="Z147">
        <v>121.23333333333299</v>
      </c>
      <c r="AA147">
        <v>87868</v>
      </c>
      <c r="AB147">
        <v>6600.6142895945677</v>
      </c>
      <c r="AD147">
        <v>0.1062352420487355</v>
      </c>
      <c r="AE147">
        <v>88574.5</v>
      </c>
      <c r="AF147">
        <v>6600.3027582073837</v>
      </c>
      <c r="AG147">
        <v>7.4516963214100937E-2</v>
      </c>
      <c r="AH147">
        <v>1</v>
      </c>
      <c r="AI147">
        <v>0.1053829000042386</v>
      </c>
    </row>
    <row r="148" spans="1:35">
      <c r="A148">
        <v>20190401</v>
      </c>
      <c r="B148" t="s">
        <v>388</v>
      </c>
      <c r="C148" t="s">
        <v>617</v>
      </c>
      <c r="D148">
        <v>1</v>
      </c>
      <c r="E148">
        <v>1</v>
      </c>
      <c r="F148" t="s">
        <v>618</v>
      </c>
      <c r="G148">
        <v>1304</v>
      </c>
      <c r="H148" t="s">
        <v>389</v>
      </c>
      <c r="I148" t="s">
        <v>389</v>
      </c>
      <c r="J148" t="s">
        <v>782</v>
      </c>
      <c r="K148" t="s">
        <v>785</v>
      </c>
      <c r="L148">
        <v>1337.5</v>
      </c>
      <c r="M148">
        <v>47.376154339498683</v>
      </c>
      <c r="N148">
        <v>8.4666666666666703</v>
      </c>
      <c r="O148">
        <v>-317</v>
      </c>
      <c r="P148">
        <v>133.82451195502259</v>
      </c>
      <c r="R148">
        <v>-1.546941500249391E-3</v>
      </c>
      <c r="S148">
        <v>389.5</v>
      </c>
      <c r="T148">
        <v>117.45850331074379</v>
      </c>
      <c r="U148">
        <v>0.30156226780678758</v>
      </c>
      <c r="V148">
        <v>4.3974281537011214E-3</v>
      </c>
      <c r="W148">
        <v>1.3659843070371171E-3</v>
      </c>
      <c r="X148">
        <v>-0.42215934370669611</v>
      </c>
      <c r="Y148">
        <v>-3.6076842536532068E-3</v>
      </c>
      <c r="Z148">
        <v>8.4666666666666703</v>
      </c>
      <c r="AA148">
        <v>-317</v>
      </c>
      <c r="AB148">
        <v>133.82451195502259</v>
      </c>
      <c r="AD148">
        <v>-1.546941500249391E-3</v>
      </c>
      <c r="AE148">
        <v>389.5</v>
      </c>
      <c r="AF148">
        <v>117.45850331074379</v>
      </c>
      <c r="AG148">
        <v>0.30156226780678758</v>
      </c>
      <c r="AH148">
        <v>4.3974281537011214E-3</v>
      </c>
      <c r="AI148">
        <v>1.3659843070371171E-3</v>
      </c>
    </row>
    <row r="149" spans="1:35">
      <c r="A149">
        <v>20190401</v>
      </c>
      <c r="B149" t="s">
        <v>388</v>
      </c>
      <c r="C149" t="s">
        <v>620</v>
      </c>
      <c r="D149">
        <v>1</v>
      </c>
      <c r="E149">
        <v>2</v>
      </c>
      <c r="F149" t="s">
        <v>618</v>
      </c>
      <c r="G149">
        <v>2297</v>
      </c>
      <c r="H149" t="s">
        <v>389</v>
      </c>
      <c r="I149" t="s">
        <v>389</v>
      </c>
      <c r="J149" t="s">
        <v>782</v>
      </c>
      <c r="K149" t="s">
        <v>786</v>
      </c>
      <c r="L149">
        <v>2637.5</v>
      </c>
      <c r="M149">
        <v>481.53971798803889</v>
      </c>
      <c r="N149">
        <v>14.1666666666667</v>
      </c>
      <c r="O149">
        <v>983</v>
      </c>
      <c r="P149">
        <v>497.53894319942441</v>
      </c>
      <c r="R149">
        <v>5.7243683759921086E-3</v>
      </c>
      <c r="S149">
        <v>1689.5</v>
      </c>
      <c r="T149">
        <v>493.38879192782639</v>
      </c>
      <c r="U149">
        <v>0.29203243085399611</v>
      </c>
      <c r="V149">
        <v>1.907433855116315E-2</v>
      </c>
      <c r="W149">
        <v>5.7488081360607436E-3</v>
      </c>
      <c r="X149">
        <v>0.50614338067082842</v>
      </c>
      <c r="Y149">
        <v>1.118723539855237E-2</v>
      </c>
      <c r="Z149">
        <v>14.1666666666667</v>
      </c>
      <c r="AA149">
        <v>983</v>
      </c>
      <c r="AB149">
        <v>497.53894319942441</v>
      </c>
      <c r="AD149">
        <v>5.7243683759921086E-3</v>
      </c>
      <c r="AE149">
        <v>1689.5</v>
      </c>
      <c r="AF149">
        <v>493.38879192782639</v>
      </c>
      <c r="AG149">
        <v>0.29203243085399611</v>
      </c>
      <c r="AH149">
        <v>1.907433855116315E-2</v>
      </c>
      <c r="AI149">
        <v>5.7488081360607436E-3</v>
      </c>
    </row>
    <row r="150" spans="1:35">
      <c r="A150">
        <v>20190401</v>
      </c>
      <c r="B150" t="s">
        <v>388</v>
      </c>
      <c r="C150" t="s">
        <v>622</v>
      </c>
      <c r="D150">
        <v>1</v>
      </c>
      <c r="E150">
        <v>3</v>
      </c>
      <c r="F150" t="s">
        <v>618</v>
      </c>
      <c r="G150">
        <v>6835</v>
      </c>
      <c r="H150" t="s">
        <v>389</v>
      </c>
      <c r="I150" t="s">
        <v>389</v>
      </c>
      <c r="J150" t="s">
        <v>782</v>
      </c>
      <c r="K150" t="s">
        <v>787</v>
      </c>
      <c r="L150">
        <v>7136.5</v>
      </c>
      <c r="M150">
        <v>426.38538905548808</v>
      </c>
      <c r="N150">
        <v>24</v>
      </c>
      <c r="O150">
        <v>5482</v>
      </c>
      <c r="P150">
        <v>444.37484177212372</v>
      </c>
      <c r="R150">
        <v>6.8949916346835198E-3</v>
      </c>
      <c r="S150">
        <v>6188.5</v>
      </c>
      <c r="T150">
        <v>439.72320839364392</v>
      </c>
      <c r="U150">
        <v>7.105489349497357E-2</v>
      </c>
      <c r="V150">
        <v>6.9867738457456724E-2</v>
      </c>
      <c r="W150">
        <v>7.1938585655014452E-3</v>
      </c>
      <c r="X150">
        <v>8.1060715390755878E-2</v>
      </c>
      <c r="Y150">
        <v>6.2389038102608457E-2</v>
      </c>
      <c r="Z150">
        <v>24</v>
      </c>
      <c r="AA150">
        <v>5482</v>
      </c>
      <c r="AB150">
        <v>444.37484177212372</v>
      </c>
      <c r="AD150">
        <v>6.8949916346835198E-3</v>
      </c>
      <c r="AE150">
        <v>6188.5</v>
      </c>
      <c r="AF150">
        <v>439.72320839364392</v>
      </c>
      <c r="AG150">
        <v>7.105489349497357E-2</v>
      </c>
      <c r="AH150">
        <v>6.9867738457456724E-2</v>
      </c>
      <c r="AI150">
        <v>7.1938585655014452E-3</v>
      </c>
    </row>
    <row r="151" spans="1:35">
      <c r="A151">
        <v>20190401</v>
      </c>
      <c r="B151" t="s">
        <v>388</v>
      </c>
      <c r="C151" t="s">
        <v>624</v>
      </c>
      <c r="D151">
        <v>1</v>
      </c>
      <c r="E151">
        <v>4</v>
      </c>
      <c r="F151" t="s">
        <v>618</v>
      </c>
      <c r="G151">
        <v>15654</v>
      </c>
      <c r="H151" t="s">
        <v>389</v>
      </c>
      <c r="I151" t="s">
        <v>389</v>
      </c>
      <c r="J151" t="s">
        <v>782</v>
      </c>
      <c r="K151" t="s">
        <v>788</v>
      </c>
      <c r="L151">
        <v>16900</v>
      </c>
      <c r="M151">
        <v>1762.1100987168761</v>
      </c>
      <c r="N151">
        <v>39.4166666666667</v>
      </c>
      <c r="O151">
        <v>15245.5</v>
      </c>
      <c r="P151">
        <v>1766.5493200021331</v>
      </c>
      <c r="R151">
        <v>2.3959737624201768E-2</v>
      </c>
      <c r="S151">
        <v>15952</v>
      </c>
      <c r="T151">
        <v>1765.3849438578541</v>
      </c>
      <c r="U151">
        <v>0.1106685646851714</v>
      </c>
      <c r="V151">
        <v>0.18009698050793399</v>
      </c>
      <c r="W151">
        <v>2.402814269605236E-2</v>
      </c>
      <c r="X151">
        <v>0.11587349185019399</v>
      </c>
      <c r="Y151">
        <v>0.1735045750443848</v>
      </c>
      <c r="Z151">
        <v>39.4166666666667</v>
      </c>
      <c r="AA151">
        <v>15245.5</v>
      </c>
      <c r="AB151">
        <v>1766.5493200021331</v>
      </c>
      <c r="AD151">
        <v>2.3959737624201768E-2</v>
      </c>
      <c r="AE151">
        <v>15952</v>
      </c>
      <c r="AF151">
        <v>1765.3849438578541</v>
      </c>
      <c r="AG151">
        <v>0.1106685646851714</v>
      </c>
      <c r="AH151">
        <v>0.18009698050793399</v>
      </c>
      <c r="AI151">
        <v>2.402814269605236E-2</v>
      </c>
    </row>
    <row r="152" spans="1:35">
      <c r="A152">
        <v>20190401</v>
      </c>
      <c r="B152" t="s">
        <v>388</v>
      </c>
      <c r="C152" t="s">
        <v>626</v>
      </c>
      <c r="D152">
        <v>1</v>
      </c>
      <c r="E152">
        <v>5</v>
      </c>
      <c r="F152" t="s">
        <v>618</v>
      </c>
      <c r="G152">
        <v>31919</v>
      </c>
      <c r="H152" t="s">
        <v>389</v>
      </c>
      <c r="I152" t="s">
        <v>389</v>
      </c>
      <c r="J152" t="s">
        <v>782</v>
      </c>
      <c r="K152" t="s">
        <v>789</v>
      </c>
      <c r="L152">
        <v>30532.5</v>
      </c>
      <c r="M152">
        <v>1960.8071042302961</v>
      </c>
      <c r="N152">
        <v>59.266666666666701</v>
      </c>
      <c r="O152">
        <v>28878</v>
      </c>
      <c r="P152">
        <v>1964.7974450309121</v>
      </c>
      <c r="R152">
        <v>3.3309360313891159E-2</v>
      </c>
      <c r="S152">
        <v>29584.5</v>
      </c>
      <c r="T152">
        <v>1963.750620623709</v>
      </c>
      <c r="U152">
        <v>6.6377684957450986E-2</v>
      </c>
      <c r="V152">
        <v>0.33400696588747331</v>
      </c>
      <c r="W152">
        <v>3.3331778078000633E-2</v>
      </c>
      <c r="X152">
        <v>6.803786429222633E-2</v>
      </c>
      <c r="Y152">
        <v>0.32865206901260979</v>
      </c>
      <c r="Z152">
        <v>59.266666666666701</v>
      </c>
      <c r="AA152">
        <v>28878</v>
      </c>
      <c r="AB152">
        <v>1964.7974450309121</v>
      </c>
      <c r="AD152">
        <v>3.3309360313891159E-2</v>
      </c>
      <c r="AE152">
        <v>29584.5</v>
      </c>
      <c r="AF152">
        <v>1963.750620623709</v>
      </c>
      <c r="AG152">
        <v>6.6377684957450986E-2</v>
      </c>
      <c r="AH152">
        <v>0.33400696588747331</v>
      </c>
      <c r="AI152">
        <v>3.3331778078000633E-2</v>
      </c>
    </row>
    <row r="153" spans="1:35">
      <c r="A153">
        <v>20190401</v>
      </c>
      <c r="B153" t="s">
        <v>388</v>
      </c>
      <c r="C153" t="s">
        <v>628</v>
      </c>
      <c r="D153">
        <v>1</v>
      </c>
      <c r="E153">
        <v>6</v>
      </c>
      <c r="F153" t="s">
        <v>618</v>
      </c>
      <c r="G153">
        <v>64003</v>
      </c>
      <c r="H153" t="s">
        <v>389</v>
      </c>
      <c r="I153" t="s">
        <v>389</v>
      </c>
      <c r="J153" t="s">
        <v>782</v>
      </c>
      <c r="K153" t="s">
        <v>790</v>
      </c>
      <c r="L153">
        <v>61334.5</v>
      </c>
      <c r="M153">
        <v>3773.8288911926038</v>
      </c>
      <c r="N153">
        <v>88.85</v>
      </c>
      <c r="O153">
        <v>59680</v>
      </c>
      <c r="P153">
        <v>3775.90373288303</v>
      </c>
      <c r="R153">
        <v>6.6706873707007119E-2</v>
      </c>
      <c r="S153">
        <v>60386.5</v>
      </c>
      <c r="T153">
        <v>3775.359121990914</v>
      </c>
      <c r="U153">
        <v>6.2519919551404929E-2</v>
      </c>
      <c r="V153">
        <v>0.68175942285872349</v>
      </c>
      <c r="W153">
        <v>6.6314967718452564E-2</v>
      </c>
      <c r="X153">
        <v>6.3269164424983745E-2</v>
      </c>
      <c r="Y153">
        <v>0.67920061911048391</v>
      </c>
      <c r="Z153">
        <v>88.85</v>
      </c>
      <c r="AA153">
        <v>59680</v>
      </c>
      <c r="AB153">
        <v>3775.90373288303</v>
      </c>
      <c r="AD153">
        <v>6.6706873707007119E-2</v>
      </c>
      <c r="AE153">
        <v>60386.5</v>
      </c>
      <c r="AF153">
        <v>3775.359121990914</v>
      </c>
      <c r="AG153">
        <v>6.2519919551404929E-2</v>
      </c>
      <c r="AH153">
        <v>0.68175942285872349</v>
      </c>
      <c r="AI153">
        <v>6.6314967718452564E-2</v>
      </c>
    </row>
    <row r="154" spans="1:35">
      <c r="A154">
        <v>20190401</v>
      </c>
      <c r="B154" t="s">
        <v>388</v>
      </c>
      <c r="C154" t="s">
        <v>630</v>
      </c>
      <c r="D154">
        <v>1</v>
      </c>
      <c r="E154">
        <v>0</v>
      </c>
      <c r="F154" t="s">
        <v>630</v>
      </c>
      <c r="G154">
        <v>1024</v>
      </c>
      <c r="H154" t="s">
        <v>389</v>
      </c>
      <c r="I154" t="s">
        <v>389</v>
      </c>
      <c r="J154" t="s">
        <v>782</v>
      </c>
      <c r="K154" t="s">
        <v>791</v>
      </c>
      <c r="L154">
        <v>948</v>
      </c>
      <c r="M154">
        <v>107.4802307403552</v>
      </c>
      <c r="N154">
        <v>0</v>
      </c>
      <c r="O154">
        <v>-706.5</v>
      </c>
      <c r="P154">
        <v>164.97424041346579</v>
      </c>
      <c r="R154">
        <v>-1.9722848518623571E-3</v>
      </c>
      <c r="S154">
        <v>0</v>
      </c>
      <c r="T154">
        <v>152</v>
      </c>
      <c r="U154" t="s">
        <v>614</v>
      </c>
      <c r="V154">
        <v>0</v>
      </c>
      <c r="X154">
        <v>-0.23350918671403509</v>
      </c>
      <c r="Y154">
        <v>-8.0404697956024951E-3</v>
      </c>
      <c r="Z154">
        <v>0</v>
      </c>
      <c r="AA154">
        <v>-706.5</v>
      </c>
      <c r="AB154">
        <v>164.97424041346579</v>
      </c>
      <c r="AD154">
        <v>-1.9722848518623571E-3</v>
      </c>
      <c r="AE154">
        <v>0</v>
      </c>
      <c r="AF154">
        <v>152</v>
      </c>
      <c r="AG154" t="s">
        <v>614</v>
      </c>
      <c r="AH154">
        <v>0</v>
      </c>
    </row>
    <row r="155" spans="1:35">
      <c r="A155">
        <v>20190401</v>
      </c>
      <c r="B155" t="s">
        <v>185</v>
      </c>
      <c r="C155" t="s">
        <v>611</v>
      </c>
      <c r="D155">
        <v>1</v>
      </c>
      <c r="E155">
        <v>0</v>
      </c>
      <c r="F155" t="s">
        <v>611</v>
      </c>
      <c r="G155">
        <v>1698</v>
      </c>
      <c r="H155" t="s">
        <v>390</v>
      </c>
      <c r="I155" t="s">
        <v>390</v>
      </c>
      <c r="J155" t="s">
        <v>792</v>
      </c>
      <c r="K155" t="s">
        <v>793</v>
      </c>
      <c r="L155">
        <v>1655</v>
      </c>
      <c r="M155">
        <v>60.811183182043088</v>
      </c>
      <c r="N155">
        <v>0</v>
      </c>
      <c r="O155">
        <v>0</v>
      </c>
      <c r="P155">
        <v>86</v>
      </c>
      <c r="S155">
        <v>608</v>
      </c>
      <c r="T155">
        <v>127.20062892926281</v>
      </c>
      <c r="U155">
        <v>0.209211560738919</v>
      </c>
      <c r="V155">
        <v>6.2415948917473388E-3</v>
      </c>
      <c r="W155">
        <v>1.434579656621291E-3</v>
      </c>
      <c r="X155" t="s">
        <v>614</v>
      </c>
      <c r="Y155">
        <v>0</v>
      </c>
      <c r="Z155">
        <v>0</v>
      </c>
      <c r="AA155">
        <v>0</v>
      </c>
      <c r="AB155">
        <v>86</v>
      </c>
      <c r="AE155">
        <v>608</v>
      </c>
      <c r="AF155">
        <v>127.20062892926281</v>
      </c>
      <c r="AG155">
        <v>0.209211560738919</v>
      </c>
      <c r="AH155">
        <v>6.2415948917473388E-3</v>
      </c>
      <c r="AI155">
        <v>1.434579656621291E-3</v>
      </c>
    </row>
    <row r="156" spans="1:35">
      <c r="A156">
        <v>20190401</v>
      </c>
      <c r="B156" t="s">
        <v>185</v>
      </c>
      <c r="C156" t="s">
        <v>615</v>
      </c>
      <c r="D156">
        <v>1</v>
      </c>
      <c r="E156">
        <v>7</v>
      </c>
      <c r="F156" t="s">
        <v>615</v>
      </c>
      <c r="G156">
        <v>105013</v>
      </c>
      <c r="H156" t="s">
        <v>390</v>
      </c>
      <c r="I156" t="s">
        <v>390</v>
      </c>
      <c r="J156" t="s">
        <v>792</v>
      </c>
      <c r="K156" t="s">
        <v>794</v>
      </c>
      <c r="L156">
        <v>98458</v>
      </c>
      <c r="M156">
        <v>9270.1699013556372</v>
      </c>
      <c r="N156">
        <v>121.23333333333299</v>
      </c>
      <c r="O156">
        <v>96803</v>
      </c>
      <c r="P156">
        <v>9270.3693561799355</v>
      </c>
      <c r="R156">
        <v>0.13543260097019311</v>
      </c>
      <c r="S156">
        <v>97411</v>
      </c>
      <c r="T156">
        <v>9270.8431116053289</v>
      </c>
      <c r="U156">
        <v>9.5172445736162542E-2</v>
      </c>
      <c r="V156">
        <v>1</v>
      </c>
      <c r="W156">
        <v>0.13459416352429851</v>
      </c>
      <c r="X156">
        <v>9.576531053975533E-2</v>
      </c>
      <c r="Y156">
        <v>1</v>
      </c>
      <c r="Z156">
        <v>121.23333333333299</v>
      </c>
      <c r="AA156">
        <v>96803</v>
      </c>
      <c r="AB156">
        <v>9270.3693561799355</v>
      </c>
      <c r="AD156">
        <v>0.13543260097019311</v>
      </c>
      <c r="AE156">
        <v>97411</v>
      </c>
      <c r="AF156">
        <v>9270.8431116053289</v>
      </c>
      <c r="AG156">
        <v>9.5172445736162542E-2</v>
      </c>
      <c r="AH156">
        <v>1</v>
      </c>
      <c r="AI156">
        <v>0.13459416352429851</v>
      </c>
    </row>
    <row r="157" spans="1:35">
      <c r="A157">
        <v>20190401</v>
      </c>
      <c r="B157" t="s">
        <v>185</v>
      </c>
      <c r="C157" t="s">
        <v>617</v>
      </c>
      <c r="D157">
        <v>1</v>
      </c>
      <c r="E157">
        <v>1</v>
      </c>
      <c r="F157" t="s">
        <v>618</v>
      </c>
      <c r="G157">
        <v>1096</v>
      </c>
      <c r="H157" t="s">
        <v>390</v>
      </c>
      <c r="I157" t="s">
        <v>390</v>
      </c>
      <c r="J157" t="s">
        <v>792</v>
      </c>
      <c r="K157" t="s">
        <v>795</v>
      </c>
      <c r="L157">
        <v>1146</v>
      </c>
      <c r="M157">
        <v>70.710678118654755</v>
      </c>
      <c r="N157">
        <v>8.4666666666666703</v>
      </c>
      <c r="O157">
        <v>-509</v>
      </c>
      <c r="P157">
        <v>93.263068789312314</v>
      </c>
      <c r="R157">
        <v>-1.0870863450843391E-3</v>
      </c>
      <c r="S157">
        <v>99</v>
      </c>
      <c r="T157">
        <v>132.21951444472941</v>
      </c>
      <c r="U157">
        <v>1.335550650956862</v>
      </c>
      <c r="V157">
        <v>1.0163123261233331E-3</v>
      </c>
      <c r="W157">
        <v>1.360778573880057E-3</v>
      </c>
      <c r="X157">
        <v>-0.18322803298489651</v>
      </c>
      <c r="Y157">
        <v>-5.2581015051186434E-3</v>
      </c>
      <c r="Z157">
        <v>8.4666666666666703</v>
      </c>
      <c r="AA157">
        <v>-509</v>
      </c>
      <c r="AB157">
        <v>93.263068789312314</v>
      </c>
      <c r="AD157">
        <v>-1.0870863450843391E-3</v>
      </c>
      <c r="AE157">
        <v>99</v>
      </c>
      <c r="AF157">
        <v>132.21951444472941</v>
      </c>
      <c r="AG157">
        <v>1.335550650956862</v>
      </c>
      <c r="AH157">
        <v>1.0163123261233331E-3</v>
      </c>
      <c r="AI157">
        <v>1.360778573880057E-3</v>
      </c>
    </row>
    <row r="158" spans="1:35">
      <c r="A158">
        <v>20190401</v>
      </c>
      <c r="B158" t="s">
        <v>185</v>
      </c>
      <c r="C158" t="s">
        <v>620</v>
      </c>
      <c r="D158">
        <v>1</v>
      </c>
      <c r="E158">
        <v>2</v>
      </c>
      <c r="F158" t="s">
        <v>618</v>
      </c>
      <c r="G158">
        <v>2038</v>
      </c>
      <c r="H158" t="s">
        <v>390</v>
      </c>
      <c r="I158" t="s">
        <v>390</v>
      </c>
      <c r="J158" t="s">
        <v>792</v>
      </c>
      <c r="K158" t="s">
        <v>796</v>
      </c>
      <c r="L158">
        <v>1897.5</v>
      </c>
      <c r="M158">
        <v>198.6970055134199</v>
      </c>
      <c r="N158">
        <v>14.1666666666667</v>
      </c>
      <c r="O158">
        <v>242.5</v>
      </c>
      <c r="P158">
        <v>207.79436950985951</v>
      </c>
      <c r="R158">
        <v>2.1599335555507102E-3</v>
      </c>
      <c r="S158">
        <v>850.5</v>
      </c>
      <c r="T158">
        <v>227.95284600109741</v>
      </c>
      <c r="U158">
        <v>0.26802215873144902</v>
      </c>
      <c r="V158">
        <v>8.7310468016959068E-3</v>
      </c>
      <c r="W158">
        <v>2.4832679939321279E-3</v>
      </c>
      <c r="X158">
        <v>0.85688399797880188</v>
      </c>
      <c r="Y158">
        <v>2.505087652242183E-3</v>
      </c>
      <c r="Z158">
        <v>14.1666666666667</v>
      </c>
      <c r="AA158">
        <v>242.5</v>
      </c>
      <c r="AB158">
        <v>207.79436950985951</v>
      </c>
      <c r="AD158">
        <v>2.1599335555507102E-3</v>
      </c>
      <c r="AE158">
        <v>850.5</v>
      </c>
      <c r="AF158">
        <v>227.95284600109741</v>
      </c>
      <c r="AG158">
        <v>0.26802215873144902</v>
      </c>
      <c r="AH158">
        <v>8.7310468016959068E-3</v>
      </c>
      <c r="AI158">
        <v>2.4832679939321279E-3</v>
      </c>
    </row>
    <row r="159" spans="1:35">
      <c r="A159">
        <v>20190401</v>
      </c>
      <c r="B159" t="s">
        <v>185</v>
      </c>
      <c r="C159" t="s">
        <v>622</v>
      </c>
      <c r="D159">
        <v>1</v>
      </c>
      <c r="E159">
        <v>3</v>
      </c>
      <c r="F159" t="s">
        <v>618</v>
      </c>
      <c r="G159">
        <v>2361</v>
      </c>
      <c r="H159" t="s">
        <v>390</v>
      </c>
      <c r="I159" t="s">
        <v>390</v>
      </c>
      <c r="J159" t="s">
        <v>792</v>
      </c>
      <c r="K159" t="s">
        <v>797</v>
      </c>
      <c r="L159">
        <v>2229</v>
      </c>
      <c r="M159">
        <v>186.67619023324849</v>
      </c>
      <c r="N159">
        <v>24</v>
      </c>
      <c r="O159">
        <v>574</v>
      </c>
      <c r="P159">
        <v>196.33135256499409</v>
      </c>
      <c r="R159">
        <v>2.1061474704947162E-3</v>
      </c>
      <c r="S159">
        <v>1182</v>
      </c>
      <c r="T159">
        <v>217.55459085020479</v>
      </c>
      <c r="U159">
        <v>0.18405633743672151</v>
      </c>
      <c r="V159">
        <v>1.2134153227048279E-2</v>
      </c>
      <c r="W159">
        <v>2.5142753074945011E-3</v>
      </c>
      <c r="X159">
        <v>0.34204068391113951</v>
      </c>
      <c r="Y159">
        <v>5.9295682985031446E-3</v>
      </c>
      <c r="Z159">
        <v>24</v>
      </c>
      <c r="AA159">
        <v>574</v>
      </c>
      <c r="AB159">
        <v>196.33135256499409</v>
      </c>
      <c r="AD159">
        <v>2.1061474704947162E-3</v>
      </c>
      <c r="AE159">
        <v>1182</v>
      </c>
      <c r="AF159">
        <v>217.55459085020479</v>
      </c>
      <c r="AG159">
        <v>0.18405633743672151</v>
      </c>
      <c r="AH159">
        <v>1.2134153227048279E-2</v>
      </c>
      <c r="AI159">
        <v>2.5142753074945011E-3</v>
      </c>
    </row>
    <row r="160" spans="1:35">
      <c r="A160">
        <v>20190401</v>
      </c>
      <c r="B160" t="s">
        <v>185</v>
      </c>
      <c r="C160" t="s">
        <v>624</v>
      </c>
      <c r="D160">
        <v>1</v>
      </c>
      <c r="E160">
        <v>4</v>
      </c>
      <c r="F160" t="s">
        <v>618</v>
      </c>
      <c r="G160">
        <v>7945</v>
      </c>
      <c r="H160" t="s">
        <v>390</v>
      </c>
      <c r="I160" t="s">
        <v>390</v>
      </c>
      <c r="J160" t="s">
        <v>792</v>
      </c>
      <c r="K160" t="s">
        <v>798</v>
      </c>
      <c r="L160">
        <v>7638.5</v>
      </c>
      <c r="M160">
        <v>433.45645686735361</v>
      </c>
      <c r="N160">
        <v>39.4166666666667</v>
      </c>
      <c r="O160">
        <v>5983.5</v>
      </c>
      <c r="P160">
        <v>437.70138222308589</v>
      </c>
      <c r="R160">
        <v>7.4487176514666346E-3</v>
      </c>
      <c r="S160">
        <v>6591.5</v>
      </c>
      <c r="T160">
        <v>447.62316740758621</v>
      </c>
      <c r="U160">
        <v>6.7909150786252939E-2</v>
      </c>
      <c r="V160">
        <v>6.766689593577728E-2</v>
      </c>
      <c r="W160">
        <v>7.9113706240746522E-3</v>
      </c>
      <c r="X160">
        <v>7.3151396711470862E-2</v>
      </c>
      <c r="Y160">
        <v>6.1811100895633402E-2</v>
      </c>
      <c r="Z160">
        <v>39.4166666666667</v>
      </c>
      <c r="AA160">
        <v>5983.5</v>
      </c>
      <c r="AB160">
        <v>437.70138222308589</v>
      </c>
      <c r="AD160">
        <v>7.4487176514666346E-3</v>
      </c>
      <c r="AE160">
        <v>6591.5</v>
      </c>
      <c r="AF160">
        <v>447.62316740758621</v>
      </c>
      <c r="AG160">
        <v>6.7909150786252939E-2</v>
      </c>
      <c r="AH160">
        <v>6.766689593577728E-2</v>
      </c>
      <c r="AI160">
        <v>7.9113706240746522E-3</v>
      </c>
    </row>
    <row r="161" spans="1:35">
      <c r="A161">
        <v>20190401</v>
      </c>
      <c r="B161" t="s">
        <v>185</v>
      </c>
      <c r="C161" t="s">
        <v>626</v>
      </c>
      <c r="D161">
        <v>1</v>
      </c>
      <c r="E161">
        <v>5</v>
      </c>
      <c r="F161" t="s">
        <v>618</v>
      </c>
      <c r="G161">
        <v>24165</v>
      </c>
      <c r="H161" t="s">
        <v>390</v>
      </c>
      <c r="I161" t="s">
        <v>390</v>
      </c>
      <c r="J161" t="s">
        <v>792</v>
      </c>
      <c r="K161" t="s">
        <v>799</v>
      </c>
      <c r="L161">
        <v>21066</v>
      </c>
      <c r="M161">
        <v>4382.6478297942213</v>
      </c>
      <c r="N161">
        <v>59.266666666666701</v>
      </c>
      <c r="O161">
        <v>19411</v>
      </c>
      <c r="P161">
        <v>4383.0697005637494</v>
      </c>
      <c r="R161">
        <v>4.9182023580255751E-2</v>
      </c>
      <c r="S161">
        <v>20019</v>
      </c>
      <c r="T161">
        <v>4384.0716235025166</v>
      </c>
      <c r="U161">
        <v>0.2189955354164802</v>
      </c>
      <c r="V161">
        <v>0.2055106712794243</v>
      </c>
      <c r="W161">
        <v>4.9072247145306017E-2</v>
      </c>
      <c r="X161">
        <v>0.22580339501126939</v>
      </c>
      <c r="Y161">
        <v>0.20052064502133199</v>
      </c>
      <c r="Z161">
        <v>59.266666666666701</v>
      </c>
      <c r="AA161">
        <v>19411</v>
      </c>
      <c r="AB161">
        <v>4383.0697005637494</v>
      </c>
      <c r="AD161">
        <v>4.9182023580255751E-2</v>
      </c>
      <c r="AE161">
        <v>20019</v>
      </c>
      <c r="AF161">
        <v>4384.0716235025166</v>
      </c>
      <c r="AG161">
        <v>0.2189955354164802</v>
      </c>
      <c r="AH161">
        <v>0.2055106712794243</v>
      </c>
      <c r="AI161">
        <v>4.9072247145306017E-2</v>
      </c>
    </row>
    <row r="162" spans="1:35">
      <c r="A162">
        <v>20190401</v>
      </c>
      <c r="B162" t="s">
        <v>185</v>
      </c>
      <c r="C162" t="s">
        <v>628</v>
      </c>
      <c r="D162">
        <v>1</v>
      </c>
      <c r="E162">
        <v>6</v>
      </c>
      <c r="F162" t="s">
        <v>618</v>
      </c>
      <c r="G162">
        <v>70659</v>
      </c>
      <c r="H162" t="s">
        <v>390</v>
      </c>
      <c r="I162" t="s">
        <v>390</v>
      </c>
      <c r="J162" t="s">
        <v>792</v>
      </c>
      <c r="K162" t="s">
        <v>800</v>
      </c>
      <c r="L162">
        <v>63859.5</v>
      </c>
      <c r="M162">
        <v>9615.9451173558591</v>
      </c>
      <c r="N162">
        <v>88.85</v>
      </c>
      <c r="O162">
        <v>62204.5</v>
      </c>
      <c r="P162">
        <v>9616.1374002246866</v>
      </c>
      <c r="R162">
        <v>0.1168535994002599</v>
      </c>
      <c r="S162">
        <v>62812.5</v>
      </c>
      <c r="T162">
        <v>9616.5941216212286</v>
      </c>
      <c r="U162">
        <v>0.15310000591635789</v>
      </c>
      <c r="V162">
        <v>0.644819373582039</v>
      </c>
      <c r="W162">
        <v>0.1162418269498031</v>
      </c>
      <c r="X162">
        <v>0.15458909564781789</v>
      </c>
      <c r="Y162">
        <v>0.64258855613978905</v>
      </c>
      <c r="Z162">
        <v>88.85</v>
      </c>
      <c r="AA162">
        <v>62204.5</v>
      </c>
      <c r="AB162">
        <v>9616.1374002246866</v>
      </c>
      <c r="AD162">
        <v>0.1168535994002599</v>
      </c>
      <c r="AE162">
        <v>62812.5</v>
      </c>
      <c r="AF162">
        <v>9616.5941216212286</v>
      </c>
      <c r="AG162">
        <v>0.15310000591635789</v>
      </c>
      <c r="AH162">
        <v>0.644819373582039</v>
      </c>
      <c r="AI162">
        <v>0.1162418269498031</v>
      </c>
    </row>
    <row r="163" spans="1:35">
      <c r="A163">
        <v>20190401</v>
      </c>
      <c r="B163" t="s">
        <v>185</v>
      </c>
      <c r="C163" t="s">
        <v>630</v>
      </c>
      <c r="D163">
        <v>1</v>
      </c>
      <c r="E163">
        <v>0</v>
      </c>
      <c r="F163" t="s">
        <v>630</v>
      </c>
      <c r="G163">
        <v>1126</v>
      </c>
      <c r="H163" t="s">
        <v>390</v>
      </c>
      <c r="I163" t="s">
        <v>390</v>
      </c>
      <c r="J163" t="s">
        <v>792</v>
      </c>
      <c r="K163" t="s">
        <v>801</v>
      </c>
      <c r="L163">
        <v>1047</v>
      </c>
      <c r="M163">
        <v>111.7228714274745</v>
      </c>
      <c r="N163">
        <v>0</v>
      </c>
      <c r="O163">
        <v>-608</v>
      </c>
      <c r="P163">
        <v>127.20062892926281</v>
      </c>
      <c r="R163">
        <v>-1.4451358222345369E-3</v>
      </c>
      <c r="S163">
        <v>0</v>
      </c>
      <c r="T163">
        <v>158</v>
      </c>
      <c r="U163" t="s">
        <v>614</v>
      </c>
      <c r="V163">
        <v>0</v>
      </c>
      <c r="X163">
        <v>-0.209211560738919</v>
      </c>
      <c r="Y163">
        <v>-6.2807970827350396E-3</v>
      </c>
      <c r="Z163">
        <v>0</v>
      </c>
      <c r="AA163">
        <v>-608</v>
      </c>
      <c r="AB163">
        <v>127.20062892926281</v>
      </c>
      <c r="AD163">
        <v>-1.4451358222345369E-3</v>
      </c>
      <c r="AE163">
        <v>0</v>
      </c>
      <c r="AF163">
        <v>158</v>
      </c>
      <c r="AG163" t="s">
        <v>614</v>
      </c>
      <c r="AH163">
        <v>0</v>
      </c>
    </row>
    <row r="164" spans="1:35">
      <c r="A164">
        <v>20190414</v>
      </c>
      <c r="B164" t="s">
        <v>374</v>
      </c>
      <c r="C164" t="s">
        <v>611</v>
      </c>
      <c r="D164">
        <v>1</v>
      </c>
      <c r="E164">
        <v>0</v>
      </c>
      <c r="F164" t="s">
        <v>611</v>
      </c>
      <c r="G164">
        <v>1948</v>
      </c>
      <c r="H164" t="s">
        <v>396</v>
      </c>
      <c r="I164" t="s">
        <v>396</v>
      </c>
      <c r="J164" t="s">
        <v>822</v>
      </c>
      <c r="K164" t="s">
        <v>823</v>
      </c>
      <c r="L164">
        <v>1975</v>
      </c>
      <c r="M164">
        <v>38.183766184073569</v>
      </c>
      <c r="N164">
        <v>0</v>
      </c>
      <c r="O164">
        <v>0</v>
      </c>
      <c r="P164">
        <v>54.000000000000007</v>
      </c>
      <c r="S164">
        <v>190.5</v>
      </c>
      <c r="T164">
        <v>72.405110316883025</v>
      </c>
      <c r="U164">
        <v>0.38007931924872979</v>
      </c>
      <c r="V164">
        <v>6.8888081277087394E-4</v>
      </c>
      <c r="W164">
        <v>2.6183968793281898E-4</v>
      </c>
      <c r="X164" t="s">
        <v>614</v>
      </c>
      <c r="Y164">
        <v>0</v>
      </c>
      <c r="Z164">
        <v>0</v>
      </c>
      <c r="AA164">
        <v>0</v>
      </c>
      <c r="AB164">
        <v>54.000000000000007</v>
      </c>
      <c r="AE164">
        <v>190.5</v>
      </c>
      <c r="AF164">
        <v>72.405110316883025</v>
      </c>
      <c r="AG164">
        <v>0.38007931924872979</v>
      </c>
      <c r="AH164">
        <v>6.8888081277087394E-4</v>
      </c>
      <c r="AI164">
        <v>2.6183968793281898E-4</v>
      </c>
    </row>
    <row r="165" spans="1:35">
      <c r="A165">
        <v>20190414</v>
      </c>
      <c r="B165" t="s">
        <v>374</v>
      </c>
      <c r="C165" t="s">
        <v>615</v>
      </c>
      <c r="D165">
        <v>1</v>
      </c>
      <c r="E165">
        <v>7</v>
      </c>
      <c r="F165" t="s">
        <v>615</v>
      </c>
      <c r="G165">
        <v>277661</v>
      </c>
      <c r="H165" t="s">
        <v>396</v>
      </c>
      <c r="I165" t="s">
        <v>396</v>
      </c>
      <c r="J165" t="s">
        <v>822</v>
      </c>
      <c r="K165" t="s">
        <v>824</v>
      </c>
      <c r="L165">
        <v>278320</v>
      </c>
      <c r="M165">
        <v>931.96673760386966</v>
      </c>
      <c r="N165">
        <v>118.75</v>
      </c>
      <c r="O165">
        <v>276345</v>
      </c>
      <c r="P165">
        <v>932.74862637261492</v>
      </c>
      <c r="R165">
        <v>4.7734019349039312E-3</v>
      </c>
      <c r="S165">
        <v>276535.5</v>
      </c>
      <c r="T165">
        <v>933.99491433304922</v>
      </c>
      <c r="U165">
        <v>3.377486486664639E-3</v>
      </c>
      <c r="V165">
        <v>1</v>
      </c>
      <c r="W165">
        <v>4.7764871961729878E-3</v>
      </c>
      <c r="X165">
        <v>3.3753048774995569E-3</v>
      </c>
      <c r="Y165">
        <v>1</v>
      </c>
      <c r="Z165">
        <v>118.75</v>
      </c>
      <c r="AA165">
        <v>276345</v>
      </c>
      <c r="AB165">
        <v>932.74862637261492</v>
      </c>
      <c r="AD165">
        <v>4.7734019349039312E-3</v>
      </c>
      <c r="AE165">
        <v>276535.5</v>
      </c>
      <c r="AF165">
        <v>933.99491433304922</v>
      </c>
      <c r="AG165">
        <v>3.377486486664639E-3</v>
      </c>
      <c r="AH165">
        <v>1</v>
      </c>
      <c r="AI165">
        <v>4.7764871961729878E-3</v>
      </c>
    </row>
    <row r="166" spans="1:35">
      <c r="A166">
        <v>20190414</v>
      </c>
      <c r="B166" t="s">
        <v>374</v>
      </c>
      <c r="C166" t="s">
        <v>617</v>
      </c>
      <c r="D166">
        <v>1</v>
      </c>
      <c r="E166">
        <v>1</v>
      </c>
      <c r="F166" t="s">
        <v>618</v>
      </c>
      <c r="G166">
        <v>2720</v>
      </c>
      <c r="H166" t="s">
        <v>396</v>
      </c>
      <c r="I166" t="s">
        <v>396</v>
      </c>
      <c r="J166" t="s">
        <v>822</v>
      </c>
      <c r="K166" t="s">
        <v>825</v>
      </c>
      <c r="L166">
        <v>2604.5</v>
      </c>
      <c r="M166">
        <v>163.34166645409249</v>
      </c>
      <c r="N166">
        <v>7.1333333333333302</v>
      </c>
      <c r="O166">
        <v>629.5</v>
      </c>
      <c r="P166">
        <v>167.74534270733119</v>
      </c>
      <c r="R166">
        <v>6.0706290622032871E-4</v>
      </c>
      <c r="S166">
        <v>820</v>
      </c>
      <c r="T166">
        <v>174.54225849346631</v>
      </c>
      <c r="U166">
        <v>0.21285641279691009</v>
      </c>
      <c r="V166">
        <v>2.9652612413234472E-3</v>
      </c>
      <c r="W166">
        <v>6.3125432307148703E-4</v>
      </c>
      <c r="X166">
        <v>0.2664739359925834</v>
      </c>
      <c r="Y166">
        <v>2.2779496643688139E-3</v>
      </c>
      <c r="Z166">
        <v>7.1333333333333302</v>
      </c>
      <c r="AA166">
        <v>629.5</v>
      </c>
      <c r="AB166">
        <v>167.74534270733119</v>
      </c>
      <c r="AD166">
        <v>6.0706290622032871E-4</v>
      </c>
      <c r="AE166">
        <v>820</v>
      </c>
      <c r="AF166">
        <v>174.54225849346631</v>
      </c>
      <c r="AG166">
        <v>0.21285641279691009</v>
      </c>
      <c r="AH166">
        <v>2.9652612413234472E-3</v>
      </c>
      <c r="AI166">
        <v>6.3125432307148703E-4</v>
      </c>
    </row>
    <row r="167" spans="1:35">
      <c r="A167">
        <v>20190414</v>
      </c>
      <c r="B167" t="s">
        <v>374</v>
      </c>
      <c r="C167" t="s">
        <v>620</v>
      </c>
      <c r="D167">
        <v>1</v>
      </c>
      <c r="E167">
        <v>2</v>
      </c>
      <c r="F167" t="s">
        <v>618</v>
      </c>
      <c r="G167">
        <v>5479</v>
      </c>
      <c r="H167" t="s">
        <v>396</v>
      </c>
      <c r="I167" t="s">
        <v>396</v>
      </c>
      <c r="J167" t="s">
        <v>822</v>
      </c>
      <c r="K167" t="s">
        <v>826</v>
      </c>
      <c r="L167">
        <v>5510</v>
      </c>
      <c r="M167">
        <v>43.840620433565952</v>
      </c>
      <c r="N167">
        <v>17.5833333333333</v>
      </c>
      <c r="O167">
        <v>3535</v>
      </c>
      <c r="P167">
        <v>58.137767414994528</v>
      </c>
      <c r="R167">
        <v>2.147660353953358E-4</v>
      </c>
      <c r="S167">
        <v>3725.5</v>
      </c>
      <c r="T167">
        <v>75.541379389047435</v>
      </c>
      <c r="U167">
        <v>2.0276843212735859E-2</v>
      </c>
      <c r="V167">
        <v>1.347204970067134E-2</v>
      </c>
      <c r="W167">
        <v>2.7693428804580103E-4</v>
      </c>
      <c r="X167">
        <v>1.644632741584004E-2</v>
      </c>
      <c r="Y167">
        <v>1.2791981038195011E-2</v>
      </c>
      <c r="Z167">
        <v>17.5833333333333</v>
      </c>
      <c r="AA167">
        <v>3535</v>
      </c>
      <c r="AB167">
        <v>58.137767414994528</v>
      </c>
      <c r="AD167">
        <v>2.147660353953358E-4</v>
      </c>
      <c r="AE167">
        <v>3725.5</v>
      </c>
      <c r="AF167">
        <v>75.541379389047435</v>
      </c>
      <c r="AG167">
        <v>2.0276843212735859E-2</v>
      </c>
      <c r="AH167">
        <v>1.347204970067134E-2</v>
      </c>
      <c r="AI167">
        <v>2.7693428804580103E-4</v>
      </c>
    </row>
    <row r="168" spans="1:35">
      <c r="A168">
        <v>20190414</v>
      </c>
      <c r="B168" t="s">
        <v>374</v>
      </c>
      <c r="C168" t="s">
        <v>622</v>
      </c>
      <c r="D168">
        <v>1</v>
      </c>
      <c r="E168">
        <v>3</v>
      </c>
      <c r="F168" t="s">
        <v>618</v>
      </c>
      <c r="G168">
        <v>18722</v>
      </c>
      <c r="H168" t="s">
        <v>396</v>
      </c>
      <c r="I168" t="s">
        <v>396</v>
      </c>
      <c r="J168" t="s">
        <v>822</v>
      </c>
      <c r="K168" t="s">
        <v>827</v>
      </c>
      <c r="L168">
        <v>17177</v>
      </c>
      <c r="M168">
        <v>2184.959953866432</v>
      </c>
      <c r="N168">
        <v>32.533333333333303</v>
      </c>
      <c r="O168">
        <v>15202</v>
      </c>
      <c r="P168">
        <v>2185.2935729553601</v>
      </c>
      <c r="R168">
        <v>7.9100251270159041E-3</v>
      </c>
      <c r="S168">
        <v>15392.5</v>
      </c>
      <c r="T168">
        <v>2185.8258164821832</v>
      </c>
      <c r="U168">
        <v>0.1420059000475675</v>
      </c>
      <c r="V168">
        <v>5.5661931289111163E-2</v>
      </c>
      <c r="W168">
        <v>7.906558012361611E-3</v>
      </c>
      <c r="X168">
        <v>0.14375039948397311</v>
      </c>
      <c r="Y168">
        <v>5.5010946461850223E-2</v>
      </c>
      <c r="Z168">
        <v>32.533333333333303</v>
      </c>
      <c r="AA168">
        <v>15202</v>
      </c>
      <c r="AB168">
        <v>2185.2935729553601</v>
      </c>
      <c r="AD168">
        <v>7.9100251270159041E-3</v>
      </c>
      <c r="AE168">
        <v>15392.5</v>
      </c>
      <c r="AF168">
        <v>2185.8258164821832</v>
      </c>
      <c r="AG168">
        <v>0.1420059000475675</v>
      </c>
      <c r="AH168">
        <v>5.5661931289111163E-2</v>
      </c>
      <c r="AI168">
        <v>7.906558012361611E-3</v>
      </c>
    </row>
    <row r="169" spans="1:35">
      <c r="A169">
        <v>20190414</v>
      </c>
      <c r="B169" t="s">
        <v>374</v>
      </c>
      <c r="C169" t="s">
        <v>624</v>
      </c>
      <c r="D169">
        <v>1</v>
      </c>
      <c r="E169">
        <v>4</v>
      </c>
      <c r="F169" t="s">
        <v>618</v>
      </c>
      <c r="G169">
        <v>47092</v>
      </c>
      <c r="H169" t="s">
        <v>396</v>
      </c>
      <c r="I169" t="s">
        <v>396</v>
      </c>
      <c r="J169" t="s">
        <v>822</v>
      </c>
      <c r="K169" t="s">
        <v>828</v>
      </c>
      <c r="L169">
        <v>46530.5</v>
      </c>
      <c r="M169">
        <v>794.08091527249292</v>
      </c>
      <c r="N169">
        <v>53.633333333333297</v>
      </c>
      <c r="O169">
        <v>44555.5</v>
      </c>
      <c r="P169">
        <v>794.99842767140115</v>
      </c>
      <c r="R169">
        <v>2.9278537713937529E-3</v>
      </c>
      <c r="S169">
        <v>44746</v>
      </c>
      <c r="T169">
        <v>796.46029405112222</v>
      </c>
      <c r="U169">
        <v>1.779958642227511E-2</v>
      </c>
      <c r="V169">
        <v>0.1618092432978768</v>
      </c>
      <c r="W169">
        <v>2.931529332758327E-3</v>
      </c>
      <c r="X169">
        <v>1.7842879726888961E-2</v>
      </c>
      <c r="Y169">
        <v>0.1612314317248367</v>
      </c>
      <c r="Z169">
        <v>53.633333333333297</v>
      </c>
      <c r="AA169">
        <v>44555.5</v>
      </c>
      <c r="AB169">
        <v>794.99842767140115</v>
      </c>
      <c r="AD169">
        <v>2.9278537713937529E-3</v>
      </c>
      <c r="AE169">
        <v>44746</v>
      </c>
      <c r="AF169">
        <v>796.46029405112222</v>
      </c>
      <c r="AG169">
        <v>1.779958642227511E-2</v>
      </c>
      <c r="AH169">
        <v>0.1618092432978768</v>
      </c>
      <c r="AI169">
        <v>2.931529332758327E-3</v>
      </c>
    </row>
    <row r="170" spans="1:35">
      <c r="A170">
        <v>20190414</v>
      </c>
      <c r="B170" t="s">
        <v>374</v>
      </c>
      <c r="C170" t="s">
        <v>626</v>
      </c>
      <c r="D170">
        <v>1</v>
      </c>
      <c r="E170">
        <v>5</v>
      </c>
      <c r="F170" t="s">
        <v>618</v>
      </c>
      <c r="G170">
        <v>68420</v>
      </c>
      <c r="H170" t="s">
        <v>396</v>
      </c>
      <c r="I170" t="s">
        <v>396</v>
      </c>
      <c r="J170" t="s">
        <v>822</v>
      </c>
      <c r="K170" t="s">
        <v>829</v>
      </c>
      <c r="L170">
        <v>67002</v>
      </c>
      <c r="M170">
        <v>2005.3548314450491</v>
      </c>
      <c r="N170">
        <v>74.133333333333297</v>
      </c>
      <c r="O170">
        <v>65027</v>
      </c>
      <c r="P170">
        <v>2005.718325189257</v>
      </c>
      <c r="R170">
        <v>7.3013507423762957E-3</v>
      </c>
      <c r="S170">
        <v>65217.5</v>
      </c>
      <c r="T170">
        <v>2006.298208143545</v>
      </c>
      <c r="U170">
        <v>3.0763187919554499E-2</v>
      </c>
      <c r="V170">
        <v>0.23583771342196569</v>
      </c>
      <c r="W170">
        <v>7.2987148593243916E-3</v>
      </c>
      <c r="X170">
        <v>3.0844392716706252E-2</v>
      </c>
      <c r="Y170">
        <v>0.23531093379652249</v>
      </c>
      <c r="Z170">
        <v>74.133333333333297</v>
      </c>
      <c r="AA170">
        <v>65027</v>
      </c>
      <c r="AB170">
        <v>2005.718325189257</v>
      </c>
      <c r="AD170">
        <v>7.3013507423762957E-3</v>
      </c>
      <c r="AE170">
        <v>65217.5</v>
      </c>
      <c r="AF170">
        <v>2006.298208143545</v>
      </c>
      <c r="AG170">
        <v>3.0763187919554499E-2</v>
      </c>
      <c r="AH170">
        <v>0.23583771342196569</v>
      </c>
      <c r="AI170">
        <v>7.2987148593243916E-3</v>
      </c>
    </row>
    <row r="171" spans="1:35">
      <c r="A171">
        <v>20190414</v>
      </c>
      <c r="B171" t="s">
        <v>374</v>
      </c>
      <c r="C171" t="s">
        <v>628</v>
      </c>
      <c r="D171">
        <v>1</v>
      </c>
      <c r="E171">
        <v>6</v>
      </c>
      <c r="F171" t="s">
        <v>618</v>
      </c>
      <c r="G171">
        <v>88246</v>
      </c>
      <c r="H171" t="s">
        <v>396</v>
      </c>
      <c r="I171" t="s">
        <v>396</v>
      </c>
      <c r="J171" t="s">
        <v>822</v>
      </c>
      <c r="K171" t="s">
        <v>830</v>
      </c>
      <c r="L171">
        <v>85103.5</v>
      </c>
      <c r="M171">
        <v>4444.1661197574513</v>
      </c>
      <c r="N171">
        <v>94.15</v>
      </c>
      <c r="O171">
        <v>83128.5</v>
      </c>
      <c r="P171">
        <v>4444.3301520026616</v>
      </c>
      <c r="R171">
        <v>1.6114561161227729E-2</v>
      </c>
      <c r="S171">
        <v>83319</v>
      </c>
      <c r="T171">
        <v>4444.5918822767071</v>
      </c>
      <c r="U171">
        <v>5.3344277803102622E-2</v>
      </c>
      <c r="V171">
        <v>0.30129585532418079</v>
      </c>
      <c r="W171">
        <v>1.6104592914243529E-2</v>
      </c>
      <c r="X171">
        <v>5.3463374799288588E-2</v>
      </c>
      <c r="Y171">
        <v>0.30081419964175221</v>
      </c>
      <c r="Z171">
        <v>94.15</v>
      </c>
      <c r="AA171">
        <v>83128.5</v>
      </c>
      <c r="AB171">
        <v>4444.3301520026616</v>
      </c>
      <c r="AD171">
        <v>1.6114561161227729E-2</v>
      </c>
      <c r="AE171">
        <v>83319</v>
      </c>
      <c r="AF171">
        <v>4444.5918822767071</v>
      </c>
      <c r="AG171">
        <v>5.3344277803102622E-2</v>
      </c>
      <c r="AH171">
        <v>0.30129585532418079</v>
      </c>
      <c r="AI171">
        <v>1.6104592914243529E-2</v>
      </c>
    </row>
    <row r="172" spans="1:35">
      <c r="A172">
        <v>20190414</v>
      </c>
      <c r="B172" t="s">
        <v>374</v>
      </c>
      <c r="C172" t="s">
        <v>630</v>
      </c>
      <c r="D172">
        <v>1</v>
      </c>
      <c r="E172">
        <v>0</v>
      </c>
      <c r="F172" t="s">
        <v>630</v>
      </c>
      <c r="G172">
        <v>1741</v>
      </c>
      <c r="H172" t="s">
        <v>396</v>
      </c>
      <c r="I172" t="s">
        <v>396</v>
      </c>
      <c r="J172" t="s">
        <v>822</v>
      </c>
      <c r="K172" t="s">
        <v>831</v>
      </c>
      <c r="L172">
        <v>1784.5</v>
      </c>
      <c r="M172">
        <v>61.518289963229627</v>
      </c>
      <c r="N172">
        <v>0</v>
      </c>
      <c r="O172">
        <v>-190.5</v>
      </c>
      <c r="P172">
        <v>72.405110316883025</v>
      </c>
      <c r="R172">
        <v>-2.620201752540571E-4</v>
      </c>
      <c r="S172">
        <v>0</v>
      </c>
      <c r="T172">
        <v>87</v>
      </c>
      <c r="U172" t="s">
        <v>614</v>
      </c>
      <c r="V172">
        <v>0</v>
      </c>
      <c r="X172">
        <v>-0.38007931924872979</v>
      </c>
      <c r="Y172">
        <v>-6.8935569668349345E-4</v>
      </c>
      <c r="Z172">
        <v>0</v>
      </c>
      <c r="AA172">
        <v>-190.5</v>
      </c>
      <c r="AB172">
        <v>72.405110316883025</v>
      </c>
      <c r="AD172">
        <v>-2.620201752540571E-4</v>
      </c>
      <c r="AE172">
        <v>0</v>
      </c>
      <c r="AF172">
        <v>87</v>
      </c>
      <c r="AG172" t="s">
        <v>614</v>
      </c>
      <c r="AH172">
        <v>0</v>
      </c>
    </row>
    <row r="173" spans="1:35">
      <c r="A173">
        <v>20190414</v>
      </c>
      <c r="B173" t="s">
        <v>174</v>
      </c>
      <c r="C173" t="s">
        <v>611</v>
      </c>
      <c r="D173">
        <v>1</v>
      </c>
      <c r="E173">
        <v>0</v>
      </c>
      <c r="F173" t="s">
        <v>611</v>
      </c>
      <c r="G173">
        <v>2082</v>
      </c>
      <c r="H173" t="s">
        <v>397</v>
      </c>
      <c r="I173" t="s">
        <v>397</v>
      </c>
      <c r="J173" t="s">
        <v>832</v>
      </c>
      <c r="K173" t="s">
        <v>833</v>
      </c>
      <c r="L173">
        <v>2052</v>
      </c>
      <c r="M173">
        <v>42.426406871192853</v>
      </c>
      <c r="N173">
        <v>0</v>
      </c>
      <c r="O173">
        <v>0</v>
      </c>
      <c r="P173">
        <v>60.000000000000007</v>
      </c>
      <c r="S173">
        <v>962</v>
      </c>
      <c r="T173">
        <v>151.71684151734769</v>
      </c>
      <c r="U173">
        <v>0.15770981446709739</v>
      </c>
      <c r="V173">
        <v>5.2800570816981807E-3</v>
      </c>
      <c r="W173">
        <v>8.9063583123410973E-4</v>
      </c>
      <c r="X173" t="s">
        <v>614</v>
      </c>
      <c r="Y173">
        <v>0</v>
      </c>
      <c r="Z173">
        <v>0</v>
      </c>
      <c r="AA173">
        <v>0</v>
      </c>
      <c r="AB173">
        <v>60.000000000000007</v>
      </c>
      <c r="AE173">
        <v>962</v>
      </c>
      <c r="AF173">
        <v>151.71684151734769</v>
      </c>
      <c r="AG173">
        <v>0.15770981446709739</v>
      </c>
      <c r="AH173">
        <v>5.2800570816981807E-3</v>
      </c>
      <c r="AI173">
        <v>8.9063583123410973E-4</v>
      </c>
    </row>
    <row r="174" spans="1:35">
      <c r="A174">
        <v>20190414</v>
      </c>
      <c r="B174" t="s">
        <v>174</v>
      </c>
      <c r="C174" t="s">
        <v>615</v>
      </c>
      <c r="D174">
        <v>1</v>
      </c>
      <c r="E174">
        <v>7</v>
      </c>
      <c r="F174" t="s">
        <v>615</v>
      </c>
      <c r="G174">
        <v>190993</v>
      </c>
      <c r="H174" t="s">
        <v>397</v>
      </c>
      <c r="I174" t="s">
        <v>397</v>
      </c>
      <c r="J174" t="s">
        <v>832</v>
      </c>
      <c r="K174" t="s">
        <v>834</v>
      </c>
      <c r="L174">
        <v>183285</v>
      </c>
      <c r="M174">
        <v>10900.75813877182</v>
      </c>
      <c r="N174">
        <v>118.75</v>
      </c>
      <c r="O174">
        <v>181233</v>
      </c>
      <c r="P174">
        <v>10900.840701523901</v>
      </c>
      <c r="R174">
        <v>8.5062415572019115E-2</v>
      </c>
      <c r="S174">
        <v>182195</v>
      </c>
      <c r="T174">
        <v>10901.731330389681</v>
      </c>
      <c r="U174">
        <v>5.983551321600309E-2</v>
      </c>
      <c r="V174">
        <v>1</v>
      </c>
      <c r="W174">
        <v>8.4620194301626137E-2</v>
      </c>
      <c r="X174">
        <v>6.0148210875082889E-2</v>
      </c>
      <c r="Y174">
        <v>1</v>
      </c>
      <c r="Z174">
        <v>118.75</v>
      </c>
      <c r="AA174">
        <v>181233</v>
      </c>
      <c r="AB174">
        <v>10900.840701523901</v>
      </c>
      <c r="AD174">
        <v>8.5062415572019115E-2</v>
      </c>
      <c r="AE174">
        <v>182195</v>
      </c>
      <c r="AF174">
        <v>10901.731330389681</v>
      </c>
      <c r="AG174">
        <v>5.983551321600309E-2</v>
      </c>
      <c r="AH174">
        <v>1</v>
      </c>
      <c r="AI174">
        <v>8.4620194301626137E-2</v>
      </c>
    </row>
    <row r="175" spans="1:35">
      <c r="A175">
        <v>20190414</v>
      </c>
      <c r="B175" t="s">
        <v>174</v>
      </c>
      <c r="C175" t="s">
        <v>617</v>
      </c>
      <c r="D175">
        <v>1</v>
      </c>
      <c r="E175">
        <v>1</v>
      </c>
      <c r="F175" t="s">
        <v>618</v>
      </c>
      <c r="G175">
        <v>1972</v>
      </c>
      <c r="H175" t="s">
        <v>397</v>
      </c>
      <c r="I175" t="s">
        <v>397</v>
      </c>
      <c r="J175" t="s">
        <v>832</v>
      </c>
      <c r="K175" t="s">
        <v>835</v>
      </c>
      <c r="L175">
        <v>1590</v>
      </c>
      <c r="M175">
        <v>540.22958082652235</v>
      </c>
      <c r="N175">
        <v>7.1333333333333302</v>
      </c>
      <c r="O175">
        <v>-462</v>
      </c>
      <c r="P175">
        <v>541.89297836380945</v>
      </c>
      <c r="R175">
        <v>-2.9939636390250192E-3</v>
      </c>
      <c r="S175">
        <v>500</v>
      </c>
      <c r="T175">
        <v>559.52301114431395</v>
      </c>
      <c r="U175">
        <v>1.119046022288628</v>
      </c>
      <c r="V175">
        <v>2.744312412525042E-3</v>
      </c>
      <c r="W175">
        <v>3.075398848014119E-3</v>
      </c>
      <c r="X175">
        <v>-1.17292852459699</v>
      </c>
      <c r="Y175">
        <v>-2.54920461505355E-3</v>
      </c>
      <c r="Z175">
        <v>7.1333333333333302</v>
      </c>
      <c r="AA175">
        <v>-462</v>
      </c>
      <c r="AB175">
        <v>541.89297836380945</v>
      </c>
      <c r="AD175">
        <v>-2.9939636390250192E-3</v>
      </c>
      <c r="AE175">
        <v>500</v>
      </c>
      <c r="AF175">
        <v>559.52301114431395</v>
      </c>
      <c r="AG175">
        <v>1.119046022288628</v>
      </c>
      <c r="AH175">
        <v>2.744312412525042E-3</v>
      </c>
      <c r="AI175">
        <v>3.075398848014119E-3</v>
      </c>
    </row>
    <row r="176" spans="1:35">
      <c r="A176">
        <v>20190414</v>
      </c>
      <c r="B176" t="s">
        <v>174</v>
      </c>
      <c r="C176" t="s">
        <v>620</v>
      </c>
      <c r="D176">
        <v>1</v>
      </c>
      <c r="E176">
        <v>2</v>
      </c>
      <c r="F176" t="s">
        <v>618</v>
      </c>
      <c r="G176">
        <v>3538</v>
      </c>
      <c r="H176" t="s">
        <v>397</v>
      </c>
      <c r="I176" t="s">
        <v>397</v>
      </c>
      <c r="J176" t="s">
        <v>832</v>
      </c>
      <c r="K176" t="s">
        <v>836</v>
      </c>
      <c r="L176">
        <v>3437.5</v>
      </c>
      <c r="M176">
        <v>142.12846301849609</v>
      </c>
      <c r="N176">
        <v>17.5833333333333</v>
      </c>
      <c r="O176">
        <v>1385.5</v>
      </c>
      <c r="P176">
        <v>148.32565523199281</v>
      </c>
      <c r="R176">
        <v>9.3875356096385486E-4</v>
      </c>
      <c r="S176">
        <v>2347.5</v>
      </c>
      <c r="T176">
        <v>203.51535568600221</v>
      </c>
      <c r="U176">
        <v>8.6694507214484448E-2</v>
      </c>
      <c r="V176">
        <v>1.288454677680507E-2</v>
      </c>
      <c r="W176">
        <v>1.3572404599368579E-3</v>
      </c>
      <c r="X176">
        <v>0.1070556876448884</v>
      </c>
      <c r="Y176">
        <v>7.6448549657071284E-3</v>
      </c>
      <c r="Z176">
        <v>17.5833333333333</v>
      </c>
      <c r="AA176">
        <v>1385.5</v>
      </c>
      <c r="AB176">
        <v>148.32565523199281</v>
      </c>
      <c r="AD176">
        <v>9.3875356096385486E-4</v>
      </c>
      <c r="AE176">
        <v>2347.5</v>
      </c>
      <c r="AF176">
        <v>203.51535568600221</v>
      </c>
      <c r="AG176">
        <v>8.6694507214484448E-2</v>
      </c>
      <c r="AH176">
        <v>1.288454677680507E-2</v>
      </c>
      <c r="AI176">
        <v>1.3572404599368579E-3</v>
      </c>
    </row>
    <row r="177" spans="1:35">
      <c r="A177">
        <v>20190414</v>
      </c>
      <c r="B177" t="s">
        <v>174</v>
      </c>
      <c r="C177" t="s">
        <v>622</v>
      </c>
      <c r="D177">
        <v>1</v>
      </c>
      <c r="E177">
        <v>3</v>
      </c>
      <c r="F177" t="s">
        <v>618</v>
      </c>
      <c r="G177">
        <v>9378</v>
      </c>
      <c r="H177" t="s">
        <v>397</v>
      </c>
      <c r="I177" t="s">
        <v>397</v>
      </c>
      <c r="J177" t="s">
        <v>832</v>
      </c>
      <c r="K177" t="s">
        <v>837</v>
      </c>
      <c r="L177">
        <v>9496</v>
      </c>
      <c r="M177">
        <v>166.8772003600252</v>
      </c>
      <c r="N177">
        <v>32.533333333333303</v>
      </c>
      <c r="O177">
        <v>7444</v>
      </c>
      <c r="P177">
        <v>172.1859460002471</v>
      </c>
      <c r="R177">
        <v>2.6469262086811782E-3</v>
      </c>
      <c r="S177">
        <v>8406</v>
      </c>
      <c r="T177">
        <v>221.50846484954019</v>
      </c>
      <c r="U177">
        <v>2.6351233029923891E-2</v>
      </c>
      <c r="V177">
        <v>4.6137380279370997E-2</v>
      </c>
      <c r="W177">
        <v>3.0165083998324178E-3</v>
      </c>
      <c r="X177">
        <v>2.3130836378324429E-2</v>
      </c>
      <c r="Y177">
        <v>4.1074197304023001E-2</v>
      </c>
      <c r="Z177">
        <v>32.533333333333303</v>
      </c>
      <c r="AA177">
        <v>7444</v>
      </c>
      <c r="AB177">
        <v>172.1859460002471</v>
      </c>
      <c r="AD177">
        <v>2.6469262086811782E-3</v>
      </c>
      <c r="AE177">
        <v>8406</v>
      </c>
      <c r="AF177">
        <v>221.50846484954019</v>
      </c>
      <c r="AG177">
        <v>2.6351233029923891E-2</v>
      </c>
      <c r="AH177">
        <v>4.6137380279370997E-2</v>
      </c>
      <c r="AI177">
        <v>3.0165083998324178E-3</v>
      </c>
    </row>
    <row r="178" spans="1:35">
      <c r="A178">
        <v>20190414</v>
      </c>
      <c r="B178" t="s">
        <v>174</v>
      </c>
      <c r="C178" t="s">
        <v>624</v>
      </c>
      <c r="D178">
        <v>1</v>
      </c>
      <c r="E178">
        <v>4</v>
      </c>
      <c r="F178" t="s">
        <v>618</v>
      </c>
      <c r="G178">
        <v>25117</v>
      </c>
      <c r="H178" t="s">
        <v>397</v>
      </c>
      <c r="I178" t="s">
        <v>397</v>
      </c>
      <c r="J178" t="s">
        <v>832</v>
      </c>
      <c r="K178" t="s">
        <v>838</v>
      </c>
      <c r="L178">
        <v>23219</v>
      </c>
      <c r="M178">
        <v>2684.1773413841338</v>
      </c>
      <c r="N178">
        <v>53.633333333333297</v>
      </c>
      <c r="O178">
        <v>21167</v>
      </c>
      <c r="P178">
        <v>2684.5126187075371</v>
      </c>
      <c r="R178">
        <v>1.6393908197136969E-2</v>
      </c>
      <c r="S178">
        <v>22129</v>
      </c>
      <c r="T178">
        <v>2688.1268571256078</v>
      </c>
      <c r="U178">
        <v>0.1214752974434276</v>
      </c>
      <c r="V178">
        <v>0.12145777875353329</v>
      </c>
      <c r="W178">
        <v>1.6446897597174701E-2</v>
      </c>
      <c r="X178">
        <v>0.1268253705630244</v>
      </c>
      <c r="Y178">
        <v>0.1167944027853647</v>
      </c>
      <c r="Z178">
        <v>53.633333333333297</v>
      </c>
      <c r="AA178">
        <v>21167</v>
      </c>
      <c r="AB178">
        <v>2684.5126187075371</v>
      </c>
      <c r="AD178">
        <v>1.6393908197136969E-2</v>
      </c>
      <c r="AE178">
        <v>22129</v>
      </c>
      <c r="AF178">
        <v>2688.1268571256078</v>
      </c>
      <c r="AG178">
        <v>0.1214752974434276</v>
      </c>
      <c r="AH178">
        <v>0.12145777875353329</v>
      </c>
      <c r="AI178">
        <v>1.6446897597174701E-2</v>
      </c>
    </row>
    <row r="179" spans="1:35">
      <c r="A179">
        <v>20190414</v>
      </c>
      <c r="B179" t="s">
        <v>174</v>
      </c>
      <c r="C179" t="s">
        <v>626</v>
      </c>
      <c r="D179">
        <v>1</v>
      </c>
      <c r="E179">
        <v>5</v>
      </c>
      <c r="F179" t="s">
        <v>618</v>
      </c>
      <c r="G179">
        <v>31730</v>
      </c>
      <c r="H179" t="s">
        <v>397</v>
      </c>
      <c r="I179" t="s">
        <v>397</v>
      </c>
      <c r="J179" t="s">
        <v>832</v>
      </c>
      <c r="K179" t="s">
        <v>839</v>
      </c>
      <c r="L179">
        <v>34397</v>
      </c>
      <c r="M179">
        <v>3771.7075708490452</v>
      </c>
      <c r="N179">
        <v>74.133333333333297</v>
      </c>
      <c r="O179">
        <v>32345</v>
      </c>
      <c r="P179">
        <v>3771.9461820126762</v>
      </c>
      <c r="R179">
        <v>2.3418011343792591E-2</v>
      </c>
      <c r="S179">
        <v>33307</v>
      </c>
      <c r="T179">
        <v>3774.519307143627</v>
      </c>
      <c r="U179">
        <v>0.11332510604808679</v>
      </c>
      <c r="V179">
        <v>0.1828096270479431</v>
      </c>
      <c r="W179">
        <v>2.3427371679115992E-2</v>
      </c>
      <c r="X179">
        <v>0.1166160513839133</v>
      </c>
      <c r="Y179">
        <v>0.1784719118482837</v>
      </c>
      <c r="Z179">
        <v>74.133333333333297</v>
      </c>
      <c r="AA179">
        <v>32345</v>
      </c>
      <c r="AB179">
        <v>3771.9461820126762</v>
      </c>
      <c r="AD179">
        <v>2.3418011343792591E-2</v>
      </c>
      <c r="AE179">
        <v>33307</v>
      </c>
      <c r="AF179">
        <v>3774.519307143627</v>
      </c>
      <c r="AG179">
        <v>0.11332510604808679</v>
      </c>
      <c r="AH179">
        <v>0.1828096270479431</v>
      </c>
      <c r="AI179">
        <v>2.3427371679115992E-2</v>
      </c>
    </row>
    <row r="180" spans="1:35">
      <c r="A180">
        <v>20190414</v>
      </c>
      <c r="B180" t="s">
        <v>174</v>
      </c>
      <c r="C180" t="s">
        <v>628</v>
      </c>
      <c r="D180">
        <v>1</v>
      </c>
      <c r="E180">
        <v>6</v>
      </c>
      <c r="F180" t="s">
        <v>618</v>
      </c>
      <c r="G180">
        <v>52112</v>
      </c>
      <c r="H180" t="s">
        <v>397</v>
      </c>
      <c r="I180" t="s">
        <v>397</v>
      </c>
      <c r="J180" t="s">
        <v>832</v>
      </c>
      <c r="K180" t="s">
        <v>840</v>
      </c>
      <c r="L180">
        <v>48934</v>
      </c>
      <c r="M180">
        <v>4494.3707012216964</v>
      </c>
      <c r="N180">
        <v>94.15</v>
      </c>
      <c r="O180">
        <v>46882</v>
      </c>
      <c r="P180">
        <v>4494.5709472651561</v>
      </c>
      <c r="R180">
        <v>2.9276807552226058E-2</v>
      </c>
      <c r="S180">
        <v>47844</v>
      </c>
      <c r="T180">
        <v>4496.7305901065502</v>
      </c>
      <c r="U180">
        <v>9.3987346168935504E-2</v>
      </c>
      <c r="V180">
        <v>0.26259776612969621</v>
      </c>
      <c r="W180">
        <v>2.9258046207850271E-2</v>
      </c>
      <c r="X180">
        <v>9.5869863642019451E-2</v>
      </c>
      <c r="Y180">
        <v>0.25868357307995782</v>
      </c>
      <c r="Z180">
        <v>94.15</v>
      </c>
      <c r="AA180">
        <v>46882</v>
      </c>
      <c r="AB180">
        <v>4494.5709472651561</v>
      </c>
      <c r="AD180">
        <v>2.9276807552226058E-2</v>
      </c>
      <c r="AE180">
        <v>47844</v>
      </c>
      <c r="AF180">
        <v>4496.7305901065502</v>
      </c>
      <c r="AG180">
        <v>9.3987346168935504E-2</v>
      </c>
      <c r="AH180">
        <v>0.26259776612969621</v>
      </c>
      <c r="AI180">
        <v>2.9258046207850271E-2</v>
      </c>
    </row>
    <row r="181" spans="1:35">
      <c r="A181">
        <v>20190414</v>
      </c>
      <c r="B181" t="s">
        <v>174</v>
      </c>
      <c r="C181" t="s">
        <v>630</v>
      </c>
      <c r="D181">
        <v>1</v>
      </c>
      <c r="E181">
        <v>0</v>
      </c>
      <c r="F181" t="s">
        <v>630</v>
      </c>
      <c r="G181">
        <v>987</v>
      </c>
      <c r="H181" t="s">
        <v>397</v>
      </c>
      <c r="I181" t="s">
        <v>397</v>
      </c>
      <c r="J181" t="s">
        <v>832</v>
      </c>
      <c r="K181" t="s">
        <v>841</v>
      </c>
      <c r="L181">
        <v>1090</v>
      </c>
      <c r="M181">
        <v>145.6639969244288</v>
      </c>
      <c r="N181">
        <v>0</v>
      </c>
      <c r="O181">
        <v>-962</v>
      </c>
      <c r="P181">
        <v>151.71684151734769</v>
      </c>
      <c r="R181">
        <v>-8.9595353439965789E-4</v>
      </c>
      <c r="S181">
        <v>0</v>
      </c>
      <c r="T181">
        <v>206</v>
      </c>
      <c r="U181" t="s">
        <v>614</v>
      </c>
      <c r="V181">
        <v>0</v>
      </c>
      <c r="X181">
        <v>-0.15770981446709739</v>
      </c>
      <c r="Y181">
        <v>-5.3080840685747078E-3</v>
      </c>
      <c r="Z181">
        <v>0</v>
      </c>
      <c r="AA181">
        <v>-962</v>
      </c>
      <c r="AB181">
        <v>151.71684151734769</v>
      </c>
      <c r="AD181">
        <v>-8.9595353439965789E-4</v>
      </c>
      <c r="AE181">
        <v>0</v>
      </c>
      <c r="AF181">
        <v>206</v>
      </c>
      <c r="AG181" t="s">
        <v>614</v>
      </c>
      <c r="AH181">
        <v>0</v>
      </c>
    </row>
    <row r="182" spans="1:35">
      <c r="A182">
        <v>20190414</v>
      </c>
      <c r="B182" t="s">
        <v>380</v>
      </c>
      <c r="C182" t="s">
        <v>611</v>
      </c>
      <c r="D182">
        <v>1</v>
      </c>
      <c r="E182">
        <v>0</v>
      </c>
      <c r="F182" t="s">
        <v>611</v>
      </c>
      <c r="G182">
        <v>2050</v>
      </c>
      <c r="H182" t="s">
        <v>393</v>
      </c>
      <c r="I182" t="s">
        <v>393</v>
      </c>
      <c r="J182" t="s">
        <v>802</v>
      </c>
      <c r="K182" t="s">
        <v>803</v>
      </c>
      <c r="L182">
        <v>1819</v>
      </c>
      <c r="M182">
        <v>326.68333290818498</v>
      </c>
      <c r="N182">
        <v>0</v>
      </c>
      <c r="O182">
        <v>0</v>
      </c>
      <c r="P182">
        <v>462.00000000000011</v>
      </c>
      <c r="S182">
        <v>454.5</v>
      </c>
      <c r="T182">
        <v>354.59060901270362</v>
      </c>
      <c r="U182">
        <v>0.78017735756370421</v>
      </c>
      <c r="V182">
        <v>2.982107355864811E-3</v>
      </c>
      <c r="W182">
        <v>2.4000392735060521E-3</v>
      </c>
      <c r="X182" t="s">
        <v>614</v>
      </c>
      <c r="Y182">
        <v>0</v>
      </c>
      <c r="Z182">
        <v>0</v>
      </c>
      <c r="AA182">
        <v>0</v>
      </c>
      <c r="AB182">
        <v>462.00000000000011</v>
      </c>
      <c r="AE182">
        <v>454.5</v>
      </c>
      <c r="AF182">
        <v>354.59060901270362</v>
      </c>
      <c r="AG182">
        <v>0.78017735756370421</v>
      </c>
      <c r="AH182">
        <v>2.982107355864811E-3</v>
      </c>
      <c r="AI182">
        <v>2.4000392735060521E-3</v>
      </c>
    </row>
    <row r="183" spans="1:35">
      <c r="A183">
        <v>20190414</v>
      </c>
      <c r="B183" t="s">
        <v>380</v>
      </c>
      <c r="C183" t="s">
        <v>615</v>
      </c>
      <c r="D183">
        <v>1</v>
      </c>
      <c r="E183">
        <v>7</v>
      </c>
      <c r="F183" t="s">
        <v>615</v>
      </c>
      <c r="G183">
        <v>175069</v>
      </c>
      <c r="H183" t="s">
        <v>393</v>
      </c>
      <c r="I183" t="s">
        <v>393</v>
      </c>
      <c r="J183" t="s">
        <v>802</v>
      </c>
      <c r="K183" t="s">
        <v>804</v>
      </c>
      <c r="L183">
        <v>153773.5</v>
      </c>
      <c r="M183">
        <v>30116.38491751625</v>
      </c>
      <c r="N183">
        <v>114.966666666667</v>
      </c>
      <c r="O183">
        <v>151954.5</v>
      </c>
      <c r="P183">
        <v>30118.156691603821</v>
      </c>
      <c r="R183">
        <v>0.28030433891029288</v>
      </c>
      <c r="S183">
        <v>152409</v>
      </c>
      <c r="T183">
        <v>30116.700566297099</v>
      </c>
      <c r="U183">
        <v>0.19760447589248081</v>
      </c>
      <c r="V183">
        <v>1</v>
      </c>
      <c r="W183">
        <v>0.27945492979277359</v>
      </c>
      <c r="X183">
        <v>0.1982050988394804</v>
      </c>
      <c r="Y183">
        <v>1</v>
      </c>
      <c r="Z183">
        <v>114.966666666667</v>
      </c>
      <c r="AA183">
        <v>151954.5</v>
      </c>
      <c r="AB183">
        <v>30118.156691603821</v>
      </c>
      <c r="AD183">
        <v>0.28030433891029288</v>
      </c>
      <c r="AE183">
        <v>152409</v>
      </c>
      <c r="AF183">
        <v>30116.700566297099</v>
      </c>
      <c r="AG183">
        <v>0.19760447589248081</v>
      </c>
      <c r="AH183">
        <v>1</v>
      </c>
      <c r="AI183">
        <v>0.27945492979277359</v>
      </c>
    </row>
    <row r="184" spans="1:35">
      <c r="A184">
        <v>20190414</v>
      </c>
      <c r="B184" t="s">
        <v>380</v>
      </c>
      <c r="C184" t="s">
        <v>617</v>
      </c>
      <c r="D184">
        <v>1</v>
      </c>
      <c r="E184">
        <v>1</v>
      </c>
      <c r="F184" t="s">
        <v>618</v>
      </c>
      <c r="G184">
        <v>1775</v>
      </c>
      <c r="H184" t="s">
        <v>393</v>
      </c>
      <c r="I184" t="s">
        <v>393</v>
      </c>
      <c r="J184" t="s">
        <v>802</v>
      </c>
      <c r="K184" t="s">
        <v>805</v>
      </c>
      <c r="L184">
        <v>1807.5</v>
      </c>
      <c r="M184">
        <v>45.961940777125591</v>
      </c>
      <c r="N184">
        <v>3.5166666666666702</v>
      </c>
      <c r="O184">
        <v>-11.5</v>
      </c>
      <c r="P184">
        <v>329.9007426484518</v>
      </c>
      <c r="R184">
        <v>-2.171101328726248E-3</v>
      </c>
      <c r="S184">
        <v>443</v>
      </c>
      <c r="T184">
        <v>145.34441853748629</v>
      </c>
      <c r="U184">
        <v>0.32809123823360342</v>
      </c>
      <c r="V184">
        <v>2.9066524942752731E-3</v>
      </c>
      <c r="W184">
        <v>1.1132569724264939E-3</v>
      </c>
      <c r="X184">
        <v>-28.687021099865369</v>
      </c>
      <c r="Y184">
        <v>-7.568054911174069E-5</v>
      </c>
      <c r="Z184">
        <v>3.5166666666666702</v>
      </c>
      <c r="AA184">
        <v>-11.5</v>
      </c>
      <c r="AB184">
        <v>329.9007426484518</v>
      </c>
      <c r="AD184">
        <v>-2.171101328726248E-3</v>
      </c>
      <c r="AE184">
        <v>443</v>
      </c>
      <c r="AF184">
        <v>145.34441853748629</v>
      </c>
      <c r="AG184">
        <v>0.32809123823360342</v>
      </c>
      <c r="AH184">
        <v>2.9066524942752731E-3</v>
      </c>
      <c r="AI184">
        <v>1.1132569724264939E-3</v>
      </c>
    </row>
    <row r="185" spans="1:35">
      <c r="A185">
        <v>20190414</v>
      </c>
      <c r="B185" t="s">
        <v>380</v>
      </c>
      <c r="C185" t="s">
        <v>620</v>
      </c>
      <c r="D185">
        <v>1</v>
      </c>
      <c r="E185">
        <v>2</v>
      </c>
      <c r="F185" t="s">
        <v>618</v>
      </c>
      <c r="G185">
        <v>8599</v>
      </c>
      <c r="H185" t="s">
        <v>393</v>
      </c>
      <c r="I185" t="s">
        <v>393</v>
      </c>
      <c r="J185" t="s">
        <v>802</v>
      </c>
      <c r="K185" t="s">
        <v>806</v>
      </c>
      <c r="L185">
        <v>6721</v>
      </c>
      <c r="M185">
        <v>2655.893070136673</v>
      </c>
      <c r="N185">
        <v>13.95</v>
      </c>
      <c r="O185">
        <v>4902</v>
      </c>
      <c r="P185">
        <v>2675.9091912843378</v>
      </c>
      <c r="R185">
        <v>1.8734820130704419E-2</v>
      </c>
      <c r="S185">
        <v>5356.5</v>
      </c>
      <c r="T185">
        <v>2659.4699659894641</v>
      </c>
      <c r="U185">
        <v>0.49649397292811798</v>
      </c>
      <c r="V185">
        <v>3.514556226994469E-2</v>
      </c>
      <c r="W185">
        <v>1.878081622879035E-2</v>
      </c>
      <c r="X185">
        <v>0.54588110797314127</v>
      </c>
      <c r="Y185">
        <v>3.2259656673543732E-2</v>
      </c>
      <c r="Z185">
        <v>13.95</v>
      </c>
      <c r="AA185">
        <v>4902</v>
      </c>
      <c r="AB185">
        <v>2675.9091912843378</v>
      </c>
      <c r="AD185">
        <v>1.8734820130704419E-2</v>
      </c>
      <c r="AE185">
        <v>5356.5</v>
      </c>
      <c r="AF185">
        <v>2659.4699659894641</v>
      </c>
      <c r="AG185">
        <v>0.49649397292811798</v>
      </c>
      <c r="AH185">
        <v>3.514556226994469E-2</v>
      </c>
      <c r="AI185">
        <v>1.878081622879035E-2</v>
      </c>
    </row>
    <row r="186" spans="1:35">
      <c r="A186">
        <v>20190414</v>
      </c>
      <c r="B186" t="s">
        <v>380</v>
      </c>
      <c r="C186" t="s">
        <v>622</v>
      </c>
      <c r="D186">
        <v>1</v>
      </c>
      <c r="E186">
        <v>3</v>
      </c>
      <c r="F186" t="s">
        <v>618</v>
      </c>
      <c r="G186">
        <v>30681</v>
      </c>
      <c r="H186" t="s">
        <v>393</v>
      </c>
      <c r="I186" t="s">
        <v>393</v>
      </c>
      <c r="J186" t="s">
        <v>802</v>
      </c>
      <c r="K186" t="s">
        <v>807</v>
      </c>
      <c r="L186">
        <v>27319.5</v>
      </c>
      <c r="M186">
        <v>4753.8788899171586</v>
      </c>
      <c r="N186">
        <v>28.866666666666699</v>
      </c>
      <c r="O186">
        <v>25500.5</v>
      </c>
      <c r="P186">
        <v>4765.0903978833376</v>
      </c>
      <c r="R186">
        <v>4.5713616019073269E-2</v>
      </c>
      <c r="S186">
        <v>25955</v>
      </c>
      <c r="T186">
        <v>4755.8781523499947</v>
      </c>
      <c r="U186">
        <v>0.18323552889038699</v>
      </c>
      <c r="V186">
        <v>0.1702983419614327</v>
      </c>
      <c r="W186">
        <v>4.5893045442455392E-2</v>
      </c>
      <c r="X186">
        <v>0.18686262614001051</v>
      </c>
      <c r="Y186">
        <v>0.1678166819672994</v>
      </c>
      <c r="Z186">
        <v>28.866666666666699</v>
      </c>
      <c r="AA186">
        <v>25500.5</v>
      </c>
      <c r="AB186">
        <v>4765.0903978833376</v>
      </c>
      <c r="AD186">
        <v>4.5713616019073269E-2</v>
      </c>
      <c r="AE186">
        <v>25955</v>
      </c>
      <c r="AF186">
        <v>4755.8781523499947</v>
      </c>
      <c r="AG186">
        <v>0.18323552889038699</v>
      </c>
      <c r="AH186">
        <v>0.1702983419614327</v>
      </c>
      <c r="AI186">
        <v>4.5893045442455392E-2</v>
      </c>
    </row>
    <row r="187" spans="1:35">
      <c r="A187">
        <v>20190414</v>
      </c>
      <c r="B187" t="s">
        <v>380</v>
      </c>
      <c r="C187" t="s">
        <v>624</v>
      </c>
      <c r="D187">
        <v>1</v>
      </c>
      <c r="E187">
        <v>4</v>
      </c>
      <c r="F187" t="s">
        <v>618</v>
      </c>
      <c r="G187">
        <v>62194</v>
      </c>
      <c r="H187" t="s">
        <v>393</v>
      </c>
      <c r="I187" t="s">
        <v>393</v>
      </c>
      <c r="J187" t="s">
        <v>802</v>
      </c>
      <c r="K187" t="s">
        <v>808</v>
      </c>
      <c r="L187">
        <v>59698</v>
      </c>
      <c r="M187">
        <v>3529.8770516832451</v>
      </c>
      <c r="N187">
        <v>50</v>
      </c>
      <c r="O187">
        <v>57879</v>
      </c>
      <c r="P187">
        <v>3544.961776944851</v>
      </c>
      <c r="R187">
        <v>7.90180308606033E-2</v>
      </c>
      <c r="S187">
        <v>58333.5</v>
      </c>
      <c r="T187">
        <v>3532.5691076042658</v>
      </c>
      <c r="U187">
        <v>6.0558154535631598E-2</v>
      </c>
      <c r="V187">
        <v>0.38274314508985691</v>
      </c>
      <c r="W187">
        <v>7.9103683359708202E-2</v>
      </c>
      <c r="X187">
        <v>6.1247806232741613E-2</v>
      </c>
      <c r="Y187">
        <v>0.38089691322073382</v>
      </c>
      <c r="Z187">
        <v>50</v>
      </c>
      <c r="AA187">
        <v>57879</v>
      </c>
      <c r="AB187">
        <v>3544.961776944851</v>
      </c>
      <c r="AD187">
        <v>7.90180308606033E-2</v>
      </c>
      <c r="AE187">
        <v>58333.5</v>
      </c>
      <c r="AF187">
        <v>3532.5691076042658</v>
      </c>
      <c r="AG187">
        <v>6.0558154535631598E-2</v>
      </c>
      <c r="AH187">
        <v>0.38274314508985691</v>
      </c>
      <c r="AI187">
        <v>7.9103683359708202E-2</v>
      </c>
    </row>
    <row r="188" spans="1:35">
      <c r="A188">
        <v>20190414</v>
      </c>
      <c r="B188" t="s">
        <v>380</v>
      </c>
      <c r="C188" t="s">
        <v>626</v>
      </c>
      <c r="D188">
        <v>1</v>
      </c>
      <c r="E188">
        <v>5</v>
      </c>
      <c r="F188" t="s">
        <v>618</v>
      </c>
      <c r="G188">
        <v>92768</v>
      </c>
      <c r="H188" t="s">
        <v>393</v>
      </c>
      <c r="I188" t="s">
        <v>393</v>
      </c>
      <c r="J188" t="s">
        <v>802</v>
      </c>
      <c r="K188" t="s">
        <v>809</v>
      </c>
      <c r="L188">
        <v>87478.5</v>
      </c>
      <c r="M188">
        <v>7480.4826381724861</v>
      </c>
      <c r="N188">
        <v>70.5</v>
      </c>
      <c r="O188">
        <v>85659.5</v>
      </c>
      <c r="P188">
        <v>7487.6126034938534</v>
      </c>
      <c r="R188">
        <v>0.1221149293618065</v>
      </c>
      <c r="S188">
        <v>86114</v>
      </c>
      <c r="T188">
        <v>7481.7533372866546</v>
      </c>
      <c r="U188">
        <v>8.6881962715547462E-2</v>
      </c>
      <c r="V188">
        <v>0.56501912616708982</v>
      </c>
      <c r="W188">
        <v>0.1219656368048341</v>
      </c>
      <c r="X188">
        <v>8.7411350795811943E-2</v>
      </c>
      <c r="Y188">
        <v>0.56371808666410006</v>
      </c>
      <c r="Z188">
        <v>70.5</v>
      </c>
      <c r="AA188">
        <v>85659.5</v>
      </c>
      <c r="AB188">
        <v>7487.6126034938534</v>
      </c>
      <c r="AD188">
        <v>0.1221149293618065</v>
      </c>
      <c r="AE188">
        <v>86114</v>
      </c>
      <c r="AF188">
        <v>7481.7533372866546</v>
      </c>
      <c r="AG188">
        <v>8.6881962715547462E-2</v>
      </c>
      <c r="AH188">
        <v>0.56501912616708982</v>
      </c>
      <c r="AI188">
        <v>0.1219656368048341</v>
      </c>
    </row>
    <row r="189" spans="1:35">
      <c r="A189">
        <v>20190414</v>
      </c>
      <c r="B189" t="s">
        <v>380</v>
      </c>
      <c r="C189" t="s">
        <v>628</v>
      </c>
      <c r="D189">
        <v>1</v>
      </c>
      <c r="E189">
        <v>6</v>
      </c>
      <c r="F189" t="s">
        <v>618</v>
      </c>
      <c r="G189">
        <v>102661</v>
      </c>
      <c r="H189" t="s">
        <v>393</v>
      </c>
      <c r="I189" t="s">
        <v>393</v>
      </c>
      <c r="J189" t="s">
        <v>802</v>
      </c>
      <c r="K189" t="s">
        <v>810</v>
      </c>
      <c r="L189">
        <v>106321.5</v>
      </c>
      <c r="M189">
        <v>5176.7287450667154</v>
      </c>
      <c r="N189">
        <v>90.516666666666694</v>
      </c>
      <c r="O189">
        <v>104502.5</v>
      </c>
      <c r="P189">
        <v>5187.0263639198902</v>
      </c>
      <c r="R189">
        <v>0.14051925064582901</v>
      </c>
      <c r="S189">
        <v>104957</v>
      </c>
      <c r="T189">
        <v>5178.5647625572856</v>
      </c>
      <c r="U189">
        <v>4.9339870256936508E-2</v>
      </c>
      <c r="V189">
        <v>0.68865355720462706</v>
      </c>
      <c r="W189">
        <v>0.14025888620317739</v>
      </c>
      <c r="X189">
        <v>4.9635428472236447E-2</v>
      </c>
      <c r="Y189">
        <v>0.68772231161301578</v>
      </c>
      <c r="Z189">
        <v>90.516666666666694</v>
      </c>
      <c r="AA189">
        <v>104502.5</v>
      </c>
      <c r="AB189">
        <v>5187.0263639198902</v>
      </c>
      <c r="AD189">
        <v>0.14051925064582901</v>
      </c>
      <c r="AE189">
        <v>104957</v>
      </c>
      <c r="AF189">
        <v>5178.5647625572856</v>
      </c>
      <c r="AG189">
        <v>4.9339870256936508E-2</v>
      </c>
      <c r="AH189">
        <v>0.68865355720462706</v>
      </c>
      <c r="AI189">
        <v>0.14025888620317739</v>
      </c>
    </row>
    <row r="190" spans="1:35">
      <c r="A190">
        <v>20190414</v>
      </c>
      <c r="B190" t="s">
        <v>380</v>
      </c>
      <c r="C190" t="s">
        <v>630</v>
      </c>
      <c r="D190">
        <v>1</v>
      </c>
      <c r="E190">
        <v>0</v>
      </c>
      <c r="F190" t="s">
        <v>630</v>
      </c>
      <c r="G190">
        <v>1462</v>
      </c>
      <c r="H190" t="s">
        <v>393</v>
      </c>
      <c r="I190" t="s">
        <v>393</v>
      </c>
      <c r="J190" t="s">
        <v>802</v>
      </c>
      <c r="K190" t="s">
        <v>811</v>
      </c>
      <c r="L190">
        <v>1364.5</v>
      </c>
      <c r="M190">
        <v>137.8858223313768</v>
      </c>
      <c r="N190">
        <v>0</v>
      </c>
      <c r="O190">
        <v>-454.5</v>
      </c>
      <c r="P190">
        <v>354.59060901270362</v>
      </c>
      <c r="R190">
        <v>-2.407659572081923E-3</v>
      </c>
      <c r="S190">
        <v>0</v>
      </c>
      <c r="T190">
        <v>195</v>
      </c>
      <c r="U190" t="s">
        <v>614</v>
      </c>
      <c r="V190">
        <v>0</v>
      </c>
      <c r="X190">
        <v>-0.78017735756370421</v>
      </c>
      <c r="Y190">
        <v>-2.9910269192422729E-3</v>
      </c>
      <c r="Z190">
        <v>0</v>
      </c>
      <c r="AA190">
        <v>-454.5</v>
      </c>
      <c r="AB190">
        <v>354.59060901270362</v>
      </c>
      <c r="AD190">
        <v>-2.407659572081923E-3</v>
      </c>
      <c r="AE190">
        <v>0</v>
      </c>
      <c r="AF190">
        <v>195</v>
      </c>
      <c r="AG190" t="s">
        <v>614</v>
      </c>
      <c r="AH190">
        <v>0</v>
      </c>
    </row>
    <row r="191" spans="1:35">
      <c r="A191">
        <v>20190414</v>
      </c>
      <c r="B191" t="s">
        <v>179</v>
      </c>
      <c r="C191" t="s">
        <v>611</v>
      </c>
      <c r="D191">
        <v>1</v>
      </c>
      <c r="E191">
        <v>0</v>
      </c>
      <c r="F191" t="s">
        <v>611</v>
      </c>
      <c r="G191">
        <v>1852</v>
      </c>
      <c r="H191" t="s">
        <v>394</v>
      </c>
      <c r="I191" t="s">
        <v>394</v>
      </c>
      <c r="J191" t="s">
        <v>812</v>
      </c>
      <c r="K191" t="s">
        <v>813</v>
      </c>
      <c r="L191">
        <v>1872</v>
      </c>
      <c r="M191">
        <v>28.284271247461898</v>
      </c>
      <c r="N191">
        <v>0</v>
      </c>
      <c r="O191">
        <v>0</v>
      </c>
      <c r="P191">
        <v>40</v>
      </c>
      <c r="S191">
        <v>485.5</v>
      </c>
      <c r="T191">
        <v>167.1660850770873</v>
      </c>
      <c r="U191">
        <v>0.34431737400017992</v>
      </c>
      <c r="V191">
        <v>2.405781804757551E-3</v>
      </c>
      <c r="W191">
        <v>8.4872069473352035E-4</v>
      </c>
      <c r="X191" t="s">
        <v>614</v>
      </c>
      <c r="Y191">
        <v>0</v>
      </c>
      <c r="Z191">
        <v>0</v>
      </c>
      <c r="AA191">
        <v>0</v>
      </c>
      <c r="AB191">
        <v>40</v>
      </c>
      <c r="AE191">
        <v>485.5</v>
      </c>
      <c r="AF191">
        <v>167.1660850770873</v>
      </c>
      <c r="AG191">
        <v>0.34431737400017992</v>
      </c>
      <c r="AH191">
        <v>2.405781804757551E-3</v>
      </c>
      <c r="AI191">
        <v>8.4872069473352035E-4</v>
      </c>
    </row>
    <row r="192" spans="1:35">
      <c r="A192">
        <v>20190414</v>
      </c>
      <c r="B192" t="s">
        <v>179</v>
      </c>
      <c r="C192" t="s">
        <v>615</v>
      </c>
      <c r="D192">
        <v>1</v>
      </c>
      <c r="E192">
        <v>7</v>
      </c>
      <c r="F192" t="s">
        <v>615</v>
      </c>
      <c r="G192">
        <v>214154</v>
      </c>
      <c r="H192" t="s">
        <v>394</v>
      </c>
      <c r="I192" t="s">
        <v>394</v>
      </c>
      <c r="J192" t="s">
        <v>812</v>
      </c>
      <c r="K192" t="s">
        <v>814</v>
      </c>
      <c r="L192">
        <v>203192</v>
      </c>
      <c r="M192">
        <v>15502.60907073387</v>
      </c>
      <c r="N192">
        <v>114.966666666667</v>
      </c>
      <c r="O192">
        <v>201320</v>
      </c>
      <c r="P192">
        <v>15502.63487282081</v>
      </c>
      <c r="R192">
        <v>0.1089014329905687</v>
      </c>
      <c r="S192">
        <v>201805.5</v>
      </c>
      <c r="T192">
        <v>15503.48452767957</v>
      </c>
      <c r="U192">
        <v>7.6823894926944886E-2</v>
      </c>
      <c r="V192">
        <v>1</v>
      </c>
      <c r="W192">
        <v>0.1086453941200111</v>
      </c>
      <c r="X192">
        <v>7.7004941748563552E-2</v>
      </c>
      <c r="Y192">
        <v>1</v>
      </c>
      <c r="Z192">
        <v>114.966666666667</v>
      </c>
      <c r="AA192">
        <v>201320</v>
      </c>
      <c r="AB192">
        <v>15502.63487282081</v>
      </c>
      <c r="AD192">
        <v>0.1089014329905687</v>
      </c>
      <c r="AE192">
        <v>201805.5</v>
      </c>
      <c r="AF192">
        <v>15503.48452767957</v>
      </c>
      <c r="AG192">
        <v>7.6823894926944886E-2</v>
      </c>
      <c r="AH192">
        <v>1</v>
      </c>
      <c r="AI192">
        <v>0.1086453941200111</v>
      </c>
    </row>
    <row r="193" spans="1:35">
      <c r="A193">
        <v>20190414</v>
      </c>
      <c r="B193" t="s">
        <v>179</v>
      </c>
      <c r="C193" t="s">
        <v>617</v>
      </c>
      <c r="D193">
        <v>1</v>
      </c>
      <c r="E193">
        <v>1</v>
      </c>
      <c r="F193" t="s">
        <v>618</v>
      </c>
      <c r="G193">
        <v>1672</v>
      </c>
      <c r="H193" t="s">
        <v>394</v>
      </c>
      <c r="I193" t="s">
        <v>394</v>
      </c>
      <c r="J193" t="s">
        <v>812</v>
      </c>
      <c r="K193" t="s">
        <v>815</v>
      </c>
      <c r="L193">
        <v>1634</v>
      </c>
      <c r="M193">
        <v>53.740115370177612</v>
      </c>
      <c r="N193">
        <v>3.5166666666666702</v>
      </c>
      <c r="O193">
        <v>-238</v>
      </c>
      <c r="P193">
        <v>60.728905802755897</v>
      </c>
      <c r="R193">
        <v>-3.1509091346214888E-4</v>
      </c>
      <c r="S193">
        <v>247.5</v>
      </c>
      <c r="T193">
        <v>173.29887477995919</v>
      </c>
      <c r="U193">
        <v>0.70019747385842124</v>
      </c>
      <c r="V193">
        <v>1.226428417461367E-3</v>
      </c>
      <c r="W193">
        <v>8.6389535304992918E-4</v>
      </c>
      <c r="X193">
        <v>-0.25516346975947862</v>
      </c>
      <c r="Y193">
        <v>-1.182197496522948E-3</v>
      </c>
      <c r="Z193">
        <v>3.5166666666666702</v>
      </c>
      <c r="AA193">
        <v>-238</v>
      </c>
      <c r="AB193">
        <v>60.728905802755897</v>
      </c>
      <c r="AD193">
        <v>-3.1509091346214888E-4</v>
      </c>
      <c r="AE193">
        <v>247.5</v>
      </c>
      <c r="AF193">
        <v>173.29887477995919</v>
      </c>
      <c r="AG193">
        <v>0.70019747385842124</v>
      </c>
      <c r="AH193">
        <v>1.226428417461367E-3</v>
      </c>
      <c r="AI193">
        <v>8.6389535304992918E-4</v>
      </c>
    </row>
    <row r="194" spans="1:35">
      <c r="A194">
        <v>20190414</v>
      </c>
      <c r="B194" t="s">
        <v>179</v>
      </c>
      <c r="C194" t="s">
        <v>620</v>
      </c>
      <c r="D194">
        <v>1</v>
      </c>
      <c r="E194">
        <v>2</v>
      </c>
      <c r="F194" t="s">
        <v>618</v>
      </c>
      <c r="G194">
        <v>5889</v>
      </c>
      <c r="H194" t="s">
        <v>394</v>
      </c>
      <c r="I194" t="s">
        <v>394</v>
      </c>
      <c r="J194" t="s">
        <v>812</v>
      </c>
      <c r="K194" t="s">
        <v>816</v>
      </c>
      <c r="L194">
        <v>5235</v>
      </c>
      <c r="M194">
        <v>924.89566979200413</v>
      </c>
      <c r="N194">
        <v>13.95</v>
      </c>
      <c r="O194">
        <v>3363</v>
      </c>
      <c r="P194">
        <v>925.3280499368858</v>
      </c>
      <c r="R194">
        <v>4.7729139967170346E-3</v>
      </c>
      <c r="S194">
        <v>3848.5</v>
      </c>
      <c r="T194">
        <v>939.45542736204357</v>
      </c>
      <c r="U194">
        <v>0.24410950431649819</v>
      </c>
      <c r="V194">
        <v>1.9070342483232621E-2</v>
      </c>
      <c r="W194">
        <v>4.8803447316172572E-3</v>
      </c>
      <c r="X194">
        <v>0.27514958368625803</v>
      </c>
      <c r="Y194">
        <v>1.6704748658851579E-2</v>
      </c>
      <c r="Z194">
        <v>13.95</v>
      </c>
      <c r="AA194">
        <v>3363</v>
      </c>
      <c r="AB194">
        <v>925.3280499368858</v>
      </c>
      <c r="AD194">
        <v>4.7729139967170346E-3</v>
      </c>
      <c r="AE194">
        <v>3848.5</v>
      </c>
      <c r="AF194">
        <v>939.45542736204357</v>
      </c>
      <c r="AG194">
        <v>0.24410950431649819</v>
      </c>
      <c r="AH194">
        <v>1.9070342483232621E-2</v>
      </c>
      <c r="AI194">
        <v>4.8803447316172572E-3</v>
      </c>
    </row>
    <row r="195" spans="1:35">
      <c r="A195">
        <v>20190414</v>
      </c>
      <c r="B195" t="s">
        <v>179</v>
      </c>
      <c r="C195" t="s">
        <v>622</v>
      </c>
      <c r="D195">
        <v>1</v>
      </c>
      <c r="E195">
        <v>3</v>
      </c>
      <c r="F195" t="s">
        <v>618</v>
      </c>
      <c r="G195">
        <v>23027</v>
      </c>
      <c r="H195" t="s">
        <v>394</v>
      </c>
      <c r="I195" t="s">
        <v>394</v>
      </c>
      <c r="J195" t="s">
        <v>812</v>
      </c>
      <c r="K195" t="s">
        <v>817</v>
      </c>
      <c r="L195">
        <v>22802.5</v>
      </c>
      <c r="M195">
        <v>317.49094475275979</v>
      </c>
      <c r="N195">
        <v>28.866666666666699</v>
      </c>
      <c r="O195">
        <v>20930.5</v>
      </c>
      <c r="P195">
        <v>318.748333328976</v>
      </c>
      <c r="R195">
        <v>8.1609789772596163E-3</v>
      </c>
      <c r="S195">
        <v>21416</v>
      </c>
      <c r="T195">
        <v>357.69400330450048</v>
      </c>
      <c r="U195">
        <v>1.6702185436332669E-2</v>
      </c>
      <c r="V195">
        <v>0.1061219837913238</v>
      </c>
      <c r="W195">
        <v>8.343154751556529E-3</v>
      </c>
      <c r="X195">
        <v>1.522889244542538E-2</v>
      </c>
      <c r="Y195">
        <v>0.10396632227299819</v>
      </c>
      <c r="Z195">
        <v>28.866666666666699</v>
      </c>
      <c r="AA195">
        <v>20930.5</v>
      </c>
      <c r="AB195">
        <v>318.748333328976</v>
      </c>
      <c r="AD195">
        <v>8.1609789772596163E-3</v>
      </c>
      <c r="AE195">
        <v>21416</v>
      </c>
      <c r="AF195">
        <v>357.69400330450048</v>
      </c>
      <c r="AG195">
        <v>1.6702185436332669E-2</v>
      </c>
      <c r="AH195">
        <v>0.1061219837913238</v>
      </c>
      <c r="AI195">
        <v>8.343154751556529E-3</v>
      </c>
    </row>
    <row r="196" spans="1:35">
      <c r="A196">
        <v>20190414</v>
      </c>
      <c r="B196" t="s">
        <v>179</v>
      </c>
      <c r="C196" t="s">
        <v>624</v>
      </c>
      <c r="D196">
        <v>1</v>
      </c>
      <c r="E196">
        <v>4</v>
      </c>
      <c r="F196" t="s">
        <v>618</v>
      </c>
      <c r="G196">
        <v>58623</v>
      </c>
      <c r="H196" t="s">
        <v>394</v>
      </c>
      <c r="I196" t="s">
        <v>394</v>
      </c>
      <c r="J196" t="s">
        <v>812</v>
      </c>
      <c r="K196" t="s">
        <v>818</v>
      </c>
      <c r="L196">
        <v>57322.5</v>
      </c>
      <c r="M196">
        <v>1839.1847378662101</v>
      </c>
      <c r="N196">
        <v>50</v>
      </c>
      <c r="O196">
        <v>55450.5</v>
      </c>
      <c r="P196">
        <v>1839.4022126767161</v>
      </c>
      <c r="R196">
        <v>2.3094073711051159E-2</v>
      </c>
      <c r="S196">
        <v>55936</v>
      </c>
      <c r="T196">
        <v>1846.5494848500539</v>
      </c>
      <c r="U196">
        <v>3.3011825744601937E-2</v>
      </c>
      <c r="V196">
        <v>0.27717777761260232</v>
      </c>
      <c r="W196">
        <v>2.3176589893995559E-2</v>
      </c>
      <c r="X196">
        <v>3.3171968019706163E-2</v>
      </c>
      <c r="Y196">
        <v>0.27543463143254521</v>
      </c>
      <c r="Z196">
        <v>50</v>
      </c>
      <c r="AA196">
        <v>55450.5</v>
      </c>
      <c r="AB196">
        <v>1839.4022126767161</v>
      </c>
      <c r="AD196">
        <v>2.3094073711051159E-2</v>
      </c>
      <c r="AE196">
        <v>55936</v>
      </c>
      <c r="AF196">
        <v>1846.5494848500539</v>
      </c>
      <c r="AG196">
        <v>3.3011825744601937E-2</v>
      </c>
      <c r="AH196">
        <v>0.27717777761260232</v>
      </c>
      <c r="AI196">
        <v>2.3176589893995559E-2</v>
      </c>
    </row>
    <row r="197" spans="1:35">
      <c r="A197">
        <v>20190414</v>
      </c>
      <c r="B197" t="s">
        <v>179</v>
      </c>
      <c r="C197" t="s">
        <v>626</v>
      </c>
      <c r="D197">
        <v>1</v>
      </c>
      <c r="E197">
        <v>5</v>
      </c>
      <c r="F197" t="s">
        <v>618</v>
      </c>
      <c r="G197">
        <v>92959</v>
      </c>
      <c r="H197" t="s">
        <v>394</v>
      </c>
      <c r="I197" t="s">
        <v>394</v>
      </c>
      <c r="J197" t="s">
        <v>812</v>
      </c>
      <c r="K197" t="s">
        <v>819</v>
      </c>
      <c r="L197">
        <v>86969</v>
      </c>
      <c r="M197">
        <v>8471.13923861484</v>
      </c>
      <c r="N197">
        <v>70.5</v>
      </c>
      <c r="O197">
        <v>85097</v>
      </c>
      <c r="P197">
        <v>8471.1864576339012</v>
      </c>
      <c r="R197">
        <v>5.3198252214545563E-2</v>
      </c>
      <c r="S197">
        <v>85582.5</v>
      </c>
      <c r="T197">
        <v>8472.7412624250483</v>
      </c>
      <c r="U197">
        <v>9.9000861886776481E-2</v>
      </c>
      <c r="V197">
        <v>0.42408408095914141</v>
      </c>
      <c r="W197">
        <v>5.3142797519740097E-2</v>
      </c>
      <c r="X197">
        <v>9.9547415979810108E-2</v>
      </c>
      <c r="Y197">
        <v>0.42269521160341739</v>
      </c>
      <c r="Z197">
        <v>70.5</v>
      </c>
      <c r="AA197">
        <v>85097</v>
      </c>
      <c r="AB197">
        <v>8471.1864576339012</v>
      </c>
      <c r="AD197">
        <v>5.3198252214545563E-2</v>
      </c>
      <c r="AE197">
        <v>85582.5</v>
      </c>
      <c r="AF197">
        <v>8472.7412624250483</v>
      </c>
      <c r="AG197">
        <v>9.9000861886776481E-2</v>
      </c>
      <c r="AH197">
        <v>0.42408408095914141</v>
      </c>
      <c r="AI197">
        <v>5.3142797519740097E-2</v>
      </c>
    </row>
    <row r="198" spans="1:35">
      <c r="A198">
        <v>20190414</v>
      </c>
      <c r="B198" t="s">
        <v>179</v>
      </c>
      <c r="C198" t="s">
        <v>628</v>
      </c>
      <c r="D198">
        <v>1</v>
      </c>
      <c r="E198">
        <v>6</v>
      </c>
      <c r="F198" t="s">
        <v>618</v>
      </c>
      <c r="G198">
        <v>117162</v>
      </c>
      <c r="H198" t="s">
        <v>394</v>
      </c>
      <c r="I198" t="s">
        <v>394</v>
      </c>
      <c r="J198" t="s">
        <v>812</v>
      </c>
      <c r="K198" t="s">
        <v>820</v>
      </c>
      <c r="L198">
        <v>111893.5</v>
      </c>
      <c r="M198">
        <v>7450.7841533626524</v>
      </c>
      <c r="N198">
        <v>90.516666666666694</v>
      </c>
      <c r="O198">
        <v>110021.5</v>
      </c>
      <c r="P198">
        <v>7450.8378387937018</v>
      </c>
      <c r="R198">
        <v>5.6042252752739059E-2</v>
      </c>
      <c r="S198">
        <v>110507</v>
      </c>
      <c r="T198">
        <v>7452.6055175354613</v>
      </c>
      <c r="U198">
        <v>6.7440121598952657E-2</v>
      </c>
      <c r="V198">
        <v>0.54759161668041756</v>
      </c>
      <c r="W198">
        <v>5.597790175862518E-2</v>
      </c>
      <c r="X198">
        <v>6.7721652938686552E-2</v>
      </c>
      <c r="Y198">
        <v>0.54650059606596468</v>
      </c>
      <c r="Z198">
        <v>90.516666666666694</v>
      </c>
      <c r="AA198">
        <v>110021.5</v>
      </c>
      <c r="AB198">
        <v>7450.8378387937018</v>
      </c>
      <c r="AD198">
        <v>5.6042252752739059E-2</v>
      </c>
      <c r="AE198">
        <v>110507</v>
      </c>
      <c r="AF198">
        <v>7452.6055175354613</v>
      </c>
      <c r="AG198">
        <v>6.7440121598952657E-2</v>
      </c>
      <c r="AH198">
        <v>0.54759161668041756</v>
      </c>
      <c r="AI198">
        <v>5.597790175862518E-2</v>
      </c>
    </row>
    <row r="199" spans="1:35">
      <c r="A199">
        <v>20190414</v>
      </c>
      <c r="B199" t="s">
        <v>179</v>
      </c>
      <c r="C199" t="s">
        <v>630</v>
      </c>
      <c r="D199">
        <v>1</v>
      </c>
      <c r="E199">
        <v>0</v>
      </c>
      <c r="F199" t="s">
        <v>630</v>
      </c>
      <c r="G199">
        <v>1503</v>
      </c>
      <c r="H199" t="s">
        <v>394</v>
      </c>
      <c r="I199" t="s">
        <v>394</v>
      </c>
      <c r="J199" t="s">
        <v>812</v>
      </c>
      <c r="K199" t="s">
        <v>821</v>
      </c>
      <c r="L199">
        <v>1386.5</v>
      </c>
      <c r="M199">
        <v>164.7558800164656</v>
      </c>
      <c r="N199">
        <v>0</v>
      </c>
      <c r="O199">
        <v>-485.5</v>
      </c>
      <c r="P199">
        <v>167.1660850770873</v>
      </c>
      <c r="R199">
        <v>-8.508626405135198E-4</v>
      </c>
      <c r="S199">
        <v>0</v>
      </c>
      <c r="T199">
        <v>233</v>
      </c>
      <c r="U199" t="s">
        <v>614</v>
      </c>
      <c r="V199">
        <v>0</v>
      </c>
      <c r="X199">
        <v>-0.34431737400017992</v>
      </c>
      <c r="Y199">
        <v>-2.4115835485793761E-3</v>
      </c>
      <c r="Z199">
        <v>0</v>
      </c>
      <c r="AA199">
        <v>-485.5</v>
      </c>
      <c r="AB199">
        <v>167.1660850770873</v>
      </c>
      <c r="AD199">
        <v>-8.508626405135198E-4</v>
      </c>
      <c r="AE199">
        <v>0</v>
      </c>
      <c r="AF199">
        <v>233</v>
      </c>
      <c r="AG199" t="s">
        <v>614</v>
      </c>
      <c r="AH199">
        <v>0</v>
      </c>
    </row>
    <row r="200" spans="1:35">
      <c r="A200">
        <v>20190414</v>
      </c>
      <c r="B200" t="s">
        <v>398</v>
      </c>
      <c r="C200" t="s">
        <v>611</v>
      </c>
      <c r="D200">
        <v>1</v>
      </c>
      <c r="E200">
        <v>0</v>
      </c>
      <c r="F200" t="s">
        <v>611</v>
      </c>
      <c r="G200">
        <v>1324</v>
      </c>
      <c r="H200" t="s">
        <v>400</v>
      </c>
      <c r="I200" t="s">
        <v>400</v>
      </c>
      <c r="J200" t="s">
        <v>842</v>
      </c>
      <c r="K200" t="s">
        <v>843</v>
      </c>
      <c r="L200">
        <v>1539</v>
      </c>
      <c r="M200">
        <v>304.05591591021539</v>
      </c>
      <c r="N200">
        <v>0</v>
      </c>
      <c r="O200">
        <v>0</v>
      </c>
      <c r="P200">
        <v>430</v>
      </c>
      <c r="S200">
        <v>350</v>
      </c>
      <c r="T200">
        <v>344.15403528071562</v>
      </c>
      <c r="U200">
        <v>0.98329724365918736</v>
      </c>
      <c r="V200">
        <v>2.5873316848334309E-3</v>
      </c>
      <c r="W200">
        <v>2.5453099589058201E-3</v>
      </c>
      <c r="X200" t="s">
        <v>614</v>
      </c>
      <c r="Y200">
        <v>0</v>
      </c>
      <c r="Z200">
        <v>0</v>
      </c>
      <c r="AA200">
        <v>0</v>
      </c>
      <c r="AB200">
        <v>430</v>
      </c>
      <c r="AE200">
        <v>350</v>
      </c>
      <c r="AF200">
        <v>344.15403528071562</v>
      </c>
      <c r="AG200">
        <v>0.98329724365918736</v>
      </c>
      <c r="AH200">
        <v>2.5873316848334309E-3</v>
      </c>
      <c r="AI200">
        <v>2.5453099589058201E-3</v>
      </c>
    </row>
    <row r="201" spans="1:35">
      <c r="A201">
        <v>20190414</v>
      </c>
      <c r="B201" t="s">
        <v>398</v>
      </c>
      <c r="C201" t="s">
        <v>615</v>
      </c>
      <c r="D201">
        <v>1</v>
      </c>
      <c r="E201">
        <v>7</v>
      </c>
      <c r="F201" t="s">
        <v>615</v>
      </c>
      <c r="G201">
        <v>133584</v>
      </c>
      <c r="H201" t="s">
        <v>400</v>
      </c>
      <c r="I201" t="s">
        <v>400</v>
      </c>
      <c r="J201" t="s">
        <v>842</v>
      </c>
      <c r="K201" t="s">
        <v>844</v>
      </c>
      <c r="L201">
        <v>136463.5</v>
      </c>
      <c r="M201">
        <v>4072.2279528533272</v>
      </c>
      <c r="N201">
        <v>95.75</v>
      </c>
      <c r="O201">
        <v>134924.5</v>
      </c>
      <c r="P201">
        <v>4083.5634561005659</v>
      </c>
      <c r="R201">
        <v>4.2801943475266307E-2</v>
      </c>
      <c r="S201">
        <v>135274.5</v>
      </c>
      <c r="T201">
        <v>4075.418076713112</v>
      </c>
      <c r="U201">
        <v>3.0127023768065021E-2</v>
      </c>
      <c r="V201">
        <v>1</v>
      </c>
      <c r="W201">
        <v>4.2606045606734137E-2</v>
      </c>
      <c r="X201">
        <v>3.026554447932411E-2</v>
      </c>
      <c r="Y201">
        <v>1</v>
      </c>
      <c r="Z201">
        <v>95.75</v>
      </c>
      <c r="AA201">
        <v>134924.5</v>
      </c>
      <c r="AB201">
        <v>4083.5634561005659</v>
      </c>
      <c r="AD201">
        <v>4.2801943475266307E-2</v>
      </c>
      <c r="AE201">
        <v>135274.5</v>
      </c>
      <c r="AF201">
        <v>4075.418076713112</v>
      </c>
      <c r="AG201">
        <v>3.0127023768065021E-2</v>
      </c>
      <c r="AH201">
        <v>1</v>
      </c>
      <c r="AI201">
        <v>4.2606045606734137E-2</v>
      </c>
    </row>
    <row r="202" spans="1:35">
      <c r="A202">
        <v>20190414</v>
      </c>
      <c r="B202" t="s">
        <v>398</v>
      </c>
      <c r="C202" t="s">
        <v>617</v>
      </c>
      <c r="D202">
        <v>1</v>
      </c>
      <c r="E202">
        <v>1</v>
      </c>
      <c r="F202" t="s">
        <v>618</v>
      </c>
      <c r="G202">
        <v>2097</v>
      </c>
      <c r="H202" t="s">
        <v>400</v>
      </c>
      <c r="I202" t="s">
        <v>400</v>
      </c>
      <c r="J202" t="s">
        <v>842</v>
      </c>
      <c r="K202" t="s">
        <v>845</v>
      </c>
      <c r="L202">
        <v>1927</v>
      </c>
      <c r="M202">
        <v>240.4163056034262</v>
      </c>
      <c r="N202">
        <v>3.5833333333333299</v>
      </c>
      <c r="O202">
        <v>388</v>
      </c>
      <c r="P202">
        <v>387.62094886628608</v>
      </c>
      <c r="R202">
        <v>2.8741910213802928E-3</v>
      </c>
      <c r="S202">
        <v>738</v>
      </c>
      <c r="T202">
        <v>289.46847842209002</v>
      </c>
      <c r="U202">
        <v>0.39223371059903789</v>
      </c>
      <c r="V202">
        <v>5.4555736668773494E-3</v>
      </c>
      <c r="W202">
        <v>2.1461627799791599E-3</v>
      </c>
      <c r="X202">
        <v>0.99902306408836639</v>
      </c>
      <c r="Y202">
        <v>2.8756823260416009E-3</v>
      </c>
      <c r="Z202">
        <v>3.5833333333333299</v>
      </c>
      <c r="AA202">
        <v>388</v>
      </c>
      <c r="AB202">
        <v>387.62094886628608</v>
      </c>
      <c r="AD202">
        <v>2.8741910213802928E-3</v>
      </c>
      <c r="AE202">
        <v>738</v>
      </c>
      <c r="AF202">
        <v>289.46847842209002</v>
      </c>
      <c r="AG202">
        <v>0.39223371059903789</v>
      </c>
      <c r="AH202">
        <v>5.4555736668773494E-3</v>
      </c>
      <c r="AI202">
        <v>2.1461627799791599E-3</v>
      </c>
    </row>
    <row r="203" spans="1:35">
      <c r="A203">
        <v>20190414</v>
      </c>
      <c r="B203" t="s">
        <v>398</v>
      </c>
      <c r="C203" t="s">
        <v>620</v>
      </c>
      <c r="D203">
        <v>1</v>
      </c>
      <c r="E203">
        <v>2</v>
      </c>
      <c r="F203" t="s">
        <v>618</v>
      </c>
      <c r="G203">
        <v>6266</v>
      </c>
      <c r="H203" t="s">
        <v>400</v>
      </c>
      <c r="I203" t="s">
        <v>400</v>
      </c>
      <c r="J203" t="s">
        <v>842</v>
      </c>
      <c r="K203" t="s">
        <v>846</v>
      </c>
      <c r="L203">
        <v>6158</v>
      </c>
      <c r="M203">
        <v>152.73506473629431</v>
      </c>
      <c r="N203">
        <v>8.3833333333333293</v>
      </c>
      <c r="O203">
        <v>4619</v>
      </c>
      <c r="P203">
        <v>340.26166401756171</v>
      </c>
      <c r="R203">
        <v>2.7264146258281462E-3</v>
      </c>
      <c r="S203">
        <v>4969</v>
      </c>
      <c r="T203">
        <v>222.08106627986101</v>
      </c>
      <c r="U203">
        <v>4.4693311789064397E-2</v>
      </c>
      <c r="V203">
        <v>3.6732717548392337E-2</v>
      </c>
      <c r="W203">
        <v>1.979866106658379E-3</v>
      </c>
      <c r="X203">
        <v>7.3665655773449162E-2</v>
      </c>
      <c r="Y203">
        <v>3.4233960474191118E-2</v>
      </c>
      <c r="Z203">
        <v>8.3833333333333293</v>
      </c>
      <c r="AA203">
        <v>4619</v>
      </c>
      <c r="AB203">
        <v>340.26166401756171</v>
      </c>
      <c r="AD203">
        <v>2.7264146258281462E-3</v>
      </c>
      <c r="AE203">
        <v>4969</v>
      </c>
      <c r="AF203">
        <v>222.08106627986101</v>
      </c>
      <c r="AG203">
        <v>4.4693311789064397E-2</v>
      </c>
      <c r="AH203">
        <v>3.6732717548392337E-2</v>
      </c>
      <c r="AI203">
        <v>1.979866106658379E-3</v>
      </c>
    </row>
    <row r="204" spans="1:35">
      <c r="A204">
        <v>20190414</v>
      </c>
      <c r="B204" t="s">
        <v>398</v>
      </c>
      <c r="C204" t="s">
        <v>622</v>
      </c>
      <c r="D204">
        <v>1</v>
      </c>
      <c r="E204">
        <v>3</v>
      </c>
      <c r="F204" t="s">
        <v>618</v>
      </c>
      <c r="G204">
        <v>17304</v>
      </c>
      <c r="H204" t="s">
        <v>400</v>
      </c>
      <c r="I204" t="s">
        <v>400</v>
      </c>
      <c r="J204" t="s">
        <v>842</v>
      </c>
      <c r="K204" t="s">
        <v>847</v>
      </c>
      <c r="L204">
        <v>17615</v>
      </c>
      <c r="M204">
        <v>439.82041789803259</v>
      </c>
      <c r="N204">
        <v>13.45</v>
      </c>
      <c r="O204">
        <v>16076</v>
      </c>
      <c r="P204">
        <v>534.68869447557984</v>
      </c>
      <c r="R204">
        <v>5.3580030177614747E-3</v>
      </c>
      <c r="S204">
        <v>16426</v>
      </c>
      <c r="T204">
        <v>468.43782938614169</v>
      </c>
      <c r="U204">
        <v>2.8518070704136231E-2</v>
      </c>
      <c r="V204">
        <v>0.1214271721573541</v>
      </c>
      <c r="W204">
        <v>5.0372784606439753E-3</v>
      </c>
      <c r="X204">
        <v>3.3260058128612831E-2</v>
      </c>
      <c r="Y204">
        <v>0.1191481161686721</v>
      </c>
      <c r="Z204">
        <v>13.45</v>
      </c>
      <c r="AA204">
        <v>16076</v>
      </c>
      <c r="AB204">
        <v>534.68869447557984</v>
      </c>
      <c r="AD204">
        <v>5.3580030177614747E-3</v>
      </c>
      <c r="AE204">
        <v>16426</v>
      </c>
      <c r="AF204">
        <v>468.43782938614169</v>
      </c>
      <c r="AG204">
        <v>2.8518070704136231E-2</v>
      </c>
      <c r="AH204">
        <v>0.1214271721573541</v>
      </c>
      <c r="AI204">
        <v>5.0372784606439753E-3</v>
      </c>
    </row>
    <row r="205" spans="1:35">
      <c r="A205">
        <v>20190414</v>
      </c>
      <c r="B205" t="s">
        <v>398</v>
      </c>
      <c r="C205" t="s">
        <v>624</v>
      </c>
      <c r="D205">
        <v>1</v>
      </c>
      <c r="E205">
        <v>4</v>
      </c>
      <c r="F205" t="s">
        <v>618</v>
      </c>
      <c r="G205">
        <v>47321</v>
      </c>
      <c r="H205" t="s">
        <v>400</v>
      </c>
      <c r="I205" t="s">
        <v>400</v>
      </c>
      <c r="J205" t="s">
        <v>842</v>
      </c>
      <c r="K205" t="s">
        <v>848</v>
      </c>
      <c r="L205">
        <v>48714</v>
      </c>
      <c r="M205">
        <v>1969.9994923857209</v>
      </c>
      <c r="N205">
        <v>23.3333333333333</v>
      </c>
      <c r="O205">
        <v>47175</v>
      </c>
      <c r="P205">
        <v>1993.325863977087</v>
      </c>
      <c r="R205">
        <v>1.8172508815435019E-2</v>
      </c>
      <c r="S205">
        <v>47525</v>
      </c>
      <c r="T205">
        <v>1976.585439590204</v>
      </c>
      <c r="U205">
        <v>4.1590435341193138E-2</v>
      </c>
      <c r="V205">
        <v>0.35132268091916807</v>
      </c>
      <c r="W205">
        <v>1.8042401512257049E-2</v>
      </c>
      <c r="X205">
        <v>4.2253860391671158E-2</v>
      </c>
      <c r="Y205">
        <v>0.3496399838428158</v>
      </c>
      <c r="Z205">
        <v>23.3333333333333</v>
      </c>
      <c r="AA205">
        <v>47175</v>
      </c>
      <c r="AB205">
        <v>1993.325863977087</v>
      </c>
      <c r="AD205">
        <v>1.8172508815435019E-2</v>
      </c>
      <c r="AE205">
        <v>47525</v>
      </c>
      <c r="AF205">
        <v>1976.585439590204</v>
      </c>
      <c r="AG205">
        <v>4.1590435341193138E-2</v>
      </c>
      <c r="AH205">
        <v>0.35132268091916807</v>
      </c>
      <c r="AI205">
        <v>1.8042401512257049E-2</v>
      </c>
    </row>
    <row r="206" spans="1:35">
      <c r="A206">
        <v>20190414</v>
      </c>
      <c r="B206" t="s">
        <v>398</v>
      </c>
      <c r="C206" t="s">
        <v>626</v>
      </c>
      <c r="D206">
        <v>1</v>
      </c>
      <c r="E206">
        <v>5</v>
      </c>
      <c r="F206" t="s">
        <v>618</v>
      </c>
      <c r="G206">
        <v>76947</v>
      </c>
      <c r="H206" t="s">
        <v>400</v>
      </c>
      <c r="I206" t="s">
        <v>400</v>
      </c>
      <c r="J206" t="s">
        <v>842</v>
      </c>
      <c r="K206" t="s">
        <v>849</v>
      </c>
      <c r="L206">
        <v>78389</v>
      </c>
      <c r="M206">
        <v>2039.2959569420029</v>
      </c>
      <c r="N206">
        <v>38.35</v>
      </c>
      <c r="O206">
        <v>76850</v>
      </c>
      <c r="P206">
        <v>2061.8384999800542</v>
      </c>
      <c r="R206">
        <v>2.3036723720613671E-2</v>
      </c>
      <c r="S206">
        <v>77200</v>
      </c>
      <c r="T206">
        <v>2045.6588180828201</v>
      </c>
      <c r="U206">
        <v>2.649817121868938E-2</v>
      </c>
      <c r="V206">
        <v>0.57069144591183107</v>
      </c>
      <c r="W206">
        <v>2.2897394241800189E-2</v>
      </c>
      <c r="X206">
        <v>2.6829388418738501E-2</v>
      </c>
      <c r="Y206">
        <v>0.56957780091829135</v>
      </c>
      <c r="Z206">
        <v>38.35</v>
      </c>
      <c r="AA206">
        <v>76850</v>
      </c>
      <c r="AB206">
        <v>2061.8384999800542</v>
      </c>
      <c r="AD206">
        <v>2.3036723720613671E-2</v>
      </c>
      <c r="AE206">
        <v>77200</v>
      </c>
      <c r="AF206">
        <v>2045.6588180828201</v>
      </c>
      <c r="AG206">
        <v>2.649817121868938E-2</v>
      </c>
      <c r="AH206">
        <v>0.57069144591183107</v>
      </c>
      <c r="AI206">
        <v>2.2897394241800189E-2</v>
      </c>
    </row>
    <row r="207" spans="1:35">
      <c r="A207">
        <v>20190414</v>
      </c>
      <c r="B207" t="s">
        <v>398</v>
      </c>
      <c r="C207" t="s">
        <v>628</v>
      </c>
      <c r="D207">
        <v>1</v>
      </c>
      <c r="E207">
        <v>6</v>
      </c>
      <c r="F207" t="s">
        <v>618</v>
      </c>
      <c r="G207">
        <v>101356</v>
      </c>
      <c r="H207" t="s">
        <v>400</v>
      </c>
      <c r="I207" t="s">
        <v>400</v>
      </c>
      <c r="J207" t="s">
        <v>842</v>
      </c>
      <c r="K207" t="s">
        <v>850</v>
      </c>
      <c r="L207">
        <v>102805</v>
      </c>
      <c r="M207">
        <v>2049.1954518786151</v>
      </c>
      <c r="N207">
        <v>53.3333333333333</v>
      </c>
      <c r="O207">
        <v>101266</v>
      </c>
      <c r="P207">
        <v>2071.6302758938432</v>
      </c>
      <c r="R207">
        <v>2.741781967585416E-2</v>
      </c>
      <c r="S207">
        <v>101616</v>
      </c>
      <c r="T207">
        <v>2055.5276694805161</v>
      </c>
      <c r="U207">
        <v>2.022838597741021E-2</v>
      </c>
      <c r="V207">
        <v>0.75118370424581127</v>
      </c>
      <c r="W207">
        <v>2.7259018600946198E-2</v>
      </c>
      <c r="X207">
        <v>2.0457313174153651E-2</v>
      </c>
      <c r="Y207">
        <v>0.75053826399208445</v>
      </c>
      <c r="Z207">
        <v>53.3333333333333</v>
      </c>
      <c r="AA207">
        <v>101266</v>
      </c>
      <c r="AB207">
        <v>2071.6302758938432</v>
      </c>
      <c r="AD207">
        <v>2.741781967585416E-2</v>
      </c>
      <c r="AE207">
        <v>101616</v>
      </c>
      <c r="AF207">
        <v>2055.5276694805161</v>
      </c>
      <c r="AG207">
        <v>2.022838597741021E-2</v>
      </c>
      <c r="AH207">
        <v>0.75118370424581127</v>
      </c>
      <c r="AI207">
        <v>2.7259018600946198E-2</v>
      </c>
    </row>
    <row r="208" spans="1:35">
      <c r="A208">
        <v>20190414</v>
      </c>
      <c r="B208" t="s">
        <v>398</v>
      </c>
      <c r="C208" t="s">
        <v>630</v>
      </c>
      <c r="D208">
        <v>1</v>
      </c>
      <c r="E208">
        <v>0</v>
      </c>
      <c r="F208" t="s">
        <v>630</v>
      </c>
      <c r="G208">
        <v>1075</v>
      </c>
      <c r="H208" t="s">
        <v>400</v>
      </c>
      <c r="I208" t="s">
        <v>400</v>
      </c>
      <c r="J208" t="s">
        <v>842</v>
      </c>
      <c r="K208" t="s">
        <v>851</v>
      </c>
      <c r="L208">
        <v>1189</v>
      </c>
      <c r="M208">
        <v>161.2203461105328</v>
      </c>
      <c r="N208">
        <v>0</v>
      </c>
      <c r="O208">
        <v>-350</v>
      </c>
      <c r="P208">
        <v>344.15403528071562</v>
      </c>
      <c r="R208">
        <v>-2.5519236327438948E-3</v>
      </c>
      <c r="S208">
        <v>0</v>
      </c>
      <c r="T208">
        <v>228</v>
      </c>
      <c r="U208" t="s">
        <v>614</v>
      </c>
      <c r="V208">
        <v>0</v>
      </c>
      <c r="X208">
        <v>-0.98329724365918736</v>
      </c>
      <c r="Y208">
        <v>-2.5940433353468049E-3</v>
      </c>
      <c r="Z208">
        <v>0</v>
      </c>
      <c r="AA208">
        <v>-350</v>
      </c>
      <c r="AB208">
        <v>344.15403528071562</v>
      </c>
      <c r="AD208">
        <v>-2.5519236327438948E-3</v>
      </c>
      <c r="AE208">
        <v>0</v>
      </c>
      <c r="AF208">
        <v>228</v>
      </c>
      <c r="AG208" t="s">
        <v>614</v>
      </c>
      <c r="AH208">
        <v>0</v>
      </c>
    </row>
    <row r="209" spans="1:35">
      <c r="A209">
        <v>20190414</v>
      </c>
      <c r="B209" t="s">
        <v>192</v>
      </c>
      <c r="C209" t="s">
        <v>611</v>
      </c>
      <c r="D209">
        <v>1</v>
      </c>
      <c r="E209">
        <v>0</v>
      </c>
      <c r="F209" t="s">
        <v>611</v>
      </c>
      <c r="G209">
        <v>2068</v>
      </c>
      <c r="H209" t="s">
        <v>401</v>
      </c>
      <c r="I209" t="s">
        <v>401</v>
      </c>
      <c r="J209" t="s">
        <v>852</v>
      </c>
      <c r="K209" t="s">
        <v>853</v>
      </c>
      <c r="L209">
        <v>1991.5</v>
      </c>
      <c r="M209">
        <v>108.18733752154181</v>
      </c>
      <c r="N209">
        <v>0</v>
      </c>
      <c r="O209">
        <v>0</v>
      </c>
      <c r="P209">
        <v>153</v>
      </c>
      <c r="S209">
        <v>890.5</v>
      </c>
      <c r="T209">
        <v>263.637061127604</v>
      </c>
      <c r="U209">
        <v>0.29605509391084112</v>
      </c>
      <c r="V209">
        <v>6.6068672839506171E-3</v>
      </c>
      <c r="W209">
        <v>2.5449950995530182E-3</v>
      </c>
      <c r="X209" t="s">
        <v>614</v>
      </c>
      <c r="Y209">
        <v>0</v>
      </c>
      <c r="Z209">
        <v>0</v>
      </c>
      <c r="AA209">
        <v>0</v>
      </c>
      <c r="AB209">
        <v>153</v>
      </c>
      <c r="AE209">
        <v>890.5</v>
      </c>
      <c r="AF209">
        <v>263.637061127604</v>
      </c>
      <c r="AG209">
        <v>0.29605509391084112</v>
      </c>
      <c r="AH209">
        <v>6.6068672839506171E-3</v>
      </c>
      <c r="AI209">
        <v>2.5449950995530182E-3</v>
      </c>
    </row>
    <row r="210" spans="1:35">
      <c r="A210">
        <v>20190414</v>
      </c>
      <c r="B210" t="s">
        <v>192</v>
      </c>
      <c r="C210" t="s">
        <v>615</v>
      </c>
      <c r="D210">
        <v>1</v>
      </c>
      <c r="E210">
        <v>7</v>
      </c>
      <c r="F210" t="s">
        <v>615</v>
      </c>
      <c r="G210">
        <v>112398</v>
      </c>
      <c r="H210" t="s">
        <v>401</v>
      </c>
      <c r="I210" t="s">
        <v>401</v>
      </c>
      <c r="J210" t="s">
        <v>852</v>
      </c>
      <c r="K210" t="s">
        <v>854</v>
      </c>
      <c r="L210">
        <v>135885</v>
      </c>
      <c r="M210">
        <v>33215.633939456893</v>
      </c>
      <c r="N210">
        <v>95.75</v>
      </c>
      <c r="O210">
        <v>133893.5</v>
      </c>
      <c r="P210">
        <v>33215.810128611949</v>
      </c>
      <c r="R210">
        <v>0.35083293191299531</v>
      </c>
      <c r="S210">
        <v>134784</v>
      </c>
      <c r="T210">
        <v>33216.50400027071</v>
      </c>
      <c r="U210">
        <v>0.24644248575699421</v>
      </c>
      <c r="V210">
        <v>1</v>
      </c>
      <c r="W210">
        <v>0.34852230570247961</v>
      </c>
      <c r="X210">
        <v>0.2480763452192373</v>
      </c>
      <c r="Y210">
        <v>1</v>
      </c>
      <c r="Z210">
        <v>95.75</v>
      </c>
      <c r="AA210">
        <v>133893.5</v>
      </c>
      <c r="AB210">
        <v>33215.810128611949</v>
      </c>
      <c r="AD210">
        <v>0.35083293191299531</v>
      </c>
      <c r="AE210">
        <v>134784</v>
      </c>
      <c r="AF210">
        <v>33216.50400027071</v>
      </c>
      <c r="AG210">
        <v>0.24644248575699421</v>
      </c>
      <c r="AH210">
        <v>1</v>
      </c>
      <c r="AI210">
        <v>0.34852230570247961</v>
      </c>
    </row>
    <row r="211" spans="1:35">
      <c r="A211">
        <v>20190414</v>
      </c>
      <c r="B211" t="s">
        <v>192</v>
      </c>
      <c r="C211" t="s">
        <v>617</v>
      </c>
      <c r="D211">
        <v>1</v>
      </c>
      <c r="E211">
        <v>1</v>
      </c>
      <c r="F211" t="s">
        <v>618</v>
      </c>
      <c r="G211">
        <v>1818</v>
      </c>
      <c r="H211" t="s">
        <v>401</v>
      </c>
      <c r="I211" t="s">
        <v>401</v>
      </c>
      <c r="J211" t="s">
        <v>852</v>
      </c>
      <c r="K211" t="s">
        <v>855</v>
      </c>
      <c r="L211">
        <v>1636.5</v>
      </c>
      <c r="M211">
        <v>256.67976157071678</v>
      </c>
      <c r="N211">
        <v>3.5833333333333299</v>
      </c>
      <c r="O211">
        <v>-355</v>
      </c>
      <c r="P211">
        <v>278.54802099458539</v>
      </c>
      <c r="R211">
        <v>-2.181871026658279E-3</v>
      </c>
      <c r="S211">
        <v>535.5</v>
      </c>
      <c r="T211">
        <v>351.68807201837262</v>
      </c>
      <c r="U211">
        <v>0.65674709994093861</v>
      </c>
      <c r="V211">
        <v>3.973023504273504E-3</v>
      </c>
      <c r="W211">
        <v>2.7869298690925918E-3</v>
      </c>
      <c r="X211">
        <v>-0.78464231266080409</v>
      </c>
      <c r="Y211">
        <v>-2.651360969725939E-3</v>
      </c>
      <c r="Z211">
        <v>3.5833333333333299</v>
      </c>
      <c r="AA211">
        <v>-355</v>
      </c>
      <c r="AB211">
        <v>278.54802099458539</v>
      </c>
      <c r="AD211">
        <v>-2.181871026658279E-3</v>
      </c>
      <c r="AE211">
        <v>535.5</v>
      </c>
      <c r="AF211">
        <v>351.68807201837262</v>
      </c>
      <c r="AG211">
        <v>0.65674709994093861</v>
      </c>
      <c r="AH211">
        <v>3.973023504273504E-3</v>
      </c>
      <c r="AI211">
        <v>2.7869298690925918E-3</v>
      </c>
    </row>
    <row r="212" spans="1:35">
      <c r="A212">
        <v>20190414</v>
      </c>
      <c r="B212" t="s">
        <v>192</v>
      </c>
      <c r="C212" t="s">
        <v>620</v>
      </c>
      <c r="D212">
        <v>1</v>
      </c>
      <c r="E212">
        <v>2</v>
      </c>
      <c r="F212" t="s">
        <v>618</v>
      </c>
      <c r="G212">
        <v>3510</v>
      </c>
      <c r="H212" t="s">
        <v>401</v>
      </c>
      <c r="I212" t="s">
        <v>401</v>
      </c>
      <c r="J212" t="s">
        <v>852</v>
      </c>
      <c r="K212" t="s">
        <v>856</v>
      </c>
      <c r="L212">
        <v>3585.5</v>
      </c>
      <c r="M212">
        <v>106.7731239591687</v>
      </c>
      <c r="N212">
        <v>8.3833333333333293</v>
      </c>
      <c r="O212">
        <v>1594</v>
      </c>
      <c r="P212">
        <v>152.0032894380908</v>
      </c>
      <c r="R212">
        <v>3.1640244649978879E-3</v>
      </c>
      <c r="S212">
        <v>2484.5</v>
      </c>
      <c r="T212">
        <v>263.05987911500301</v>
      </c>
      <c r="U212">
        <v>0.1058804101891741</v>
      </c>
      <c r="V212">
        <v>1.8433196818613481E-2</v>
      </c>
      <c r="W212">
        <v>4.9442411043121252E-3</v>
      </c>
      <c r="X212">
        <v>9.5359654603570126E-2</v>
      </c>
      <c r="Y212">
        <v>1.1904984185191959E-2</v>
      </c>
      <c r="Z212">
        <v>8.3833333333333293</v>
      </c>
      <c r="AA212">
        <v>1594</v>
      </c>
      <c r="AB212">
        <v>152.0032894380908</v>
      </c>
      <c r="AD212">
        <v>3.1640244649978879E-3</v>
      </c>
      <c r="AE212">
        <v>2484.5</v>
      </c>
      <c r="AF212">
        <v>263.05987911500301</v>
      </c>
      <c r="AG212">
        <v>0.1058804101891741</v>
      </c>
      <c r="AH212">
        <v>1.8433196818613481E-2</v>
      </c>
      <c r="AI212">
        <v>4.9442411043121252E-3</v>
      </c>
    </row>
    <row r="213" spans="1:35">
      <c r="A213">
        <v>20190414</v>
      </c>
      <c r="B213" t="s">
        <v>192</v>
      </c>
      <c r="C213" t="s">
        <v>622</v>
      </c>
      <c r="D213">
        <v>1</v>
      </c>
      <c r="E213">
        <v>3</v>
      </c>
      <c r="F213" t="s">
        <v>618</v>
      </c>
      <c r="G213">
        <v>11085</v>
      </c>
      <c r="H213" t="s">
        <v>401</v>
      </c>
      <c r="I213" t="s">
        <v>401</v>
      </c>
      <c r="J213" t="s">
        <v>852</v>
      </c>
      <c r="K213" t="s">
        <v>857</v>
      </c>
      <c r="L213">
        <v>10767</v>
      </c>
      <c r="M213">
        <v>449.71991283464422</v>
      </c>
      <c r="N213">
        <v>13.45</v>
      </c>
      <c r="O213">
        <v>8775.5</v>
      </c>
      <c r="P213">
        <v>462.54999729758941</v>
      </c>
      <c r="R213">
        <v>1.6622098798115149E-2</v>
      </c>
      <c r="S213">
        <v>9666</v>
      </c>
      <c r="T213">
        <v>509.94901705954879</v>
      </c>
      <c r="U213">
        <v>5.2756985005126093E-2</v>
      </c>
      <c r="V213">
        <v>7.1714743589743585E-2</v>
      </c>
      <c r="W213">
        <v>1.8073993281738102E-2</v>
      </c>
      <c r="X213">
        <v>5.2709247028384643E-2</v>
      </c>
      <c r="Y213">
        <v>6.5540896309380217E-2</v>
      </c>
      <c r="Z213">
        <v>13.45</v>
      </c>
      <c r="AA213">
        <v>8775.5</v>
      </c>
      <c r="AB213">
        <v>462.54999729758941</v>
      </c>
      <c r="AD213">
        <v>1.6622098798115149E-2</v>
      </c>
      <c r="AE213">
        <v>9666</v>
      </c>
      <c r="AF213">
        <v>509.94901705954879</v>
      </c>
      <c r="AG213">
        <v>5.2756985005126093E-2</v>
      </c>
      <c r="AH213">
        <v>7.1714743589743585E-2</v>
      </c>
      <c r="AI213">
        <v>1.8073993281738102E-2</v>
      </c>
    </row>
    <row r="214" spans="1:35">
      <c r="A214">
        <v>20190414</v>
      </c>
      <c r="B214" t="s">
        <v>192</v>
      </c>
      <c r="C214" t="s">
        <v>624</v>
      </c>
      <c r="D214">
        <v>1</v>
      </c>
      <c r="E214">
        <v>4</v>
      </c>
      <c r="F214" t="s">
        <v>618</v>
      </c>
      <c r="G214">
        <v>33569</v>
      </c>
      <c r="H214" t="s">
        <v>401</v>
      </c>
      <c r="I214" t="s">
        <v>401</v>
      </c>
      <c r="J214" t="s">
        <v>852</v>
      </c>
      <c r="K214" t="s">
        <v>858</v>
      </c>
      <c r="L214">
        <v>31931</v>
      </c>
      <c r="M214">
        <v>2316.4818151671302</v>
      </c>
      <c r="N214">
        <v>23.3333333333333</v>
      </c>
      <c r="O214">
        <v>29939.5</v>
      </c>
      <c r="P214">
        <v>2319.006791710623</v>
      </c>
      <c r="R214">
        <v>5.8112557243738497E-2</v>
      </c>
      <c r="S214">
        <v>30830</v>
      </c>
      <c r="T214">
        <v>2328.9242151688841</v>
      </c>
      <c r="U214">
        <v>7.5540843826431517E-2</v>
      </c>
      <c r="V214">
        <v>0.22873634852801519</v>
      </c>
      <c r="W214">
        <v>5.8959125687317461E-2</v>
      </c>
      <c r="X214">
        <v>7.7456430191239781E-2</v>
      </c>
      <c r="Y214">
        <v>0.22360682183974581</v>
      </c>
      <c r="Z214">
        <v>23.3333333333333</v>
      </c>
      <c r="AA214">
        <v>29939.5</v>
      </c>
      <c r="AB214">
        <v>2319.006791710623</v>
      </c>
      <c r="AD214">
        <v>5.8112557243738497E-2</v>
      </c>
      <c r="AE214">
        <v>30830</v>
      </c>
      <c r="AF214">
        <v>2328.9242151688841</v>
      </c>
      <c r="AG214">
        <v>7.5540843826431517E-2</v>
      </c>
      <c r="AH214">
        <v>0.22873634852801519</v>
      </c>
      <c r="AI214">
        <v>5.8959125687317461E-2</v>
      </c>
    </row>
    <row r="215" spans="1:35">
      <c r="A215">
        <v>20190414</v>
      </c>
      <c r="B215" t="s">
        <v>192</v>
      </c>
      <c r="C215" t="s">
        <v>626</v>
      </c>
      <c r="D215">
        <v>1</v>
      </c>
      <c r="E215">
        <v>5</v>
      </c>
      <c r="F215" t="s">
        <v>618</v>
      </c>
      <c r="G215">
        <v>55160</v>
      </c>
      <c r="H215" t="s">
        <v>401</v>
      </c>
      <c r="I215" t="s">
        <v>401</v>
      </c>
      <c r="J215" t="s">
        <v>852</v>
      </c>
      <c r="K215" t="s">
        <v>859</v>
      </c>
      <c r="L215">
        <v>56391.5</v>
      </c>
      <c r="M215">
        <v>1741.6040020624671</v>
      </c>
      <c r="N215">
        <v>38.35</v>
      </c>
      <c r="O215">
        <v>54400</v>
      </c>
      <c r="P215">
        <v>1744.961031083503</v>
      </c>
      <c r="R215">
        <v>0.1016307592115156</v>
      </c>
      <c r="S215">
        <v>55290.5</v>
      </c>
      <c r="T215">
        <v>1758.1195920642031</v>
      </c>
      <c r="U215">
        <v>3.1797860248400783E-2</v>
      </c>
      <c r="V215">
        <v>0.41021560422602088</v>
      </c>
      <c r="W215">
        <v>0.1019325956747732</v>
      </c>
      <c r="X215">
        <v>3.2076489541976151E-2</v>
      </c>
      <c r="Y215">
        <v>0.40629306127631287</v>
      </c>
      <c r="Z215">
        <v>38.35</v>
      </c>
      <c r="AA215">
        <v>54400</v>
      </c>
      <c r="AB215">
        <v>1744.961031083503</v>
      </c>
      <c r="AD215">
        <v>0.1016307592115156</v>
      </c>
      <c r="AE215">
        <v>55290.5</v>
      </c>
      <c r="AF215">
        <v>1758.1195920642031</v>
      </c>
      <c r="AG215">
        <v>3.1797860248400783E-2</v>
      </c>
      <c r="AH215">
        <v>0.41021560422602088</v>
      </c>
      <c r="AI215">
        <v>0.1019325956747732</v>
      </c>
    </row>
    <row r="216" spans="1:35">
      <c r="A216">
        <v>20190414</v>
      </c>
      <c r="B216" t="s">
        <v>192</v>
      </c>
      <c r="C216" t="s">
        <v>628</v>
      </c>
      <c r="D216">
        <v>1</v>
      </c>
      <c r="E216">
        <v>6</v>
      </c>
      <c r="F216" t="s">
        <v>618</v>
      </c>
      <c r="G216">
        <v>69204</v>
      </c>
      <c r="H216" t="s">
        <v>401</v>
      </c>
      <c r="I216" t="s">
        <v>401</v>
      </c>
      <c r="J216" t="s">
        <v>852</v>
      </c>
      <c r="K216" t="s">
        <v>860</v>
      </c>
      <c r="L216">
        <v>76257</v>
      </c>
      <c r="M216">
        <v>9974.4482554174392</v>
      </c>
      <c r="N216">
        <v>53.3333333333333</v>
      </c>
      <c r="O216">
        <v>74265.5</v>
      </c>
      <c r="P216">
        <v>9975.0349623447437</v>
      </c>
      <c r="R216">
        <v>0.15647204012487109</v>
      </c>
      <c r="S216">
        <v>75156</v>
      </c>
      <c r="T216">
        <v>9977.3452380881354</v>
      </c>
      <c r="U216">
        <v>0.1327551391517395</v>
      </c>
      <c r="V216">
        <v>0.55760327635327633</v>
      </c>
      <c r="W216">
        <v>0.1560869179871959</v>
      </c>
      <c r="X216">
        <v>0.13431586621438951</v>
      </c>
      <c r="Y216">
        <v>0.55466098055544144</v>
      </c>
      <c r="Z216">
        <v>53.3333333333333</v>
      </c>
      <c r="AA216">
        <v>74265.5</v>
      </c>
      <c r="AB216">
        <v>9975.0349623447437</v>
      </c>
      <c r="AD216">
        <v>0.15647204012487109</v>
      </c>
      <c r="AE216">
        <v>75156</v>
      </c>
      <c r="AF216">
        <v>9977.3452380881354</v>
      </c>
      <c r="AG216">
        <v>0.1327551391517395</v>
      </c>
      <c r="AH216">
        <v>0.55760327635327633</v>
      </c>
      <c r="AI216">
        <v>0.1560869179871959</v>
      </c>
    </row>
    <row r="217" spans="1:35">
      <c r="A217">
        <v>20190414</v>
      </c>
      <c r="B217" t="s">
        <v>192</v>
      </c>
      <c r="C217" t="s">
        <v>630</v>
      </c>
      <c r="D217">
        <v>1</v>
      </c>
      <c r="E217">
        <v>0</v>
      </c>
      <c r="F217" t="s">
        <v>630</v>
      </c>
      <c r="G217">
        <v>931</v>
      </c>
      <c r="H217" t="s">
        <v>401</v>
      </c>
      <c r="I217" t="s">
        <v>401</v>
      </c>
      <c r="J217" t="s">
        <v>852</v>
      </c>
      <c r="K217" t="s">
        <v>861</v>
      </c>
      <c r="L217">
        <v>1101</v>
      </c>
      <c r="M217">
        <v>240.4163056034262</v>
      </c>
      <c r="N217">
        <v>0</v>
      </c>
      <c r="O217">
        <v>-890.5</v>
      </c>
      <c r="P217">
        <v>263.637061127604</v>
      </c>
      <c r="R217">
        <v>-2.5688870071627992E-3</v>
      </c>
      <c r="S217">
        <v>0</v>
      </c>
      <c r="T217">
        <v>340</v>
      </c>
      <c r="U217" t="s">
        <v>614</v>
      </c>
      <c r="V217">
        <v>0</v>
      </c>
      <c r="X217">
        <v>-0.29605509391084112</v>
      </c>
      <c r="Y217">
        <v>-6.6508082916646441E-3</v>
      </c>
      <c r="Z217">
        <v>0</v>
      </c>
      <c r="AA217">
        <v>-890.5</v>
      </c>
      <c r="AB217">
        <v>263.637061127604</v>
      </c>
      <c r="AD217">
        <v>-2.5688870071627992E-3</v>
      </c>
      <c r="AE217">
        <v>0</v>
      </c>
      <c r="AF217">
        <v>340</v>
      </c>
      <c r="AG217" t="s">
        <v>614</v>
      </c>
      <c r="AH217">
        <v>0</v>
      </c>
    </row>
    <row r="218" spans="1:35">
      <c r="A218">
        <v>20190429</v>
      </c>
      <c r="B218" t="s">
        <v>374</v>
      </c>
      <c r="C218" t="s">
        <v>611</v>
      </c>
      <c r="D218">
        <v>1</v>
      </c>
      <c r="E218">
        <v>0</v>
      </c>
      <c r="F218" t="s">
        <v>611</v>
      </c>
      <c r="G218">
        <v>2028</v>
      </c>
      <c r="H218" t="s">
        <v>407</v>
      </c>
      <c r="I218" t="s">
        <v>407</v>
      </c>
      <c r="J218" t="s">
        <v>882</v>
      </c>
      <c r="K218" t="s">
        <v>883</v>
      </c>
      <c r="L218">
        <v>1987.5</v>
      </c>
      <c r="M218">
        <v>57.27564927611035</v>
      </c>
      <c r="N218">
        <v>0</v>
      </c>
      <c r="O218">
        <v>0</v>
      </c>
      <c r="P218">
        <v>81</v>
      </c>
      <c r="S218">
        <v>-110</v>
      </c>
      <c r="T218">
        <v>64.195015382816138</v>
      </c>
      <c r="U218">
        <v>-0.58359104893469216</v>
      </c>
      <c r="V218">
        <v>-5.7310322370563338E-4</v>
      </c>
      <c r="W218">
        <v>-3.3618431562454392E-4</v>
      </c>
      <c r="X218" t="s">
        <v>614</v>
      </c>
      <c r="Y218">
        <v>0</v>
      </c>
      <c r="Z218">
        <v>0</v>
      </c>
      <c r="AA218">
        <v>0</v>
      </c>
      <c r="AB218">
        <v>81</v>
      </c>
      <c r="AE218">
        <v>-110</v>
      </c>
      <c r="AF218">
        <v>64.195015382816138</v>
      </c>
      <c r="AG218">
        <v>-0.58359104893469216</v>
      </c>
      <c r="AH218">
        <v>-5.7310322370563338E-4</v>
      </c>
      <c r="AI218">
        <v>-3.3618431562454392E-4</v>
      </c>
    </row>
    <row r="219" spans="1:35">
      <c r="A219">
        <v>20190429</v>
      </c>
      <c r="B219" t="s">
        <v>374</v>
      </c>
      <c r="C219" t="s">
        <v>615</v>
      </c>
      <c r="D219">
        <v>1</v>
      </c>
      <c r="E219">
        <v>7</v>
      </c>
      <c r="F219" t="s">
        <v>615</v>
      </c>
      <c r="G219">
        <v>185977</v>
      </c>
      <c r="H219" t="s">
        <v>407</v>
      </c>
      <c r="I219" t="s">
        <v>407</v>
      </c>
      <c r="J219" t="s">
        <v>882</v>
      </c>
      <c r="K219" t="s">
        <v>884</v>
      </c>
      <c r="L219">
        <v>194035</v>
      </c>
      <c r="M219">
        <v>11395.7328856024</v>
      </c>
      <c r="N219">
        <v>133.183333333333</v>
      </c>
      <c r="O219">
        <v>192047.5</v>
      </c>
      <c r="P219">
        <v>11395.876820148589</v>
      </c>
      <c r="R219">
        <v>8.39177992641785E-2</v>
      </c>
      <c r="S219">
        <v>191937.5</v>
      </c>
      <c r="T219">
        <v>11395.769763381501</v>
      </c>
      <c r="U219">
        <v>5.9372294436373811E-2</v>
      </c>
      <c r="V219">
        <v>1</v>
      </c>
      <c r="W219">
        <v>8.39651040211285E-2</v>
      </c>
      <c r="X219">
        <v>5.9338844921952093E-2</v>
      </c>
      <c r="Y219">
        <v>1</v>
      </c>
      <c r="Z219">
        <v>133.183333333333</v>
      </c>
      <c r="AA219">
        <v>192047.5</v>
      </c>
      <c r="AB219">
        <v>11395.876820148589</v>
      </c>
      <c r="AD219">
        <v>8.39177992641785E-2</v>
      </c>
      <c r="AE219">
        <v>191937.5</v>
      </c>
      <c r="AF219">
        <v>11395.769763381501</v>
      </c>
      <c r="AG219">
        <v>5.9372294436373811E-2</v>
      </c>
      <c r="AH219">
        <v>1</v>
      </c>
      <c r="AI219">
        <v>8.39651040211285E-2</v>
      </c>
    </row>
    <row r="220" spans="1:35">
      <c r="A220">
        <v>20190429</v>
      </c>
      <c r="B220" t="s">
        <v>374</v>
      </c>
      <c r="C220" t="s">
        <v>617</v>
      </c>
      <c r="D220">
        <v>1</v>
      </c>
      <c r="E220">
        <v>1</v>
      </c>
      <c r="F220" t="s">
        <v>618</v>
      </c>
      <c r="G220">
        <v>40003</v>
      </c>
      <c r="H220" t="s">
        <v>407</v>
      </c>
      <c r="I220" t="s">
        <v>407</v>
      </c>
      <c r="J220" t="s">
        <v>882</v>
      </c>
      <c r="K220" t="s">
        <v>885</v>
      </c>
      <c r="L220">
        <v>42377</v>
      </c>
      <c r="M220">
        <v>3357.342997073727</v>
      </c>
      <c r="N220">
        <v>6.9166666666666696</v>
      </c>
      <c r="O220">
        <v>40389.5</v>
      </c>
      <c r="P220">
        <v>3357.8315175124549</v>
      </c>
      <c r="R220">
        <v>2.1481217562849791E-2</v>
      </c>
      <c r="S220">
        <v>40279.5</v>
      </c>
      <c r="T220">
        <v>3357.468168129074</v>
      </c>
      <c r="U220">
        <v>8.3354266267681415E-2</v>
      </c>
      <c r="V220">
        <v>0.20985737544773689</v>
      </c>
      <c r="W220">
        <v>2.1476319296420968E-2</v>
      </c>
      <c r="X220">
        <v>8.3136248715939914E-2</v>
      </c>
      <c r="Y220">
        <v>0.21030994936148609</v>
      </c>
      <c r="Z220">
        <v>6.9166666666666696</v>
      </c>
      <c r="AA220">
        <v>40389.5</v>
      </c>
      <c r="AB220">
        <v>3357.8315175124549</v>
      </c>
      <c r="AD220">
        <v>2.1481217562849791E-2</v>
      </c>
      <c r="AE220">
        <v>40279.5</v>
      </c>
      <c r="AF220">
        <v>3357.468168129074</v>
      </c>
      <c r="AG220">
        <v>8.3354266267681415E-2</v>
      </c>
      <c r="AH220">
        <v>0.20985737544773689</v>
      </c>
      <c r="AI220">
        <v>2.1476319296420968E-2</v>
      </c>
    </row>
    <row r="221" spans="1:35">
      <c r="A221">
        <v>20190429</v>
      </c>
      <c r="B221" t="s">
        <v>374</v>
      </c>
      <c r="C221" t="s">
        <v>620</v>
      </c>
      <c r="D221">
        <v>1</v>
      </c>
      <c r="E221">
        <v>2</v>
      </c>
      <c r="F221" t="s">
        <v>618</v>
      </c>
      <c r="G221">
        <v>78946</v>
      </c>
      <c r="H221" t="s">
        <v>407</v>
      </c>
      <c r="I221" t="s">
        <v>407</v>
      </c>
      <c r="J221" t="s">
        <v>882</v>
      </c>
      <c r="K221" t="s">
        <v>886</v>
      </c>
      <c r="L221">
        <v>82959.5</v>
      </c>
      <c r="M221">
        <v>5675.9461325844168</v>
      </c>
      <c r="N221">
        <v>12.0833333333333</v>
      </c>
      <c r="O221">
        <v>80972</v>
      </c>
      <c r="P221">
        <v>5676.2351078862121</v>
      </c>
      <c r="R221">
        <v>3.872361641906464E-2</v>
      </c>
      <c r="S221">
        <v>80862</v>
      </c>
      <c r="T221">
        <v>5676.0201726209534</v>
      </c>
      <c r="U221">
        <v>7.0193912747903264E-2</v>
      </c>
      <c r="V221">
        <v>0.42129338977531749</v>
      </c>
      <c r="W221">
        <v>3.8732090115024292E-2</v>
      </c>
      <c r="X221">
        <v>7.0101209157316255E-2</v>
      </c>
      <c r="Y221">
        <v>0.42162485843346048</v>
      </c>
      <c r="Z221">
        <v>12.0833333333333</v>
      </c>
      <c r="AA221">
        <v>80972</v>
      </c>
      <c r="AB221">
        <v>5676.2351078862121</v>
      </c>
      <c r="AD221">
        <v>3.872361641906464E-2</v>
      </c>
      <c r="AE221">
        <v>80862</v>
      </c>
      <c r="AF221">
        <v>5676.0201726209534</v>
      </c>
      <c r="AG221">
        <v>7.0193912747903264E-2</v>
      </c>
      <c r="AH221">
        <v>0.42129338977531749</v>
      </c>
      <c r="AI221">
        <v>3.8732090115024292E-2</v>
      </c>
    </row>
    <row r="222" spans="1:35">
      <c r="A222">
        <v>20190429</v>
      </c>
      <c r="B222" t="s">
        <v>374</v>
      </c>
      <c r="C222" t="s">
        <v>622</v>
      </c>
      <c r="D222">
        <v>1</v>
      </c>
      <c r="E222">
        <v>3</v>
      </c>
      <c r="F222" t="s">
        <v>618</v>
      </c>
      <c r="G222">
        <v>123687</v>
      </c>
      <c r="H222" t="s">
        <v>407</v>
      </c>
      <c r="I222" t="s">
        <v>407</v>
      </c>
      <c r="J222" t="s">
        <v>882</v>
      </c>
      <c r="K222" t="s">
        <v>887</v>
      </c>
      <c r="L222">
        <v>127842</v>
      </c>
      <c r="M222">
        <v>5876.0573516602099</v>
      </c>
      <c r="N222">
        <v>21.9</v>
      </c>
      <c r="O222">
        <v>125854.5</v>
      </c>
      <c r="P222">
        <v>5876.3364862812268</v>
      </c>
      <c r="R222">
        <v>4.9481522907087128E-2</v>
      </c>
      <c r="S222">
        <v>125744.5</v>
      </c>
      <c r="T222">
        <v>5876.1288702682486</v>
      </c>
      <c r="U222">
        <v>4.6730702895699201E-2</v>
      </c>
      <c r="V222">
        <v>0.65513253012048189</v>
      </c>
      <c r="W222">
        <v>4.9499708506179338E-2</v>
      </c>
      <c r="X222">
        <v>4.6691508736526922E-2</v>
      </c>
      <c r="Y222">
        <v>0.65533006157330864</v>
      </c>
      <c r="Z222">
        <v>21.9</v>
      </c>
      <c r="AA222">
        <v>125854.5</v>
      </c>
      <c r="AB222">
        <v>5876.3364862812268</v>
      </c>
      <c r="AD222">
        <v>4.9481522907087128E-2</v>
      </c>
      <c r="AE222">
        <v>125744.5</v>
      </c>
      <c r="AF222">
        <v>5876.1288702682486</v>
      </c>
      <c r="AG222">
        <v>4.6730702895699201E-2</v>
      </c>
      <c r="AH222">
        <v>0.65513253012048189</v>
      </c>
      <c r="AI222">
        <v>4.9499708506179338E-2</v>
      </c>
    </row>
    <row r="223" spans="1:35">
      <c r="A223">
        <v>20190429</v>
      </c>
      <c r="B223" t="s">
        <v>374</v>
      </c>
      <c r="C223" t="s">
        <v>624</v>
      </c>
      <c r="D223">
        <v>1</v>
      </c>
      <c r="E223">
        <v>4</v>
      </c>
      <c r="F223" t="s">
        <v>618</v>
      </c>
      <c r="G223">
        <v>154983</v>
      </c>
      <c r="H223" t="s">
        <v>407</v>
      </c>
      <c r="I223" t="s">
        <v>407</v>
      </c>
      <c r="J223" t="s">
        <v>882</v>
      </c>
      <c r="K223" t="s">
        <v>888</v>
      </c>
      <c r="L223">
        <v>157507.5</v>
      </c>
      <c r="M223">
        <v>3570.1821382108778</v>
      </c>
      <c r="N223">
        <v>31.933333333333302</v>
      </c>
      <c r="O223">
        <v>155520</v>
      </c>
      <c r="P223">
        <v>3570.6415389954782</v>
      </c>
      <c r="R223">
        <v>5.1524080217397322E-2</v>
      </c>
      <c r="S223">
        <v>155410</v>
      </c>
      <c r="T223">
        <v>3570.29984735176</v>
      </c>
      <c r="U223">
        <v>2.2973424151288589E-2</v>
      </c>
      <c r="V223">
        <v>0.80969065450993161</v>
      </c>
      <c r="W223">
        <v>5.1546509403704269E-2</v>
      </c>
      <c r="X223">
        <v>2.2959372035721948E-2</v>
      </c>
      <c r="Y223">
        <v>0.80979965893854389</v>
      </c>
      <c r="Z223">
        <v>31.933333333333302</v>
      </c>
      <c r="AA223">
        <v>155520</v>
      </c>
      <c r="AB223">
        <v>3570.6415389954782</v>
      </c>
      <c r="AD223">
        <v>5.1524080217397322E-2</v>
      </c>
      <c r="AE223">
        <v>155410</v>
      </c>
      <c r="AF223">
        <v>3570.29984735176</v>
      </c>
      <c r="AG223">
        <v>2.2973424151288589E-2</v>
      </c>
      <c r="AH223">
        <v>0.80969065450993161</v>
      </c>
      <c r="AI223">
        <v>5.1546509403704269E-2</v>
      </c>
    </row>
    <row r="224" spans="1:35">
      <c r="A224">
        <v>20190429</v>
      </c>
      <c r="B224" t="s">
        <v>374</v>
      </c>
      <c r="C224" t="s">
        <v>626</v>
      </c>
      <c r="D224">
        <v>1</v>
      </c>
      <c r="E224">
        <v>5</v>
      </c>
      <c r="F224" t="s">
        <v>618</v>
      </c>
      <c r="G224">
        <v>182783</v>
      </c>
      <c r="H224" t="s">
        <v>407</v>
      </c>
      <c r="I224" t="s">
        <v>407</v>
      </c>
      <c r="J224" t="s">
        <v>882</v>
      </c>
      <c r="K224" t="s">
        <v>889</v>
      </c>
      <c r="L224">
        <v>187308.5</v>
      </c>
      <c r="M224">
        <v>6400.0234765194418</v>
      </c>
      <c r="N224">
        <v>46.783333333333303</v>
      </c>
      <c r="O224">
        <v>185321</v>
      </c>
      <c r="P224">
        <v>6400.2797595105167</v>
      </c>
      <c r="R224">
        <v>6.6252716395737557E-2</v>
      </c>
      <c r="S224">
        <v>185211</v>
      </c>
      <c r="T224">
        <v>6400.0891400042237</v>
      </c>
      <c r="U224">
        <v>3.4555664296419888E-2</v>
      </c>
      <c r="V224">
        <v>0.96495473787040054</v>
      </c>
      <c r="W224">
        <v>6.6288691266145228E-2</v>
      </c>
      <c r="X224">
        <v>3.4536181865576568E-2</v>
      </c>
      <c r="Y224">
        <v>0.96497481091917359</v>
      </c>
      <c r="Z224">
        <v>46.783333333333303</v>
      </c>
      <c r="AA224">
        <v>185321</v>
      </c>
      <c r="AB224">
        <v>6400.2797595105167</v>
      </c>
      <c r="AD224">
        <v>6.6252716395737557E-2</v>
      </c>
      <c r="AE224">
        <v>185211</v>
      </c>
      <c r="AF224">
        <v>6400.0891400042237</v>
      </c>
      <c r="AG224">
        <v>3.4555664296419888E-2</v>
      </c>
      <c r="AH224">
        <v>0.96495473787040054</v>
      </c>
      <c r="AI224">
        <v>6.6288691266145228E-2</v>
      </c>
    </row>
    <row r="225" spans="1:35">
      <c r="A225">
        <v>20190429</v>
      </c>
      <c r="B225" t="s">
        <v>374</v>
      </c>
      <c r="C225" t="s">
        <v>628</v>
      </c>
      <c r="D225">
        <v>1</v>
      </c>
      <c r="E225">
        <v>6</v>
      </c>
      <c r="F225" t="s">
        <v>618</v>
      </c>
      <c r="G225">
        <v>206812</v>
      </c>
      <c r="H225" t="s">
        <v>407</v>
      </c>
      <c r="I225" t="s">
        <v>407</v>
      </c>
      <c r="J225" t="s">
        <v>882</v>
      </c>
      <c r="K225" t="s">
        <v>890</v>
      </c>
      <c r="L225">
        <v>210419</v>
      </c>
      <c r="M225">
        <v>5101.0683194797539</v>
      </c>
      <c r="N225">
        <v>81.95</v>
      </c>
      <c r="O225">
        <v>208431.5</v>
      </c>
      <c r="P225">
        <v>5101.3898596362933</v>
      </c>
      <c r="R225">
        <v>6.9664288272464833E-2</v>
      </c>
      <c r="S225">
        <v>208321.5</v>
      </c>
      <c r="T225">
        <v>5101.1507035177856</v>
      </c>
      <c r="U225">
        <v>2.4486914233613839E-2</v>
      </c>
      <c r="V225">
        <v>1.0853611201563009</v>
      </c>
      <c r="W225">
        <v>6.9705861965578389E-2</v>
      </c>
      <c r="X225">
        <v>2.44751386409266E-2</v>
      </c>
      <c r="Y225">
        <v>1.085312227443731</v>
      </c>
      <c r="Z225">
        <v>81.95</v>
      </c>
      <c r="AA225">
        <v>208431.5</v>
      </c>
      <c r="AB225">
        <v>5101.3898596362933</v>
      </c>
      <c r="AD225">
        <v>6.9664288272464833E-2</v>
      </c>
      <c r="AE225">
        <v>208321.5</v>
      </c>
      <c r="AF225">
        <v>5101.1507035177856</v>
      </c>
      <c r="AG225">
        <v>2.4486914233613839E-2</v>
      </c>
      <c r="AH225">
        <v>1.0853611201563009</v>
      </c>
      <c r="AI225">
        <v>6.9705861965578389E-2</v>
      </c>
    </row>
    <row r="226" spans="1:35">
      <c r="A226">
        <v>20190429</v>
      </c>
      <c r="B226" t="s">
        <v>374</v>
      </c>
      <c r="C226" t="s">
        <v>630</v>
      </c>
      <c r="D226">
        <v>1</v>
      </c>
      <c r="E226">
        <v>0</v>
      </c>
      <c r="F226" t="s">
        <v>630</v>
      </c>
      <c r="G226">
        <v>2077</v>
      </c>
      <c r="H226" t="s">
        <v>407</v>
      </c>
      <c r="I226" t="s">
        <v>407</v>
      </c>
      <c r="J226" t="s">
        <v>882</v>
      </c>
      <c r="K226" t="s">
        <v>891</v>
      </c>
      <c r="L226">
        <v>2097.5</v>
      </c>
      <c r="M226">
        <v>28.991378028648452</v>
      </c>
      <c r="N226">
        <v>0</v>
      </c>
      <c r="O226">
        <v>110</v>
      </c>
      <c r="P226">
        <v>64.195015382816138</v>
      </c>
      <c r="R226">
        <v>3.359898190482579E-4</v>
      </c>
      <c r="S226">
        <v>0</v>
      </c>
      <c r="T226">
        <v>41</v>
      </c>
      <c r="U226" t="s">
        <v>614</v>
      </c>
      <c r="V226">
        <v>0</v>
      </c>
      <c r="X226">
        <v>0.58359104893469216</v>
      </c>
      <c r="Y226">
        <v>5.7277496452700499E-4</v>
      </c>
      <c r="Z226">
        <v>0</v>
      </c>
      <c r="AA226">
        <v>110</v>
      </c>
      <c r="AB226">
        <v>64.195015382816138</v>
      </c>
      <c r="AD226">
        <v>3.359898190482579E-4</v>
      </c>
      <c r="AE226">
        <v>0</v>
      </c>
      <c r="AF226">
        <v>41</v>
      </c>
      <c r="AG226" t="s">
        <v>614</v>
      </c>
      <c r="AH226">
        <v>0</v>
      </c>
    </row>
    <row r="227" spans="1:35">
      <c r="A227">
        <v>20190429</v>
      </c>
      <c r="B227" t="s">
        <v>174</v>
      </c>
      <c r="C227" t="s">
        <v>611</v>
      </c>
      <c r="D227">
        <v>1</v>
      </c>
      <c r="E227">
        <v>0</v>
      </c>
      <c r="F227" t="s">
        <v>611</v>
      </c>
      <c r="G227">
        <v>2121</v>
      </c>
      <c r="H227" t="s">
        <v>408</v>
      </c>
      <c r="I227" t="s">
        <v>408</v>
      </c>
      <c r="J227" t="s">
        <v>892</v>
      </c>
      <c r="K227" t="s">
        <v>893</v>
      </c>
      <c r="L227">
        <v>2089.5</v>
      </c>
      <c r="M227">
        <v>44.547727214752491</v>
      </c>
      <c r="N227">
        <v>0</v>
      </c>
      <c r="O227">
        <v>0</v>
      </c>
      <c r="P227">
        <v>62.999999999999993</v>
      </c>
      <c r="S227">
        <v>728</v>
      </c>
      <c r="T227">
        <v>57.314919523628397</v>
      </c>
      <c r="U227">
        <v>7.8729285059929113E-2</v>
      </c>
      <c r="V227">
        <v>3.685516124133043E-3</v>
      </c>
      <c r="W227">
        <v>3.8976260483592048E-4</v>
      </c>
      <c r="X227" t="s">
        <v>614</v>
      </c>
      <c r="Y227">
        <v>0</v>
      </c>
      <c r="Z227">
        <v>0</v>
      </c>
      <c r="AA227">
        <v>0</v>
      </c>
      <c r="AB227">
        <v>62.999999999999993</v>
      </c>
      <c r="AE227">
        <v>728</v>
      </c>
      <c r="AF227">
        <v>57.314919523628397</v>
      </c>
      <c r="AG227">
        <v>7.8729285059929113E-2</v>
      </c>
      <c r="AH227">
        <v>3.685516124133043E-3</v>
      </c>
      <c r="AI227">
        <v>3.8976260483592048E-4</v>
      </c>
    </row>
    <row r="228" spans="1:35">
      <c r="A228">
        <v>20190429</v>
      </c>
      <c r="B228" t="s">
        <v>174</v>
      </c>
      <c r="C228" t="s">
        <v>615</v>
      </c>
      <c r="D228">
        <v>1</v>
      </c>
      <c r="E228">
        <v>7</v>
      </c>
      <c r="F228" t="s">
        <v>615</v>
      </c>
      <c r="G228">
        <v>208754</v>
      </c>
      <c r="H228" t="s">
        <v>408</v>
      </c>
      <c r="I228" t="s">
        <v>408</v>
      </c>
      <c r="J228" t="s">
        <v>892</v>
      </c>
      <c r="K228" t="s">
        <v>894</v>
      </c>
      <c r="L228">
        <v>198891.5</v>
      </c>
      <c r="M228">
        <v>13947.681258904649</v>
      </c>
      <c r="N228">
        <v>133.183333333333</v>
      </c>
      <c r="O228">
        <v>196802</v>
      </c>
      <c r="P228">
        <v>13947.752399580369</v>
      </c>
      <c r="R228">
        <v>0.10022815117787651</v>
      </c>
      <c r="S228">
        <v>197530</v>
      </c>
      <c r="T228">
        <v>13947.727879479149</v>
      </c>
      <c r="U228">
        <v>7.0610681311593954E-2</v>
      </c>
      <c r="V228">
        <v>1</v>
      </c>
      <c r="W228">
        <v>9.9858583159260619E-2</v>
      </c>
      <c r="X228">
        <v>7.087200536366689E-2</v>
      </c>
      <c r="Y228">
        <v>1</v>
      </c>
      <c r="Z228">
        <v>133.183333333333</v>
      </c>
      <c r="AA228">
        <v>196802</v>
      </c>
      <c r="AB228">
        <v>13947.752399580369</v>
      </c>
      <c r="AD228">
        <v>0.10022815117787651</v>
      </c>
      <c r="AE228">
        <v>197530</v>
      </c>
      <c r="AF228">
        <v>13947.727879479149</v>
      </c>
      <c r="AG228">
        <v>7.0610681311593954E-2</v>
      </c>
      <c r="AH228">
        <v>1</v>
      </c>
      <c r="AI228">
        <v>9.9858583159260619E-2</v>
      </c>
    </row>
    <row r="229" spans="1:35">
      <c r="A229">
        <v>20190429</v>
      </c>
      <c r="B229" t="s">
        <v>174</v>
      </c>
      <c r="C229" t="s">
        <v>617</v>
      </c>
      <c r="D229">
        <v>1</v>
      </c>
      <c r="E229">
        <v>1</v>
      </c>
      <c r="F229" t="s">
        <v>618</v>
      </c>
      <c r="G229">
        <v>34193</v>
      </c>
      <c r="H229" t="s">
        <v>408</v>
      </c>
      <c r="I229" t="s">
        <v>408</v>
      </c>
      <c r="J229" t="s">
        <v>892</v>
      </c>
      <c r="K229" t="s">
        <v>895</v>
      </c>
      <c r="L229">
        <v>33731.5</v>
      </c>
      <c r="M229">
        <v>652.65955903518341</v>
      </c>
      <c r="N229">
        <v>6.9166666666666696</v>
      </c>
      <c r="O229">
        <v>31642</v>
      </c>
      <c r="P229">
        <v>654.17811030330267</v>
      </c>
      <c r="R229">
        <v>1.186980105426508E-2</v>
      </c>
      <c r="S229">
        <v>32370</v>
      </c>
      <c r="T229">
        <v>653.65510783592902</v>
      </c>
      <c r="U229">
        <v>2.0193237807721011E-2</v>
      </c>
      <c r="V229">
        <v>0.16387384194805851</v>
      </c>
      <c r="W229">
        <v>1.203511984024134E-2</v>
      </c>
      <c r="X229">
        <v>2.0674360353432231E-2</v>
      </c>
      <c r="Y229">
        <v>0.160780886373106</v>
      </c>
      <c r="Z229">
        <v>6.9166666666666696</v>
      </c>
      <c r="AA229">
        <v>31642</v>
      </c>
      <c r="AB229">
        <v>654.17811030330267</v>
      </c>
      <c r="AD229">
        <v>1.186980105426508E-2</v>
      </c>
      <c r="AE229">
        <v>32370</v>
      </c>
      <c r="AF229">
        <v>653.65510783592902</v>
      </c>
      <c r="AG229">
        <v>2.0193237807721011E-2</v>
      </c>
      <c r="AH229">
        <v>0.16387384194805851</v>
      </c>
      <c r="AI229">
        <v>1.203511984024134E-2</v>
      </c>
    </row>
    <row r="230" spans="1:35">
      <c r="A230">
        <v>20190429</v>
      </c>
      <c r="B230" t="s">
        <v>174</v>
      </c>
      <c r="C230" t="s">
        <v>620</v>
      </c>
      <c r="D230">
        <v>1</v>
      </c>
      <c r="E230">
        <v>2</v>
      </c>
      <c r="F230" t="s">
        <v>618</v>
      </c>
      <c r="G230">
        <v>57300</v>
      </c>
      <c r="H230" t="s">
        <v>408</v>
      </c>
      <c r="I230" t="s">
        <v>408</v>
      </c>
      <c r="J230" t="s">
        <v>892</v>
      </c>
      <c r="K230" t="s">
        <v>896</v>
      </c>
      <c r="L230">
        <v>64184.5</v>
      </c>
      <c r="M230">
        <v>9736.1532701575725</v>
      </c>
      <c r="N230">
        <v>12.0833333333333</v>
      </c>
      <c r="O230">
        <v>62095</v>
      </c>
      <c r="P230">
        <v>9736.2551835908653</v>
      </c>
      <c r="R230">
        <v>5.4291353566588138E-2</v>
      </c>
      <c r="S230">
        <v>62823</v>
      </c>
      <c r="T230">
        <v>9736.2200570858095</v>
      </c>
      <c r="U230">
        <v>0.15497859155223101</v>
      </c>
      <c r="V230">
        <v>0.31804282893737662</v>
      </c>
      <c r="W230">
        <v>5.4164694015812129E-2</v>
      </c>
      <c r="X230">
        <v>0.1567961218067617</v>
      </c>
      <c r="Y230">
        <v>0.31552016747797279</v>
      </c>
      <c r="Z230">
        <v>12.0833333333333</v>
      </c>
      <c r="AA230">
        <v>62095</v>
      </c>
      <c r="AB230">
        <v>9736.2551835908653</v>
      </c>
      <c r="AD230">
        <v>5.4291353566588138E-2</v>
      </c>
      <c r="AE230">
        <v>62823</v>
      </c>
      <c r="AF230">
        <v>9736.2200570858095</v>
      </c>
      <c r="AG230">
        <v>0.15497859155223101</v>
      </c>
      <c r="AH230">
        <v>0.31804282893737662</v>
      </c>
      <c r="AI230">
        <v>5.4164694015812129E-2</v>
      </c>
    </row>
    <row r="231" spans="1:35">
      <c r="A231">
        <v>20190429</v>
      </c>
      <c r="B231" t="s">
        <v>174</v>
      </c>
      <c r="C231" t="s">
        <v>622</v>
      </c>
      <c r="D231">
        <v>1</v>
      </c>
      <c r="E231">
        <v>3</v>
      </c>
      <c r="F231" t="s">
        <v>618</v>
      </c>
      <c r="G231">
        <v>108985</v>
      </c>
      <c r="H231" t="s">
        <v>408</v>
      </c>
      <c r="I231" t="s">
        <v>408</v>
      </c>
      <c r="J231" t="s">
        <v>892</v>
      </c>
      <c r="K231" t="s">
        <v>897</v>
      </c>
      <c r="L231">
        <v>111844</v>
      </c>
      <c r="M231">
        <v>4043.2365748246789</v>
      </c>
      <c r="N231">
        <v>21.9</v>
      </c>
      <c r="O231">
        <v>109754.5</v>
      </c>
      <c r="P231">
        <v>4043.4819772072692</v>
      </c>
      <c r="R231">
        <v>4.4545820328511947E-2</v>
      </c>
      <c r="S231">
        <v>110482.5</v>
      </c>
      <c r="T231">
        <v>4043.397395755208</v>
      </c>
      <c r="U231">
        <v>3.6597627640171153E-2</v>
      </c>
      <c r="V231">
        <v>0.55932010327545179</v>
      </c>
      <c r="W231">
        <v>4.4483549816483392E-2</v>
      </c>
      <c r="X231">
        <v>3.684114981351351E-2</v>
      </c>
      <c r="Y231">
        <v>0.55768996250038105</v>
      </c>
      <c r="Z231">
        <v>21.9</v>
      </c>
      <c r="AA231">
        <v>109754.5</v>
      </c>
      <c r="AB231">
        <v>4043.4819772072692</v>
      </c>
      <c r="AD231">
        <v>4.4545820328511947E-2</v>
      </c>
      <c r="AE231">
        <v>110482.5</v>
      </c>
      <c r="AF231">
        <v>4043.397395755208</v>
      </c>
      <c r="AG231">
        <v>3.6597627640171153E-2</v>
      </c>
      <c r="AH231">
        <v>0.55932010327545179</v>
      </c>
      <c r="AI231">
        <v>4.4483549816483392E-2</v>
      </c>
    </row>
    <row r="232" spans="1:35">
      <c r="A232">
        <v>20190429</v>
      </c>
      <c r="B232" t="s">
        <v>174</v>
      </c>
      <c r="C232" t="s">
        <v>624</v>
      </c>
      <c r="D232">
        <v>1</v>
      </c>
      <c r="E232">
        <v>4</v>
      </c>
      <c r="F232" t="s">
        <v>618</v>
      </c>
      <c r="G232">
        <v>136572</v>
      </c>
      <c r="H232" t="s">
        <v>408</v>
      </c>
      <c r="I232" t="s">
        <v>408</v>
      </c>
      <c r="J232" t="s">
        <v>892</v>
      </c>
      <c r="K232" t="s">
        <v>898</v>
      </c>
      <c r="L232">
        <v>141787</v>
      </c>
      <c r="M232">
        <v>7375.1237277756909</v>
      </c>
      <c r="N232">
        <v>31.933333333333302</v>
      </c>
      <c r="O232">
        <v>139697.5</v>
      </c>
      <c r="P232">
        <v>7375.2582666642938</v>
      </c>
      <c r="R232">
        <v>6.2731750262528543E-2</v>
      </c>
      <c r="S232">
        <v>140425.5</v>
      </c>
      <c r="T232">
        <v>7375.2118952610444</v>
      </c>
      <c r="U232">
        <v>5.2520460281509009E-2</v>
      </c>
      <c r="V232">
        <v>0.71090720396901741</v>
      </c>
      <c r="W232">
        <v>6.2560912674882702E-2</v>
      </c>
      <c r="X232">
        <v>5.2794489999207529E-2</v>
      </c>
      <c r="Y232">
        <v>0.70983780652635642</v>
      </c>
      <c r="Z232">
        <v>31.933333333333302</v>
      </c>
      <c r="AA232">
        <v>139697.5</v>
      </c>
      <c r="AB232">
        <v>7375.2582666642938</v>
      </c>
      <c r="AD232">
        <v>6.2731750262528543E-2</v>
      </c>
      <c r="AE232">
        <v>140425.5</v>
      </c>
      <c r="AF232">
        <v>7375.2118952610444</v>
      </c>
      <c r="AG232">
        <v>5.2520460281509009E-2</v>
      </c>
      <c r="AH232">
        <v>0.71090720396901741</v>
      </c>
      <c r="AI232">
        <v>6.2560912674882702E-2</v>
      </c>
    </row>
    <row r="233" spans="1:35">
      <c r="A233">
        <v>20190429</v>
      </c>
      <c r="B233" t="s">
        <v>174</v>
      </c>
      <c r="C233" t="s">
        <v>626</v>
      </c>
      <c r="D233">
        <v>1</v>
      </c>
      <c r="E233">
        <v>5</v>
      </c>
      <c r="F233" t="s">
        <v>618</v>
      </c>
      <c r="G233">
        <v>154270</v>
      </c>
      <c r="H233" t="s">
        <v>408</v>
      </c>
      <c r="I233" t="s">
        <v>408</v>
      </c>
      <c r="J233" t="s">
        <v>892</v>
      </c>
      <c r="K233" t="s">
        <v>899</v>
      </c>
      <c r="L233">
        <v>165626.5</v>
      </c>
      <c r="M233">
        <v>16060.51632109005</v>
      </c>
      <c r="N233">
        <v>46.783333333333303</v>
      </c>
      <c r="O233">
        <v>163537</v>
      </c>
      <c r="P233">
        <v>16060.57810292021</v>
      </c>
      <c r="R233">
        <v>0.1006388563825473</v>
      </c>
      <c r="S233">
        <v>164265</v>
      </c>
      <c r="T233">
        <v>16060.5568085294</v>
      </c>
      <c r="U233">
        <v>9.7772238812463996E-2</v>
      </c>
      <c r="V233">
        <v>0.83159520072900317</v>
      </c>
      <c r="W233">
        <v>0.1002935496241525</v>
      </c>
      <c r="X233">
        <v>9.8207611139498746E-2</v>
      </c>
      <c r="Y233">
        <v>0.83097224621700994</v>
      </c>
      <c r="Z233">
        <v>46.783333333333303</v>
      </c>
      <c r="AA233">
        <v>163537</v>
      </c>
      <c r="AB233">
        <v>16060.57810292021</v>
      </c>
      <c r="AD233">
        <v>0.1006388563825473</v>
      </c>
      <c r="AE233">
        <v>164265</v>
      </c>
      <c r="AF233">
        <v>16060.5568085294</v>
      </c>
      <c r="AG233">
        <v>9.7772238812463996E-2</v>
      </c>
      <c r="AH233">
        <v>0.83159520072900317</v>
      </c>
      <c r="AI233">
        <v>0.1002935496241525</v>
      </c>
    </row>
    <row r="234" spans="1:35">
      <c r="A234">
        <v>20190429</v>
      </c>
      <c r="B234" t="s">
        <v>174</v>
      </c>
      <c r="C234" t="s">
        <v>628</v>
      </c>
      <c r="D234">
        <v>1</v>
      </c>
      <c r="E234">
        <v>6</v>
      </c>
      <c r="F234" t="s">
        <v>618</v>
      </c>
      <c r="G234">
        <v>181092</v>
      </c>
      <c r="H234" t="s">
        <v>408</v>
      </c>
      <c r="I234" t="s">
        <v>408</v>
      </c>
      <c r="J234" t="s">
        <v>892</v>
      </c>
      <c r="K234" t="s">
        <v>900</v>
      </c>
      <c r="L234">
        <v>186149</v>
      </c>
      <c r="M234">
        <v>7151.6779849207414</v>
      </c>
      <c r="N234">
        <v>81.95</v>
      </c>
      <c r="O234">
        <v>184059.5</v>
      </c>
      <c r="P234">
        <v>7151.8167272379123</v>
      </c>
      <c r="R234">
        <v>7.5591465992376178E-2</v>
      </c>
      <c r="S234">
        <v>184787.5</v>
      </c>
      <c r="T234">
        <v>7151.7689070606857</v>
      </c>
      <c r="U234">
        <v>3.8702666073520589E-2</v>
      </c>
      <c r="V234">
        <v>0.9354908115223004</v>
      </c>
      <c r="W234">
        <v>7.5327429593756393E-2</v>
      </c>
      <c r="X234">
        <v>3.8856004320548039E-2</v>
      </c>
      <c r="Y234">
        <v>0.93525218239652042</v>
      </c>
      <c r="Z234">
        <v>81.95</v>
      </c>
      <c r="AA234">
        <v>184059.5</v>
      </c>
      <c r="AB234">
        <v>7151.8167272379123</v>
      </c>
      <c r="AD234">
        <v>7.5591465992376178E-2</v>
      </c>
      <c r="AE234">
        <v>184787.5</v>
      </c>
      <c r="AF234">
        <v>7151.7689070606857</v>
      </c>
      <c r="AG234">
        <v>3.8702666073520589E-2</v>
      </c>
      <c r="AH234">
        <v>0.9354908115223004</v>
      </c>
      <c r="AI234">
        <v>7.5327429593756393E-2</v>
      </c>
    </row>
    <row r="235" spans="1:35">
      <c r="A235">
        <v>20190429</v>
      </c>
      <c r="B235" t="s">
        <v>174</v>
      </c>
      <c r="C235" t="s">
        <v>630</v>
      </c>
      <c r="D235">
        <v>1</v>
      </c>
      <c r="E235">
        <v>0</v>
      </c>
      <c r="F235" t="s">
        <v>630</v>
      </c>
      <c r="G235">
        <v>1336</v>
      </c>
      <c r="H235" t="s">
        <v>408</v>
      </c>
      <c r="I235" t="s">
        <v>408</v>
      </c>
      <c r="J235" t="s">
        <v>892</v>
      </c>
      <c r="K235" t="s">
        <v>901</v>
      </c>
      <c r="L235">
        <v>1361.5</v>
      </c>
      <c r="M235">
        <v>36.062445840513917</v>
      </c>
      <c r="N235">
        <v>0</v>
      </c>
      <c r="O235">
        <v>-728</v>
      </c>
      <c r="P235">
        <v>57.314919523628397</v>
      </c>
      <c r="R235">
        <v>-3.9185048673355787E-4</v>
      </c>
      <c r="S235">
        <v>0</v>
      </c>
      <c r="T235">
        <v>51</v>
      </c>
      <c r="U235" t="s">
        <v>614</v>
      </c>
      <c r="V235">
        <v>0</v>
      </c>
      <c r="X235">
        <v>-7.8729285059929113E-2</v>
      </c>
      <c r="Y235">
        <v>-3.699149398888222E-3</v>
      </c>
      <c r="Z235">
        <v>0</v>
      </c>
      <c r="AA235">
        <v>-728</v>
      </c>
      <c r="AB235">
        <v>57.314919523628397</v>
      </c>
      <c r="AD235">
        <v>-3.9185048673355787E-4</v>
      </c>
      <c r="AE235">
        <v>0</v>
      </c>
      <c r="AF235">
        <v>51</v>
      </c>
      <c r="AG235" t="s">
        <v>614</v>
      </c>
      <c r="AH235">
        <v>0</v>
      </c>
    </row>
    <row r="236" spans="1:35">
      <c r="A236">
        <v>20190429</v>
      </c>
      <c r="B236" t="s">
        <v>364</v>
      </c>
      <c r="C236" t="s">
        <v>611</v>
      </c>
      <c r="D236">
        <v>1</v>
      </c>
      <c r="E236">
        <v>0</v>
      </c>
      <c r="F236" t="s">
        <v>611</v>
      </c>
      <c r="G236">
        <v>1996</v>
      </c>
      <c r="H236" t="s">
        <v>415</v>
      </c>
      <c r="I236" t="s">
        <v>415</v>
      </c>
      <c r="J236" t="s">
        <v>942</v>
      </c>
      <c r="K236" t="s">
        <v>943</v>
      </c>
      <c r="L236">
        <v>2093</v>
      </c>
      <c r="M236">
        <v>137.17871555019019</v>
      </c>
      <c r="N236">
        <v>0</v>
      </c>
      <c r="O236">
        <v>0</v>
      </c>
      <c r="P236">
        <v>194</v>
      </c>
      <c r="S236">
        <v>-1246</v>
      </c>
      <c r="T236">
        <v>319.45265689926578</v>
      </c>
      <c r="U236">
        <v>-0.25638254967838342</v>
      </c>
      <c r="V236">
        <v>-9.7725106960364853E-3</v>
      </c>
      <c r="W236">
        <v>-3.030013714186105E-3</v>
      </c>
      <c r="X236" t="s">
        <v>614</v>
      </c>
      <c r="Y236">
        <v>0</v>
      </c>
      <c r="Z236">
        <v>0</v>
      </c>
      <c r="AA236">
        <v>0</v>
      </c>
      <c r="AB236">
        <v>194</v>
      </c>
      <c r="AE236">
        <v>-1246</v>
      </c>
      <c r="AF236">
        <v>319.45265689926578</v>
      </c>
      <c r="AG236">
        <v>-0.25638254967838342</v>
      </c>
      <c r="AH236">
        <v>-9.7725106960364853E-3</v>
      </c>
      <c r="AI236">
        <v>-3.030013714186105E-3</v>
      </c>
    </row>
    <row r="237" spans="1:35">
      <c r="A237">
        <v>20190429</v>
      </c>
      <c r="B237" t="s">
        <v>364</v>
      </c>
      <c r="C237" t="s">
        <v>615</v>
      </c>
      <c r="D237">
        <v>1</v>
      </c>
      <c r="E237">
        <v>7</v>
      </c>
      <c r="F237" t="s">
        <v>615</v>
      </c>
      <c r="G237">
        <v>115121</v>
      </c>
      <c r="H237" t="s">
        <v>415</v>
      </c>
      <c r="I237" t="s">
        <v>415</v>
      </c>
      <c r="J237" t="s">
        <v>942</v>
      </c>
      <c r="K237" t="s">
        <v>944</v>
      </c>
      <c r="L237">
        <v>130839.5</v>
      </c>
      <c r="M237">
        <v>22229.315880161499</v>
      </c>
      <c r="N237">
        <v>133.183333333333</v>
      </c>
      <c r="O237">
        <v>128746.5</v>
      </c>
      <c r="P237">
        <v>22229.739146017891</v>
      </c>
      <c r="R237">
        <v>0.24418216097769341</v>
      </c>
      <c r="S237">
        <v>127500.5</v>
      </c>
      <c r="T237">
        <v>22231.187923725531</v>
      </c>
      <c r="U237">
        <v>0.17436157445441811</v>
      </c>
      <c r="V237">
        <v>1</v>
      </c>
      <c r="W237">
        <v>0.2465845033501643</v>
      </c>
      <c r="X237">
        <v>0.17266286187211219</v>
      </c>
      <c r="Y237">
        <v>1</v>
      </c>
      <c r="Z237">
        <v>133.183333333333</v>
      </c>
      <c r="AA237">
        <v>128746.5</v>
      </c>
      <c r="AB237">
        <v>22229.739146017891</v>
      </c>
      <c r="AD237">
        <v>0.24418216097769341</v>
      </c>
      <c r="AE237">
        <v>127500.5</v>
      </c>
      <c r="AF237">
        <v>22231.187923725531</v>
      </c>
      <c r="AG237">
        <v>0.17436157445441811</v>
      </c>
      <c r="AH237">
        <v>1</v>
      </c>
      <c r="AI237">
        <v>0.2465845033501643</v>
      </c>
    </row>
    <row r="238" spans="1:35">
      <c r="A238">
        <v>20190429</v>
      </c>
      <c r="B238" t="s">
        <v>364</v>
      </c>
      <c r="C238" t="s">
        <v>617</v>
      </c>
      <c r="D238">
        <v>1</v>
      </c>
      <c r="E238">
        <v>1</v>
      </c>
      <c r="F238" t="s">
        <v>618</v>
      </c>
      <c r="G238">
        <v>49036</v>
      </c>
      <c r="H238" t="s">
        <v>415</v>
      </c>
      <c r="I238" t="s">
        <v>415</v>
      </c>
      <c r="J238" t="s">
        <v>942</v>
      </c>
      <c r="K238" t="s">
        <v>945</v>
      </c>
      <c r="L238">
        <v>59144</v>
      </c>
      <c r="M238">
        <v>14294.870688467239</v>
      </c>
      <c r="N238">
        <v>6.9166666666666696</v>
      </c>
      <c r="O238">
        <v>57051</v>
      </c>
      <c r="P238">
        <v>14295.52888143702</v>
      </c>
      <c r="R238">
        <v>0.1348445783285884</v>
      </c>
      <c r="S238">
        <v>55805</v>
      </c>
      <c r="T238">
        <v>14297.7816461156</v>
      </c>
      <c r="U238">
        <v>0.25620968813037542</v>
      </c>
      <c r="V238">
        <v>0.43768455809977208</v>
      </c>
      <c r="W238">
        <v>0.13564363688467759</v>
      </c>
      <c r="X238">
        <v>0.2505745540207362</v>
      </c>
      <c r="Y238">
        <v>0.44312660926704811</v>
      </c>
      <c r="Z238">
        <v>6.9166666666666696</v>
      </c>
      <c r="AA238">
        <v>57051</v>
      </c>
      <c r="AB238">
        <v>14295.52888143702</v>
      </c>
      <c r="AD238">
        <v>0.1348445783285884</v>
      </c>
      <c r="AE238">
        <v>55805</v>
      </c>
      <c r="AF238">
        <v>14297.7816461156</v>
      </c>
      <c r="AG238">
        <v>0.25620968813037542</v>
      </c>
      <c r="AH238">
        <v>0.43768455809977208</v>
      </c>
      <c r="AI238">
        <v>0.13564363688467759</v>
      </c>
    </row>
    <row r="239" spans="1:35">
      <c r="A239">
        <v>20190429</v>
      </c>
      <c r="B239" t="s">
        <v>364</v>
      </c>
      <c r="C239" t="s">
        <v>620</v>
      </c>
      <c r="D239">
        <v>1</v>
      </c>
      <c r="E239">
        <v>2</v>
      </c>
      <c r="F239" t="s">
        <v>618</v>
      </c>
      <c r="G239">
        <v>80034</v>
      </c>
      <c r="H239" t="s">
        <v>415</v>
      </c>
      <c r="I239" t="s">
        <v>415</v>
      </c>
      <c r="J239" t="s">
        <v>942</v>
      </c>
      <c r="K239" t="s">
        <v>946</v>
      </c>
      <c r="L239">
        <v>86935.5</v>
      </c>
      <c r="M239">
        <v>9760.1949007179155</v>
      </c>
      <c r="N239">
        <v>12.0833333333333</v>
      </c>
      <c r="O239">
        <v>84842.5</v>
      </c>
      <c r="P239">
        <v>9761.1588707489027</v>
      </c>
      <c r="R239">
        <v>0.13672873313336001</v>
      </c>
      <c r="S239">
        <v>83596.5</v>
      </c>
      <c r="T239">
        <v>9764.4578190496577</v>
      </c>
      <c r="U239">
        <v>0.1168046248234036</v>
      </c>
      <c r="V239">
        <v>0.65565625232842228</v>
      </c>
      <c r="W239">
        <v>0.13760236231002251</v>
      </c>
      <c r="X239">
        <v>0.11505034470635481</v>
      </c>
      <c r="Y239">
        <v>0.65898878804472349</v>
      </c>
      <c r="Z239">
        <v>12.0833333333333</v>
      </c>
      <c r="AA239">
        <v>84842.5</v>
      </c>
      <c r="AB239">
        <v>9761.1588707489027</v>
      </c>
      <c r="AD239">
        <v>0.13672873313336001</v>
      </c>
      <c r="AE239">
        <v>83596.5</v>
      </c>
      <c r="AF239">
        <v>9764.4578190496577</v>
      </c>
      <c r="AG239">
        <v>0.1168046248234036</v>
      </c>
      <c r="AH239">
        <v>0.65565625232842228</v>
      </c>
      <c r="AI239">
        <v>0.13760236231002251</v>
      </c>
    </row>
    <row r="240" spans="1:35">
      <c r="A240">
        <v>20190429</v>
      </c>
      <c r="B240" t="s">
        <v>364</v>
      </c>
      <c r="C240" t="s">
        <v>622</v>
      </c>
      <c r="D240">
        <v>1</v>
      </c>
      <c r="E240">
        <v>3</v>
      </c>
      <c r="F240" t="s">
        <v>618</v>
      </c>
      <c r="G240">
        <v>107465</v>
      </c>
      <c r="H240" t="s">
        <v>415</v>
      </c>
      <c r="I240" t="s">
        <v>415</v>
      </c>
      <c r="J240" t="s">
        <v>942</v>
      </c>
      <c r="K240" t="s">
        <v>947</v>
      </c>
      <c r="L240">
        <v>123648.5</v>
      </c>
      <c r="M240">
        <v>22886.925186664979</v>
      </c>
      <c r="N240">
        <v>21.9</v>
      </c>
      <c r="O240">
        <v>121555.5</v>
      </c>
      <c r="P240">
        <v>22887.336291058418</v>
      </c>
      <c r="R240">
        <v>0.24120022840400629</v>
      </c>
      <c r="S240">
        <v>120309.5</v>
      </c>
      <c r="T240">
        <v>22888.743445195942</v>
      </c>
      <c r="U240">
        <v>0.1902488452299772</v>
      </c>
      <c r="V240">
        <v>0.94360022117560327</v>
      </c>
      <c r="W240">
        <v>0.2435084314671821</v>
      </c>
      <c r="X240">
        <v>0.1882871304964269</v>
      </c>
      <c r="Y240">
        <v>0.94414605445584932</v>
      </c>
      <c r="Z240">
        <v>21.9</v>
      </c>
      <c r="AA240">
        <v>121555.5</v>
      </c>
      <c r="AB240">
        <v>22887.336291058418</v>
      </c>
      <c r="AD240">
        <v>0.24120022840400629</v>
      </c>
      <c r="AE240">
        <v>120309.5</v>
      </c>
      <c r="AF240">
        <v>22888.743445195942</v>
      </c>
      <c r="AG240">
        <v>0.1902488452299772</v>
      </c>
      <c r="AH240">
        <v>0.94360022117560327</v>
      </c>
      <c r="AI240">
        <v>0.2435084314671821</v>
      </c>
    </row>
    <row r="241" spans="1:35">
      <c r="A241">
        <v>20190429</v>
      </c>
      <c r="B241" t="s">
        <v>364</v>
      </c>
      <c r="C241" t="s">
        <v>624</v>
      </c>
      <c r="D241">
        <v>1</v>
      </c>
      <c r="E241">
        <v>4</v>
      </c>
      <c r="F241" t="s">
        <v>618</v>
      </c>
      <c r="G241">
        <v>133832</v>
      </c>
      <c r="H241" t="s">
        <v>415</v>
      </c>
      <c r="I241" t="s">
        <v>415</v>
      </c>
      <c r="J241" t="s">
        <v>942</v>
      </c>
      <c r="K241" t="s">
        <v>948</v>
      </c>
      <c r="L241">
        <v>142416.5</v>
      </c>
      <c r="M241">
        <v>12140.316326191831</v>
      </c>
      <c r="N241">
        <v>31.933333333333302</v>
      </c>
      <c r="O241">
        <v>140323.5</v>
      </c>
      <c r="P241">
        <v>12141.09132244709</v>
      </c>
      <c r="R241">
        <v>0.21049458731007931</v>
      </c>
      <c r="S241">
        <v>139077.5</v>
      </c>
      <c r="T241">
        <v>12143.74375964842</v>
      </c>
      <c r="U241">
        <v>8.7316379426207846E-2</v>
      </c>
      <c r="V241">
        <v>1.090799643922965</v>
      </c>
      <c r="W241">
        <v>0.21270903166429381</v>
      </c>
      <c r="X241">
        <v>8.6522152899885546E-2</v>
      </c>
      <c r="Y241">
        <v>1.0899208910533491</v>
      </c>
      <c r="Z241">
        <v>31.933333333333302</v>
      </c>
      <c r="AA241">
        <v>140323.5</v>
      </c>
      <c r="AB241">
        <v>12141.09132244709</v>
      </c>
      <c r="AD241">
        <v>0.21049458731007931</v>
      </c>
      <c r="AE241">
        <v>139077.5</v>
      </c>
      <c r="AF241">
        <v>12143.74375964842</v>
      </c>
      <c r="AG241">
        <v>8.7316379426207846E-2</v>
      </c>
      <c r="AH241">
        <v>1.090799643922965</v>
      </c>
      <c r="AI241">
        <v>0.21270903166429381</v>
      </c>
    </row>
    <row r="242" spans="1:35">
      <c r="A242">
        <v>20190429</v>
      </c>
      <c r="B242" t="s">
        <v>364</v>
      </c>
      <c r="C242" t="s">
        <v>626</v>
      </c>
      <c r="D242">
        <v>1</v>
      </c>
      <c r="E242">
        <v>5</v>
      </c>
      <c r="F242" t="s">
        <v>618</v>
      </c>
      <c r="G242">
        <v>117620</v>
      </c>
      <c r="H242" t="s">
        <v>415</v>
      </c>
      <c r="I242" t="s">
        <v>415</v>
      </c>
      <c r="J242" t="s">
        <v>942</v>
      </c>
      <c r="K242" t="s">
        <v>949</v>
      </c>
      <c r="L242">
        <v>135925.5</v>
      </c>
      <c r="M242">
        <v>25887.886366020692</v>
      </c>
      <c r="N242">
        <v>46.783333333333303</v>
      </c>
      <c r="O242">
        <v>133832.5</v>
      </c>
      <c r="P242">
        <v>25888.24981531197</v>
      </c>
      <c r="R242">
        <v>0.2695315858352122</v>
      </c>
      <c r="S242">
        <v>132586.5</v>
      </c>
      <c r="T242">
        <v>25889.493863341551</v>
      </c>
      <c r="U242">
        <v>0.1952649316735984</v>
      </c>
      <c r="V242">
        <v>1.0398900396469031</v>
      </c>
      <c r="W242">
        <v>0.27222556026514</v>
      </c>
      <c r="X242">
        <v>0.19343769125819191</v>
      </c>
      <c r="Y242">
        <v>1.039503986516138</v>
      </c>
      <c r="Z242">
        <v>46.783333333333303</v>
      </c>
      <c r="AA242">
        <v>133832.5</v>
      </c>
      <c r="AB242">
        <v>25888.24981531197</v>
      </c>
      <c r="AD242">
        <v>0.2695315858352122</v>
      </c>
      <c r="AE242">
        <v>132586.5</v>
      </c>
      <c r="AF242">
        <v>25889.493863341551</v>
      </c>
      <c r="AG242">
        <v>0.1952649316735984</v>
      </c>
      <c r="AH242">
        <v>1.0398900396469031</v>
      </c>
      <c r="AI242">
        <v>0.27222556026514</v>
      </c>
    </row>
    <row r="243" spans="1:35">
      <c r="A243">
        <v>20190429</v>
      </c>
      <c r="B243" t="s">
        <v>364</v>
      </c>
      <c r="C243" t="s">
        <v>628</v>
      </c>
      <c r="D243">
        <v>1</v>
      </c>
      <c r="E243">
        <v>6</v>
      </c>
      <c r="F243" t="s">
        <v>618</v>
      </c>
      <c r="G243">
        <v>116268</v>
      </c>
      <c r="H243" t="s">
        <v>415</v>
      </c>
      <c r="I243" t="s">
        <v>415</v>
      </c>
      <c r="J243" t="s">
        <v>942</v>
      </c>
      <c r="K243" t="s">
        <v>950</v>
      </c>
      <c r="L243">
        <v>138156.5</v>
      </c>
      <c r="M243">
        <v>30955.013560003488</v>
      </c>
      <c r="N243">
        <v>81.95</v>
      </c>
      <c r="O243">
        <v>136063.5</v>
      </c>
      <c r="P243">
        <v>30955.317515735482</v>
      </c>
      <c r="R243">
        <v>0.30183928976632729</v>
      </c>
      <c r="S243">
        <v>134817.5</v>
      </c>
      <c r="T243">
        <v>30956.357933387451</v>
      </c>
      <c r="U243">
        <v>0.22961676290828301</v>
      </c>
      <c r="V243">
        <v>1.057388010243097</v>
      </c>
      <c r="W243">
        <v>0.30486133253929443</v>
      </c>
      <c r="X243">
        <v>0.22750640337589051</v>
      </c>
      <c r="Y243">
        <v>1.0568326129254</v>
      </c>
      <c r="Z243">
        <v>81.95</v>
      </c>
      <c r="AA243">
        <v>136063.5</v>
      </c>
      <c r="AB243">
        <v>30955.317515735482</v>
      </c>
      <c r="AD243">
        <v>0.30183928976632729</v>
      </c>
      <c r="AE243">
        <v>134817.5</v>
      </c>
      <c r="AF243">
        <v>30956.357933387451</v>
      </c>
      <c r="AG243">
        <v>0.22961676290828301</v>
      </c>
      <c r="AH243">
        <v>1.057388010243097</v>
      </c>
      <c r="AI243">
        <v>0.30486133253929443</v>
      </c>
    </row>
    <row r="244" spans="1:35">
      <c r="A244">
        <v>20190429</v>
      </c>
      <c r="B244" t="s">
        <v>364</v>
      </c>
      <c r="C244" t="s">
        <v>630</v>
      </c>
      <c r="D244">
        <v>1</v>
      </c>
      <c r="E244">
        <v>0</v>
      </c>
      <c r="F244" t="s">
        <v>630</v>
      </c>
      <c r="G244">
        <v>3543</v>
      </c>
      <c r="H244" t="s">
        <v>415</v>
      </c>
      <c r="I244" t="s">
        <v>415</v>
      </c>
      <c r="J244" t="s">
        <v>942</v>
      </c>
      <c r="K244" t="s">
        <v>951</v>
      </c>
      <c r="L244">
        <v>3339</v>
      </c>
      <c r="M244">
        <v>288.49956672411139</v>
      </c>
      <c r="N244">
        <v>0</v>
      </c>
      <c r="O244">
        <v>1246</v>
      </c>
      <c r="P244">
        <v>319.45265689926578</v>
      </c>
      <c r="R244">
        <v>2.9914751635972819E-3</v>
      </c>
      <c r="S244">
        <v>0</v>
      </c>
      <c r="T244">
        <v>408</v>
      </c>
      <c r="U244" t="s">
        <v>614</v>
      </c>
      <c r="V244">
        <v>0</v>
      </c>
      <c r="X244">
        <v>0.25638254967838342</v>
      </c>
      <c r="Y244">
        <v>9.6779329923531894E-3</v>
      </c>
      <c r="Z244">
        <v>0</v>
      </c>
      <c r="AA244">
        <v>1246</v>
      </c>
      <c r="AB244">
        <v>319.45265689926578</v>
      </c>
      <c r="AD244">
        <v>2.9914751635972819E-3</v>
      </c>
      <c r="AE244">
        <v>0</v>
      </c>
      <c r="AF244">
        <v>408</v>
      </c>
      <c r="AG244" t="s">
        <v>614</v>
      </c>
      <c r="AH244">
        <v>0</v>
      </c>
    </row>
    <row r="245" spans="1:35">
      <c r="A245">
        <v>20190429</v>
      </c>
      <c r="B245" t="s">
        <v>166</v>
      </c>
      <c r="C245" t="s">
        <v>611</v>
      </c>
      <c r="D245">
        <v>1</v>
      </c>
      <c r="E245">
        <v>0</v>
      </c>
      <c r="F245" t="s">
        <v>611</v>
      </c>
      <c r="G245">
        <v>2198</v>
      </c>
      <c r="H245" t="s">
        <v>416</v>
      </c>
      <c r="I245" t="s">
        <v>416</v>
      </c>
      <c r="J245" t="s">
        <v>952</v>
      </c>
      <c r="K245" t="s">
        <v>953</v>
      </c>
      <c r="L245">
        <v>2114.5</v>
      </c>
      <c r="M245">
        <v>118.0868324581534</v>
      </c>
      <c r="N245">
        <v>0</v>
      </c>
      <c r="O245">
        <v>0</v>
      </c>
      <c r="P245">
        <v>167</v>
      </c>
      <c r="S245">
        <v>869</v>
      </c>
      <c r="T245">
        <v>150.08331019803629</v>
      </c>
      <c r="U245">
        <v>0.17270806697127311</v>
      </c>
      <c r="V245">
        <v>6.7991283971191724E-3</v>
      </c>
      <c r="W245">
        <v>1.2423658829220829E-3</v>
      </c>
      <c r="X245" t="s">
        <v>614</v>
      </c>
      <c r="Y245">
        <v>0</v>
      </c>
      <c r="Z245">
        <v>0</v>
      </c>
      <c r="AA245">
        <v>0</v>
      </c>
      <c r="AB245">
        <v>167</v>
      </c>
      <c r="AE245">
        <v>869</v>
      </c>
      <c r="AF245">
        <v>150.08331019803629</v>
      </c>
      <c r="AG245">
        <v>0.17270806697127311</v>
      </c>
      <c r="AH245">
        <v>6.7991283971191724E-3</v>
      </c>
      <c r="AI245">
        <v>1.2423658829220829E-3</v>
      </c>
    </row>
    <row r="246" spans="1:35">
      <c r="A246">
        <v>20190429</v>
      </c>
      <c r="B246" t="s">
        <v>166</v>
      </c>
      <c r="C246" t="s">
        <v>615</v>
      </c>
      <c r="D246">
        <v>1</v>
      </c>
      <c r="E246">
        <v>7</v>
      </c>
      <c r="F246" t="s">
        <v>615</v>
      </c>
      <c r="G246">
        <v>123664</v>
      </c>
      <c r="H246" t="s">
        <v>416</v>
      </c>
      <c r="I246" t="s">
        <v>416</v>
      </c>
      <c r="J246" t="s">
        <v>952</v>
      </c>
      <c r="K246" t="s">
        <v>954</v>
      </c>
      <c r="L246">
        <v>129056</v>
      </c>
      <c r="M246">
        <v>7625.4395283157282</v>
      </c>
      <c r="N246">
        <v>133.183333333333</v>
      </c>
      <c r="O246">
        <v>126941.5</v>
      </c>
      <c r="P246">
        <v>7626.3538142417701</v>
      </c>
      <c r="R246">
        <v>8.4962703257457139E-2</v>
      </c>
      <c r="S246">
        <v>127810.5</v>
      </c>
      <c r="T246">
        <v>7626.0021308677851</v>
      </c>
      <c r="U246">
        <v>5.9666476000545997E-2</v>
      </c>
      <c r="V246">
        <v>1</v>
      </c>
      <c r="W246">
        <v>8.438113957898094E-2</v>
      </c>
      <c r="X246">
        <v>6.0077703621288309E-2</v>
      </c>
      <c r="Y246">
        <v>1</v>
      </c>
      <c r="Z246">
        <v>133.183333333333</v>
      </c>
      <c r="AA246">
        <v>126941.5</v>
      </c>
      <c r="AB246">
        <v>7626.3538142417701</v>
      </c>
      <c r="AD246">
        <v>8.4962703257457139E-2</v>
      </c>
      <c r="AE246">
        <v>127810.5</v>
      </c>
      <c r="AF246">
        <v>7626.0021308677851</v>
      </c>
      <c r="AG246">
        <v>5.9666476000545997E-2</v>
      </c>
      <c r="AH246">
        <v>1</v>
      </c>
      <c r="AI246">
        <v>8.438113957898094E-2</v>
      </c>
    </row>
    <row r="247" spans="1:35">
      <c r="A247">
        <v>20190429</v>
      </c>
      <c r="B247" t="s">
        <v>166</v>
      </c>
      <c r="C247" t="s">
        <v>617</v>
      </c>
      <c r="D247">
        <v>1</v>
      </c>
      <c r="E247">
        <v>1</v>
      </c>
      <c r="F247" t="s">
        <v>618</v>
      </c>
      <c r="G247">
        <v>27281</v>
      </c>
      <c r="H247" t="s">
        <v>416</v>
      </c>
      <c r="I247" t="s">
        <v>416</v>
      </c>
      <c r="J247" t="s">
        <v>952</v>
      </c>
      <c r="K247" t="s">
        <v>955</v>
      </c>
      <c r="L247">
        <v>30794.5</v>
      </c>
      <c r="M247">
        <v>4968.8393513978699</v>
      </c>
      <c r="N247">
        <v>6.9166666666666696</v>
      </c>
      <c r="O247">
        <v>28680</v>
      </c>
      <c r="P247">
        <v>4970.2423482160311</v>
      </c>
      <c r="R247">
        <v>4.1439806479553219E-2</v>
      </c>
      <c r="S247">
        <v>29549</v>
      </c>
      <c r="T247">
        <v>4969.7027074061489</v>
      </c>
      <c r="U247">
        <v>0.16818514018769329</v>
      </c>
      <c r="V247">
        <v>0.2311938377519844</v>
      </c>
      <c r="W247">
        <v>4.1257788760605818E-2</v>
      </c>
      <c r="X247">
        <v>0.17329994240641669</v>
      </c>
      <c r="Y247">
        <v>0.22593084215957751</v>
      </c>
      <c r="Z247">
        <v>6.9166666666666696</v>
      </c>
      <c r="AA247">
        <v>28680</v>
      </c>
      <c r="AB247">
        <v>4970.2423482160311</v>
      </c>
      <c r="AD247">
        <v>4.1439806479553219E-2</v>
      </c>
      <c r="AE247">
        <v>29549</v>
      </c>
      <c r="AF247">
        <v>4969.7027074061489</v>
      </c>
      <c r="AG247">
        <v>0.16818514018769329</v>
      </c>
      <c r="AH247">
        <v>0.2311938377519844</v>
      </c>
      <c r="AI247">
        <v>4.1257788760605818E-2</v>
      </c>
    </row>
    <row r="248" spans="1:35">
      <c r="A248">
        <v>20190429</v>
      </c>
      <c r="B248" t="s">
        <v>166</v>
      </c>
      <c r="C248" t="s">
        <v>620</v>
      </c>
      <c r="D248">
        <v>1</v>
      </c>
      <c r="E248">
        <v>2</v>
      </c>
      <c r="F248" t="s">
        <v>618</v>
      </c>
      <c r="G248">
        <v>64782</v>
      </c>
      <c r="H248" t="s">
        <v>416</v>
      </c>
      <c r="I248" t="s">
        <v>416</v>
      </c>
      <c r="J248" t="s">
        <v>952</v>
      </c>
      <c r="K248" t="s">
        <v>956</v>
      </c>
      <c r="L248">
        <v>67703</v>
      </c>
      <c r="M248">
        <v>4130.9178156918106</v>
      </c>
      <c r="N248">
        <v>12.0833333333333</v>
      </c>
      <c r="O248">
        <v>65588.5</v>
      </c>
      <c r="P248">
        <v>4132.6052920645589</v>
      </c>
      <c r="R248">
        <v>4.4982128881720318E-2</v>
      </c>
      <c r="S248">
        <v>66457.5</v>
      </c>
      <c r="T248">
        <v>4131.9562558187863</v>
      </c>
      <c r="U248">
        <v>6.2174416067694187E-2</v>
      </c>
      <c r="V248">
        <v>0.5199690166300891</v>
      </c>
      <c r="W248">
        <v>4.4807170725218351E-2</v>
      </c>
      <c r="X248">
        <v>6.3008077514572811E-2</v>
      </c>
      <c r="Y248">
        <v>0.51668288148477837</v>
      </c>
      <c r="Z248">
        <v>12.0833333333333</v>
      </c>
      <c r="AA248">
        <v>65588.5</v>
      </c>
      <c r="AB248">
        <v>4132.6052920645589</v>
      </c>
      <c r="AD248">
        <v>4.4982128881720318E-2</v>
      </c>
      <c r="AE248">
        <v>66457.5</v>
      </c>
      <c r="AF248">
        <v>4131.9562558187863</v>
      </c>
      <c r="AG248">
        <v>6.2174416067694187E-2</v>
      </c>
      <c r="AH248">
        <v>0.5199690166300891</v>
      </c>
      <c r="AI248">
        <v>4.4807170725218351E-2</v>
      </c>
    </row>
    <row r="249" spans="1:35">
      <c r="A249">
        <v>20190429</v>
      </c>
      <c r="B249" t="s">
        <v>166</v>
      </c>
      <c r="C249" t="s">
        <v>622</v>
      </c>
      <c r="D249">
        <v>1</v>
      </c>
      <c r="E249">
        <v>3</v>
      </c>
      <c r="F249" t="s">
        <v>618</v>
      </c>
      <c r="G249">
        <v>104982</v>
      </c>
      <c r="H249" t="s">
        <v>416</v>
      </c>
      <c r="I249" t="s">
        <v>416</v>
      </c>
      <c r="J249" t="s">
        <v>952</v>
      </c>
      <c r="K249" t="s">
        <v>957</v>
      </c>
      <c r="L249">
        <v>104550</v>
      </c>
      <c r="M249">
        <v>610.94025894517711</v>
      </c>
      <c r="N249">
        <v>21.9</v>
      </c>
      <c r="O249">
        <v>102435.5</v>
      </c>
      <c r="P249">
        <v>622.24794093672983</v>
      </c>
      <c r="R249">
        <v>4.8726915632396249E-2</v>
      </c>
      <c r="S249">
        <v>103304.5</v>
      </c>
      <c r="T249">
        <v>617.92272979718109</v>
      </c>
      <c r="U249">
        <v>5.9815664351231656E-3</v>
      </c>
      <c r="V249">
        <v>0.80826301438457715</v>
      </c>
      <c r="W249">
        <v>4.8467938281595291E-2</v>
      </c>
      <c r="X249">
        <v>6.0745341306161424E-3</v>
      </c>
      <c r="Y249">
        <v>0.80695044567773344</v>
      </c>
      <c r="Z249">
        <v>21.9</v>
      </c>
      <c r="AA249">
        <v>102435.5</v>
      </c>
      <c r="AB249">
        <v>622.24794093672983</v>
      </c>
      <c r="AD249">
        <v>4.8726915632396249E-2</v>
      </c>
      <c r="AE249">
        <v>103304.5</v>
      </c>
      <c r="AF249">
        <v>617.92272979718109</v>
      </c>
      <c r="AG249">
        <v>5.9815664351231656E-3</v>
      </c>
      <c r="AH249">
        <v>0.80826301438457715</v>
      </c>
      <c r="AI249">
        <v>4.8467938281595291E-2</v>
      </c>
    </row>
    <row r="250" spans="1:35">
      <c r="A250">
        <v>20190429</v>
      </c>
      <c r="B250" t="s">
        <v>166</v>
      </c>
      <c r="C250" t="s">
        <v>624</v>
      </c>
      <c r="D250">
        <v>1</v>
      </c>
      <c r="E250">
        <v>4</v>
      </c>
      <c r="F250" t="s">
        <v>618</v>
      </c>
      <c r="G250">
        <v>119095</v>
      </c>
      <c r="H250" t="s">
        <v>416</v>
      </c>
      <c r="I250" t="s">
        <v>416</v>
      </c>
      <c r="J250" t="s">
        <v>952</v>
      </c>
      <c r="K250" t="s">
        <v>958</v>
      </c>
      <c r="L250">
        <v>108312.5</v>
      </c>
      <c r="M250">
        <v>15248.7577362879</v>
      </c>
      <c r="N250">
        <v>31.933333333333302</v>
      </c>
      <c r="O250">
        <v>106198</v>
      </c>
      <c r="P250">
        <v>15249.214963400569</v>
      </c>
      <c r="R250">
        <v>0.13021835377568161</v>
      </c>
      <c r="S250">
        <v>107067</v>
      </c>
      <c r="T250">
        <v>15249.03908448004</v>
      </c>
      <c r="U250">
        <v>0.142425201831377</v>
      </c>
      <c r="V250">
        <v>0.83770112784160922</v>
      </c>
      <c r="W250">
        <v>0.12935642502762579</v>
      </c>
      <c r="X250">
        <v>0.14359229894537159</v>
      </c>
      <c r="Y250">
        <v>0.83659008283343117</v>
      </c>
      <c r="Z250">
        <v>31.933333333333302</v>
      </c>
      <c r="AA250">
        <v>106198</v>
      </c>
      <c r="AB250">
        <v>15249.214963400569</v>
      </c>
      <c r="AD250">
        <v>0.13021835377568161</v>
      </c>
      <c r="AE250">
        <v>107067</v>
      </c>
      <c r="AF250">
        <v>15249.03908448004</v>
      </c>
      <c r="AG250">
        <v>0.142425201831377</v>
      </c>
      <c r="AH250">
        <v>0.83770112784160922</v>
      </c>
      <c r="AI250">
        <v>0.12935642502762579</v>
      </c>
    </row>
    <row r="251" spans="1:35">
      <c r="A251">
        <v>20190429</v>
      </c>
      <c r="B251" t="s">
        <v>166</v>
      </c>
      <c r="C251" t="s">
        <v>626</v>
      </c>
      <c r="D251">
        <v>1</v>
      </c>
      <c r="E251">
        <v>5</v>
      </c>
      <c r="F251" t="s">
        <v>618</v>
      </c>
      <c r="G251">
        <v>114928</v>
      </c>
      <c r="H251" t="s">
        <v>416</v>
      </c>
      <c r="I251" t="s">
        <v>416</v>
      </c>
      <c r="J251" t="s">
        <v>952</v>
      </c>
      <c r="K251" t="s">
        <v>959</v>
      </c>
      <c r="L251">
        <v>116237</v>
      </c>
      <c r="M251">
        <v>1851.2055531463809</v>
      </c>
      <c r="N251">
        <v>46.783333333333303</v>
      </c>
      <c r="O251">
        <v>114122.5</v>
      </c>
      <c r="P251">
        <v>1854.9680590241981</v>
      </c>
      <c r="R251">
        <v>5.5952700783756679E-2</v>
      </c>
      <c r="S251">
        <v>114991.5</v>
      </c>
      <c r="T251">
        <v>1853.521648106652</v>
      </c>
      <c r="U251">
        <v>1.6118770936170521E-2</v>
      </c>
      <c r="V251">
        <v>0.89970307603835364</v>
      </c>
      <c r="W251">
        <v>5.5606476948187003E-2</v>
      </c>
      <c r="X251">
        <v>1.6254183522304521E-2</v>
      </c>
      <c r="Y251">
        <v>0.89901647609331858</v>
      </c>
      <c r="Z251">
        <v>46.783333333333303</v>
      </c>
      <c r="AA251">
        <v>114122.5</v>
      </c>
      <c r="AB251">
        <v>1854.9680590241981</v>
      </c>
      <c r="AD251">
        <v>5.5952700783756679E-2</v>
      </c>
      <c r="AE251">
        <v>114991.5</v>
      </c>
      <c r="AF251">
        <v>1853.521648106652</v>
      </c>
      <c r="AG251">
        <v>1.6118770936170521E-2</v>
      </c>
      <c r="AH251">
        <v>0.89970307603835364</v>
      </c>
      <c r="AI251">
        <v>5.5606476948187003E-2</v>
      </c>
    </row>
    <row r="252" spans="1:35">
      <c r="A252">
        <v>20190429</v>
      </c>
      <c r="B252" t="s">
        <v>166</v>
      </c>
      <c r="C252" t="s">
        <v>628</v>
      </c>
      <c r="D252">
        <v>1</v>
      </c>
      <c r="E252">
        <v>6</v>
      </c>
      <c r="F252" t="s">
        <v>618</v>
      </c>
      <c r="G252">
        <v>125457</v>
      </c>
      <c r="H252" t="s">
        <v>416</v>
      </c>
      <c r="I252" t="s">
        <v>416</v>
      </c>
      <c r="J252" t="s">
        <v>952</v>
      </c>
      <c r="K252" t="s">
        <v>960</v>
      </c>
      <c r="L252">
        <v>122519.5</v>
      </c>
      <c r="M252">
        <v>4154.2523394709669</v>
      </c>
      <c r="N252">
        <v>81.95</v>
      </c>
      <c r="O252">
        <v>120405</v>
      </c>
      <c r="P252">
        <v>4155.9303410909097</v>
      </c>
      <c r="R252">
        <v>6.5719356511665147E-2</v>
      </c>
      <c r="S252">
        <v>121274</v>
      </c>
      <c r="T252">
        <v>4155.2849481112607</v>
      </c>
      <c r="U252">
        <v>3.4263609249396088E-2</v>
      </c>
      <c r="V252">
        <v>0.94885787943870026</v>
      </c>
      <c r="W252">
        <v>6.5285857845402709E-2</v>
      </c>
      <c r="X252">
        <v>3.4516260463360413E-2</v>
      </c>
      <c r="Y252">
        <v>0.94850777720446033</v>
      </c>
      <c r="Z252">
        <v>81.95</v>
      </c>
      <c r="AA252">
        <v>120405</v>
      </c>
      <c r="AB252">
        <v>4155.9303410909097</v>
      </c>
      <c r="AD252">
        <v>6.5719356511665147E-2</v>
      </c>
      <c r="AE252">
        <v>121274</v>
      </c>
      <c r="AF252">
        <v>4155.2849481112607</v>
      </c>
      <c r="AG252">
        <v>3.4263609249396088E-2</v>
      </c>
      <c r="AH252">
        <v>0.94885787943870026</v>
      </c>
      <c r="AI252">
        <v>6.5285857845402709E-2</v>
      </c>
    </row>
    <row r="253" spans="1:35">
      <c r="A253">
        <v>20190429</v>
      </c>
      <c r="B253" t="s">
        <v>166</v>
      </c>
      <c r="C253" t="s">
        <v>630</v>
      </c>
      <c r="D253">
        <v>1</v>
      </c>
      <c r="E253">
        <v>0</v>
      </c>
      <c r="F253" t="s">
        <v>630</v>
      </c>
      <c r="G253">
        <v>1180</v>
      </c>
      <c r="H253" t="s">
        <v>416</v>
      </c>
      <c r="I253" t="s">
        <v>416</v>
      </c>
      <c r="J253" t="s">
        <v>952</v>
      </c>
      <c r="K253" t="s">
        <v>961</v>
      </c>
      <c r="L253">
        <v>1245.5</v>
      </c>
      <c r="M253">
        <v>92.630988335437721</v>
      </c>
      <c r="N253">
        <v>0</v>
      </c>
      <c r="O253">
        <v>-869</v>
      </c>
      <c r="P253">
        <v>150.08331019803629</v>
      </c>
      <c r="R253">
        <v>-1.2517927891139561E-3</v>
      </c>
      <c r="S253">
        <v>0</v>
      </c>
      <c r="T253">
        <v>131</v>
      </c>
      <c r="U253" t="s">
        <v>614</v>
      </c>
      <c r="V253">
        <v>0</v>
      </c>
      <c r="X253">
        <v>-0.17270806697127311</v>
      </c>
      <c r="Y253">
        <v>-6.8456730068574886E-3</v>
      </c>
      <c r="Z253">
        <v>0</v>
      </c>
      <c r="AA253">
        <v>-869</v>
      </c>
      <c r="AB253">
        <v>150.08331019803629</v>
      </c>
      <c r="AD253">
        <v>-1.2517927891139561E-3</v>
      </c>
      <c r="AE253">
        <v>0</v>
      </c>
      <c r="AF253">
        <v>131</v>
      </c>
      <c r="AG253" t="s">
        <v>614</v>
      </c>
      <c r="AH253">
        <v>0</v>
      </c>
    </row>
    <row r="254" spans="1:35">
      <c r="A254">
        <v>20190429</v>
      </c>
      <c r="B254" t="s">
        <v>351</v>
      </c>
      <c r="C254" t="s">
        <v>611</v>
      </c>
      <c r="D254">
        <v>1</v>
      </c>
      <c r="E254">
        <v>0</v>
      </c>
      <c r="F254" t="s">
        <v>611</v>
      </c>
      <c r="G254">
        <v>2409</v>
      </c>
      <c r="H254" t="s">
        <v>404</v>
      </c>
      <c r="I254" t="s">
        <v>404</v>
      </c>
      <c r="J254" t="s">
        <v>862</v>
      </c>
      <c r="K254" t="s">
        <v>863</v>
      </c>
      <c r="L254">
        <v>2390.5</v>
      </c>
      <c r="M254">
        <v>26.16295090390226</v>
      </c>
      <c r="N254">
        <v>0</v>
      </c>
      <c r="O254">
        <v>0</v>
      </c>
      <c r="P254">
        <v>37</v>
      </c>
      <c r="S254">
        <v>-15</v>
      </c>
      <c r="T254">
        <v>136.18002790424151</v>
      </c>
      <c r="U254">
        <v>-9.0786685269494338</v>
      </c>
      <c r="V254">
        <v>-1.499737545929462E-4</v>
      </c>
      <c r="W254">
        <v>-1.361569206130024E-3</v>
      </c>
      <c r="X254" t="s">
        <v>614</v>
      </c>
      <c r="Y254">
        <v>0</v>
      </c>
      <c r="Z254">
        <v>0</v>
      </c>
      <c r="AA254">
        <v>0</v>
      </c>
      <c r="AB254">
        <v>37</v>
      </c>
      <c r="AE254">
        <v>-15</v>
      </c>
      <c r="AF254">
        <v>136.18002790424151</v>
      </c>
      <c r="AG254">
        <v>-9.0786685269494338</v>
      </c>
      <c r="AH254">
        <v>-1.499737545929462E-4</v>
      </c>
      <c r="AI254">
        <v>-1.361569206130024E-3</v>
      </c>
    </row>
    <row r="255" spans="1:35">
      <c r="A255">
        <v>20190429</v>
      </c>
      <c r="B255" t="s">
        <v>351</v>
      </c>
      <c r="C255" t="s">
        <v>615</v>
      </c>
      <c r="D255">
        <v>1</v>
      </c>
      <c r="E255">
        <v>7</v>
      </c>
      <c r="F255" t="s">
        <v>615</v>
      </c>
      <c r="G255">
        <v>104509</v>
      </c>
      <c r="H255" t="s">
        <v>404</v>
      </c>
      <c r="I255" t="s">
        <v>404</v>
      </c>
      <c r="J255" t="s">
        <v>862</v>
      </c>
      <c r="K255" t="s">
        <v>864</v>
      </c>
      <c r="L255">
        <v>102423</v>
      </c>
      <c r="M255">
        <v>2950.049491110276</v>
      </c>
      <c r="N255">
        <v>129.583333333333</v>
      </c>
      <c r="O255">
        <v>100032.5</v>
      </c>
      <c r="P255">
        <v>2950.1655038319459</v>
      </c>
      <c r="R255">
        <v>4.1708085539843488E-2</v>
      </c>
      <c r="S255">
        <v>100017.5</v>
      </c>
      <c r="T255">
        <v>2953.0750921708718</v>
      </c>
      <c r="U255">
        <v>2.952558394451843E-2</v>
      </c>
      <c r="V255">
        <v>1</v>
      </c>
      <c r="W255">
        <v>4.1755481251323258E-2</v>
      </c>
      <c r="X255">
        <v>2.949207011553192E-2</v>
      </c>
      <c r="Y255">
        <v>1</v>
      </c>
      <c r="Z255">
        <v>129.583333333333</v>
      </c>
      <c r="AA255">
        <v>100032.5</v>
      </c>
      <c r="AB255">
        <v>2950.1655038319459</v>
      </c>
      <c r="AD255">
        <v>4.1708085539843488E-2</v>
      </c>
      <c r="AE255">
        <v>100017.5</v>
      </c>
      <c r="AF255">
        <v>2953.0750921708718</v>
      </c>
      <c r="AG255">
        <v>2.952558394451843E-2</v>
      </c>
      <c r="AH255">
        <v>1</v>
      </c>
      <c r="AI255">
        <v>4.1755481251323258E-2</v>
      </c>
    </row>
    <row r="256" spans="1:35">
      <c r="A256">
        <v>20190429</v>
      </c>
      <c r="B256" t="s">
        <v>351</v>
      </c>
      <c r="C256" t="s">
        <v>617</v>
      </c>
      <c r="D256">
        <v>1</v>
      </c>
      <c r="E256">
        <v>1</v>
      </c>
      <c r="F256" t="s">
        <v>618</v>
      </c>
      <c r="G256">
        <v>24636</v>
      </c>
      <c r="H256" t="s">
        <v>404</v>
      </c>
      <c r="I256" t="s">
        <v>404</v>
      </c>
      <c r="J256" t="s">
        <v>862</v>
      </c>
      <c r="K256" t="s">
        <v>865</v>
      </c>
      <c r="L256">
        <v>21618</v>
      </c>
      <c r="M256">
        <v>4268.0965312420012</v>
      </c>
      <c r="N256">
        <v>3.68333333333333</v>
      </c>
      <c r="O256">
        <v>19227.5</v>
      </c>
      <c r="P256">
        <v>4268.1767184595346</v>
      </c>
      <c r="R256">
        <v>4.3042820252088339E-2</v>
      </c>
      <c r="S256">
        <v>19212.5</v>
      </c>
      <c r="T256">
        <v>4270.1883447923001</v>
      </c>
      <c r="U256">
        <v>0.2222609418239323</v>
      </c>
      <c r="V256">
        <v>0.1920913840077986</v>
      </c>
      <c r="W256">
        <v>4.3069478437767657E-2</v>
      </c>
      <c r="X256">
        <v>0.22198292645739359</v>
      </c>
      <c r="Y256">
        <v>0.19221253092744861</v>
      </c>
      <c r="Z256">
        <v>3.68333333333333</v>
      </c>
      <c r="AA256">
        <v>19227.5</v>
      </c>
      <c r="AB256">
        <v>4268.1767184595346</v>
      </c>
      <c r="AD256">
        <v>4.3042820252088339E-2</v>
      </c>
      <c r="AE256">
        <v>19212.5</v>
      </c>
      <c r="AF256">
        <v>4270.1883447923001</v>
      </c>
      <c r="AG256">
        <v>0.2222609418239323</v>
      </c>
      <c r="AH256">
        <v>0.1920913840077986</v>
      </c>
      <c r="AI256">
        <v>4.3069478437767657E-2</v>
      </c>
    </row>
    <row r="257" spans="1:35">
      <c r="A257">
        <v>20190429</v>
      </c>
      <c r="B257" t="s">
        <v>351</v>
      </c>
      <c r="C257" t="s">
        <v>620</v>
      </c>
      <c r="D257">
        <v>1</v>
      </c>
      <c r="E257">
        <v>2</v>
      </c>
      <c r="F257" t="s">
        <v>618</v>
      </c>
      <c r="G257">
        <v>62455</v>
      </c>
      <c r="H257" t="s">
        <v>404</v>
      </c>
      <c r="I257" t="s">
        <v>404</v>
      </c>
      <c r="J257" t="s">
        <v>862</v>
      </c>
      <c r="K257" t="s">
        <v>866</v>
      </c>
      <c r="L257">
        <v>61527</v>
      </c>
      <c r="M257">
        <v>1312.3901858822319</v>
      </c>
      <c r="N257">
        <v>8.68333333333333</v>
      </c>
      <c r="O257">
        <v>59136.5</v>
      </c>
      <c r="P257">
        <v>1312.6509437013331</v>
      </c>
      <c r="R257">
        <v>2.1821307295052991E-2</v>
      </c>
      <c r="S257">
        <v>59121.5</v>
      </c>
      <c r="T257">
        <v>1319.1772056854229</v>
      </c>
      <c r="U257">
        <v>2.2312986065736201E-2</v>
      </c>
      <c r="V257">
        <v>0.59111155547779137</v>
      </c>
      <c r="W257">
        <v>2.187615505308628E-2</v>
      </c>
      <c r="X257">
        <v>2.2196967079575771E-2</v>
      </c>
      <c r="Y257">
        <v>0.59117286881763431</v>
      </c>
      <c r="Z257">
        <v>8.68333333333333</v>
      </c>
      <c r="AA257">
        <v>59136.5</v>
      </c>
      <c r="AB257">
        <v>1312.6509437013331</v>
      </c>
      <c r="AD257">
        <v>2.1821307295052991E-2</v>
      </c>
      <c r="AE257">
        <v>59121.5</v>
      </c>
      <c r="AF257">
        <v>1319.1772056854229</v>
      </c>
      <c r="AG257">
        <v>2.2312986065736201E-2</v>
      </c>
      <c r="AH257">
        <v>0.59111155547779137</v>
      </c>
      <c r="AI257">
        <v>2.187615505308628E-2</v>
      </c>
    </row>
    <row r="258" spans="1:35">
      <c r="A258">
        <v>20190429</v>
      </c>
      <c r="B258" t="s">
        <v>351</v>
      </c>
      <c r="C258" t="s">
        <v>622</v>
      </c>
      <c r="D258">
        <v>1</v>
      </c>
      <c r="E258">
        <v>3</v>
      </c>
      <c r="F258" t="s">
        <v>618</v>
      </c>
      <c r="G258">
        <v>88160</v>
      </c>
      <c r="H258" t="s">
        <v>404</v>
      </c>
      <c r="I258" t="s">
        <v>404</v>
      </c>
      <c r="J258" t="s">
        <v>862</v>
      </c>
      <c r="K258" t="s">
        <v>867</v>
      </c>
      <c r="L258">
        <v>88719</v>
      </c>
      <c r="M258">
        <v>790.54538136656015</v>
      </c>
      <c r="N258">
        <v>18.5</v>
      </c>
      <c r="O258">
        <v>86328.5</v>
      </c>
      <c r="P258">
        <v>790.97819186119159</v>
      </c>
      <c r="R258">
        <v>2.6651784420977171E-2</v>
      </c>
      <c r="S258">
        <v>86313.5</v>
      </c>
      <c r="T258">
        <v>801.76212182916197</v>
      </c>
      <c r="U258">
        <v>9.2889538928343993E-3</v>
      </c>
      <c r="V258">
        <v>0.86298397780388436</v>
      </c>
      <c r="W258">
        <v>2.6711337531910701E-2</v>
      </c>
      <c r="X258">
        <v>9.1624225123938391E-3</v>
      </c>
      <c r="Y258">
        <v>0.8630045235298528</v>
      </c>
      <c r="Z258">
        <v>18.5</v>
      </c>
      <c r="AA258">
        <v>86328.5</v>
      </c>
      <c r="AB258">
        <v>790.97819186119159</v>
      </c>
      <c r="AD258">
        <v>2.6651784420977171E-2</v>
      </c>
      <c r="AE258">
        <v>86313.5</v>
      </c>
      <c r="AF258">
        <v>801.76212182916197</v>
      </c>
      <c r="AG258">
        <v>9.2889538928343993E-3</v>
      </c>
      <c r="AH258">
        <v>0.86298397780388436</v>
      </c>
      <c r="AI258">
        <v>2.6711337531910701E-2</v>
      </c>
    </row>
    <row r="259" spans="1:35">
      <c r="A259">
        <v>20190429</v>
      </c>
      <c r="B259" t="s">
        <v>351</v>
      </c>
      <c r="C259" t="s">
        <v>624</v>
      </c>
      <c r="D259">
        <v>1</v>
      </c>
      <c r="E259">
        <v>4</v>
      </c>
      <c r="F259" t="s">
        <v>618</v>
      </c>
      <c r="G259">
        <v>83905</v>
      </c>
      <c r="H259" t="s">
        <v>404</v>
      </c>
      <c r="I259" t="s">
        <v>404</v>
      </c>
      <c r="J259" t="s">
        <v>862</v>
      </c>
      <c r="K259" t="s">
        <v>868</v>
      </c>
      <c r="L259">
        <v>87826.5</v>
      </c>
      <c r="M259">
        <v>5545.8384848460919</v>
      </c>
      <c r="N259">
        <v>28.55</v>
      </c>
      <c r="O259">
        <v>85436</v>
      </c>
      <c r="P259">
        <v>5545.9001974431521</v>
      </c>
      <c r="R259">
        <v>6.0894755079609383E-2</v>
      </c>
      <c r="S259">
        <v>85421</v>
      </c>
      <c r="T259">
        <v>5547.4485126046911</v>
      </c>
      <c r="U259">
        <v>6.4942444043088826E-2</v>
      </c>
      <c r="V259">
        <v>0.854060539405604</v>
      </c>
      <c r="W259">
        <v>6.0927993770633557E-2</v>
      </c>
      <c r="X259">
        <v>6.4912919582414352E-2</v>
      </c>
      <c r="Y259">
        <v>0.85408242321245598</v>
      </c>
      <c r="Z259">
        <v>28.55</v>
      </c>
      <c r="AA259">
        <v>85436</v>
      </c>
      <c r="AB259">
        <v>5545.9001974431521</v>
      </c>
      <c r="AD259">
        <v>6.0894755079609383E-2</v>
      </c>
      <c r="AE259">
        <v>85421</v>
      </c>
      <c r="AF259">
        <v>5547.4485126046911</v>
      </c>
      <c r="AG259">
        <v>6.4942444043088826E-2</v>
      </c>
      <c r="AH259">
        <v>0.854060539405604</v>
      </c>
      <c r="AI259">
        <v>6.0927993770633557E-2</v>
      </c>
    </row>
    <row r="260" spans="1:35">
      <c r="A260">
        <v>20190429</v>
      </c>
      <c r="B260" t="s">
        <v>351</v>
      </c>
      <c r="C260" t="s">
        <v>626</v>
      </c>
      <c r="D260">
        <v>1</v>
      </c>
      <c r="E260">
        <v>5</v>
      </c>
      <c r="F260" t="s">
        <v>618</v>
      </c>
      <c r="G260">
        <v>109509</v>
      </c>
      <c r="H260" t="s">
        <v>404</v>
      </c>
      <c r="I260" t="s">
        <v>404</v>
      </c>
      <c r="J260" t="s">
        <v>862</v>
      </c>
      <c r="K260" t="s">
        <v>869</v>
      </c>
      <c r="L260">
        <v>109631.5</v>
      </c>
      <c r="M260">
        <v>173.24116139070409</v>
      </c>
      <c r="N260">
        <v>43.383333333333297</v>
      </c>
      <c r="O260">
        <v>107241</v>
      </c>
      <c r="P260">
        <v>175.20559351801529</v>
      </c>
      <c r="R260">
        <v>3.1665791187124939E-2</v>
      </c>
      <c r="S260">
        <v>107226</v>
      </c>
      <c r="T260">
        <v>218.79899451322899</v>
      </c>
      <c r="U260">
        <v>2.0405404893703862E-3</v>
      </c>
      <c r="V260">
        <v>1.0720723873322171</v>
      </c>
      <c r="W260">
        <v>3.1729066994927939E-2</v>
      </c>
      <c r="X260">
        <v>1.633755685959803E-3</v>
      </c>
      <c r="Y260">
        <v>1.0720615799865041</v>
      </c>
      <c r="Z260">
        <v>43.383333333333297</v>
      </c>
      <c r="AA260">
        <v>107241</v>
      </c>
      <c r="AB260">
        <v>175.20559351801529</v>
      </c>
      <c r="AD260">
        <v>3.1665791187124939E-2</v>
      </c>
      <c r="AE260">
        <v>107226</v>
      </c>
      <c r="AF260">
        <v>218.79899451322899</v>
      </c>
      <c r="AG260">
        <v>2.0405404893703862E-3</v>
      </c>
      <c r="AH260">
        <v>1.0720723873322171</v>
      </c>
      <c r="AI260">
        <v>3.1729066994927939E-2</v>
      </c>
    </row>
    <row r="261" spans="1:35">
      <c r="A261">
        <v>20190429</v>
      </c>
      <c r="B261" t="s">
        <v>351</v>
      </c>
      <c r="C261" t="s">
        <v>628</v>
      </c>
      <c r="D261">
        <v>1</v>
      </c>
      <c r="E261">
        <v>6</v>
      </c>
      <c r="F261" t="s">
        <v>618</v>
      </c>
      <c r="G261">
        <v>107811</v>
      </c>
      <c r="H261" t="s">
        <v>404</v>
      </c>
      <c r="I261" t="s">
        <v>404</v>
      </c>
      <c r="J261" t="s">
        <v>862</v>
      </c>
      <c r="K261" t="s">
        <v>870</v>
      </c>
      <c r="L261">
        <v>111260.5</v>
      </c>
      <c r="M261">
        <v>4878.3296834059911</v>
      </c>
      <c r="N261">
        <v>78.566666666666706</v>
      </c>
      <c r="O261">
        <v>108870</v>
      </c>
      <c r="P261">
        <v>4878.3998401115086</v>
      </c>
      <c r="R261">
        <v>5.8383107975388648E-2</v>
      </c>
      <c r="S261">
        <v>108855</v>
      </c>
      <c r="T261">
        <v>4880.15993590374</v>
      </c>
      <c r="U261">
        <v>4.483174806764724E-2</v>
      </c>
      <c r="V261">
        <v>1.0883595370810111</v>
      </c>
      <c r="W261">
        <v>5.8424187568937212E-2</v>
      </c>
      <c r="X261">
        <v>4.4809404244617511E-2</v>
      </c>
      <c r="Y261">
        <v>1.088346287456577</v>
      </c>
      <c r="Z261">
        <v>78.566666666666706</v>
      </c>
      <c r="AA261">
        <v>108870</v>
      </c>
      <c r="AB261">
        <v>4878.3998401115086</v>
      </c>
      <c r="AD261">
        <v>5.8383107975388648E-2</v>
      </c>
      <c r="AE261">
        <v>108855</v>
      </c>
      <c r="AF261">
        <v>4880.15993590374</v>
      </c>
      <c r="AG261">
        <v>4.483174806764724E-2</v>
      </c>
      <c r="AH261">
        <v>1.0883595370810111</v>
      </c>
      <c r="AI261">
        <v>5.8424187568937212E-2</v>
      </c>
    </row>
    <row r="262" spans="1:35">
      <c r="A262">
        <v>20190429</v>
      </c>
      <c r="B262" t="s">
        <v>351</v>
      </c>
      <c r="C262" t="s">
        <v>630</v>
      </c>
      <c r="D262">
        <v>1</v>
      </c>
      <c r="E262">
        <v>0</v>
      </c>
      <c r="F262" t="s">
        <v>630</v>
      </c>
      <c r="G262">
        <v>2500</v>
      </c>
      <c r="H262" t="s">
        <v>404</v>
      </c>
      <c r="I262" t="s">
        <v>404</v>
      </c>
      <c r="J262" t="s">
        <v>862</v>
      </c>
      <c r="K262" t="s">
        <v>871</v>
      </c>
      <c r="L262">
        <v>2405.5</v>
      </c>
      <c r="M262">
        <v>133.64318164425751</v>
      </c>
      <c r="N262">
        <v>0</v>
      </c>
      <c r="O262">
        <v>15</v>
      </c>
      <c r="P262">
        <v>136.18002790424151</v>
      </c>
      <c r="R262">
        <v>1.361365020769695E-3</v>
      </c>
      <c r="S262">
        <v>0</v>
      </c>
      <c r="T262">
        <v>189</v>
      </c>
      <c r="U262" t="s">
        <v>614</v>
      </c>
      <c r="V262">
        <v>0</v>
      </c>
      <c r="X262">
        <v>9.0786685269494338</v>
      </c>
      <c r="Y262">
        <v>1.4995126583860249E-4</v>
      </c>
      <c r="Z262">
        <v>0</v>
      </c>
      <c r="AA262">
        <v>15</v>
      </c>
      <c r="AB262">
        <v>136.18002790424151</v>
      </c>
      <c r="AD262">
        <v>1.361365020769695E-3</v>
      </c>
      <c r="AE262">
        <v>0</v>
      </c>
      <c r="AF262">
        <v>189</v>
      </c>
      <c r="AG262" t="s">
        <v>614</v>
      </c>
      <c r="AH262">
        <v>0</v>
      </c>
    </row>
    <row r="263" spans="1:35">
      <c r="A263">
        <v>20190429</v>
      </c>
      <c r="B263" t="s">
        <v>161</v>
      </c>
      <c r="C263" t="s">
        <v>611</v>
      </c>
      <c r="D263">
        <v>1</v>
      </c>
      <c r="E263">
        <v>0</v>
      </c>
      <c r="F263" t="s">
        <v>611</v>
      </c>
      <c r="G263">
        <v>2370</v>
      </c>
      <c r="H263" t="s">
        <v>405</v>
      </c>
      <c r="I263" t="s">
        <v>405</v>
      </c>
      <c r="J263" t="s">
        <v>872</v>
      </c>
      <c r="K263" t="s">
        <v>873</v>
      </c>
      <c r="L263">
        <v>2349</v>
      </c>
      <c r="M263">
        <v>29.698484809834991</v>
      </c>
      <c r="N263">
        <v>0</v>
      </c>
      <c r="O263">
        <v>0</v>
      </c>
      <c r="P263">
        <v>42</v>
      </c>
      <c r="S263">
        <v>454.5</v>
      </c>
      <c r="T263">
        <v>289.3207562550603</v>
      </c>
      <c r="U263">
        <v>0.63656932069320193</v>
      </c>
      <c r="V263">
        <v>3.5313450578651098E-3</v>
      </c>
      <c r="W263">
        <v>2.248103027227979E-3</v>
      </c>
      <c r="X263" t="s">
        <v>614</v>
      </c>
      <c r="Y263">
        <v>0</v>
      </c>
      <c r="Z263">
        <v>0</v>
      </c>
      <c r="AA263">
        <v>0</v>
      </c>
      <c r="AB263">
        <v>42</v>
      </c>
      <c r="AE263">
        <v>454.5</v>
      </c>
      <c r="AF263">
        <v>289.3207562550603</v>
      </c>
      <c r="AG263">
        <v>0.63656932069320193</v>
      </c>
      <c r="AH263">
        <v>3.5313450578651098E-3</v>
      </c>
      <c r="AI263">
        <v>2.248103027227979E-3</v>
      </c>
    </row>
    <row r="264" spans="1:35">
      <c r="A264">
        <v>20190429</v>
      </c>
      <c r="B264" t="s">
        <v>161</v>
      </c>
      <c r="C264" t="s">
        <v>615</v>
      </c>
      <c r="D264">
        <v>1</v>
      </c>
      <c r="E264">
        <v>7</v>
      </c>
      <c r="F264" t="s">
        <v>615</v>
      </c>
      <c r="G264">
        <v>131253</v>
      </c>
      <c r="H264" t="s">
        <v>405</v>
      </c>
      <c r="I264" t="s">
        <v>405</v>
      </c>
      <c r="J264" t="s">
        <v>872</v>
      </c>
      <c r="K264" t="s">
        <v>874</v>
      </c>
      <c r="L264">
        <v>130599</v>
      </c>
      <c r="M264">
        <v>924.89566979200413</v>
      </c>
      <c r="N264">
        <v>129.583333333333</v>
      </c>
      <c r="O264">
        <v>128250</v>
      </c>
      <c r="P264">
        <v>925.37235748643366</v>
      </c>
      <c r="R264">
        <v>1.020408684758268E-2</v>
      </c>
      <c r="S264">
        <v>128704.5</v>
      </c>
      <c r="T264">
        <v>968.6364126957028</v>
      </c>
      <c r="U264">
        <v>7.5260493043809874E-3</v>
      </c>
      <c r="V264">
        <v>1</v>
      </c>
      <c r="W264">
        <v>1.064344099734419E-2</v>
      </c>
      <c r="X264">
        <v>7.2153790057421724E-3</v>
      </c>
      <c r="Y264">
        <v>1</v>
      </c>
      <c r="Z264">
        <v>129.583333333333</v>
      </c>
      <c r="AA264">
        <v>128250</v>
      </c>
      <c r="AB264">
        <v>925.37235748643366</v>
      </c>
      <c r="AD264">
        <v>1.020408684758268E-2</v>
      </c>
      <c r="AE264">
        <v>128704.5</v>
      </c>
      <c r="AF264">
        <v>968.6364126957028</v>
      </c>
      <c r="AG264">
        <v>7.5260493043809874E-3</v>
      </c>
      <c r="AH264">
        <v>1</v>
      </c>
      <c r="AI264">
        <v>1.064344099734419E-2</v>
      </c>
    </row>
    <row r="265" spans="1:35">
      <c r="A265">
        <v>20190429</v>
      </c>
      <c r="B265" t="s">
        <v>161</v>
      </c>
      <c r="C265" t="s">
        <v>617</v>
      </c>
      <c r="D265">
        <v>1</v>
      </c>
      <c r="E265">
        <v>1</v>
      </c>
      <c r="F265" t="s">
        <v>618</v>
      </c>
      <c r="G265">
        <v>14906</v>
      </c>
      <c r="H265" t="s">
        <v>405</v>
      </c>
      <c r="I265" t="s">
        <v>405</v>
      </c>
      <c r="J265" t="s">
        <v>872</v>
      </c>
      <c r="K265" t="s">
        <v>875</v>
      </c>
      <c r="L265">
        <v>15023</v>
      </c>
      <c r="M265">
        <v>165.46298679765209</v>
      </c>
      <c r="N265">
        <v>3.68333333333333</v>
      </c>
      <c r="O265">
        <v>12674</v>
      </c>
      <c r="P265">
        <v>168.10710871346279</v>
      </c>
      <c r="R265">
        <v>1.492167968045705E-3</v>
      </c>
      <c r="S265">
        <v>13128.5</v>
      </c>
      <c r="T265">
        <v>331.96761890280811</v>
      </c>
      <c r="U265">
        <v>2.5286028023217281E-2</v>
      </c>
      <c r="V265">
        <v>0.1020049804008407</v>
      </c>
      <c r="W265">
        <v>2.6911238254317439E-3</v>
      </c>
      <c r="X265">
        <v>1.326393472569534E-2</v>
      </c>
      <c r="Y265">
        <v>9.8822612085769979E-2</v>
      </c>
      <c r="Z265">
        <v>3.68333333333333</v>
      </c>
      <c r="AA265">
        <v>12674</v>
      </c>
      <c r="AB265">
        <v>168.10710871346279</v>
      </c>
      <c r="AD265">
        <v>1.492167968045705E-3</v>
      </c>
      <c r="AE265">
        <v>13128.5</v>
      </c>
      <c r="AF265">
        <v>331.96761890280811</v>
      </c>
      <c r="AG265">
        <v>2.5286028023217281E-2</v>
      </c>
      <c r="AH265">
        <v>0.1020049804008407</v>
      </c>
      <c r="AI265">
        <v>2.6911238254317439E-3</v>
      </c>
    </row>
    <row r="266" spans="1:35">
      <c r="A266">
        <v>20190429</v>
      </c>
      <c r="B266" t="s">
        <v>161</v>
      </c>
      <c r="C266" t="s">
        <v>620</v>
      </c>
      <c r="D266">
        <v>1</v>
      </c>
      <c r="E266">
        <v>2</v>
      </c>
      <c r="F266" t="s">
        <v>618</v>
      </c>
      <c r="G266">
        <v>46972</v>
      </c>
      <c r="H266" t="s">
        <v>405</v>
      </c>
      <c r="I266" t="s">
        <v>405</v>
      </c>
      <c r="J266" t="s">
        <v>872</v>
      </c>
      <c r="K266" t="s">
        <v>876</v>
      </c>
      <c r="L266">
        <v>54064.5</v>
      </c>
      <c r="M266">
        <v>10030.30969113118</v>
      </c>
      <c r="N266">
        <v>8.68333333333333</v>
      </c>
      <c r="O266">
        <v>51715.5</v>
      </c>
      <c r="P266">
        <v>10030.35365777299</v>
      </c>
      <c r="R266">
        <v>7.8263486327974793E-2</v>
      </c>
      <c r="S266">
        <v>52170</v>
      </c>
      <c r="T266">
        <v>10034.437552748041</v>
      </c>
      <c r="U266">
        <v>0.19234114534690511</v>
      </c>
      <c r="V266">
        <v>0.40534713238464848</v>
      </c>
      <c r="W266">
        <v>7.8024593030816491E-2</v>
      </c>
      <c r="X266">
        <v>0.19395256079459719</v>
      </c>
      <c r="Y266">
        <v>0.40323976608187129</v>
      </c>
      <c r="Z266">
        <v>8.68333333333333</v>
      </c>
      <c r="AA266">
        <v>51715.5</v>
      </c>
      <c r="AB266">
        <v>10030.35365777299</v>
      </c>
      <c r="AD266">
        <v>7.8263486327974793E-2</v>
      </c>
      <c r="AE266">
        <v>52170</v>
      </c>
      <c r="AF266">
        <v>10034.437552748041</v>
      </c>
      <c r="AG266">
        <v>0.19234114534690511</v>
      </c>
      <c r="AH266">
        <v>0.40534713238464848</v>
      </c>
      <c r="AI266">
        <v>7.8024593030816491E-2</v>
      </c>
    </row>
    <row r="267" spans="1:35">
      <c r="A267">
        <v>20190429</v>
      </c>
      <c r="B267" t="s">
        <v>161</v>
      </c>
      <c r="C267" t="s">
        <v>622</v>
      </c>
      <c r="D267">
        <v>1</v>
      </c>
      <c r="E267">
        <v>3</v>
      </c>
      <c r="F267" t="s">
        <v>618</v>
      </c>
      <c r="G267">
        <v>98691</v>
      </c>
      <c r="H267" t="s">
        <v>405</v>
      </c>
      <c r="I267" t="s">
        <v>405</v>
      </c>
      <c r="J267" t="s">
        <v>872</v>
      </c>
      <c r="K267" t="s">
        <v>877</v>
      </c>
      <c r="L267">
        <v>103565</v>
      </c>
      <c r="M267">
        <v>6892.876903006465</v>
      </c>
      <c r="N267">
        <v>18.5</v>
      </c>
      <c r="O267">
        <v>101216</v>
      </c>
      <c r="P267">
        <v>6892.9408818007423</v>
      </c>
      <c r="R267">
        <v>5.4046950717187167E-2</v>
      </c>
      <c r="S267">
        <v>101670.5</v>
      </c>
      <c r="T267">
        <v>6898.8822645411192</v>
      </c>
      <c r="U267">
        <v>6.785529986122936E-2</v>
      </c>
      <c r="V267">
        <v>0.78995295424790901</v>
      </c>
      <c r="W267">
        <v>5.3931188794782731E-2</v>
      </c>
      <c r="X267">
        <v>6.8101297045928932E-2</v>
      </c>
      <c r="Y267">
        <v>0.78920857699805069</v>
      </c>
      <c r="Z267">
        <v>18.5</v>
      </c>
      <c r="AA267">
        <v>101216</v>
      </c>
      <c r="AB267">
        <v>6892.9408818007423</v>
      </c>
      <c r="AD267">
        <v>5.4046950717187167E-2</v>
      </c>
      <c r="AE267">
        <v>101670.5</v>
      </c>
      <c r="AF267">
        <v>6898.8822645411192</v>
      </c>
      <c r="AG267">
        <v>6.785529986122936E-2</v>
      </c>
      <c r="AH267">
        <v>0.78995295424790901</v>
      </c>
      <c r="AI267">
        <v>5.3931188794782731E-2</v>
      </c>
    </row>
    <row r="268" spans="1:35">
      <c r="A268">
        <v>20190429</v>
      </c>
      <c r="B268" t="s">
        <v>161</v>
      </c>
      <c r="C268" t="s">
        <v>624</v>
      </c>
      <c r="D268">
        <v>1</v>
      </c>
      <c r="E268">
        <v>4</v>
      </c>
      <c r="F268" t="s">
        <v>618</v>
      </c>
      <c r="G268">
        <v>107372</v>
      </c>
      <c r="H268" t="s">
        <v>405</v>
      </c>
      <c r="I268" t="s">
        <v>405</v>
      </c>
      <c r="J268" t="s">
        <v>872</v>
      </c>
      <c r="K268" t="s">
        <v>878</v>
      </c>
      <c r="L268">
        <v>115513</v>
      </c>
      <c r="M268">
        <v>11513.11261127937</v>
      </c>
      <c r="N268">
        <v>28.55</v>
      </c>
      <c r="O268">
        <v>113164</v>
      </c>
      <c r="P268">
        <v>11513.150915366299</v>
      </c>
      <c r="R268">
        <v>8.9996637345278199E-2</v>
      </c>
      <c r="S268">
        <v>113618.5</v>
      </c>
      <c r="T268">
        <v>11516.709013429139</v>
      </c>
      <c r="U268">
        <v>0.10136297357762281</v>
      </c>
      <c r="V268">
        <v>0.88278576118162144</v>
      </c>
      <c r="W268">
        <v>8.9728100205075004E-2</v>
      </c>
      <c r="X268">
        <v>0.1017386352140814</v>
      </c>
      <c r="Y268">
        <v>0.88237037037037036</v>
      </c>
      <c r="Z268">
        <v>28.55</v>
      </c>
      <c r="AA268">
        <v>113164</v>
      </c>
      <c r="AB268">
        <v>11513.150915366299</v>
      </c>
      <c r="AD268">
        <v>8.9996637345278199E-2</v>
      </c>
      <c r="AE268">
        <v>113618.5</v>
      </c>
      <c r="AF268">
        <v>11516.709013429139</v>
      </c>
      <c r="AG268">
        <v>0.10136297357762281</v>
      </c>
      <c r="AH268">
        <v>0.88278576118162144</v>
      </c>
      <c r="AI268">
        <v>8.9728100205075004E-2</v>
      </c>
    </row>
    <row r="269" spans="1:35">
      <c r="A269">
        <v>20190429</v>
      </c>
      <c r="B269" t="s">
        <v>161</v>
      </c>
      <c r="C269" t="s">
        <v>626</v>
      </c>
      <c r="D269">
        <v>1</v>
      </c>
      <c r="E269">
        <v>5</v>
      </c>
      <c r="F269" t="s">
        <v>618</v>
      </c>
      <c r="G269">
        <v>122351</v>
      </c>
      <c r="H269" t="s">
        <v>405</v>
      </c>
      <c r="I269" t="s">
        <v>405</v>
      </c>
      <c r="J269" t="s">
        <v>872</v>
      </c>
      <c r="K269" t="s">
        <v>879</v>
      </c>
      <c r="L269">
        <v>136556.5</v>
      </c>
      <c r="M269">
        <v>20089.610760291001</v>
      </c>
      <c r="N269">
        <v>43.383333333333297</v>
      </c>
      <c r="O269">
        <v>134207.5</v>
      </c>
      <c r="P269">
        <v>20089.63271192383</v>
      </c>
      <c r="R269">
        <v>0.15682617939084381</v>
      </c>
      <c r="S269">
        <v>134662</v>
      </c>
      <c r="T269">
        <v>20091.67203096845</v>
      </c>
      <c r="U269">
        <v>0.14920075471156269</v>
      </c>
      <c r="V269">
        <v>1.0462882028211911</v>
      </c>
      <c r="W269">
        <v>0.1563054657062882</v>
      </c>
      <c r="X269">
        <v>0.1496908348037467</v>
      </c>
      <c r="Y269">
        <v>1.0464522417154001</v>
      </c>
      <c r="Z269">
        <v>43.383333333333297</v>
      </c>
      <c r="AA269">
        <v>134207.5</v>
      </c>
      <c r="AB269">
        <v>20089.63271192383</v>
      </c>
      <c r="AD269">
        <v>0.15682617939084381</v>
      </c>
      <c r="AE269">
        <v>134662</v>
      </c>
      <c r="AF269">
        <v>20091.67203096845</v>
      </c>
      <c r="AG269">
        <v>0.14920075471156269</v>
      </c>
      <c r="AH269">
        <v>1.0462882028211911</v>
      </c>
      <c r="AI269">
        <v>0.1563054657062882</v>
      </c>
    </row>
    <row r="270" spans="1:35">
      <c r="A270">
        <v>20190429</v>
      </c>
      <c r="B270" t="s">
        <v>161</v>
      </c>
      <c r="C270" t="s">
        <v>628</v>
      </c>
      <c r="D270">
        <v>1</v>
      </c>
      <c r="E270">
        <v>6</v>
      </c>
      <c r="F270" t="s">
        <v>618</v>
      </c>
      <c r="G270">
        <v>127701</v>
      </c>
      <c r="H270" t="s">
        <v>405</v>
      </c>
      <c r="I270" t="s">
        <v>405</v>
      </c>
      <c r="J270" t="s">
        <v>872</v>
      </c>
      <c r="K270" t="s">
        <v>880</v>
      </c>
      <c r="L270">
        <v>138734.5</v>
      </c>
      <c r="M270">
        <v>15603.725340443551</v>
      </c>
      <c r="N270">
        <v>78.566666666666706</v>
      </c>
      <c r="O270">
        <v>136385.5</v>
      </c>
      <c r="P270">
        <v>15603.753602899529</v>
      </c>
      <c r="R270">
        <v>0.1219084116777413</v>
      </c>
      <c r="S270">
        <v>136840</v>
      </c>
      <c r="T270">
        <v>15606.379112401441</v>
      </c>
      <c r="U270">
        <v>0.1140483711809518</v>
      </c>
      <c r="V270">
        <v>1.06321068804898</v>
      </c>
      <c r="W270">
        <v>0.1215211788954805</v>
      </c>
      <c r="X270">
        <v>0.1144091828156184</v>
      </c>
      <c r="Y270">
        <v>1.063434697855751</v>
      </c>
      <c r="Z270">
        <v>78.566666666666706</v>
      </c>
      <c r="AA270">
        <v>136385.5</v>
      </c>
      <c r="AB270">
        <v>15603.753602899529</v>
      </c>
      <c r="AD270">
        <v>0.1219084116777413</v>
      </c>
      <c r="AE270">
        <v>136840</v>
      </c>
      <c r="AF270">
        <v>15606.379112401441</v>
      </c>
      <c r="AG270">
        <v>0.1140483711809518</v>
      </c>
      <c r="AH270">
        <v>1.06321068804898</v>
      </c>
      <c r="AI270">
        <v>0.1215211788954805</v>
      </c>
    </row>
    <row r="271" spans="1:35">
      <c r="A271">
        <v>20190429</v>
      </c>
      <c r="B271" t="s">
        <v>161</v>
      </c>
      <c r="C271" t="s">
        <v>630</v>
      </c>
      <c r="D271">
        <v>1</v>
      </c>
      <c r="E271">
        <v>0</v>
      </c>
      <c r="F271" t="s">
        <v>630</v>
      </c>
      <c r="G271">
        <v>1691</v>
      </c>
      <c r="H271" t="s">
        <v>405</v>
      </c>
      <c r="I271" t="s">
        <v>405</v>
      </c>
      <c r="J271" t="s">
        <v>872</v>
      </c>
      <c r="K271" t="s">
        <v>881</v>
      </c>
      <c r="L271">
        <v>1894.5</v>
      </c>
      <c r="M271">
        <v>287.79245994292478</v>
      </c>
      <c r="N271">
        <v>0</v>
      </c>
      <c r="O271">
        <v>-454.5</v>
      </c>
      <c r="P271">
        <v>289.3207562550603</v>
      </c>
      <c r="R271">
        <v>-2.2560572417450651E-3</v>
      </c>
      <c r="S271">
        <v>0</v>
      </c>
      <c r="T271">
        <v>407</v>
      </c>
      <c r="U271" t="s">
        <v>614</v>
      </c>
      <c r="V271">
        <v>0</v>
      </c>
      <c r="X271">
        <v>-0.63656932069320193</v>
      </c>
      <c r="Y271">
        <v>-3.5438596491228071E-3</v>
      </c>
      <c r="Z271">
        <v>0</v>
      </c>
      <c r="AA271">
        <v>-454.5</v>
      </c>
      <c r="AB271">
        <v>289.3207562550603</v>
      </c>
      <c r="AD271">
        <v>-2.2560572417450651E-3</v>
      </c>
      <c r="AE271">
        <v>0</v>
      </c>
      <c r="AF271">
        <v>407</v>
      </c>
      <c r="AG271" t="s">
        <v>614</v>
      </c>
      <c r="AH271">
        <v>0</v>
      </c>
    </row>
    <row r="272" spans="1:35">
      <c r="A272">
        <v>20190429</v>
      </c>
      <c r="B272" t="s">
        <v>380</v>
      </c>
      <c r="C272" t="s">
        <v>611</v>
      </c>
      <c r="D272">
        <v>1</v>
      </c>
      <c r="E272">
        <v>0</v>
      </c>
      <c r="F272" t="s">
        <v>611</v>
      </c>
      <c r="G272">
        <v>2364</v>
      </c>
      <c r="H272" t="s">
        <v>413</v>
      </c>
      <c r="I272" t="s">
        <v>413</v>
      </c>
      <c r="J272" t="s">
        <v>922</v>
      </c>
      <c r="K272" t="s">
        <v>923</v>
      </c>
      <c r="L272">
        <v>2278.5</v>
      </c>
      <c r="M272">
        <v>120.91525958289959</v>
      </c>
      <c r="N272">
        <v>0</v>
      </c>
      <c r="O272">
        <v>0</v>
      </c>
      <c r="P272">
        <v>171</v>
      </c>
      <c r="S272">
        <v>401</v>
      </c>
      <c r="T272">
        <v>333.13810949814791</v>
      </c>
      <c r="U272">
        <v>0.83076835286321171</v>
      </c>
      <c r="V272">
        <v>1.9725175669659881E-3</v>
      </c>
      <c r="W272">
        <v>1.6940324617240601E-3</v>
      </c>
      <c r="X272" t="s">
        <v>614</v>
      </c>
      <c r="Y272">
        <v>0</v>
      </c>
      <c r="Z272">
        <v>0</v>
      </c>
      <c r="AA272">
        <v>0</v>
      </c>
      <c r="AB272">
        <v>171</v>
      </c>
      <c r="AE272">
        <v>401</v>
      </c>
      <c r="AF272">
        <v>333.13810949814791</v>
      </c>
      <c r="AG272">
        <v>0.83076835286321171</v>
      </c>
      <c r="AH272">
        <v>1.9725175669659881E-3</v>
      </c>
      <c r="AI272">
        <v>1.6940324617240601E-3</v>
      </c>
    </row>
    <row r="273" spans="1:35">
      <c r="A273">
        <v>20190429</v>
      </c>
      <c r="B273" t="s">
        <v>380</v>
      </c>
      <c r="C273" t="s">
        <v>615</v>
      </c>
      <c r="D273">
        <v>1</v>
      </c>
      <c r="E273">
        <v>7</v>
      </c>
      <c r="F273" t="s">
        <v>615</v>
      </c>
      <c r="G273">
        <v>173878</v>
      </c>
      <c r="H273" t="s">
        <v>413</v>
      </c>
      <c r="I273" t="s">
        <v>413</v>
      </c>
      <c r="J273" t="s">
        <v>922</v>
      </c>
      <c r="K273" t="s">
        <v>924</v>
      </c>
      <c r="L273">
        <v>205171</v>
      </c>
      <c r="M273">
        <v>44254.98500734126</v>
      </c>
      <c r="N273">
        <v>129.583333333333</v>
      </c>
      <c r="O273">
        <v>202892.5</v>
      </c>
      <c r="P273">
        <v>44255.150191813831</v>
      </c>
      <c r="R273">
        <v>0.30846992178676591</v>
      </c>
      <c r="S273">
        <v>203293.5</v>
      </c>
      <c r="T273">
        <v>44256.073690511679</v>
      </c>
      <c r="U273">
        <v>0.21769546832786921</v>
      </c>
      <c r="V273">
        <v>1</v>
      </c>
      <c r="W273">
        <v>0.3078678837764352</v>
      </c>
      <c r="X273">
        <v>0.21812117348750609</v>
      </c>
      <c r="Y273">
        <v>1</v>
      </c>
      <c r="Z273">
        <v>129.583333333333</v>
      </c>
      <c r="AA273">
        <v>202892.5</v>
      </c>
      <c r="AB273">
        <v>44255.150191813831</v>
      </c>
      <c r="AD273">
        <v>0.30846992178676591</v>
      </c>
      <c r="AE273">
        <v>203293.5</v>
      </c>
      <c r="AF273">
        <v>44256.073690511679</v>
      </c>
      <c r="AG273">
        <v>0.21769546832786921</v>
      </c>
      <c r="AH273">
        <v>1</v>
      </c>
      <c r="AI273">
        <v>0.3078678837764352</v>
      </c>
    </row>
    <row r="274" spans="1:35">
      <c r="A274">
        <v>20190429</v>
      </c>
      <c r="B274" t="s">
        <v>380</v>
      </c>
      <c r="C274" t="s">
        <v>617</v>
      </c>
      <c r="D274">
        <v>1</v>
      </c>
      <c r="E274">
        <v>1</v>
      </c>
      <c r="F274" t="s">
        <v>618</v>
      </c>
      <c r="G274">
        <v>4097</v>
      </c>
      <c r="H274" t="s">
        <v>413</v>
      </c>
      <c r="I274" t="s">
        <v>413</v>
      </c>
      <c r="J274" t="s">
        <v>922</v>
      </c>
      <c r="K274" t="s">
        <v>925</v>
      </c>
      <c r="L274">
        <v>4860</v>
      </c>
      <c r="M274">
        <v>1079.0449480906721</v>
      </c>
      <c r="N274">
        <v>3.68333333333333</v>
      </c>
      <c r="O274">
        <v>2581.5</v>
      </c>
      <c r="P274">
        <v>1085.7985540605589</v>
      </c>
      <c r="R274">
        <v>6.0284036597581872E-3</v>
      </c>
      <c r="S274">
        <v>2982.5</v>
      </c>
      <c r="T274">
        <v>1122.8083095524371</v>
      </c>
      <c r="U274">
        <v>0.3764654851810349</v>
      </c>
      <c r="V274">
        <v>1.467090684158618E-2</v>
      </c>
      <c r="W274">
        <v>6.3800327575945521E-3</v>
      </c>
      <c r="X274">
        <v>0.42060761342651898</v>
      </c>
      <c r="Y274">
        <v>1.2723486575403229E-2</v>
      </c>
      <c r="Z274">
        <v>3.68333333333333</v>
      </c>
      <c r="AA274">
        <v>2581.5</v>
      </c>
      <c r="AB274">
        <v>1085.7985540605589</v>
      </c>
      <c r="AD274">
        <v>6.0284036597581872E-3</v>
      </c>
      <c r="AE274">
        <v>2982.5</v>
      </c>
      <c r="AF274">
        <v>1122.8083095524371</v>
      </c>
      <c r="AG274">
        <v>0.3764654851810349</v>
      </c>
      <c r="AH274">
        <v>1.467090684158618E-2</v>
      </c>
      <c r="AI274">
        <v>6.3800327575945521E-3</v>
      </c>
    </row>
    <row r="275" spans="1:35">
      <c r="A275">
        <v>20190429</v>
      </c>
      <c r="B275" t="s">
        <v>380</v>
      </c>
      <c r="C275" t="s">
        <v>620</v>
      </c>
      <c r="D275">
        <v>1</v>
      </c>
      <c r="E275">
        <v>2</v>
      </c>
      <c r="F275" t="s">
        <v>618</v>
      </c>
      <c r="G275">
        <v>23625</v>
      </c>
      <c r="H275" t="s">
        <v>413</v>
      </c>
      <c r="I275" t="s">
        <v>413</v>
      </c>
      <c r="J275" t="s">
        <v>922</v>
      </c>
      <c r="K275" t="s">
        <v>926</v>
      </c>
      <c r="L275">
        <v>25936</v>
      </c>
      <c r="M275">
        <v>3268.247542644222</v>
      </c>
      <c r="N275">
        <v>8.68333333333333</v>
      </c>
      <c r="O275">
        <v>23657.5</v>
      </c>
      <c r="P275">
        <v>3270.4835269421551</v>
      </c>
      <c r="R275">
        <v>3.0111098928384341E-2</v>
      </c>
      <c r="S275">
        <v>24058.5</v>
      </c>
      <c r="T275">
        <v>3282.9563658385709</v>
      </c>
      <c r="U275">
        <v>0.136457234068565</v>
      </c>
      <c r="V275">
        <v>0.1183436755233197</v>
      </c>
      <c r="W275">
        <v>3.0405780022768069E-2</v>
      </c>
      <c r="X275">
        <v>0.1382429896202961</v>
      </c>
      <c r="Y275">
        <v>0.1166011557844671</v>
      </c>
      <c r="Z275">
        <v>8.68333333333333</v>
      </c>
      <c r="AA275">
        <v>23657.5</v>
      </c>
      <c r="AB275">
        <v>3270.4835269421551</v>
      </c>
      <c r="AD275">
        <v>3.0111098928384341E-2</v>
      </c>
      <c r="AE275">
        <v>24058.5</v>
      </c>
      <c r="AF275">
        <v>3282.9563658385709</v>
      </c>
      <c r="AG275">
        <v>0.136457234068565</v>
      </c>
      <c r="AH275">
        <v>0.1183436755233197</v>
      </c>
      <c r="AI275">
        <v>3.0405780022768069E-2</v>
      </c>
    </row>
    <row r="276" spans="1:35">
      <c r="A276">
        <v>20190429</v>
      </c>
      <c r="B276" t="s">
        <v>380</v>
      </c>
      <c r="C276" t="s">
        <v>622</v>
      </c>
      <c r="D276">
        <v>1</v>
      </c>
      <c r="E276">
        <v>3</v>
      </c>
      <c r="F276" t="s">
        <v>618</v>
      </c>
      <c r="G276">
        <v>77944</v>
      </c>
      <c r="H276" t="s">
        <v>413</v>
      </c>
      <c r="I276" t="s">
        <v>413</v>
      </c>
      <c r="J276" t="s">
        <v>922</v>
      </c>
      <c r="K276" t="s">
        <v>927</v>
      </c>
      <c r="L276">
        <v>92715</v>
      </c>
      <c r="M276">
        <v>20889.348529812989</v>
      </c>
      <c r="N276">
        <v>18.5</v>
      </c>
      <c r="O276">
        <v>90436.5</v>
      </c>
      <c r="P276">
        <v>20889.69847795798</v>
      </c>
      <c r="R276">
        <v>0.14160947670300311</v>
      </c>
      <c r="S276">
        <v>90837.5</v>
      </c>
      <c r="T276">
        <v>20891.65485307471</v>
      </c>
      <c r="U276">
        <v>0.22998931997330069</v>
      </c>
      <c r="V276">
        <v>0.44682933787848611</v>
      </c>
      <c r="W276">
        <v>0.14150204300020511</v>
      </c>
      <c r="X276">
        <v>0.2309874716288001</v>
      </c>
      <c r="Y276">
        <v>0.44573604248555271</v>
      </c>
      <c r="Z276">
        <v>18.5</v>
      </c>
      <c r="AA276">
        <v>90436.5</v>
      </c>
      <c r="AB276">
        <v>20889.69847795798</v>
      </c>
      <c r="AD276">
        <v>0.14160947670300311</v>
      </c>
      <c r="AE276">
        <v>90837.5</v>
      </c>
      <c r="AF276">
        <v>20891.65485307471</v>
      </c>
      <c r="AG276">
        <v>0.22998931997330069</v>
      </c>
      <c r="AH276">
        <v>0.44682933787848611</v>
      </c>
      <c r="AI276">
        <v>0.14150204300020511</v>
      </c>
    </row>
    <row r="277" spans="1:35">
      <c r="A277">
        <v>20190429</v>
      </c>
      <c r="B277" t="s">
        <v>380</v>
      </c>
      <c r="C277" t="s">
        <v>624</v>
      </c>
      <c r="D277">
        <v>1</v>
      </c>
      <c r="E277">
        <v>4</v>
      </c>
      <c r="F277" t="s">
        <v>618</v>
      </c>
      <c r="G277">
        <v>103014</v>
      </c>
      <c r="H277" t="s">
        <v>413</v>
      </c>
      <c r="I277" t="s">
        <v>413</v>
      </c>
      <c r="J277" t="s">
        <v>922</v>
      </c>
      <c r="K277" t="s">
        <v>928</v>
      </c>
      <c r="L277">
        <v>121250.5</v>
      </c>
      <c r="M277">
        <v>25790.30563021695</v>
      </c>
      <c r="N277">
        <v>28.55</v>
      </c>
      <c r="O277">
        <v>118972</v>
      </c>
      <c r="P277">
        <v>25790.589078188961</v>
      </c>
      <c r="R277">
        <v>0.18032463752407801</v>
      </c>
      <c r="S277">
        <v>119373</v>
      </c>
      <c r="T277">
        <v>25792.173716071309</v>
      </c>
      <c r="U277">
        <v>0.21606371387224341</v>
      </c>
      <c r="V277">
        <v>0.5871953604025707</v>
      </c>
      <c r="W277">
        <v>0.18010234686902299</v>
      </c>
      <c r="X277">
        <v>0.21677864605276001</v>
      </c>
      <c r="Y277">
        <v>0.58637948667397755</v>
      </c>
      <c r="Z277">
        <v>28.55</v>
      </c>
      <c r="AA277">
        <v>118972</v>
      </c>
      <c r="AB277">
        <v>25790.589078188961</v>
      </c>
      <c r="AD277">
        <v>0.18032463752407801</v>
      </c>
      <c r="AE277">
        <v>119373</v>
      </c>
      <c r="AF277">
        <v>25792.173716071309</v>
      </c>
      <c r="AG277">
        <v>0.21606371387224341</v>
      </c>
      <c r="AH277">
        <v>0.5871953604025707</v>
      </c>
      <c r="AI277">
        <v>0.18010234686902299</v>
      </c>
    </row>
    <row r="278" spans="1:35">
      <c r="A278">
        <v>20190429</v>
      </c>
      <c r="B278" t="s">
        <v>380</v>
      </c>
      <c r="C278" t="s">
        <v>626</v>
      </c>
      <c r="D278">
        <v>1</v>
      </c>
      <c r="E278">
        <v>5</v>
      </c>
      <c r="F278" t="s">
        <v>618</v>
      </c>
      <c r="G278">
        <v>132128</v>
      </c>
      <c r="H278" t="s">
        <v>413</v>
      </c>
      <c r="I278" t="s">
        <v>413</v>
      </c>
      <c r="J278" t="s">
        <v>922</v>
      </c>
      <c r="K278" t="s">
        <v>929</v>
      </c>
      <c r="L278">
        <v>159406.5</v>
      </c>
      <c r="M278">
        <v>38577.624661194473</v>
      </c>
      <c r="N278">
        <v>43.383333333333297</v>
      </c>
      <c r="O278">
        <v>157128</v>
      </c>
      <c r="P278">
        <v>38577.81415528879</v>
      </c>
      <c r="R278">
        <v>0.25433726782493488</v>
      </c>
      <c r="S278">
        <v>157529</v>
      </c>
      <c r="T278">
        <v>38578.873557946194</v>
      </c>
      <c r="U278">
        <v>0.24490013621584719</v>
      </c>
      <c r="V278">
        <v>0.77488458804634675</v>
      </c>
      <c r="W278">
        <v>0.25390615480045298</v>
      </c>
      <c r="X278">
        <v>0.24551839363632699</v>
      </c>
      <c r="Y278">
        <v>0.77443966632576366</v>
      </c>
      <c r="Z278">
        <v>43.383333333333297</v>
      </c>
      <c r="AA278">
        <v>157128</v>
      </c>
      <c r="AB278">
        <v>38577.81415528879</v>
      </c>
      <c r="AD278">
        <v>0.25433726782493488</v>
      </c>
      <c r="AE278">
        <v>157529</v>
      </c>
      <c r="AF278">
        <v>38578.873557946194</v>
      </c>
      <c r="AG278">
        <v>0.24490013621584719</v>
      </c>
      <c r="AH278">
        <v>0.77488458804634675</v>
      </c>
      <c r="AI278">
        <v>0.25390615480045298</v>
      </c>
    </row>
    <row r="279" spans="1:35">
      <c r="A279">
        <v>20190429</v>
      </c>
      <c r="B279" t="s">
        <v>380</v>
      </c>
      <c r="C279" t="s">
        <v>628</v>
      </c>
      <c r="D279">
        <v>1</v>
      </c>
      <c r="E279">
        <v>6</v>
      </c>
      <c r="F279" t="s">
        <v>618</v>
      </c>
      <c r="G279">
        <v>153428</v>
      </c>
      <c r="H279" t="s">
        <v>413</v>
      </c>
      <c r="I279" t="s">
        <v>413</v>
      </c>
      <c r="J279" t="s">
        <v>922</v>
      </c>
      <c r="K279" t="s">
        <v>930</v>
      </c>
      <c r="L279">
        <v>184244</v>
      </c>
      <c r="M279">
        <v>43580.4051380893</v>
      </c>
      <c r="N279">
        <v>78.566666666666706</v>
      </c>
      <c r="O279">
        <v>181965.5</v>
      </c>
      <c r="P279">
        <v>43580.572879437917</v>
      </c>
      <c r="R279">
        <v>0.290527125863841</v>
      </c>
      <c r="S279">
        <v>182366.5</v>
      </c>
      <c r="T279">
        <v>43581.510672531767</v>
      </c>
      <c r="U279">
        <v>0.23897761196563941</v>
      </c>
      <c r="V279">
        <v>0.89706016178579251</v>
      </c>
      <c r="W279">
        <v>0.28999003426336362</v>
      </c>
      <c r="X279">
        <v>0.23949909669381239</v>
      </c>
      <c r="Y279">
        <v>0.89685670983402543</v>
      </c>
      <c r="Z279">
        <v>78.566666666666706</v>
      </c>
      <c r="AA279">
        <v>181965.5</v>
      </c>
      <c r="AB279">
        <v>43580.572879437917</v>
      </c>
      <c r="AD279">
        <v>0.290527125863841</v>
      </c>
      <c r="AE279">
        <v>182366.5</v>
      </c>
      <c r="AF279">
        <v>43581.510672531767</v>
      </c>
      <c r="AG279">
        <v>0.23897761196563941</v>
      </c>
      <c r="AH279">
        <v>0.89706016178579251</v>
      </c>
      <c r="AI279">
        <v>0.28999003426336362</v>
      </c>
    </row>
    <row r="280" spans="1:35">
      <c r="A280">
        <v>20190429</v>
      </c>
      <c r="B280" t="s">
        <v>380</v>
      </c>
      <c r="C280" t="s">
        <v>630</v>
      </c>
      <c r="D280">
        <v>1</v>
      </c>
      <c r="E280">
        <v>0</v>
      </c>
      <c r="F280" t="s">
        <v>630</v>
      </c>
      <c r="G280">
        <v>1658</v>
      </c>
      <c r="H280" t="s">
        <v>413</v>
      </c>
      <c r="I280" t="s">
        <v>413</v>
      </c>
      <c r="J280" t="s">
        <v>922</v>
      </c>
      <c r="K280" t="s">
        <v>931</v>
      </c>
      <c r="L280">
        <v>1877.5</v>
      </c>
      <c r="M280">
        <v>310.41987694089443</v>
      </c>
      <c r="N280">
        <v>0</v>
      </c>
      <c r="O280">
        <v>-401</v>
      </c>
      <c r="P280">
        <v>333.13810949814791</v>
      </c>
      <c r="R280">
        <v>-1.6975940428087871E-3</v>
      </c>
      <c r="S280">
        <v>0</v>
      </c>
      <c r="T280">
        <v>439</v>
      </c>
      <c r="U280" t="s">
        <v>614</v>
      </c>
      <c r="V280">
        <v>0</v>
      </c>
      <c r="X280">
        <v>-0.83076835286321171</v>
      </c>
      <c r="Y280">
        <v>-1.9764160824081718E-3</v>
      </c>
      <c r="Z280">
        <v>0</v>
      </c>
      <c r="AA280">
        <v>-401</v>
      </c>
      <c r="AB280">
        <v>333.13810949814791</v>
      </c>
      <c r="AD280">
        <v>-1.6975940428087871E-3</v>
      </c>
      <c r="AE280">
        <v>0</v>
      </c>
      <c r="AF280">
        <v>439</v>
      </c>
      <c r="AG280" t="s">
        <v>614</v>
      </c>
      <c r="AH280">
        <v>0</v>
      </c>
    </row>
    <row r="281" spans="1:35">
      <c r="A281">
        <v>20190429</v>
      </c>
      <c r="B281" t="s">
        <v>179</v>
      </c>
      <c r="C281" t="s">
        <v>611</v>
      </c>
      <c r="D281">
        <v>1</v>
      </c>
      <c r="E281">
        <v>0</v>
      </c>
      <c r="F281" t="s">
        <v>611</v>
      </c>
      <c r="G281">
        <v>2323</v>
      </c>
      <c r="H281" t="s">
        <v>414</v>
      </c>
      <c r="I281" t="s">
        <v>414</v>
      </c>
      <c r="J281" t="s">
        <v>932</v>
      </c>
      <c r="K281" t="s">
        <v>933</v>
      </c>
      <c r="L281">
        <v>2290</v>
      </c>
      <c r="M281">
        <v>46.669047558312137</v>
      </c>
      <c r="N281">
        <v>0</v>
      </c>
      <c r="O281">
        <v>0</v>
      </c>
      <c r="P281">
        <v>66</v>
      </c>
      <c r="S281">
        <v>670.5</v>
      </c>
      <c r="T281">
        <v>244.2099506572163</v>
      </c>
      <c r="U281">
        <v>0.36422065720688479</v>
      </c>
      <c r="V281">
        <v>3.3673415579165171E-3</v>
      </c>
      <c r="W281">
        <v>1.2735941459796219E-3</v>
      </c>
      <c r="X281" t="s">
        <v>614</v>
      </c>
      <c r="Y281">
        <v>0</v>
      </c>
      <c r="Z281">
        <v>0</v>
      </c>
      <c r="AA281">
        <v>0</v>
      </c>
      <c r="AB281">
        <v>66</v>
      </c>
      <c r="AE281">
        <v>670.5</v>
      </c>
      <c r="AF281">
        <v>244.2099506572163</v>
      </c>
      <c r="AG281">
        <v>0.36422065720688479</v>
      </c>
      <c r="AH281">
        <v>3.3673415579165171E-3</v>
      </c>
      <c r="AI281">
        <v>1.2735941459796219E-3</v>
      </c>
    </row>
    <row r="282" spans="1:35">
      <c r="A282">
        <v>20190429</v>
      </c>
      <c r="B282" t="s">
        <v>179</v>
      </c>
      <c r="C282" t="s">
        <v>615</v>
      </c>
      <c r="D282">
        <v>1</v>
      </c>
      <c r="E282">
        <v>7</v>
      </c>
      <c r="F282" t="s">
        <v>615</v>
      </c>
      <c r="G282">
        <v>215091</v>
      </c>
      <c r="H282" t="s">
        <v>414</v>
      </c>
      <c r="I282" t="s">
        <v>414</v>
      </c>
      <c r="J282" t="s">
        <v>932</v>
      </c>
      <c r="K282" t="s">
        <v>934</v>
      </c>
      <c r="L282">
        <v>200738</v>
      </c>
      <c r="M282">
        <v>20298.20726074103</v>
      </c>
      <c r="N282">
        <v>129.583333333333</v>
      </c>
      <c r="O282">
        <v>198448</v>
      </c>
      <c r="P282">
        <v>20298.260910728291</v>
      </c>
      <c r="R282">
        <v>0.14465288575616581</v>
      </c>
      <c r="S282">
        <v>199118.5</v>
      </c>
      <c r="T282">
        <v>20299.622619644932</v>
      </c>
      <c r="U282">
        <v>0.10194744646853469</v>
      </c>
      <c r="V282">
        <v>1</v>
      </c>
      <c r="W282">
        <v>0.1441754614451069</v>
      </c>
      <c r="X282">
        <v>0.1022850364363878</v>
      </c>
      <c r="Y282">
        <v>1</v>
      </c>
      <c r="Z282">
        <v>129.583333333333</v>
      </c>
      <c r="AA282">
        <v>198448</v>
      </c>
      <c r="AB282">
        <v>20298.260910728291</v>
      </c>
      <c r="AD282">
        <v>0.14465288575616581</v>
      </c>
      <c r="AE282">
        <v>199118.5</v>
      </c>
      <c r="AF282">
        <v>20299.622619644932</v>
      </c>
      <c r="AG282">
        <v>0.10194744646853469</v>
      </c>
      <c r="AH282">
        <v>1</v>
      </c>
      <c r="AI282">
        <v>0.1441754614451069</v>
      </c>
    </row>
    <row r="283" spans="1:35">
      <c r="A283">
        <v>20190429</v>
      </c>
      <c r="B283" t="s">
        <v>179</v>
      </c>
      <c r="C283" t="s">
        <v>617</v>
      </c>
      <c r="D283">
        <v>1</v>
      </c>
      <c r="E283">
        <v>1</v>
      </c>
      <c r="F283" t="s">
        <v>618</v>
      </c>
      <c r="G283">
        <v>2196</v>
      </c>
      <c r="H283" t="s">
        <v>414</v>
      </c>
      <c r="I283" t="s">
        <v>414</v>
      </c>
      <c r="J283" t="s">
        <v>932</v>
      </c>
      <c r="K283" t="s">
        <v>935</v>
      </c>
      <c r="L283">
        <v>2047.5</v>
      </c>
      <c r="M283">
        <v>210.01071401240461</v>
      </c>
      <c r="N283">
        <v>3.68333333333333</v>
      </c>
      <c r="O283">
        <v>-242.5</v>
      </c>
      <c r="P283">
        <v>215.13367937168741</v>
      </c>
      <c r="R283">
        <v>-1.0912625503874829E-3</v>
      </c>
      <c r="S283">
        <v>428</v>
      </c>
      <c r="T283">
        <v>318.69264189811469</v>
      </c>
      <c r="U283">
        <v>0.74460897639746437</v>
      </c>
      <c r="V283">
        <v>2.1494738057990588E-3</v>
      </c>
      <c r="W283">
        <v>1.615449061046363E-3</v>
      </c>
      <c r="X283">
        <v>-0.88714919328530872</v>
      </c>
      <c r="Y283">
        <v>-1.2219825848585021E-3</v>
      </c>
      <c r="Z283">
        <v>3.68333333333333</v>
      </c>
      <c r="AA283">
        <v>-242.5</v>
      </c>
      <c r="AB283">
        <v>215.13367937168741</v>
      </c>
      <c r="AD283">
        <v>-1.0912625503874829E-3</v>
      </c>
      <c r="AE283">
        <v>428</v>
      </c>
      <c r="AF283">
        <v>318.69264189811469</v>
      </c>
      <c r="AG283">
        <v>0.74460897639746437</v>
      </c>
      <c r="AH283">
        <v>2.1494738057990588E-3</v>
      </c>
      <c r="AI283">
        <v>1.615449061046363E-3</v>
      </c>
    </row>
    <row r="284" spans="1:35">
      <c r="A284">
        <v>20190429</v>
      </c>
      <c r="B284" t="s">
        <v>179</v>
      </c>
      <c r="C284" t="s">
        <v>620</v>
      </c>
      <c r="D284">
        <v>1</v>
      </c>
      <c r="E284">
        <v>2</v>
      </c>
      <c r="F284" t="s">
        <v>618</v>
      </c>
      <c r="G284">
        <v>10005</v>
      </c>
      <c r="H284" t="s">
        <v>414</v>
      </c>
      <c r="I284" t="s">
        <v>414</v>
      </c>
      <c r="J284" t="s">
        <v>932</v>
      </c>
      <c r="K284" t="s">
        <v>936</v>
      </c>
      <c r="L284">
        <v>9698.5</v>
      </c>
      <c r="M284">
        <v>433.45645686735361</v>
      </c>
      <c r="N284">
        <v>8.68333333333333</v>
      </c>
      <c r="O284">
        <v>7408.5</v>
      </c>
      <c r="P284">
        <v>435.96158087611337</v>
      </c>
      <c r="R284">
        <v>4.4053727357695411E-3</v>
      </c>
      <c r="S284">
        <v>8079</v>
      </c>
      <c r="T284">
        <v>495.32312685761002</v>
      </c>
      <c r="U284">
        <v>6.130995505107191E-2</v>
      </c>
      <c r="V284">
        <v>4.0573829151987387E-2</v>
      </c>
      <c r="W284">
        <v>4.82678393618554E-3</v>
      </c>
      <c r="X284">
        <v>5.884613361356731E-2</v>
      </c>
      <c r="Y284">
        <v>3.7332197855357567E-2</v>
      </c>
      <c r="Z284">
        <v>8.68333333333333</v>
      </c>
      <c r="AA284">
        <v>7408.5</v>
      </c>
      <c r="AB284">
        <v>435.96158087611337</v>
      </c>
      <c r="AD284">
        <v>4.4053727357695411E-3</v>
      </c>
      <c r="AE284">
        <v>8079</v>
      </c>
      <c r="AF284">
        <v>495.32312685761002</v>
      </c>
      <c r="AG284">
        <v>6.130995505107191E-2</v>
      </c>
      <c r="AH284">
        <v>4.0573829151987387E-2</v>
      </c>
      <c r="AI284">
        <v>4.82678393618554E-3</v>
      </c>
    </row>
    <row r="285" spans="1:35">
      <c r="A285">
        <v>20190429</v>
      </c>
      <c r="B285" t="s">
        <v>179</v>
      </c>
      <c r="C285" t="s">
        <v>622</v>
      </c>
      <c r="D285">
        <v>1</v>
      </c>
      <c r="E285">
        <v>3</v>
      </c>
      <c r="F285" t="s">
        <v>618</v>
      </c>
      <c r="G285">
        <v>58071</v>
      </c>
      <c r="H285" t="s">
        <v>414</v>
      </c>
      <c r="I285" t="s">
        <v>414</v>
      </c>
      <c r="J285" t="s">
        <v>932</v>
      </c>
      <c r="K285" t="s">
        <v>937</v>
      </c>
      <c r="L285">
        <v>56427</v>
      </c>
      <c r="M285">
        <v>2324.9670965413679</v>
      </c>
      <c r="N285">
        <v>18.5</v>
      </c>
      <c r="O285">
        <v>54137</v>
      </c>
      <c r="P285">
        <v>2325.4354430944759</v>
      </c>
      <c r="R285">
        <v>3.0264212725063348E-2</v>
      </c>
      <c r="S285">
        <v>54807.5</v>
      </c>
      <c r="T285">
        <v>2337.2917019490742</v>
      </c>
      <c r="U285">
        <v>4.2645471914410878E-2</v>
      </c>
      <c r="V285">
        <v>0.27525066731619607</v>
      </c>
      <c r="W285">
        <v>3.0417276269807569E-2</v>
      </c>
      <c r="X285">
        <v>4.2954641799406612E-2</v>
      </c>
      <c r="Y285">
        <v>0.27280194307828748</v>
      </c>
      <c r="Z285">
        <v>18.5</v>
      </c>
      <c r="AA285">
        <v>54137</v>
      </c>
      <c r="AB285">
        <v>2325.4354430944759</v>
      </c>
      <c r="AD285">
        <v>3.0264212725063348E-2</v>
      </c>
      <c r="AE285">
        <v>54807.5</v>
      </c>
      <c r="AF285">
        <v>2337.2917019490742</v>
      </c>
      <c r="AG285">
        <v>4.2645471914410878E-2</v>
      </c>
      <c r="AH285">
        <v>0.27525066731619607</v>
      </c>
      <c r="AI285">
        <v>3.0417276269807569E-2</v>
      </c>
    </row>
    <row r="286" spans="1:35">
      <c r="A286">
        <v>20190429</v>
      </c>
      <c r="B286" t="s">
        <v>179</v>
      </c>
      <c r="C286" t="s">
        <v>624</v>
      </c>
      <c r="D286">
        <v>1</v>
      </c>
      <c r="E286">
        <v>4</v>
      </c>
      <c r="F286" t="s">
        <v>618</v>
      </c>
      <c r="G286">
        <v>105702</v>
      </c>
      <c r="H286" t="s">
        <v>414</v>
      </c>
      <c r="I286" t="s">
        <v>414</v>
      </c>
      <c r="J286" t="s">
        <v>932</v>
      </c>
      <c r="K286" t="s">
        <v>938</v>
      </c>
      <c r="L286">
        <v>93311</v>
      </c>
      <c r="M286">
        <v>17523.520251365018</v>
      </c>
      <c r="N286">
        <v>28.55</v>
      </c>
      <c r="O286">
        <v>91021</v>
      </c>
      <c r="P286">
        <v>17523.58239630242</v>
      </c>
      <c r="R286">
        <v>9.99920721148395E-2</v>
      </c>
      <c r="S286">
        <v>91691.5</v>
      </c>
      <c r="T286">
        <v>17525.159699700311</v>
      </c>
      <c r="U286">
        <v>0.1911317810233262</v>
      </c>
      <c r="V286">
        <v>0.4604870968794964</v>
      </c>
      <c r="W286">
        <v>9.9751156193595383E-2</v>
      </c>
      <c r="X286">
        <v>0.19252241127105199</v>
      </c>
      <c r="Y286">
        <v>0.45866423445940502</v>
      </c>
      <c r="Z286">
        <v>28.55</v>
      </c>
      <c r="AA286">
        <v>91021</v>
      </c>
      <c r="AB286">
        <v>17523.58239630242</v>
      </c>
      <c r="AD286">
        <v>9.99920721148395E-2</v>
      </c>
      <c r="AE286">
        <v>91691.5</v>
      </c>
      <c r="AF286">
        <v>17525.159699700311</v>
      </c>
      <c r="AG286">
        <v>0.1911317810233262</v>
      </c>
      <c r="AH286">
        <v>0.4604870968794964</v>
      </c>
      <c r="AI286">
        <v>9.9751156193595383E-2</v>
      </c>
    </row>
    <row r="287" spans="1:35">
      <c r="A287">
        <v>20190429</v>
      </c>
      <c r="B287" t="s">
        <v>179</v>
      </c>
      <c r="C287" t="s">
        <v>626</v>
      </c>
      <c r="D287">
        <v>1</v>
      </c>
      <c r="E287">
        <v>5</v>
      </c>
      <c r="F287" t="s">
        <v>618</v>
      </c>
      <c r="G287">
        <v>135483</v>
      </c>
      <c r="H287" t="s">
        <v>414</v>
      </c>
      <c r="I287" t="s">
        <v>414</v>
      </c>
      <c r="J287" t="s">
        <v>932</v>
      </c>
      <c r="K287" t="s">
        <v>939</v>
      </c>
      <c r="L287">
        <v>123529.5</v>
      </c>
      <c r="M287">
        <v>16904.801817826788</v>
      </c>
      <c r="N287">
        <v>43.383333333333297</v>
      </c>
      <c r="O287">
        <v>121239.5</v>
      </c>
      <c r="P287">
        <v>16904.86623727026</v>
      </c>
      <c r="R287">
        <v>0.10564813835116429</v>
      </c>
      <c r="S287">
        <v>121910</v>
      </c>
      <c r="T287">
        <v>16906.501264306578</v>
      </c>
      <c r="U287">
        <v>0.13868018426959711</v>
      </c>
      <c r="V287">
        <v>0.61224848519851249</v>
      </c>
      <c r="W287">
        <v>0.1053805311016234</v>
      </c>
      <c r="X287">
        <v>0.13943365188136089</v>
      </c>
      <c r="Y287">
        <v>0.61093838184310245</v>
      </c>
      <c r="Z287">
        <v>43.383333333333297</v>
      </c>
      <c r="AA287">
        <v>121239.5</v>
      </c>
      <c r="AB287">
        <v>16904.86623727026</v>
      </c>
      <c r="AD287">
        <v>0.10564813835116429</v>
      </c>
      <c r="AE287">
        <v>121910</v>
      </c>
      <c r="AF287">
        <v>16906.501264306578</v>
      </c>
      <c r="AG287">
        <v>0.13868018426959711</v>
      </c>
      <c r="AH287">
        <v>0.61224848519851249</v>
      </c>
      <c r="AI287">
        <v>0.1053805311016234</v>
      </c>
    </row>
    <row r="288" spans="1:35">
      <c r="A288">
        <v>20190429</v>
      </c>
      <c r="B288" t="s">
        <v>179</v>
      </c>
      <c r="C288" t="s">
        <v>628</v>
      </c>
      <c r="D288">
        <v>1</v>
      </c>
      <c r="E288">
        <v>6</v>
      </c>
      <c r="F288" t="s">
        <v>618</v>
      </c>
      <c r="G288">
        <v>180774</v>
      </c>
      <c r="H288" t="s">
        <v>414</v>
      </c>
      <c r="I288" t="s">
        <v>414</v>
      </c>
      <c r="J288" t="s">
        <v>932</v>
      </c>
      <c r="K288" t="s">
        <v>940</v>
      </c>
      <c r="L288">
        <v>167976</v>
      </c>
      <c r="M288">
        <v>18099.105171250871</v>
      </c>
      <c r="N288">
        <v>78.566666666666706</v>
      </c>
      <c r="O288">
        <v>165686</v>
      </c>
      <c r="P288">
        <v>18099.165339871339</v>
      </c>
      <c r="R288">
        <v>0.124944092227721</v>
      </c>
      <c r="S288">
        <v>166356.5</v>
      </c>
      <c r="T288">
        <v>18100.692486753102</v>
      </c>
      <c r="U288">
        <v>0.10880664408516109</v>
      </c>
      <c r="V288">
        <v>0.83546481115516635</v>
      </c>
      <c r="W288">
        <v>0.12457160697134061</v>
      </c>
      <c r="X288">
        <v>0.10923774694223611</v>
      </c>
      <c r="Y288">
        <v>0.83490889300975568</v>
      </c>
      <c r="Z288">
        <v>78.566666666666706</v>
      </c>
      <c r="AA288">
        <v>165686</v>
      </c>
      <c r="AB288">
        <v>18099.165339871339</v>
      </c>
      <c r="AD288">
        <v>0.124944092227721</v>
      </c>
      <c r="AE288">
        <v>166356.5</v>
      </c>
      <c r="AF288">
        <v>18100.692486753102</v>
      </c>
      <c r="AG288">
        <v>0.10880664408516109</v>
      </c>
      <c r="AH288">
        <v>0.83546481115516635</v>
      </c>
      <c r="AI288">
        <v>0.12457160697134061</v>
      </c>
    </row>
    <row r="289" spans="1:35">
      <c r="A289">
        <v>20190429</v>
      </c>
      <c r="B289" t="s">
        <v>179</v>
      </c>
      <c r="C289" t="s">
        <v>630</v>
      </c>
      <c r="D289">
        <v>1</v>
      </c>
      <c r="E289">
        <v>0</v>
      </c>
      <c r="F289" t="s">
        <v>630</v>
      </c>
      <c r="G289">
        <v>1789</v>
      </c>
      <c r="H289" t="s">
        <v>414</v>
      </c>
      <c r="I289" t="s">
        <v>414</v>
      </c>
      <c r="J289" t="s">
        <v>932</v>
      </c>
      <c r="K289" t="s">
        <v>941</v>
      </c>
      <c r="L289">
        <v>1619.5</v>
      </c>
      <c r="M289">
        <v>239.70919882223961</v>
      </c>
      <c r="N289">
        <v>0</v>
      </c>
      <c r="O289">
        <v>-670.5</v>
      </c>
      <c r="P289">
        <v>244.2099506572163</v>
      </c>
      <c r="R289">
        <v>-1.278205184174194E-3</v>
      </c>
      <c r="S289">
        <v>0</v>
      </c>
      <c r="T289">
        <v>339</v>
      </c>
      <c r="U289" t="s">
        <v>614</v>
      </c>
      <c r="V289">
        <v>0</v>
      </c>
      <c r="X289">
        <v>-0.36422065720688479</v>
      </c>
      <c r="Y289">
        <v>-3.3787188583407242E-3</v>
      </c>
      <c r="Z289">
        <v>0</v>
      </c>
      <c r="AA289">
        <v>-670.5</v>
      </c>
      <c r="AB289">
        <v>244.2099506572163</v>
      </c>
      <c r="AD289">
        <v>-1.278205184174194E-3</v>
      </c>
      <c r="AE289">
        <v>0</v>
      </c>
      <c r="AF289">
        <v>339</v>
      </c>
      <c r="AG289" t="s">
        <v>614</v>
      </c>
      <c r="AH289">
        <v>0</v>
      </c>
    </row>
    <row r="290" spans="1:35">
      <c r="A290">
        <v>20190429</v>
      </c>
      <c r="B290" t="s">
        <v>409</v>
      </c>
      <c r="C290" t="s">
        <v>611</v>
      </c>
      <c r="D290">
        <v>1</v>
      </c>
      <c r="E290">
        <v>0</v>
      </c>
      <c r="F290" t="s">
        <v>611</v>
      </c>
      <c r="G290">
        <v>2113</v>
      </c>
      <c r="H290" t="s">
        <v>411</v>
      </c>
      <c r="I290" t="s">
        <v>411</v>
      </c>
      <c r="J290" t="s">
        <v>902</v>
      </c>
      <c r="K290" t="s">
        <v>903</v>
      </c>
      <c r="L290">
        <v>2267.5</v>
      </c>
      <c r="M290">
        <v>218.49599538664319</v>
      </c>
      <c r="N290">
        <v>0</v>
      </c>
      <c r="O290">
        <v>0</v>
      </c>
      <c r="P290">
        <v>309</v>
      </c>
      <c r="S290">
        <v>-115.5</v>
      </c>
      <c r="T290">
        <v>390.66929748829762</v>
      </c>
      <c r="U290">
        <v>-3.382418160071841</v>
      </c>
      <c r="V290">
        <v>-9.178576962963846E-4</v>
      </c>
      <c r="W290">
        <v>-3.1045794425989342E-3</v>
      </c>
      <c r="X290" t="s">
        <v>614</v>
      </c>
      <c r="Y290">
        <v>0</v>
      </c>
      <c r="Z290">
        <v>0</v>
      </c>
      <c r="AA290">
        <v>0</v>
      </c>
      <c r="AB290">
        <v>309</v>
      </c>
      <c r="AE290">
        <v>-115.5</v>
      </c>
      <c r="AF290">
        <v>390.66929748829762</v>
      </c>
      <c r="AG290">
        <v>-3.382418160071841</v>
      </c>
      <c r="AH290">
        <v>-9.178576962963846E-4</v>
      </c>
      <c r="AI290">
        <v>-3.1045794425989342E-3</v>
      </c>
    </row>
    <row r="291" spans="1:35">
      <c r="A291">
        <v>20190429</v>
      </c>
      <c r="B291" t="s">
        <v>409</v>
      </c>
      <c r="C291" t="s">
        <v>615</v>
      </c>
      <c r="D291">
        <v>1</v>
      </c>
      <c r="E291">
        <v>7</v>
      </c>
      <c r="F291" t="s">
        <v>615</v>
      </c>
      <c r="G291">
        <v>128205</v>
      </c>
      <c r="H291" t="s">
        <v>411</v>
      </c>
      <c r="I291" t="s">
        <v>411</v>
      </c>
      <c r="J291" t="s">
        <v>902</v>
      </c>
      <c r="K291" t="s">
        <v>904</v>
      </c>
      <c r="L291">
        <v>128219.5</v>
      </c>
      <c r="M291">
        <v>20.50609665440988</v>
      </c>
      <c r="N291">
        <v>117.9</v>
      </c>
      <c r="O291">
        <v>125952</v>
      </c>
      <c r="P291">
        <v>219.45614596087299</v>
      </c>
      <c r="R291">
        <v>2.464096306243618E-3</v>
      </c>
      <c r="S291">
        <v>125836.5</v>
      </c>
      <c r="T291">
        <v>324.50346685359159</v>
      </c>
      <c r="U291">
        <v>2.578770601960414E-3</v>
      </c>
      <c r="V291">
        <v>1</v>
      </c>
      <c r="W291">
        <v>3.6469323595414468E-3</v>
      </c>
      <c r="X291">
        <v>1.7423792076415861E-3</v>
      </c>
      <c r="Y291">
        <v>1</v>
      </c>
      <c r="Z291">
        <v>117.9</v>
      </c>
      <c r="AA291">
        <v>125952</v>
      </c>
      <c r="AB291">
        <v>219.45614596087299</v>
      </c>
      <c r="AD291">
        <v>2.464096306243618E-3</v>
      </c>
      <c r="AE291">
        <v>125836.5</v>
      </c>
      <c r="AF291">
        <v>324.50346685359159</v>
      </c>
      <c r="AG291">
        <v>2.578770601960414E-3</v>
      </c>
      <c r="AH291">
        <v>1</v>
      </c>
      <c r="AI291">
        <v>3.6469323595414468E-3</v>
      </c>
    </row>
    <row r="292" spans="1:35">
      <c r="A292">
        <v>20190429</v>
      </c>
      <c r="B292" t="s">
        <v>409</v>
      </c>
      <c r="C292" t="s">
        <v>617</v>
      </c>
      <c r="D292">
        <v>1</v>
      </c>
      <c r="E292">
        <v>1</v>
      </c>
      <c r="F292" t="s">
        <v>618</v>
      </c>
      <c r="G292">
        <v>17854</v>
      </c>
      <c r="H292" t="s">
        <v>411</v>
      </c>
      <c r="I292" t="s">
        <v>411</v>
      </c>
      <c r="J292" t="s">
        <v>902</v>
      </c>
      <c r="K292" t="s">
        <v>905</v>
      </c>
      <c r="L292">
        <v>18705.5</v>
      </c>
      <c r="M292">
        <v>1204.20284836069</v>
      </c>
      <c r="N292">
        <v>6.8333333333333304</v>
      </c>
      <c r="O292">
        <v>16438</v>
      </c>
      <c r="P292">
        <v>1223.864780112574</v>
      </c>
      <c r="R292">
        <v>9.7195746737769127E-3</v>
      </c>
      <c r="S292">
        <v>16322.5</v>
      </c>
      <c r="T292">
        <v>1246.990978315401</v>
      </c>
      <c r="U292">
        <v>7.6397057945498587E-2</v>
      </c>
      <c r="V292">
        <v>0.12971196751340031</v>
      </c>
      <c r="W292">
        <v>9.9152565447164203E-3</v>
      </c>
      <c r="X292">
        <v>7.4453387280239341E-2</v>
      </c>
      <c r="Y292">
        <v>0.1305100355691057</v>
      </c>
      <c r="Z292">
        <v>6.8333333333333304</v>
      </c>
      <c r="AA292">
        <v>16438</v>
      </c>
      <c r="AB292">
        <v>1223.864780112574</v>
      </c>
      <c r="AD292">
        <v>9.7195746737769127E-3</v>
      </c>
      <c r="AE292">
        <v>16322.5</v>
      </c>
      <c r="AF292">
        <v>1246.990978315401</v>
      </c>
      <c r="AG292">
        <v>7.6397057945498587E-2</v>
      </c>
      <c r="AH292">
        <v>0.12971196751340031</v>
      </c>
      <c r="AI292">
        <v>9.9152565447164203E-3</v>
      </c>
    </row>
    <row r="293" spans="1:35">
      <c r="A293">
        <v>20190429</v>
      </c>
      <c r="B293" t="s">
        <v>409</v>
      </c>
      <c r="C293" t="s">
        <v>620</v>
      </c>
      <c r="D293">
        <v>1</v>
      </c>
      <c r="E293">
        <v>2</v>
      </c>
      <c r="F293" t="s">
        <v>618</v>
      </c>
      <c r="G293">
        <v>30645</v>
      </c>
      <c r="H293" t="s">
        <v>411</v>
      </c>
      <c r="I293" t="s">
        <v>411</v>
      </c>
      <c r="J293" t="s">
        <v>902</v>
      </c>
      <c r="K293" t="s">
        <v>906</v>
      </c>
      <c r="L293">
        <v>33183.5</v>
      </c>
      <c r="M293">
        <v>3589.9811280841018</v>
      </c>
      <c r="N293">
        <v>12.1666666666667</v>
      </c>
      <c r="O293">
        <v>30916</v>
      </c>
      <c r="P293">
        <v>3596.6241115801909</v>
      </c>
      <c r="R293">
        <v>2.8558716658854452E-2</v>
      </c>
      <c r="S293">
        <v>30800.5</v>
      </c>
      <c r="T293">
        <v>3604.5591269945899</v>
      </c>
      <c r="U293">
        <v>0.1170292406615019</v>
      </c>
      <c r="V293">
        <v>0.24476602575564321</v>
      </c>
      <c r="W293">
        <v>2.8651735569985789E-2</v>
      </c>
      <c r="X293">
        <v>0.1163353639403607</v>
      </c>
      <c r="Y293">
        <v>0.24545858739837401</v>
      </c>
      <c r="Z293">
        <v>12.1666666666667</v>
      </c>
      <c r="AA293">
        <v>30916</v>
      </c>
      <c r="AB293">
        <v>3596.6241115801909</v>
      </c>
      <c r="AD293">
        <v>2.8558716658854452E-2</v>
      </c>
      <c r="AE293">
        <v>30800.5</v>
      </c>
      <c r="AF293">
        <v>3604.5591269945899</v>
      </c>
      <c r="AG293">
        <v>0.1170292406615019</v>
      </c>
      <c r="AH293">
        <v>0.24476602575564321</v>
      </c>
      <c r="AI293">
        <v>2.8651735569985789E-2</v>
      </c>
    </row>
    <row r="294" spans="1:35">
      <c r="A294">
        <v>20190429</v>
      </c>
      <c r="B294" t="s">
        <v>409</v>
      </c>
      <c r="C294" t="s">
        <v>622</v>
      </c>
      <c r="D294">
        <v>1</v>
      </c>
      <c r="E294">
        <v>3</v>
      </c>
      <c r="F294" t="s">
        <v>618</v>
      </c>
      <c r="G294">
        <v>55247</v>
      </c>
      <c r="H294" t="s">
        <v>411</v>
      </c>
      <c r="I294" t="s">
        <v>411</v>
      </c>
      <c r="J294" t="s">
        <v>902</v>
      </c>
      <c r="K294" t="s">
        <v>907</v>
      </c>
      <c r="L294">
        <v>59071</v>
      </c>
      <c r="M294">
        <v>5407.9526625147146</v>
      </c>
      <c r="N294">
        <v>22.1666666666667</v>
      </c>
      <c r="O294">
        <v>56803.5</v>
      </c>
      <c r="P294">
        <v>5412.3647789113402</v>
      </c>
      <c r="R294">
        <v>4.2978830352733227E-2</v>
      </c>
      <c r="S294">
        <v>56688</v>
      </c>
      <c r="T294">
        <v>5417.6409995495269</v>
      </c>
      <c r="U294">
        <v>9.5569450316637147E-2</v>
      </c>
      <c r="V294">
        <v>0.4504893254341944</v>
      </c>
      <c r="W294">
        <v>4.3068687667664293E-2</v>
      </c>
      <c r="X294">
        <v>9.5282241039924304E-2</v>
      </c>
      <c r="Y294">
        <v>0.45099323551829268</v>
      </c>
      <c r="Z294">
        <v>22.1666666666667</v>
      </c>
      <c r="AA294">
        <v>56803.5</v>
      </c>
      <c r="AB294">
        <v>5412.3647789113402</v>
      </c>
      <c r="AD294">
        <v>4.2978830352733227E-2</v>
      </c>
      <c r="AE294">
        <v>56688</v>
      </c>
      <c r="AF294">
        <v>5417.6409995495269</v>
      </c>
      <c r="AG294">
        <v>9.5569450316637147E-2</v>
      </c>
      <c r="AH294">
        <v>0.4504893254341944</v>
      </c>
      <c r="AI294">
        <v>4.3068687667664293E-2</v>
      </c>
    </row>
    <row r="295" spans="1:35">
      <c r="A295">
        <v>20190429</v>
      </c>
      <c r="B295" t="s">
        <v>409</v>
      </c>
      <c r="C295" t="s">
        <v>624</v>
      </c>
      <c r="D295">
        <v>1</v>
      </c>
      <c r="E295">
        <v>4</v>
      </c>
      <c r="F295" t="s">
        <v>618</v>
      </c>
      <c r="G295">
        <v>62853</v>
      </c>
      <c r="H295" t="s">
        <v>411</v>
      </c>
      <c r="I295" t="s">
        <v>411</v>
      </c>
      <c r="J295" t="s">
        <v>902</v>
      </c>
      <c r="K295" t="s">
        <v>908</v>
      </c>
      <c r="L295">
        <v>69215.5</v>
      </c>
      <c r="M295">
        <v>8997.9337905988177</v>
      </c>
      <c r="N295">
        <v>32.25</v>
      </c>
      <c r="O295">
        <v>66948</v>
      </c>
      <c r="P295">
        <v>9000.5862586833755</v>
      </c>
      <c r="R295">
        <v>7.1466448480374783E-2</v>
      </c>
      <c r="S295">
        <v>66832.5</v>
      </c>
      <c r="T295">
        <v>9003.7600201249261</v>
      </c>
      <c r="U295">
        <v>0.13472128111510009</v>
      </c>
      <c r="V295">
        <v>0.53110583972058978</v>
      </c>
      <c r="W295">
        <v>7.1564366051061298E-2</v>
      </c>
      <c r="X295">
        <v>0.13444145095721119</v>
      </c>
      <c r="Y295">
        <v>0.53153582317073167</v>
      </c>
      <c r="Z295">
        <v>32.25</v>
      </c>
      <c r="AA295">
        <v>66948</v>
      </c>
      <c r="AB295">
        <v>9000.5862586833755</v>
      </c>
      <c r="AD295">
        <v>7.1466448480374783E-2</v>
      </c>
      <c r="AE295">
        <v>66832.5</v>
      </c>
      <c r="AF295">
        <v>9003.7600201249261</v>
      </c>
      <c r="AG295">
        <v>0.13472128111510009</v>
      </c>
      <c r="AH295">
        <v>0.53110583972058978</v>
      </c>
      <c r="AI295">
        <v>7.1564366051061298E-2</v>
      </c>
    </row>
    <row r="296" spans="1:35">
      <c r="A296">
        <v>20190429</v>
      </c>
      <c r="B296" t="s">
        <v>409</v>
      </c>
      <c r="C296" t="s">
        <v>626</v>
      </c>
      <c r="D296">
        <v>1</v>
      </c>
      <c r="E296">
        <v>5</v>
      </c>
      <c r="F296" t="s">
        <v>618</v>
      </c>
      <c r="G296">
        <v>104016</v>
      </c>
      <c r="H296" t="s">
        <v>411</v>
      </c>
      <c r="I296" t="s">
        <v>411</v>
      </c>
      <c r="J296" t="s">
        <v>902</v>
      </c>
      <c r="K296" t="s">
        <v>909</v>
      </c>
      <c r="L296">
        <v>107271.5</v>
      </c>
      <c r="M296">
        <v>4603.9722523056107</v>
      </c>
      <c r="N296">
        <v>47.266666666666701</v>
      </c>
      <c r="O296">
        <v>105004</v>
      </c>
      <c r="P296">
        <v>4609.1540438566381</v>
      </c>
      <c r="R296">
        <v>3.6623346817310463E-2</v>
      </c>
      <c r="S296">
        <v>104888.5</v>
      </c>
      <c r="T296">
        <v>4615.3485783849519</v>
      </c>
      <c r="U296">
        <v>4.4002427133431707E-2</v>
      </c>
      <c r="V296">
        <v>0.83353001712539687</v>
      </c>
      <c r="W296">
        <v>3.6740275273950178E-2</v>
      </c>
      <c r="X296">
        <v>4.389503298785416E-2</v>
      </c>
      <c r="Y296">
        <v>0.83368267276422769</v>
      </c>
      <c r="Z296">
        <v>47.266666666666701</v>
      </c>
      <c r="AA296">
        <v>105004</v>
      </c>
      <c r="AB296">
        <v>4609.1540438566381</v>
      </c>
      <c r="AD296">
        <v>3.6623346817310463E-2</v>
      </c>
      <c r="AE296">
        <v>104888.5</v>
      </c>
      <c r="AF296">
        <v>4615.3485783849519</v>
      </c>
      <c r="AG296">
        <v>4.4002427133431707E-2</v>
      </c>
      <c r="AH296">
        <v>0.83353001712539687</v>
      </c>
      <c r="AI296">
        <v>3.6740275273950178E-2</v>
      </c>
    </row>
    <row r="297" spans="1:35">
      <c r="A297">
        <v>20190429</v>
      </c>
      <c r="B297" t="s">
        <v>409</v>
      </c>
      <c r="C297" t="s">
        <v>628</v>
      </c>
      <c r="D297">
        <v>1</v>
      </c>
      <c r="E297">
        <v>6</v>
      </c>
      <c r="F297" t="s">
        <v>618</v>
      </c>
      <c r="G297">
        <v>81099</v>
      </c>
      <c r="H297" t="s">
        <v>411</v>
      </c>
      <c r="I297" t="s">
        <v>411</v>
      </c>
      <c r="J297" t="s">
        <v>902</v>
      </c>
      <c r="K297" t="s">
        <v>910</v>
      </c>
      <c r="L297">
        <v>98377.5</v>
      </c>
      <c r="M297">
        <v>24435.489037463522</v>
      </c>
      <c r="N297">
        <v>84.85</v>
      </c>
      <c r="O297">
        <v>96110</v>
      </c>
      <c r="P297">
        <v>24436.465886048249</v>
      </c>
      <c r="R297">
        <v>0.19401867116701019</v>
      </c>
      <c r="S297">
        <v>95994.5</v>
      </c>
      <c r="T297">
        <v>24437.635043105129</v>
      </c>
      <c r="U297">
        <v>0.25457328329336709</v>
      </c>
      <c r="V297">
        <v>0.76285100110063453</v>
      </c>
      <c r="W297">
        <v>0.194211447496764</v>
      </c>
      <c r="X297">
        <v>0.25425518557952598</v>
      </c>
      <c r="Y297">
        <v>0.76306847052845528</v>
      </c>
      <c r="Z297">
        <v>84.85</v>
      </c>
      <c r="AA297">
        <v>96110</v>
      </c>
      <c r="AB297">
        <v>24436.465886048249</v>
      </c>
      <c r="AD297">
        <v>0.19401867116701019</v>
      </c>
      <c r="AE297">
        <v>95994.5</v>
      </c>
      <c r="AF297">
        <v>24437.635043105129</v>
      </c>
      <c r="AG297">
        <v>0.25457328329336709</v>
      </c>
      <c r="AH297">
        <v>0.76285100110063453</v>
      </c>
      <c r="AI297">
        <v>0.194211447496764</v>
      </c>
    </row>
    <row r="298" spans="1:35">
      <c r="A298">
        <v>20190429</v>
      </c>
      <c r="B298" t="s">
        <v>409</v>
      </c>
      <c r="C298" t="s">
        <v>630</v>
      </c>
      <c r="D298">
        <v>1</v>
      </c>
      <c r="E298">
        <v>0</v>
      </c>
      <c r="F298" t="s">
        <v>630</v>
      </c>
      <c r="G298">
        <v>2154</v>
      </c>
      <c r="H298" t="s">
        <v>411</v>
      </c>
      <c r="I298" t="s">
        <v>411</v>
      </c>
      <c r="J298" t="s">
        <v>902</v>
      </c>
      <c r="K298" t="s">
        <v>911</v>
      </c>
      <c r="L298">
        <v>2383</v>
      </c>
      <c r="M298">
        <v>323.85490578343882</v>
      </c>
      <c r="N298">
        <v>0</v>
      </c>
      <c r="O298">
        <v>115.5</v>
      </c>
      <c r="P298">
        <v>390.66929748829762</v>
      </c>
      <c r="R298">
        <v>3.101732003634213E-3</v>
      </c>
      <c r="S298">
        <v>0</v>
      </c>
      <c r="T298">
        <v>458</v>
      </c>
      <c r="U298" t="s">
        <v>614</v>
      </c>
      <c r="V298">
        <v>0</v>
      </c>
      <c r="X298">
        <v>3.382418160071841</v>
      </c>
      <c r="Y298">
        <v>9.1701600609756092E-4</v>
      </c>
      <c r="Z298">
        <v>0</v>
      </c>
      <c r="AA298">
        <v>115.5</v>
      </c>
      <c r="AB298">
        <v>390.66929748829762</v>
      </c>
      <c r="AD298">
        <v>3.101732003634213E-3</v>
      </c>
      <c r="AE298">
        <v>0</v>
      </c>
      <c r="AF298">
        <v>458</v>
      </c>
      <c r="AG298" t="s">
        <v>614</v>
      </c>
      <c r="AH298">
        <v>0</v>
      </c>
    </row>
    <row r="299" spans="1:35">
      <c r="A299">
        <v>20190429</v>
      </c>
      <c r="B299" t="s">
        <v>199</v>
      </c>
      <c r="C299" t="s">
        <v>611</v>
      </c>
      <c r="D299">
        <v>1</v>
      </c>
      <c r="E299">
        <v>0</v>
      </c>
      <c r="F299" t="s">
        <v>611</v>
      </c>
      <c r="G299">
        <v>2318</v>
      </c>
      <c r="H299" t="s">
        <v>412</v>
      </c>
      <c r="I299" t="s">
        <v>412</v>
      </c>
      <c r="J299" t="s">
        <v>912</v>
      </c>
      <c r="K299" t="s">
        <v>913</v>
      </c>
      <c r="L299">
        <v>2332</v>
      </c>
      <c r="M299">
        <v>19.798989873223331</v>
      </c>
      <c r="N299">
        <v>0</v>
      </c>
      <c r="O299">
        <v>0</v>
      </c>
      <c r="P299">
        <v>28</v>
      </c>
      <c r="S299">
        <v>388</v>
      </c>
      <c r="T299">
        <v>200.38463014912091</v>
      </c>
      <c r="U299">
        <v>0.51645523234309521</v>
      </c>
      <c r="V299">
        <v>2.8337301529337872E-3</v>
      </c>
      <c r="W299">
        <v>1.4988734992553449E-3</v>
      </c>
      <c r="X299" t="s">
        <v>614</v>
      </c>
      <c r="Y299">
        <v>0</v>
      </c>
      <c r="Z299">
        <v>0</v>
      </c>
      <c r="AA299">
        <v>0</v>
      </c>
      <c r="AB299">
        <v>28</v>
      </c>
      <c r="AE299">
        <v>388</v>
      </c>
      <c r="AF299">
        <v>200.38463014912091</v>
      </c>
      <c r="AG299">
        <v>0.51645523234309521</v>
      </c>
      <c r="AH299">
        <v>2.8337301529337872E-3</v>
      </c>
      <c r="AI299">
        <v>1.4988734992553449E-3</v>
      </c>
    </row>
    <row r="300" spans="1:35">
      <c r="A300">
        <v>20190429</v>
      </c>
      <c r="B300" t="s">
        <v>199</v>
      </c>
      <c r="C300" t="s">
        <v>615</v>
      </c>
      <c r="D300">
        <v>1</v>
      </c>
      <c r="E300">
        <v>7</v>
      </c>
      <c r="F300" t="s">
        <v>615</v>
      </c>
      <c r="G300">
        <v>149926</v>
      </c>
      <c r="H300" t="s">
        <v>412</v>
      </c>
      <c r="I300" t="s">
        <v>412</v>
      </c>
      <c r="J300" t="s">
        <v>912</v>
      </c>
      <c r="K300" t="s">
        <v>914</v>
      </c>
      <c r="L300">
        <v>138866</v>
      </c>
      <c r="M300">
        <v>15641.201999846429</v>
      </c>
      <c r="N300">
        <v>117.9</v>
      </c>
      <c r="O300">
        <v>136534</v>
      </c>
      <c r="P300">
        <v>15641.214530847659</v>
      </c>
      <c r="R300">
        <v>0.1620110574766131</v>
      </c>
      <c r="S300">
        <v>136922</v>
      </c>
      <c r="T300">
        <v>15642.47301420079</v>
      </c>
      <c r="U300">
        <v>0.1142436789865821</v>
      </c>
      <c r="V300">
        <v>1</v>
      </c>
      <c r="W300">
        <v>0.16156496023822259</v>
      </c>
      <c r="X300">
        <v>0.11455911736891659</v>
      </c>
      <c r="Y300">
        <v>1</v>
      </c>
      <c r="Z300">
        <v>117.9</v>
      </c>
      <c r="AA300">
        <v>136534</v>
      </c>
      <c r="AB300">
        <v>15641.214530847659</v>
      </c>
      <c r="AD300">
        <v>0.1620110574766131</v>
      </c>
      <c r="AE300">
        <v>136922</v>
      </c>
      <c r="AF300">
        <v>15642.47301420079</v>
      </c>
      <c r="AG300">
        <v>0.1142436789865821</v>
      </c>
      <c r="AH300">
        <v>1</v>
      </c>
      <c r="AI300">
        <v>0.16156496023822259</v>
      </c>
    </row>
    <row r="301" spans="1:35">
      <c r="A301">
        <v>20190429</v>
      </c>
      <c r="B301" t="s">
        <v>199</v>
      </c>
      <c r="C301" t="s">
        <v>617</v>
      </c>
      <c r="D301">
        <v>1</v>
      </c>
      <c r="E301">
        <v>1</v>
      </c>
      <c r="F301" t="s">
        <v>618</v>
      </c>
      <c r="G301">
        <v>10399</v>
      </c>
      <c r="H301" t="s">
        <v>412</v>
      </c>
      <c r="I301" t="s">
        <v>412</v>
      </c>
      <c r="J301" t="s">
        <v>912</v>
      </c>
      <c r="K301" t="s">
        <v>915</v>
      </c>
      <c r="L301">
        <v>11537</v>
      </c>
      <c r="M301">
        <v>1609.375033980582</v>
      </c>
      <c r="N301">
        <v>6.8333333333333304</v>
      </c>
      <c r="O301">
        <v>9205</v>
      </c>
      <c r="P301">
        <v>1609.4968157781491</v>
      </c>
      <c r="R301">
        <v>1.40930782920422E-2</v>
      </c>
      <c r="S301">
        <v>9593</v>
      </c>
      <c r="T301">
        <v>1621.681226382053</v>
      </c>
      <c r="U301">
        <v>0.16904839220077689</v>
      </c>
      <c r="V301">
        <v>7.006178700281912E-2</v>
      </c>
      <c r="W301">
        <v>1.429483280233018E-2</v>
      </c>
      <c r="X301">
        <v>0.17485027873744149</v>
      </c>
      <c r="Y301">
        <v>6.7419104398904306E-2</v>
      </c>
      <c r="Z301">
        <v>6.8333333333333304</v>
      </c>
      <c r="AA301">
        <v>9205</v>
      </c>
      <c r="AB301">
        <v>1609.4968157781491</v>
      </c>
      <c r="AD301">
        <v>1.40930782920422E-2</v>
      </c>
      <c r="AE301">
        <v>9593</v>
      </c>
      <c r="AF301">
        <v>1621.681226382053</v>
      </c>
      <c r="AG301">
        <v>0.16904839220077689</v>
      </c>
      <c r="AH301">
        <v>7.006178700281912E-2</v>
      </c>
      <c r="AI301">
        <v>1.429483280233018E-2</v>
      </c>
    </row>
    <row r="302" spans="1:35">
      <c r="A302">
        <v>20190429</v>
      </c>
      <c r="B302" t="s">
        <v>199</v>
      </c>
      <c r="C302" t="s">
        <v>620</v>
      </c>
      <c r="D302">
        <v>1</v>
      </c>
      <c r="E302">
        <v>2</v>
      </c>
      <c r="F302" t="s">
        <v>618</v>
      </c>
      <c r="G302">
        <v>18627</v>
      </c>
      <c r="H302" t="s">
        <v>412</v>
      </c>
      <c r="I302" t="s">
        <v>412</v>
      </c>
      <c r="J302" t="s">
        <v>912</v>
      </c>
      <c r="K302" t="s">
        <v>916</v>
      </c>
      <c r="L302">
        <v>19313.5</v>
      </c>
      <c r="M302">
        <v>970.85761056912975</v>
      </c>
      <c r="N302">
        <v>12.1666666666667</v>
      </c>
      <c r="O302">
        <v>16981.5</v>
      </c>
      <c r="P302">
        <v>971.05947294694568</v>
      </c>
      <c r="R302">
        <v>1.5924804905107271E-2</v>
      </c>
      <c r="S302">
        <v>17369.5</v>
      </c>
      <c r="T302">
        <v>991.12385704310441</v>
      </c>
      <c r="U302">
        <v>5.7061162212101918E-2</v>
      </c>
      <c r="V302">
        <v>0.12685689662727681</v>
      </c>
      <c r="W302">
        <v>1.6199776904361769E-2</v>
      </c>
      <c r="X302">
        <v>5.7183374433762958E-2</v>
      </c>
      <c r="Y302">
        <v>0.1243756134003252</v>
      </c>
      <c r="Z302">
        <v>12.1666666666667</v>
      </c>
      <c r="AA302">
        <v>16981.5</v>
      </c>
      <c r="AB302">
        <v>971.05947294694568</v>
      </c>
      <c r="AD302">
        <v>1.5924804905107271E-2</v>
      </c>
      <c r="AE302">
        <v>17369.5</v>
      </c>
      <c r="AF302">
        <v>991.12385704310441</v>
      </c>
      <c r="AG302">
        <v>5.7061162212101918E-2</v>
      </c>
      <c r="AH302">
        <v>0.12685689662727681</v>
      </c>
      <c r="AI302">
        <v>1.6199776904361769E-2</v>
      </c>
    </row>
    <row r="303" spans="1:35">
      <c r="A303">
        <v>20190429</v>
      </c>
      <c r="B303" t="s">
        <v>199</v>
      </c>
      <c r="C303" t="s">
        <v>622</v>
      </c>
      <c r="D303">
        <v>1</v>
      </c>
      <c r="E303">
        <v>3</v>
      </c>
      <c r="F303" t="s">
        <v>618</v>
      </c>
      <c r="G303">
        <v>40011</v>
      </c>
      <c r="H303" t="s">
        <v>412</v>
      </c>
      <c r="I303" t="s">
        <v>412</v>
      </c>
      <c r="J303" t="s">
        <v>912</v>
      </c>
      <c r="K303" t="s">
        <v>917</v>
      </c>
      <c r="L303">
        <v>39391</v>
      </c>
      <c r="M303">
        <v>876.81240867131896</v>
      </c>
      <c r="N303">
        <v>22.1666666666667</v>
      </c>
      <c r="O303">
        <v>37059</v>
      </c>
      <c r="P303">
        <v>877.03591716645224</v>
      </c>
      <c r="R303">
        <v>3.1750993472340339E-2</v>
      </c>
      <c r="S303">
        <v>37447</v>
      </c>
      <c r="T303">
        <v>899.20075622744002</v>
      </c>
      <c r="U303">
        <v>2.4012624675606591E-2</v>
      </c>
      <c r="V303">
        <v>0.27349147689925651</v>
      </c>
      <c r="W303">
        <v>3.1927391185416848E-2</v>
      </c>
      <c r="X303">
        <v>2.3665935863527141E-2</v>
      </c>
      <c r="Y303">
        <v>0.2714268973296029</v>
      </c>
      <c r="Z303">
        <v>22.1666666666667</v>
      </c>
      <c r="AA303">
        <v>37059</v>
      </c>
      <c r="AB303">
        <v>877.03591716645224</v>
      </c>
      <c r="AD303">
        <v>3.1750993472340339E-2</v>
      </c>
      <c r="AE303">
        <v>37447</v>
      </c>
      <c r="AF303">
        <v>899.20075622744002</v>
      </c>
      <c r="AG303">
        <v>2.4012624675606591E-2</v>
      </c>
      <c r="AH303">
        <v>0.27349147689925651</v>
      </c>
      <c r="AI303">
        <v>3.1927391185416848E-2</v>
      </c>
    </row>
    <row r="304" spans="1:35">
      <c r="A304">
        <v>20190429</v>
      </c>
      <c r="B304" t="s">
        <v>199</v>
      </c>
      <c r="C304" t="s">
        <v>624</v>
      </c>
      <c r="D304">
        <v>1</v>
      </c>
      <c r="E304">
        <v>4</v>
      </c>
      <c r="F304" t="s">
        <v>618</v>
      </c>
      <c r="G304">
        <v>64435</v>
      </c>
      <c r="H304" t="s">
        <v>412</v>
      </c>
      <c r="I304" t="s">
        <v>412</v>
      </c>
      <c r="J304" t="s">
        <v>912</v>
      </c>
      <c r="K304" t="s">
        <v>918</v>
      </c>
      <c r="L304">
        <v>60802</v>
      </c>
      <c r="M304">
        <v>5137.8378721014542</v>
      </c>
      <c r="N304">
        <v>32.25</v>
      </c>
      <c r="O304">
        <v>58470</v>
      </c>
      <c r="P304">
        <v>5137.8760203025531</v>
      </c>
      <c r="R304">
        <v>6.18295591082434E-2</v>
      </c>
      <c r="S304">
        <v>58858</v>
      </c>
      <c r="T304">
        <v>5141.7059425836478</v>
      </c>
      <c r="U304">
        <v>8.7357809347644297E-2</v>
      </c>
      <c r="V304">
        <v>0.42986517871488877</v>
      </c>
      <c r="W304">
        <v>6.1821435524231791E-2</v>
      </c>
      <c r="X304">
        <v>8.7872003083676292E-2</v>
      </c>
      <c r="Y304">
        <v>0.42824497927256222</v>
      </c>
      <c r="Z304">
        <v>32.25</v>
      </c>
      <c r="AA304">
        <v>58470</v>
      </c>
      <c r="AB304">
        <v>5137.8760203025531</v>
      </c>
      <c r="AD304">
        <v>6.18295591082434E-2</v>
      </c>
      <c r="AE304">
        <v>58858</v>
      </c>
      <c r="AF304">
        <v>5141.7059425836478</v>
      </c>
      <c r="AG304">
        <v>8.7357809347644297E-2</v>
      </c>
      <c r="AH304">
        <v>0.42986517871488877</v>
      </c>
      <c r="AI304">
        <v>6.1821435524231791E-2</v>
      </c>
    </row>
    <row r="305" spans="1:35">
      <c r="A305">
        <v>20190429</v>
      </c>
      <c r="B305" t="s">
        <v>199</v>
      </c>
      <c r="C305" t="s">
        <v>626</v>
      </c>
      <c r="D305">
        <v>1</v>
      </c>
      <c r="E305">
        <v>5</v>
      </c>
      <c r="F305" t="s">
        <v>618</v>
      </c>
      <c r="G305">
        <v>86468</v>
      </c>
      <c r="H305" t="s">
        <v>412</v>
      </c>
      <c r="I305" t="s">
        <v>412</v>
      </c>
      <c r="J305" t="s">
        <v>912</v>
      </c>
      <c r="K305" t="s">
        <v>919</v>
      </c>
      <c r="L305">
        <v>86391.5</v>
      </c>
      <c r="M305">
        <v>108.18733752154181</v>
      </c>
      <c r="N305">
        <v>47.266666666666701</v>
      </c>
      <c r="O305">
        <v>84059.5</v>
      </c>
      <c r="P305">
        <v>109.9840897584737</v>
      </c>
      <c r="R305">
        <v>7.0534886427886453E-2</v>
      </c>
      <c r="S305">
        <v>84447.5</v>
      </c>
      <c r="T305">
        <v>226.86229303257949</v>
      </c>
      <c r="U305">
        <v>2.6864299479863771E-3</v>
      </c>
      <c r="V305">
        <v>0.61675625538627832</v>
      </c>
      <c r="W305">
        <v>7.0479981565531688E-2</v>
      </c>
      <c r="X305">
        <v>1.3084076131606029E-3</v>
      </c>
      <c r="Y305">
        <v>0.6156671598283211</v>
      </c>
      <c r="Z305">
        <v>47.266666666666701</v>
      </c>
      <c r="AA305">
        <v>84059.5</v>
      </c>
      <c r="AB305">
        <v>109.9840897584737</v>
      </c>
      <c r="AD305">
        <v>7.0534886427886453E-2</v>
      </c>
      <c r="AE305">
        <v>84447.5</v>
      </c>
      <c r="AF305">
        <v>226.86229303257949</v>
      </c>
      <c r="AG305">
        <v>2.6864299479863771E-3</v>
      </c>
      <c r="AH305">
        <v>0.61675625538627832</v>
      </c>
      <c r="AI305">
        <v>7.0479981565531688E-2</v>
      </c>
    </row>
    <row r="306" spans="1:35">
      <c r="A306">
        <v>20190429</v>
      </c>
      <c r="B306" t="s">
        <v>199</v>
      </c>
      <c r="C306" t="s">
        <v>628</v>
      </c>
      <c r="D306">
        <v>1</v>
      </c>
      <c r="E306">
        <v>6</v>
      </c>
      <c r="F306" t="s">
        <v>618</v>
      </c>
      <c r="G306">
        <v>96466</v>
      </c>
      <c r="H306" t="s">
        <v>412</v>
      </c>
      <c r="I306" t="s">
        <v>412</v>
      </c>
      <c r="J306" t="s">
        <v>912</v>
      </c>
      <c r="K306" t="s">
        <v>920</v>
      </c>
      <c r="L306">
        <v>87771</v>
      </c>
      <c r="M306">
        <v>12296.58692483406</v>
      </c>
      <c r="N306">
        <v>84.85</v>
      </c>
      <c r="O306">
        <v>85439</v>
      </c>
      <c r="P306">
        <v>12296.60286420603</v>
      </c>
      <c r="R306">
        <v>0.1151103868213313</v>
      </c>
      <c r="S306">
        <v>85827</v>
      </c>
      <c r="T306">
        <v>12298.20360865765</v>
      </c>
      <c r="U306">
        <v>0.1432906149423567</v>
      </c>
      <c r="V306">
        <v>0.62683133462847462</v>
      </c>
      <c r="W306">
        <v>0.1148724107616125</v>
      </c>
      <c r="X306">
        <v>0.14392259816016151</v>
      </c>
      <c r="Y306">
        <v>0.62577087025942257</v>
      </c>
      <c r="Z306">
        <v>84.85</v>
      </c>
      <c r="AA306">
        <v>85439</v>
      </c>
      <c r="AB306">
        <v>12296.60286420603</v>
      </c>
      <c r="AD306">
        <v>0.1151103868213313</v>
      </c>
      <c r="AE306">
        <v>85827</v>
      </c>
      <c r="AF306">
        <v>12298.20360865765</v>
      </c>
      <c r="AG306">
        <v>0.1432906149423567</v>
      </c>
      <c r="AH306">
        <v>0.62683133462847462</v>
      </c>
      <c r="AI306">
        <v>0.1148724107616125</v>
      </c>
    </row>
    <row r="307" spans="1:35">
      <c r="A307">
        <v>20190429</v>
      </c>
      <c r="B307" t="s">
        <v>199</v>
      </c>
      <c r="C307" t="s">
        <v>630</v>
      </c>
      <c r="D307">
        <v>1</v>
      </c>
      <c r="E307">
        <v>0</v>
      </c>
      <c r="F307" t="s">
        <v>630</v>
      </c>
      <c r="G307">
        <v>1803</v>
      </c>
      <c r="H307" t="s">
        <v>412</v>
      </c>
      <c r="I307" t="s">
        <v>412</v>
      </c>
      <c r="J307" t="s">
        <v>912</v>
      </c>
      <c r="K307" t="s">
        <v>921</v>
      </c>
      <c r="L307">
        <v>1944</v>
      </c>
      <c r="M307">
        <v>199.40411229460639</v>
      </c>
      <c r="N307">
        <v>0</v>
      </c>
      <c r="O307">
        <v>-388</v>
      </c>
      <c r="P307">
        <v>200.38463014912091</v>
      </c>
      <c r="R307">
        <v>-1.503326838767201E-3</v>
      </c>
      <c r="S307">
        <v>0</v>
      </c>
      <c r="T307">
        <v>282</v>
      </c>
      <c r="U307" t="s">
        <v>614</v>
      </c>
      <c r="V307">
        <v>0</v>
      </c>
      <c r="X307">
        <v>-0.51645523234309521</v>
      </c>
      <c r="Y307">
        <v>-2.8417829991064501E-3</v>
      </c>
      <c r="Z307">
        <v>0</v>
      </c>
      <c r="AA307">
        <v>-388</v>
      </c>
      <c r="AB307">
        <v>200.38463014912091</v>
      </c>
      <c r="AD307">
        <v>-1.503326838767201E-3</v>
      </c>
      <c r="AE307">
        <v>0</v>
      </c>
      <c r="AF307">
        <v>282</v>
      </c>
      <c r="AG307" t="s">
        <v>614</v>
      </c>
      <c r="AH307">
        <v>0</v>
      </c>
    </row>
    <row r="308" spans="1:35">
      <c r="A308">
        <v>20190429</v>
      </c>
      <c r="B308" t="s">
        <v>398</v>
      </c>
      <c r="C308" t="s">
        <v>611</v>
      </c>
      <c r="D308">
        <v>1</v>
      </c>
      <c r="E308">
        <v>0</v>
      </c>
      <c r="F308" t="s">
        <v>611</v>
      </c>
      <c r="G308">
        <v>2479</v>
      </c>
      <c r="H308" t="s">
        <v>418</v>
      </c>
      <c r="I308" t="s">
        <v>418</v>
      </c>
      <c r="J308" t="s">
        <v>962</v>
      </c>
      <c r="K308" t="s">
        <v>963</v>
      </c>
      <c r="L308">
        <v>2529.5</v>
      </c>
      <c r="M308">
        <v>71.417784899841294</v>
      </c>
      <c r="N308">
        <v>0</v>
      </c>
      <c r="O308">
        <v>0</v>
      </c>
      <c r="P308">
        <v>101</v>
      </c>
      <c r="S308">
        <v>-86.5</v>
      </c>
      <c r="T308">
        <v>80.327454833325817</v>
      </c>
      <c r="U308">
        <v>-0.92864109633902681</v>
      </c>
      <c r="V308">
        <v>-7.0104061983337115E-4</v>
      </c>
      <c r="W308">
        <v>-6.525112065129344E-4</v>
      </c>
      <c r="X308" t="s">
        <v>614</v>
      </c>
      <c r="Y308">
        <v>0</v>
      </c>
      <c r="Z308">
        <v>0</v>
      </c>
      <c r="AA308">
        <v>0</v>
      </c>
      <c r="AB308">
        <v>101</v>
      </c>
      <c r="AE308">
        <v>-86.5</v>
      </c>
      <c r="AF308">
        <v>80.327454833325817</v>
      </c>
      <c r="AG308">
        <v>-0.92864109633902681</v>
      </c>
      <c r="AH308">
        <v>-7.0104061983337115E-4</v>
      </c>
      <c r="AI308">
        <v>-6.525112065129344E-4</v>
      </c>
    </row>
    <row r="309" spans="1:35">
      <c r="A309">
        <v>20190429</v>
      </c>
      <c r="B309" t="s">
        <v>398</v>
      </c>
      <c r="C309" t="s">
        <v>615</v>
      </c>
      <c r="D309">
        <v>1</v>
      </c>
      <c r="E309">
        <v>7</v>
      </c>
      <c r="F309" t="s">
        <v>615</v>
      </c>
      <c r="G309">
        <v>120508</v>
      </c>
      <c r="H309" t="s">
        <v>418</v>
      </c>
      <c r="I309" t="s">
        <v>418</v>
      </c>
      <c r="J309" t="s">
        <v>962</v>
      </c>
      <c r="K309" t="s">
        <v>964</v>
      </c>
      <c r="L309">
        <v>126004</v>
      </c>
      <c r="M309">
        <v>7772.5177388025304</v>
      </c>
      <c r="N309">
        <v>113.966666666667</v>
      </c>
      <c r="O309">
        <v>123474.5</v>
      </c>
      <c r="P309">
        <v>7772.8458430616001</v>
      </c>
      <c r="R309">
        <v>8.90261876702724E-2</v>
      </c>
      <c r="S309">
        <v>123388</v>
      </c>
      <c r="T309">
        <v>7772.6047114207477</v>
      </c>
      <c r="U309">
        <v>6.2993197972418286E-2</v>
      </c>
      <c r="V309">
        <v>1</v>
      </c>
      <c r="W309">
        <v>8.9085834909847297E-2</v>
      </c>
      <c r="X309">
        <v>6.2951021004835822E-2</v>
      </c>
      <c r="Y309">
        <v>1</v>
      </c>
      <c r="Z309">
        <v>113.966666666667</v>
      </c>
      <c r="AA309">
        <v>123474.5</v>
      </c>
      <c r="AB309">
        <v>7772.8458430616001</v>
      </c>
      <c r="AD309">
        <v>8.90261876702724E-2</v>
      </c>
      <c r="AE309">
        <v>123388</v>
      </c>
      <c r="AF309">
        <v>7772.6047114207477</v>
      </c>
      <c r="AG309">
        <v>6.2993197972418286E-2</v>
      </c>
      <c r="AH309">
        <v>1</v>
      </c>
      <c r="AI309">
        <v>8.9085834909847297E-2</v>
      </c>
    </row>
    <row r="310" spans="1:35">
      <c r="A310">
        <v>20190429</v>
      </c>
      <c r="B310" t="s">
        <v>398</v>
      </c>
      <c r="C310" t="s">
        <v>617</v>
      </c>
      <c r="D310">
        <v>1</v>
      </c>
      <c r="E310">
        <v>1</v>
      </c>
      <c r="F310" t="s">
        <v>618</v>
      </c>
      <c r="G310">
        <v>5040</v>
      </c>
      <c r="H310" t="s">
        <v>418</v>
      </c>
      <c r="I310" t="s">
        <v>418</v>
      </c>
      <c r="J310" t="s">
        <v>962</v>
      </c>
      <c r="K310" t="s">
        <v>965</v>
      </c>
      <c r="L310">
        <v>4904</v>
      </c>
      <c r="M310">
        <v>192.33304448274089</v>
      </c>
      <c r="N310">
        <v>3.0833333333333299</v>
      </c>
      <c r="O310">
        <v>2374.5</v>
      </c>
      <c r="P310">
        <v>205.16456809108141</v>
      </c>
      <c r="R310">
        <v>2.055828038393727E-3</v>
      </c>
      <c r="S310">
        <v>2288</v>
      </c>
      <c r="T310">
        <v>195.816240388789</v>
      </c>
      <c r="U310">
        <v>8.5584021148946227E-2</v>
      </c>
      <c r="V310">
        <v>1.8543132233280381E-2</v>
      </c>
      <c r="W310">
        <v>1.9705310927823111E-3</v>
      </c>
      <c r="X310">
        <v>8.6403271463921433E-2</v>
      </c>
      <c r="Y310">
        <v>1.9230691357324789E-2</v>
      </c>
      <c r="Z310">
        <v>3.0833333333333299</v>
      </c>
      <c r="AA310">
        <v>2374.5</v>
      </c>
      <c r="AB310">
        <v>205.16456809108141</v>
      </c>
      <c r="AD310">
        <v>2.055828038393727E-3</v>
      </c>
      <c r="AE310">
        <v>2288</v>
      </c>
      <c r="AF310">
        <v>195.816240388789</v>
      </c>
      <c r="AG310">
        <v>8.5584021148946227E-2</v>
      </c>
      <c r="AH310">
        <v>1.8543132233280381E-2</v>
      </c>
      <c r="AI310">
        <v>1.9705310927823111E-3</v>
      </c>
    </row>
    <row r="311" spans="1:35">
      <c r="A311">
        <v>20190429</v>
      </c>
      <c r="B311" t="s">
        <v>398</v>
      </c>
      <c r="C311" t="s">
        <v>620</v>
      </c>
      <c r="D311">
        <v>1</v>
      </c>
      <c r="E311">
        <v>2</v>
      </c>
      <c r="F311" t="s">
        <v>618</v>
      </c>
      <c r="G311">
        <v>15977</v>
      </c>
      <c r="H311" t="s">
        <v>418</v>
      </c>
      <c r="I311" t="s">
        <v>418</v>
      </c>
      <c r="J311" t="s">
        <v>962</v>
      </c>
      <c r="K311" t="s">
        <v>966</v>
      </c>
      <c r="L311">
        <v>17066.5</v>
      </c>
      <c r="M311">
        <v>1540.7856762054871</v>
      </c>
      <c r="N311">
        <v>8.4499999999999993</v>
      </c>
      <c r="O311">
        <v>14537</v>
      </c>
      <c r="P311">
        <v>1542.439950208759</v>
      </c>
      <c r="R311">
        <v>1.4525089155268159E-2</v>
      </c>
      <c r="S311">
        <v>14450.5</v>
      </c>
      <c r="T311">
        <v>1541.2243509625721</v>
      </c>
      <c r="U311">
        <v>0.106655434134637</v>
      </c>
      <c r="V311">
        <v>0.11711430609135411</v>
      </c>
      <c r="W311">
        <v>1.4506829835128569E-2</v>
      </c>
      <c r="X311">
        <v>0.10610441977084401</v>
      </c>
      <c r="Y311">
        <v>0.1177328112282293</v>
      </c>
      <c r="Z311">
        <v>8.4499999999999993</v>
      </c>
      <c r="AA311">
        <v>14537</v>
      </c>
      <c r="AB311">
        <v>1542.439950208759</v>
      </c>
      <c r="AD311">
        <v>1.4525089155268159E-2</v>
      </c>
      <c r="AE311">
        <v>14450.5</v>
      </c>
      <c r="AF311">
        <v>1541.2243509625721</v>
      </c>
      <c r="AG311">
        <v>0.106655434134637</v>
      </c>
      <c r="AH311">
        <v>0.11711430609135411</v>
      </c>
      <c r="AI311">
        <v>1.4506829835128569E-2</v>
      </c>
    </row>
    <row r="312" spans="1:35">
      <c r="A312">
        <v>20190429</v>
      </c>
      <c r="B312" t="s">
        <v>398</v>
      </c>
      <c r="C312" t="s">
        <v>622</v>
      </c>
      <c r="D312">
        <v>1</v>
      </c>
      <c r="E312">
        <v>3</v>
      </c>
      <c r="F312" t="s">
        <v>618</v>
      </c>
      <c r="G312">
        <v>41037</v>
      </c>
      <c r="H312" t="s">
        <v>418</v>
      </c>
      <c r="I312" t="s">
        <v>418</v>
      </c>
      <c r="J312" t="s">
        <v>962</v>
      </c>
      <c r="K312" t="s">
        <v>967</v>
      </c>
      <c r="L312">
        <v>41767</v>
      </c>
      <c r="M312">
        <v>1032.3759005323591</v>
      </c>
      <c r="N312">
        <v>18.433333333333302</v>
      </c>
      <c r="O312">
        <v>39237.5</v>
      </c>
      <c r="P312">
        <v>1034.843224841328</v>
      </c>
      <c r="R312">
        <v>2.1689168836536619E-2</v>
      </c>
      <c r="S312">
        <v>39151</v>
      </c>
      <c r="T312">
        <v>1033.03049325758</v>
      </c>
      <c r="U312">
        <v>2.638580095674645E-2</v>
      </c>
      <c r="V312">
        <v>0.31729989950400361</v>
      </c>
      <c r="W312">
        <v>2.1670336857131971E-2</v>
      </c>
      <c r="X312">
        <v>2.6373831789520949E-2</v>
      </c>
      <c r="Y312">
        <v>0.31777816472227061</v>
      </c>
      <c r="Z312">
        <v>18.433333333333302</v>
      </c>
      <c r="AA312">
        <v>39237.5</v>
      </c>
      <c r="AB312">
        <v>1034.843224841328</v>
      </c>
      <c r="AD312">
        <v>2.1689168836536619E-2</v>
      </c>
      <c r="AE312">
        <v>39151</v>
      </c>
      <c r="AF312">
        <v>1033.03049325758</v>
      </c>
      <c r="AG312">
        <v>2.638580095674645E-2</v>
      </c>
      <c r="AH312">
        <v>0.31729989950400361</v>
      </c>
      <c r="AI312">
        <v>2.1670336857131971E-2</v>
      </c>
    </row>
    <row r="313" spans="1:35">
      <c r="A313">
        <v>20190429</v>
      </c>
      <c r="B313" t="s">
        <v>398</v>
      </c>
      <c r="C313" t="s">
        <v>624</v>
      </c>
      <c r="D313">
        <v>1</v>
      </c>
      <c r="E313">
        <v>4</v>
      </c>
      <c r="F313" t="s">
        <v>618</v>
      </c>
      <c r="G313">
        <v>64433</v>
      </c>
      <c r="H313" t="s">
        <v>418</v>
      </c>
      <c r="I313" t="s">
        <v>418</v>
      </c>
      <c r="J313" t="s">
        <v>962</v>
      </c>
      <c r="K313" t="s">
        <v>968</v>
      </c>
      <c r="L313">
        <v>63045.5</v>
      </c>
      <c r="M313">
        <v>1962.221317792669</v>
      </c>
      <c r="N313">
        <v>28.516666666666701</v>
      </c>
      <c r="O313">
        <v>60516</v>
      </c>
      <c r="P313">
        <v>1963.520562662892</v>
      </c>
      <c r="R313">
        <v>3.4709959985658678E-2</v>
      </c>
      <c r="S313">
        <v>60429.5</v>
      </c>
      <c r="T313">
        <v>1962.565795075416</v>
      </c>
      <c r="U313">
        <v>3.2476949090682793E-2</v>
      </c>
      <c r="V313">
        <v>0.48975183972509478</v>
      </c>
      <c r="W313">
        <v>3.4709881828963257E-2</v>
      </c>
      <c r="X313">
        <v>3.2446304492413452E-2</v>
      </c>
      <c r="Y313">
        <v>0.49010929382180118</v>
      </c>
      <c r="Z313">
        <v>28.516666666666701</v>
      </c>
      <c r="AA313">
        <v>60516</v>
      </c>
      <c r="AB313">
        <v>1963.520562662892</v>
      </c>
      <c r="AD313">
        <v>3.4709959985658678E-2</v>
      </c>
      <c r="AE313">
        <v>60429.5</v>
      </c>
      <c r="AF313">
        <v>1962.565795075416</v>
      </c>
      <c r="AG313">
        <v>3.2476949090682793E-2</v>
      </c>
      <c r="AH313">
        <v>0.48975183972509478</v>
      </c>
      <c r="AI313">
        <v>3.4709881828963257E-2</v>
      </c>
    </row>
    <row r="314" spans="1:35">
      <c r="A314">
        <v>20190429</v>
      </c>
      <c r="B314" t="s">
        <v>398</v>
      </c>
      <c r="C314" t="s">
        <v>626</v>
      </c>
      <c r="D314">
        <v>1</v>
      </c>
      <c r="E314">
        <v>5</v>
      </c>
      <c r="F314" t="s">
        <v>618</v>
      </c>
      <c r="G314">
        <v>87117</v>
      </c>
      <c r="H314" t="s">
        <v>418</v>
      </c>
      <c r="I314" t="s">
        <v>418</v>
      </c>
      <c r="J314" t="s">
        <v>962</v>
      </c>
      <c r="K314" t="s">
        <v>969</v>
      </c>
      <c r="L314">
        <v>86363</v>
      </c>
      <c r="M314">
        <v>1066.3170260293141</v>
      </c>
      <c r="N314">
        <v>43.533333333333303</v>
      </c>
      <c r="O314">
        <v>83833.5</v>
      </c>
      <c r="P314">
        <v>1068.7059932460379</v>
      </c>
      <c r="R314">
        <v>4.3608412240077478E-2</v>
      </c>
      <c r="S314">
        <v>83747</v>
      </c>
      <c r="T314">
        <v>1066.9507954915259</v>
      </c>
      <c r="U314">
        <v>1.274016735514736E-2</v>
      </c>
      <c r="V314">
        <v>0.67872888773624662</v>
      </c>
      <c r="W314">
        <v>4.3620965475030582E-2</v>
      </c>
      <c r="X314">
        <v>1.2747958671009059E-2</v>
      </c>
      <c r="Y314">
        <v>0.6789539540552908</v>
      </c>
      <c r="Z314">
        <v>43.533333333333303</v>
      </c>
      <c r="AA314">
        <v>83833.5</v>
      </c>
      <c r="AB314">
        <v>1068.7059932460379</v>
      </c>
      <c r="AD314">
        <v>4.3608412240077478E-2</v>
      </c>
      <c r="AE314">
        <v>83747</v>
      </c>
      <c r="AF314">
        <v>1066.9507954915259</v>
      </c>
      <c r="AG314">
        <v>1.274016735514736E-2</v>
      </c>
      <c r="AH314">
        <v>0.67872888773624662</v>
      </c>
      <c r="AI314">
        <v>4.3620965475030582E-2</v>
      </c>
    </row>
    <row r="315" spans="1:35">
      <c r="A315">
        <v>20190429</v>
      </c>
      <c r="B315" t="s">
        <v>398</v>
      </c>
      <c r="C315" t="s">
        <v>628</v>
      </c>
      <c r="D315">
        <v>1</v>
      </c>
      <c r="E315">
        <v>6</v>
      </c>
      <c r="F315" t="s">
        <v>618</v>
      </c>
      <c r="G315">
        <v>114722</v>
      </c>
      <c r="H315" t="s">
        <v>418</v>
      </c>
      <c r="I315" t="s">
        <v>418</v>
      </c>
      <c r="J315" t="s">
        <v>962</v>
      </c>
      <c r="K315" t="s">
        <v>970</v>
      </c>
      <c r="L315">
        <v>109515.5</v>
      </c>
      <c r="M315">
        <v>7363.1029124955194</v>
      </c>
      <c r="N315">
        <v>81.516666666666694</v>
      </c>
      <c r="O315">
        <v>106986</v>
      </c>
      <c r="P315">
        <v>7363.4492596880164</v>
      </c>
      <c r="R315">
        <v>8.0817707974299477E-2</v>
      </c>
      <c r="S315">
        <v>106899.5</v>
      </c>
      <c r="T315">
        <v>7363.1947210433054</v>
      </c>
      <c r="U315">
        <v>6.8879599259522306E-2</v>
      </c>
      <c r="V315">
        <v>0.86636869063442146</v>
      </c>
      <c r="W315">
        <v>8.0867719506726304E-2</v>
      </c>
      <c r="X315">
        <v>6.882628810954719E-2</v>
      </c>
      <c r="Y315">
        <v>0.86646230598220686</v>
      </c>
      <c r="Z315">
        <v>81.516666666666694</v>
      </c>
      <c r="AA315">
        <v>106986</v>
      </c>
      <c r="AB315">
        <v>7363.4492596880164</v>
      </c>
      <c r="AD315">
        <v>8.0817707974299477E-2</v>
      </c>
      <c r="AE315">
        <v>106899.5</v>
      </c>
      <c r="AF315">
        <v>7363.1947210433054</v>
      </c>
      <c r="AG315">
        <v>6.8879599259522306E-2</v>
      </c>
      <c r="AH315">
        <v>0.86636869063442146</v>
      </c>
      <c r="AI315">
        <v>8.0867719506726304E-2</v>
      </c>
    </row>
    <row r="316" spans="1:35">
      <c r="A316">
        <v>20190429</v>
      </c>
      <c r="B316" t="s">
        <v>398</v>
      </c>
      <c r="C316" t="s">
        <v>630</v>
      </c>
      <c r="D316">
        <v>1</v>
      </c>
      <c r="E316">
        <v>0</v>
      </c>
      <c r="F316" t="s">
        <v>630</v>
      </c>
      <c r="G316">
        <v>2642</v>
      </c>
      <c r="H316" t="s">
        <v>418</v>
      </c>
      <c r="I316" t="s">
        <v>418</v>
      </c>
      <c r="J316" t="s">
        <v>962</v>
      </c>
      <c r="K316" t="s">
        <v>971</v>
      </c>
      <c r="L316">
        <v>2616</v>
      </c>
      <c r="M316">
        <v>36.76955262170047</v>
      </c>
      <c r="N316">
        <v>0</v>
      </c>
      <c r="O316">
        <v>86.5</v>
      </c>
      <c r="P316">
        <v>80.327454833325817</v>
      </c>
      <c r="R316">
        <v>6.520520910841029E-4</v>
      </c>
      <c r="S316">
        <v>0</v>
      </c>
      <c r="T316">
        <v>52</v>
      </c>
      <c r="U316" t="s">
        <v>614</v>
      </c>
      <c r="V316">
        <v>0</v>
      </c>
      <c r="X316">
        <v>0.92864109633902681</v>
      </c>
      <c r="Y316">
        <v>7.0054950617333943E-4</v>
      </c>
      <c r="Z316">
        <v>0</v>
      </c>
      <c r="AA316">
        <v>86.5</v>
      </c>
      <c r="AB316">
        <v>80.327454833325817</v>
      </c>
      <c r="AD316">
        <v>6.520520910841029E-4</v>
      </c>
      <c r="AE316">
        <v>0</v>
      </c>
      <c r="AF316">
        <v>52</v>
      </c>
      <c r="AG316" t="s">
        <v>614</v>
      </c>
      <c r="AH316">
        <v>0</v>
      </c>
    </row>
    <row r="317" spans="1:35">
      <c r="A317">
        <v>20190429</v>
      </c>
      <c r="B317" t="s">
        <v>192</v>
      </c>
      <c r="C317" t="s">
        <v>611</v>
      </c>
      <c r="D317">
        <v>1</v>
      </c>
      <c r="E317">
        <v>0</v>
      </c>
      <c r="F317" t="s">
        <v>611</v>
      </c>
      <c r="G317">
        <v>2642</v>
      </c>
      <c r="H317" t="s">
        <v>419</v>
      </c>
      <c r="I317" t="s">
        <v>419</v>
      </c>
      <c r="J317" t="s">
        <v>972</v>
      </c>
      <c r="K317" t="s">
        <v>973</v>
      </c>
      <c r="L317">
        <v>2612.5</v>
      </c>
      <c r="M317">
        <v>41.719300090006307</v>
      </c>
      <c r="N317">
        <v>0</v>
      </c>
      <c r="O317">
        <v>0</v>
      </c>
      <c r="P317">
        <v>59.000000000000007</v>
      </c>
      <c r="S317">
        <v>98.5</v>
      </c>
      <c r="T317">
        <v>63.659249131606948</v>
      </c>
      <c r="U317">
        <v>0.64628679321428373</v>
      </c>
      <c r="V317">
        <v>8.4886717167799929E-4</v>
      </c>
      <c r="W317">
        <v>5.57229616689766E-4</v>
      </c>
      <c r="X317" t="s">
        <v>614</v>
      </c>
      <c r="Y317">
        <v>0</v>
      </c>
      <c r="Z317">
        <v>0</v>
      </c>
      <c r="AA317">
        <v>0</v>
      </c>
      <c r="AB317">
        <v>59.000000000000007</v>
      </c>
      <c r="AE317">
        <v>98.5</v>
      </c>
      <c r="AF317">
        <v>63.659249131606948</v>
      </c>
      <c r="AG317">
        <v>0.64628679321428373</v>
      </c>
      <c r="AH317">
        <v>8.4886717167799929E-4</v>
      </c>
      <c r="AI317">
        <v>5.57229616689766E-4</v>
      </c>
    </row>
    <row r="318" spans="1:35">
      <c r="A318">
        <v>20190429</v>
      </c>
      <c r="B318" t="s">
        <v>192</v>
      </c>
      <c r="C318" t="s">
        <v>615</v>
      </c>
      <c r="D318">
        <v>1</v>
      </c>
      <c r="E318">
        <v>7</v>
      </c>
      <c r="F318" t="s">
        <v>615</v>
      </c>
      <c r="G318">
        <v>109115</v>
      </c>
      <c r="H318" t="s">
        <v>419</v>
      </c>
      <c r="I318" t="s">
        <v>419</v>
      </c>
      <c r="J318" t="s">
        <v>972</v>
      </c>
      <c r="K318" t="s">
        <v>974</v>
      </c>
      <c r="L318">
        <v>118551</v>
      </c>
      <c r="M318">
        <v>13344.519174552521</v>
      </c>
      <c r="N318">
        <v>113.966666666667</v>
      </c>
      <c r="O318">
        <v>115938.5</v>
      </c>
      <c r="P318">
        <v>13344.58438843264</v>
      </c>
      <c r="R318">
        <v>0.1627767499696279</v>
      </c>
      <c r="S318">
        <v>116037</v>
      </c>
      <c r="T318">
        <v>13344.60580159639</v>
      </c>
      <c r="U318">
        <v>0.11500302318740049</v>
      </c>
      <c r="V318">
        <v>1</v>
      </c>
      <c r="W318">
        <v>0.16263883510552929</v>
      </c>
      <c r="X318">
        <v>0.11510054372303111</v>
      </c>
      <c r="Y318">
        <v>1</v>
      </c>
      <c r="Z318">
        <v>113.966666666667</v>
      </c>
      <c r="AA318">
        <v>115938.5</v>
      </c>
      <c r="AB318">
        <v>13344.58438843264</v>
      </c>
      <c r="AD318">
        <v>0.1627767499696279</v>
      </c>
      <c r="AE318">
        <v>116037</v>
      </c>
      <c r="AF318">
        <v>13344.60580159639</v>
      </c>
      <c r="AG318">
        <v>0.11500302318740049</v>
      </c>
      <c r="AH318">
        <v>1</v>
      </c>
      <c r="AI318">
        <v>0.16263883510552929</v>
      </c>
    </row>
    <row r="319" spans="1:35">
      <c r="A319">
        <v>20190429</v>
      </c>
      <c r="B319" t="s">
        <v>192</v>
      </c>
      <c r="C319" t="s">
        <v>617</v>
      </c>
      <c r="D319">
        <v>1</v>
      </c>
      <c r="E319">
        <v>1</v>
      </c>
      <c r="F319" t="s">
        <v>618</v>
      </c>
      <c r="G319">
        <v>2422</v>
      </c>
      <c r="H319" t="s">
        <v>419</v>
      </c>
      <c r="I319" t="s">
        <v>419</v>
      </c>
      <c r="J319" t="s">
        <v>972</v>
      </c>
      <c r="K319" t="s">
        <v>975</v>
      </c>
      <c r="L319">
        <v>2542</v>
      </c>
      <c r="M319">
        <v>169.70562748477141</v>
      </c>
      <c r="N319">
        <v>3.0833333333333299</v>
      </c>
      <c r="O319">
        <v>-70.5</v>
      </c>
      <c r="P319">
        <v>174.758404661979</v>
      </c>
      <c r="R319">
        <v>-1.508961184532448E-3</v>
      </c>
      <c r="S319">
        <v>28</v>
      </c>
      <c r="T319">
        <v>176.38594048279469</v>
      </c>
      <c r="U319">
        <v>6.2994978743855254</v>
      </c>
      <c r="V319">
        <v>2.413023432181115E-4</v>
      </c>
      <c r="W319">
        <v>1.520336882296012E-3</v>
      </c>
      <c r="X319">
        <v>-2.4788426193188511</v>
      </c>
      <c r="Y319">
        <v>-6.0808100846569517E-4</v>
      </c>
      <c r="Z319">
        <v>3.0833333333333299</v>
      </c>
      <c r="AA319">
        <v>-70.5</v>
      </c>
      <c r="AB319">
        <v>174.758404661979</v>
      </c>
      <c r="AD319">
        <v>-1.508961184532448E-3</v>
      </c>
      <c r="AE319">
        <v>28</v>
      </c>
      <c r="AF319">
        <v>176.38594048279469</v>
      </c>
      <c r="AG319">
        <v>6.2994978743855254</v>
      </c>
      <c r="AH319">
        <v>2.413023432181115E-4</v>
      </c>
      <c r="AI319">
        <v>1.520336882296012E-3</v>
      </c>
    </row>
    <row r="320" spans="1:35">
      <c r="A320">
        <v>20190429</v>
      </c>
      <c r="B320" t="s">
        <v>192</v>
      </c>
      <c r="C320" t="s">
        <v>620</v>
      </c>
      <c r="D320">
        <v>1</v>
      </c>
      <c r="E320">
        <v>2</v>
      </c>
      <c r="F320" t="s">
        <v>618</v>
      </c>
      <c r="G320">
        <v>4908</v>
      </c>
      <c r="H320" t="s">
        <v>419</v>
      </c>
      <c r="I320" t="s">
        <v>419</v>
      </c>
      <c r="J320" t="s">
        <v>972</v>
      </c>
      <c r="K320" t="s">
        <v>976</v>
      </c>
      <c r="L320">
        <v>5215.5</v>
      </c>
      <c r="M320">
        <v>434.87067042972672</v>
      </c>
      <c r="N320">
        <v>8.4499999999999993</v>
      </c>
      <c r="O320">
        <v>2603</v>
      </c>
      <c r="P320">
        <v>436.86725672680018</v>
      </c>
      <c r="R320">
        <v>4.5690872758359768E-3</v>
      </c>
      <c r="S320">
        <v>2701.5</v>
      </c>
      <c r="T320">
        <v>437.52085664571467</v>
      </c>
      <c r="U320">
        <v>0.16195478683905781</v>
      </c>
      <c r="V320">
        <v>2.328136715013315E-2</v>
      </c>
      <c r="W320">
        <v>4.6244466075641916E-3</v>
      </c>
      <c r="X320">
        <v>0.16783221541559751</v>
      </c>
      <c r="Y320">
        <v>2.2451558369307869E-2</v>
      </c>
      <c r="Z320">
        <v>8.4499999999999993</v>
      </c>
      <c r="AA320">
        <v>2603</v>
      </c>
      <c r="AB320">
        <v>436.86725672680018</v>
      </c>
      <c r="AD320">
        <v>4.5690872758359768E-3</v>
      </c>
      <c r="AE320">
        <v>2701.5</v>
      </c>
      <c r="AF320">
        <v>437.52085664571467</v>
      </c>
      <c r="AG320">
        <v>0.16195478683905781</v>
      </c>
      <c r="AH320">
        <v>2.328136715013315E-2</v>
      </c>
      <c r="AI320">
        <v>4.6244466075641916E-3</v>
      </c>
    </row>
    <row r="321" spans="1:35">
      <c r="A321">
        <v>20190429</v>
      </c>
      <c r="B321" t="s">
        <v>192</v>
      </c>
      <c r="C321" t="s">
        <v>622</v>
      </c>
      <c r="D321">
        <v>1</v>
      </c>
      <c r="E321">
        <v>3</v>
      </c>
      <c r="F321" t="s">
        <v>618</v>
      </c>
      <c r="G321">
        <v>18772</v>
      </c>
      <c r="H321" t="s">
        <v>419</v>
      </c>
      <c r="I321" t="s">
        <v>419</v>
      </c>
      <c r="J321" t="s">
        <v>972</v>
      </c>
      <c r="K321" t="s">
        <v>977</v>
      </c>
      <c r="L321">
        <v>22632.5</v>
      </c>
      <c r="M321">
        <v>5459.5714575413331</v>
      </c>
      <c r="N321">
        <v>18.433333333333302</v>
      </c>
      <c r="O321">
        <v>20020</v>
      </c>
      <c r="P321">
        <v>5459.7308541722086</v>
      </c>
      <c r="R321">
        <v>5.1114064704133773E-2</v>
      </c>
      <c r="S321">
        <v>20118.5</v>
      </c>
      <c r="T321">
        <v>5459.7831916661298</v>
      </c>
      <c r="U321">
        <v>0.27138122582032109</v>
      </c>
      <c r="V321">
        <v>0.17338004257262771</v>
      </c>
      <c r="W321">
        <v>5.1102562423655178E-2</v>
      </c>
      <c r="X321">
        <v>0.27271382887973072</v>
      </c>
      <c r="Y321">
        <v>0.17267775587919459</v>
      </c>
      <c r="Z321">
        <v>18.433333333333302</v>
      </c>
      <c r="AA321">
        <v>20020</v>
      </c>
      <c r="AB321">
        <v>5459.7308541722086</v>
      </c>
      <c r="AD321">
        <v>5.1114064704133773E-2</v>
      </c>
      <c r="AE321">
        <v>20118.5</v>
      </c>
      <c r="AF321">
        <v>5459.7831916661298</v>
      </c>
      <c r="AG321">
        <v>0.27138122582032109</v>
      </c>
      <c r="AH321">
        <v>0.17338004257262771</v>
      </c>
      <c r="AI321">
        <v>5.1102562423655178E-2</v>
      </c>
    </row>
    <row r="322" spans="1:35">
      <c r="A322">
        <v>20190429</v>
      </c>
      <c r="B322" t="s">
        <v>192</v>
      </c>
      <c r="C322" t="s">
        <v>624</v>
      </c>
      <c r="D322">
        <v>1</v>
      </c>
      <c r="E322">
        <v>4</v>
      </c>
      <c r="F322" t="s">
        <v>618</v>
      </c>
      <c r="G322">
        <v>35261</v>
      </c>
      <c r="H322" t="s">
        <v>419</v>
      </c>
      <c r="I322" t="s">
        <v>419</v>
      </c>
      <c r="J322" t="s">
        <v>972</v>
      </c>
      <c r="K322" t="s">
        <v>978</v>
      </c>
      <c r="L322">
        <v>37772</v>
      </c>
      <c r="M322">
        <v>3551.090255118841</v>
      </c>
      <c r="N322">
        <v>28.516666666666701</v>
      </c>
      <c r="O322">
        <v>35159.5</v>
      </c>
      <c r="P322">
        <v>3551.3353122452399</v>
      </c>
      <c r="R322">
        <v>4.6439810842067553E-2</v>
      </c>
      <c r="S322">
        <v>35258</v>
      </c>
      <c r="T322">
        <v>3551.415774025902</v>
      </c>
      <c r="U322">
        <v>0.1007265237400279</v>
      </c>
      <c r="V322">
        <v>0.30385135775657762</v>
      </c>
      <c r="W322">
        <v>4.6452033879118858E-2</v>
      </c>
      <c r="X322">
        <v>0.10100642251013919</v>
      </c>
      <c r="Y322">
        <v>0.30325991797375329</v>
      </c>
      <c r="Z322">
        <v>28.516666666666701</v>
      </c>
      <c r="AA322">
        <v>35159.5</v>
      </c>
      <c r="AB322">
        <v>3551.3353122452399</v>
      </c>
      <c r="AD322">
        <v>4.6439810842067553E-2</v>
      </c>
      <c r="AE322">
        <v>35258</v>
      </c>
      <c r="AF322">
        <v>3551.415774025902</v>
      </c>
      <c r="AG322">
        <v>0.1007265237400279</v>
      </c>
      <c r="AH322">
        <v>0.30385135775657762</v>
      </c>
      <c r="AI322">
        <v>4.6452033879118858E-2</v>
      </c>
    </row>
    <row r="323" spans="1:35">
      <c r="A323">
        <v>20190429</v>
      </c>
      <c r="B323" t="s">
        <v>192</v>
      </c>
      <c r="C323" t="s">
        <v>626</v>
      </c>
      <c r="D323">
        <v>1</v>
      </c>
      <c r="E323">
        <v>5</v>
      </c>
      <c r="F323" t="s">
        <v>618</v>
      </c>
      <c r="G323">
        <v>59995</v>
      </c>
      <c r="H323" t="s">
        <v>419</v>
      </c>
      <c r="I323" t="s">
        <v>419</v>
      </c>
      <c r="J323" t="s">
        <v>972</v>
      </c>
      <c r="K323" t="s">
        <v>979</v>
      </c>
      <c r="L323">
        <v>64543</v>
      </c>
      <c r="M323">
        <v>6431.8432816728364</v>
      </c>
      <c r="N323">
        <v>43.533333333333303</v>
      </c>
      <c r="O323">
        <v>61930.5</v>
      </c>
      <c r="P323">
        <v>6431.9785836086239</v>
      </c>
      <c r="R323">
        <v>8.2812435003780105E-2</v>
      </c>
      <c r="S323">
        <v>62029</v>
      </c>
      <c r="T323">
        <v>6432.0230099090904</v>
      </c>
      <c r="U323">
        <v>0.10369380467054259</v>
      </c>
      <c r="V323">
        <v>0.5345622516955798</v>
      </c>
      <c r="W323">
        <v>8.2776236219532812E-2</v>
      </c>
      <c r="X323">
        <v>0.1038580115388803</v>
      </c>
      <c r="Y323">
        <v>0.53416682120262038</v>
      </c>
      <c r="Z323">
        <v>43.533333333333303</v>
      </c>
      <c r="AA323">
        <v>61930.5</v>
      </c>
      <c r="AB323">
        <v>6431.9785836086239</v>
      </c>
      <c r="AD323">
        <v>8.2812435003780105E-2</v>
      </c>
      <c r="AE323">
        <v>62029</v>
      </c>
      <c r="AF323">
        <v>6432.0230099090904</v>
      </c>
      <c r="AG323">
        <v>0.10369380467054259</v>
      </c>
      <c r="AH323">
        <v>0.5345622516955798</v>
      </c>
      <c r="AI323">
        <v>8.2776236219532812E-2</v>
      </c>
    </row>
    <row r="324" spans="1:35">
      <c r="A324">
        <v>20190429</v>
      </c>
      <c r="B324" t="s">
        <v>192</v>
      </c>
      <c r="C324" t="s">
        <v>628</v>
      </c>
      <c r="D324">
        <v>1</v>
      </c>
      <c r="E324">
        <v>6</v>
      </c>
      <c r="F324" t="s">
        <v>618</v>
      </c>
      <c r="G324">
        <v>86371</v>
      </c>
      <c r="H324" t="s">
        <v>419</v>
      </c>
      <c r="I324" t="s">
        <v>419</v>
      </c>
      <c r="J324" t="s">
        <v>972</v>
      </c>
      <c r="K324" t="s">
        <v>980</v>
      </c>
      <c r="L324">
        <v>94661.5</v>
      </c>
      <c r="M324">
        <v>11724.537538854151</v>
      </c>
      <c r="N324">
        <v>81.516666666666694</v>
      </c>
      <c r="O324">
        <v>92049</v>
      </c>
      <c r="P324">
        <v>11724.61176329519</v>
      </c>
      <c r="R324">
        <v>0.1363004949507389</v>
      </c>
      <c r="S324">
        <v>92147.5</v>
      </c>
      <c r="T324">
        <v>11724.63613507899</v>
      </c>
      <c r="U324">
        <v>0.12723770189184719</v>
      </c>
      <c r="V324">
        <v>0.79412170256039027</v>
      </c>
      <c r="W324">
        <v>0.13619853532899831</v>
      </c>
      <c r="X324">
        <v>0.12737359192707359</v>
      </c>
      <c r="Y324">
        <v>0.79394679075544361</v>
      </c>
      <c r="Z324">
        <v>81.516666666666694</v>
      </c>
      <c r="AA324">
        <v>92049</v>
      </c>
      <c r="AB324">
        <v>11724.61176329519</v>
      </c>
      <c r="AD324">
        <v>0.1363004949507389</v>
      </c>
      <c r="AE324">
        <v>92147.5</v>
      </c>
      <c r="AF324">
        <v>11724.63613507899</v>
      </c>
      <c r="AG324">
        <v>0.12723770189184719</v>
      </c>
      <c r="AH324">
        <v>0.79412170256039027</v>
      </c>
      <c r="AI324">
        <v>0.13619853532899831</v>
      </c>
    </row>
    <row r="325" spans="1:35">
      <c r="A325">
        <v>20190429</v>
      </c>
      <c r="B325" t="s">
        <v>192</v>
      </c>
      <c r="C325" t="s">
        <v>630</v>
      </c>
      <c r="D325">
        <v>1</v>
      </c>
      <c r="E325">
        <v>0</v>
      </c>
      <c r="F325" t="s">
        <v>630</v>
      </c>
      <c r="G325">
        <v>2480</v>
      </c>
      <c r="H325" t="s">
        <v>419</v>
      </c>
      <c r="I325" t="s">
        <v>419</v>
      </c>
      <c r="J325" t="s">
        <v>972</v>
      </c>
      <c r="K325" t="s">
        <v>981</v>
      </c>
      <c r="L325">
        <v>2514</v>
      </c>
      <c r="M325">
        <v>48.083261120685229</v>
      </c>
      <c r="N325">
        <v>0</v>
      </c>
      <c r="O325">
        <v>-98.5</v>
      </c>
      <c r="P325">
        <v>63.659249131606948</v>
      </c>
      <c r="R325">
        <v>-5.5771755353087652E-4</v>
      </c>
      <c r="S325">
        <v>0</v>
      </c>
      <c r="T325">
        <v>68</v>
      </c>
      <c r="U325" t="s">
        <v>614</v>
      </c>
      <c r="V325">
        <v>0</v>
      </c>
      <c r="X325">
        <v>-0.64628679321428373</v>
      </c>
      <c r="Y325">
        <v>-8.4958835934568762E-4</v>
      </c>
      <c r="Z325">
        <v>0</v>
      </c>
      <c r="AA325">
        <v>-98.5</v>
      </c>
      <c r="AB325">
        <v>63.659249131606948</v>
      </c>
      <c r="AD325">
        <v>-5.5771755353087652E-4</v>
      </c>
      <c r="AE325">
        <v>0</v>
      </c>
      <c r="AF325">
        <v>68</v>
      </c>
      <c r="AG325" t="s">
        <v>614</v>
      </c>
      <c r="AH325">
        <v>0</v>
      </c>
    </row>
    <row r="326" spans="1:35">
      <c r="A326">
        <v>20190430</v>
      </c>
      <c r="B326" t="s">
        <v>374</v>
      </c>
      <c r="C326" t="s">
        <v>611</v>
      </c>
      <c r="D326">
        <v>1</v>
      </c>
      <c r="E326">
        <v>0</v>
      </c>
      <c r="F326" t="s">
        <v>611</v>
      </c>
      <c r="G326">
        <v>1493</v>
      </c>
      <c r="H326" t="s">
        <v>456</v>
      </c>
      <c r="I326" t="s">
        <v>456</v>
      </c>
      <c r="J326" t="s">
        <v>1182</v>
      </c>
      <c r="K326" t="s">
        <v>1183</v>
      </c>
      <c r="L326">
        <v>1461</v>
      </c>
      <c r="M326">
        <v>45.254833995939038</v>
      </c>
      <c r="N326">
        <v>0</v>
      </c>
      <c r="O326">
        <v>0</v>
      </c>
      <c r="P326">
        <v>64</v>
      </c>
      <c r="S326">
        <v>346.5</v>
      </c>
      <c r="T326">
        <v>57.866225036717232</v>
      </c>
      <c r="U326">
        <v>0.16700209245805839</v>
      </c>
      <c r="V326">
        <v>3.6434756549581239E-3</v>
      </c>
      <c r="W326">
        <v>6.1341683230934491E-4</v>
      </c>
      <c r="X326" t="s">
        <v>614</v>
      </c>
      <c r="Y326">
        <v>0</v>
      </c>
      <c r="Z326">
        <v>0</v>
      </c>
      <c r="AA326">
        <v>0</v>
      </c>
      <c r="AB326">
        <v>64</v>
      </c>
      <c r="AE326">
        <v>346.5</v>
      </c>
      <c r="AF326">
        <v>57.866225036717232</v>
      </c>
      <c r="AG326">
        <v>0.16700209245805839</v>
      </c>
      <c r="AH326">
        <v>3.6434756549581239E-3</v>
      </c>
      <c r="AI326">
        <v>6.1341683230934491E-4</v>
      </c>
    </row>
    <row r="327" spans="1:35">
      <c r="A327">
        <v>20190430</v>
      </c>
      <c r="B327" t="s">
        <v>374</v>
      </c>
      <c r="C327" t="s">
        <v>615</v>
      </c>
      <c r="D327">
        <v>1</v>
      </c>
      <c r="E327">
        <v>7</v>
      </c>
      <c r="F327" t="s">
        <v>615</v>
      </c>
      <c r="G327">
        <v>97651</v>
      </c>
      <c r="H327" t="s">
        <v>456</v>
      </c>
      <c r="I327" t="s">
        <v>456</v>
      </c>
      <c r="J327" t="s">
        <v>1182</v>
      </c>
      <c r="K327" t="s">
        <v>1184</v>
      </c>
      <c r="L327">
        <v>96216</v>
      </c>
      <c r="M327">
        <v>2029.396462005391</v>
      </c>
      <c r="N327">
        <v>114.366666666667</v>
      </c>
      <c r="O327">
        <v>94755</v>
      </c>
      <c r="P327">
        <v>2029.9009828067969</v>
      </c>
      <c r="R327">
        <v>3.0296169069282331E-2</v>
      </c>
      <c r="S327">
        <v>95101.5</v>
      </c>
      <c r="T327">
        <v>2029.716852174214</v>
      </c>
      <c r="U327">
        <v>2.134263762584411E-2</v>
      </c>
      <c r="V327">
        <v>1</v>
      </c>
      <c r="W327">
        <v>3.018304758728306E-2</v>
      </c>
      <c r="X327">
        <v>2.1422626592863672E-2</v>
      </c>
      <c r="Y327">
        <v>1</v>
      </c>
      <c r="Z327">
        <v>114.366666666667</v>
      </c>
      <c r="AA327">
        <v>94755</v>
      </c>
      <c r="AB327">
        <v>2029.9009828067969</v>
      </c>
      <c r="AD327">
        <v>3.0296169069282331E-2</v>
      </c>
      <c r="AE327">
        <v>95101.5</v>
      </c>
      <c r="AF327">
        <v>2029.716852174214</v>
      </c>
      <c r="AG327">
        <v>2.134263762584411E-2</v>
      </c>
      <c r="AH327">
        <v>1</v>
      </c>
      <c r="AI327">
        <v>3.018304758728306E-2</v>
      </c>
    </row>
    <row r="328" spans="1:35">
      <c r="A328">
        <v>20190430</v>
      </c>
      <c r="B328" t="s">
        <v>374</v>
      </c>
      <c r="C328" t="s">
        <v>617</v>
      </c>
      <c r="D328">
        <v>1</v>
      </c>
      <c r="E328">
        <v>1</v>
      </c>
      <c r="F328" t="s">
        <v>618</v>
      </c>
      <c r="G328">
        <v>14046</v>
      </c>
      <c r="H328" t="s">
        <v>456</v>
      </c>
      <c r="I328" t="s">
        <v>456</v>
      </c>
      <c r="J328" t="s">
        <v>1182</v>
      </c>
      <c r="K328" t="s">
        <v>1185</v>
      </c>
      <c r="L328">
        <v>13121.5</v>
      </c>
      <c r="M328">
        <v>1307.4404384139259</v>
      </c>
      <c r="N328">
        <v>5.5333333333333297</v>
      </c>
      <c r="O328">
        <v>11660.5</v>
      </c>
      <c r="P328">
        <v>1308.2234136415691</v>
      </c>
      <c r="R328">
        <v>1.4055815310866819E-2</v>
      </c>
      <c r="S328">
        <v>12007</v>
      </c>
      <c r="T328">
        <v>1307.937689647332</v>
      </c>
      <c r="U328">
        <v>0.1089312642331416</v>
      </c>
      <c r="V328">
        <v>0.1262545806322718</v>
      </c>
      <c r="W328">
        <v>1.401455901717772E-2</v>
      </c>
      <c r="X328">
        <v>0.11219273733043771</v>
      </c>
      <c r="Y328">
        <v>0.1230594691573004</v>
      </c>
      <c r="Z328">
        <v>5.5333333333333297</v>
      </c>
      <c r="AA328">
        <v>11660.5</v>
      </c>
      <c r="AB328">
        <v>1308.2234136415691</v>
      </c>
      <c r="AD328">
        <v>1.4055815310866819E-2</v>
      </c>
      <c r="AE328">
        <v>12007</v>
      </c>
      <c r="AF328">
        <v>1307.937689647332</v>
      </c>
      <c r="AG328">
        <v>0.1089312642331416</v>
      </c>
      <c r="AH328">
        <v>0.1262545806322718</v>
      </c>
      <c r="AI328">
        <v>1.401455901717772E-2</v>
      </c>
    </row>
    <row r="329" spans="1:35">
      <c r="A329">
        <v>20190430</v>
      </c>
      <c r="B329" t="s">
        <v>374</v>
      </c>
      <c r="C329" t="s">
        <v>620</v>
      </c>
      <c r="D329">
        <v>1</v>
      </c>
      <c r="E329">
        <v>2</v>
      </c>
      <c r="F329" t="s">
        <v>618</v>
      </c>
      <c r="G329">
        <v>31659</v>
      </c>
      <c r="H329" t="s">
        <v>456</v>
      </c>
      <c r="I329" t="s">
        <v>456</v>
      </c>
      <c r="J329" t="s">
        <v>1182</v>
      </c>
      <c r="K329" t="s">
        <v>1186</v>
      </c>
      <c r="L329">
        <v>28705</v>
      </c>
      <c r="M329">
        <v>4177.5868632501224</v>
      </c>
      <c r="N329">
        <v>10.1666666666667</v>
      </c>
      <c r="O329">
        <v>27244</v>
      </c>
      <c r="P329">
        <v>4177.8319736437461</v>
      </c>
      <c r="R329">
        <v>4.4519041256631822E-2</v>
      </c>
      <c r="S329">
        <v>27590.5</v>
      </c>
      <c r="T329">
        <v>4177.7425124102601</v>
      </c>
      <c r="U329">
        <v>0.15141960139940411</v>
      </c>
      <c r="V329">
        <v>0.29011634937408981</v>
      </c>
      <c r="W329">
        <v>4.4363527313146918E-2</v>
      </c>
      <c r="X329">
        <v>0.1533486996639167</v>
      </c>
      <c r="Y329">
        <v>0.2875204474697905</v>
      </c>
      <c r="Z329">
        <v>10.1666666666667</v>
      </c>
      <c r="AA329">
        <v>27244</v>
      </c>
      <c r="AB329">
        <v>4177.8319736437461</v>
      </c>
      <c r="AD329">
        <v>4.4519041256631822E-2</v>
      </c>
      <c r="AE329">
        <v>27590.5</v>
      </c>
      <c r="AF329">
        <v>4177.7425124102601</v>
      </c>
      <c r="AG329">
        <v>0.15141960139940411</v>
      </c>
      <c r="AH329">
        <v>0.29011634937408981</v>
      </c>
      <c r="AI329">
        <v>4.4363527313146918E-2</v>
      </c>
    </row>
    <row r="330" spans="1:35">
      <c r="A330">
        <v>20190430</v>
      </c>
      <c r="B330" t="s">
        <v>374</v>
      </c>
      <c r="C330" t="s">
        <v>622</v>
      </c>
      <c r="D330">
        <v>1</v>
      </c>
      <c r="E330">
        <v>3</v>
      </c>
      <c r="F330" t="s">
        <v>618</v>
      </c>
      <c r="G330">
        <v>68155</v>
      </c>
      <c r="H330" t="s">
        <v>456</v>
      </c>
      <c r="I330" t="s">
        <v>456</v>
      </c>
      <c r="J330" t="s">
        <v>1182</v>
      </c>
      <c r="K330" t="s">
        <v>1187</v>
      </c>
      <c r="L330">
        <v>59889</v>
      </c>
      <c r="M330">
        <v>11689.889306576</v>
      </c>
      <c r="N330">
        <v>26.45</v>
      </c>
      <c r="O330">
        <v>58428</v>
      </c>
      <c r="P330">
        <v>11689.976903313371</v>
      </c>
      <c r="R330">
        <v>0.12407573830355439</v>
      </c>
      <c r="S330">
        <v>58774.5</v>
      </c>
      <c r="T330">
        <v>11689.94493143573</v>
      </c>
      <c r="U330">
        <v>0.19889484268578611</v>
      </c>
      <c r="V330">
        <v>0.61801864323906563</v>
      </c>
      <c r="W330">
        <v>0.1236263871945591</v>
      </c>
      <c r="X330">
        <v>0.20007491105828309</v>
      </c>
      <c r="Y330">
        <v>0.61662181415228745</v>
      </c>
      <c r="Z330">
        <v>26.45</v>
      </c>
      <c r="AA330">
        <v>58428</v>
      </c>
      <c r="AB330">
        <v>11689.976903313371</v>
      </c>
      <c r="AD330">
        <v>0.12407573830355439</v>
      </c>
      <c r="AE330">
        <v>58774.5</v>
      </c>
      <c r="AF330">
        <v>11689.94493143573</v>
      </c>
      <c r="AG330">
        <v>0.19889484268578611</v>
      </c>
      <c r="AH330">
        <v>0.61801864323906563</v>
      </c>
      <c r="AI330">
        <v>0.1236263871945591</v>
      </c>
    </row>
    <row r="331" spans="1:35">
      <c r="A331">
        <v>20190430</v>
      </c>
      <c r="B331" t="s">
        <v>374</v>
      </c>
      <c r="C331" t="s">
        <v>624</v>
      </c>
      <c r="D331">
        <v>1</v>
      </c>
      <c r="E331">
        <v>4</v>
      </c>
      <c r="F331" t="s">
        <v>618</v>
      </c>
      <c r="G331">
        <v>60731</v>
      </c>
      <c r="H331" t="s">
        <v>456</v>
      </c>
      <c r="I331" t="s">
        <v>456</v>
      </c>
      <c r="J331" t="s">
        <v>1182</v>
      </c>
      <c r="K331" t="s">
        <v>1188</v>
      </c>
      <c r="L331">
        <v>59270</v>
      </c>
      <c r="M331">
        <v>2066.166014627092</v>
      </c>
      <c r="N331">
        <v>46.7</v>
      </c>
      <c r="O331">
        <v>57809</v>
      </c>
      <c r="P331">
        <v>2066.661559133473</v>
      </c>
      <c r="R331">
        <v>2.542673419606534E-2</v>
      </c>
      <c r="S331">
        <v>58155.5</v>
      </c>
      <c r="T331">
        <v>2066.480703998951</v>
      </c>
      <c r="U331">
        <v>3.5533710551864411E-2</v>
      </c>
      <c r="V331">
        <v>0.61150980794204091</v>
      </c>
      <c r="W331">
        <v>2.534745232543387E-2</v>
      </c>
      <c r="X331">
        <v>3.5749823714879579E-2</v>
      </c>
      <c r="Y331">
        <v>0.61008917735211865</v>
      </c>
      <c r="Z331">
        <v>46.7</v>
      </c>
      <c r="AA331">
        <v>57809</v>
      </c>
      <c r="AB331">
        <v>2066.661559133473</v>
      </c>
      <c r="AD331">
        <v>2.542673419606534E-2</v>
      </c>
      <c r="AE331">
        <v>58155.5</v>
      </c>
      <c r="AF331">
        <v>2066.480703998951</v>
      </c>
      <c r="AG331">
        <v>3.5533710551864411E-2</v>
      </c>
      <c r="AH331">
        <v>0.61150980794204091</v>
      </c>
      <c r="AI331">
        <v>2.534745232543387E-2</v>
      </c>
    </row>
    <row r="332" spans="1:35">
      <c r="A332">
        <v>20190430</v>
      </c>
      <c r="B332" t="s">
        <v>374</v>
      </c>
      <c r="C332" t="s">
        <v>626</v>
      </c>
      <c r="D332">
        <v>1</v>
      </c>
      <c r="E332">
        <v>5</v>
      </c>
      <c r="F332" t="s">
        <v>618</v>
      </c>
      <c r="G332">
        <v>70538</v>
      </c>
      <c r="H332" t="s">
        <v>456</v>
      </c>
      <c r="I332" t="s">
        <v>456</v>
      </c>
      <c r="J332" t="s">
        <v>1182</v>
      </c>
      <c r="K332" t="s">
        <v>1189</v>
      </c>
      <c r="L332">
        <v>66569.5</v>
      </c>
      <c r="M332">
        <v>5612.3065222776277</v>
      </c>
      <c r="N332">
        <v>66.683333333333294</v>
      </c>
      <c r="O332">
        <v>65108.5</v>
      </c>
      <c r="P332">
        <v>5612.4889754902861</v>
      </c>
      <c r="R332">
        <v>6.1033267126086442E-2</v>
      </c>
      <c r="S332">
        <v>65455</v>
      </c>
      <c r="T332">
        <v>5612.4223825367953</v>
      </c>
      <c r="U332">
        <v>8.574474650579475E-2</v>
      </c>
      <c r="V332">
        <v>0.68826464356503314</v>
      </c>
      <c r="W332">
        <v>6.081576546304529E-2</v>
      </c>
      <c r="X332">
        <v>8.6202093052217238E-2</v>
      </c>
      <c r="Y332">
        <v>0.68712468998997411</v>
      </c>
      <c r="Z332">
        <v>66.683333333333294</v>
      </c>
      <c r="AA332">
        <v>65108.5</v>
      </c>
      <c r="AB332">
        <v>5612.4889754902861</v>
      </c>
      <c r="AD332">
        <v>6.1033267126086442E-2</v>
      </c>
      <c r="AE332">
        <v>65455</v>
      </c>
      <c r="AF332">
        <v>5612.4223825367953</v>
      </c>
      <c r="AG332">
        <v>8.574474650579475E-2</v>
      </c>
      <c r="AH332">
        <v>0.68826464356503314</v>
      </c>
      <c r="AI332">
        <v>6.081576546304529E-2</v>
      </c>
    </row>
    <row r="333" spans="1:35">
      <c r="A333">
        <v>20190430</v>
      </c>
      <c r="B333" t="s">
        <v>374</v>
      </c>
      <c r="C333" t="s">
        <v>628</v>
      </c>
      <c r="D333">
        <v>1</v>
      </c>
      <c r="E333">
        <v>6</v>
      </c>
      <c r="F333" t="s">
        <v>618</v>
      </c>
      <c r="G333">
        <v>84155</v>
      </c>
      <c r="H333" t="s">
        <v>456</v>
      </c>
      <c r="I333" t="s">
        <v>456</v>
      </c>
      <c r="J333" t="s">
        <v>1182</v>
      </c>
      <c r="K333" t="s">
        <v>1190</v>
      </c>
      <c r="L333">
        <v>80577.5</v>
      </c>
      <c r="M333">
        <v>5059.3490193897478</v>
      </c>
      <c r="N333">
        <v>86.8333333333333</v>
      </c>
      <c r="O333">
        <v>79116.5</v>
      </c>
      <c r="P333">
        <v>5059.5514129219009</v>
      </c>
      <c r="R333">
        <v>5.631245805952162E-2</v>
      </c>
      <c r="S333">
        <v>79463</v>
      </c>
      <c r="T333">
        <v>5059.4775421974146</v>
      </c>
      <c r="U333">
        <v>6.3670859924712331E-2</v>
      </c>
      <c r="V333">
        <v>0.83555990178914108</v>
      </c>
      <c r="W333">
        <v>5.6110112544147092E-2</v>
      </c>
      <c r="X333">
        <v>6.3950647626246124E-2</v>
      </c>
      <c r="Y333">
        <v>0.83495857738377921</v>
      </c>
      <c r="Z333">
        <v>86.8333333333333</v>
      </c>
      <c r="AA333">
        <v>79116.5</v>
      </c>
      <c r="AB333">
        <v>5059.5514129219009</v>
      </c>
      <c r="AD333">
        <v>5.631245805952162E-2</v>
      </c>
      <c r="AE333">
        <v>79463</v>
      </c>
      <c r="AF333">
        <v>5059.4775421974146</v>
      </c>
      <c r="AG333">
        <v>6.3670859924712331E-2</v>
      </c>
      <c r="AH333">
        <v>0.83555990178914108</v>
      </c>
      <c r="AI333">
        <v>5.6110112544147092E-2</v>
      </c>
    </row>
    <row r="334" spans="1:35">
      <c r="A334">
        <v>20190430</v>
      </c>
      <c r="B334" t="s">
        <v>374</v>
      </c>
      <c r="C334" t="s">
        <v>630</v>
      </c>
      <c r="D334">
        <v>1</v>
      </c>
      <c r="E334">
        <v>0</v>
      </c>
      <c r="F334" t="s">
        <v>630</v>
      </c>
      <c r="G334">
        <v>1140</v>
      </c>
      <c r="H334" t="s">
        <v>456</v>
      </c>
      <c r="I334" t="s">
        <v>456</v>
      </c>
      <c r="J334" t="s">
        <v>1182</v>
      </c>
      <c r="K334" t="s">
        <v>1191</v>
      </c>
      <c r="L334">
        <v>1114.5</v>
      </c>
      <c r="M334">
        <v>36.062445840513917</v>
      </c>
      <c r="N334">
        <v>0</v>
      </c>
      <c r="O334">
        <v>-346.5</v>
      </c>
      <c r="P334">
        <v>57.866225036717232</v>
      </c>
      <c r="R334">
        <v>-6.1569712278001685E-4</v>
      </c>
      <c r="S334">
        <v>0</v>
      </c>
      <c r="T334">
        <v>51</v>
      </c>
      <c r="U334" t="s">
        <v>614</v>
      </c>
      <c r="V334">
        <v>0</v>
      </c>
      <c r="X334">
        <v>-0.16700209245805839</v>
      </c>
      <c r="Y334">
        <v>-3.6567991135032451E-3</v>
      </c>
      <c r="Z334">
        <v>0</v>
      </c>
      <c r="AA334">
        <v>-346.5</v>
      </c>
      <c r="AB334">
        <v>57.866225036717232</v>
      </c>
      <c r="AD334">
        <v>-6.1569712278001685E-4</v>
      </c>
      <c r="AE334">
        <v>0</v>
      </c>
      <c r="AF334">
        <v>51</v>
      </c>
      <c r="AG334" t="s">
        <v>614</v>
      </c>
      <c r="AH334">
        <v>0</v>
      </c>
    </row>
    <row r="335" spans="1:35">
      <c r="A335">
        <v>20190430</v>
      </c>
      <c r="B335" t="s">
        <v>174</v>
      </c>
      <c r="C335" t="s">
        <v>611</v>
      </c>
      <c r="D335">
        <v>1</v>
      </c>
      <c r="E335">
        <v>0</v>
      </c>
      <c r="F335" t="s">
        <v>611</v>
      </c>
      <c r="G335">
        <v>1608</v>
      </c>
      <c r="H335" t="s">
        <v>457</v>
      </c>
      <c r="I335" t="s">
        <v>457</v>
      </c>
      <c r="J335" t="s">
        <v>1192</v>
      </c>
      <c r="K335" t="s">
        <v>1193</v>
      </c>
      <c r="L335">
        <v>1633</v>
      </c>
      <c r="M335">
        <v>35.355339059327378</v>
      </c>
      <c r="N335">
        <v>0</v>
      </c>
      <c r="O335">
        <v>0</v>
      </c>
      <c r="P335">
        <v>50</v>
      </c>
      <c r="S335">
        <v>582</v>
      </c>
      <c r="T335">
        <v>65.513357416636794</v>
      </c>
      <c r="U335">
        <v>0.11256590621415261</v>
      </c>
      <c r="V335">
        <v>7.1138708257957274E-3</v>
      </c>
      <c r="W335">
        <v>8.7857255674197402E-4</v>
      </c>
      <c r="X335" t="s">
        <v>614</v>
      </c>
      <c r="Y335">
        <v>0</v>
      </c>
      <c r="Z335">
        <v>0</v>
      </c>
      <c r="AA335">
        <v>0</v>
      </c>
      <c r="AB335">
        <v>50</v>
      </c>
      <c r="AE335">
        <v>582</v>
      </c>
      <c r="AF335">
        <v>65.513357416636794</v>
      </c>
      <c r="AG335">
        <v>0.11256590621415261</v>
      </c>
      <c r="AH335">
        <v>7.1138708257957274E-3</v>
      </c>
      <c r="AI335">
        <v>8.7857255674197402E-4</v>
      </c>
    </row>
    <row r="336" spans="1:35">
      <c r="A336">
        <v>20190430</v>
      </c>
      <c r="B336" t="s">
        <v>174</v>
      </c>
      <c r="C336" t="s">
        <v>615</v>
      </c>
      <c r="D336">
        <v>1</v>
      </c>
      <c r="E336">
        <v>7</v>
      </c>
      <c r="F336" t="s">
        <v>615</v>
      </c>
      <c r="G336">
        <v>85802</v>
      </c>
      <c r="H336" t="s">
        <v>457</v>
      </c>
      <c r="I336" t="s">
        <v>457</v>
      </c>
      <c r="J336" t="s">
        <v>1192</v>
      </c>
      <c r="K336" t="s">
        <v>1194</v>
      </c>
      <c r="L336">
        <v>82863</v>
      </c>
      <c r="M336">
        <v>4156.373659814526</v>
      </c>
      <c r="N336">
        <v>114.366666666667</v>
      </c>
      <c r="O336">
        <v>81230</v>
      </c>
      <c r="P336">
        <v>4156.5240285604023</v>
      </c>
      <c r="R336">
        <v>7.2365045593004745E-2</v>
      </c>
      <c r="S336">
        <v>81812</v>
      </c>
      <c r="T336">
        <v>4156.7395877057297</v>
      </c>
      <c r="U336">
        <v>5.0808433820292008E-2</v>
      </c>
      <c r="V336">
        <v>1</v>
      </c>
      <c r="W336">
        <v>7.1853976191592797E-2</v>
      </c>
      <c r="X336">
        <v>5.1169814459687338E-2</v>
      </c>
      <c r="Y336">
        <v>1</v>
      </c>
      <c r="Z336">
        <v>114.366666666667</v>
      </c>
      <c r="AA336">
        <v>81230</v>
      </c>
      <c r="AB336">
        <v>4156.5240285604023</v>
      </c>
      <c r="AD336">
        <v>7.2365045593004745E-2</v>
      </c>
      <c r="AE336">
        <v>81812</v>
      </c>
      <c r="AF336">
        <v>4156.7395877057297</v>
      </c>
      <c r="AG336">
        <v>5.0808433820292008E-2</v>
      </c>
      <c r="AH336">
        <v>1</v>
      </c>
      <c r="AI336">
        <v>7.1853976191592797E-2</v>
      </c>
    </row>
    <row r="337" spans="1:35">
      <c r="A337">
        <v>20190430</v>
      </c>
      <c r="B337" t="s">
        <v>174</v>
      </c>
      <c r="C337" t="s">
        <v>617</v>
      </c>
      <c r="D337">
        <v>1</v>
      </c>
      <c r="E337">
        <v>1</v>
      </c>
      <c r="F337" t="s">
        <v>618</v>
      </c>
      <c r="G337">
        <v>8535</v>
      </c>
      <c r="H337" t="s">
        <v>457</v>
      </c>
      <c r="I337" t="s">
        <v>457</v>
      </c>
      <c r="J337" t="s">
        <v>1192</v>
      </c>
      <c r="K337" t="s">
        <v>1195</v>
      </c>
      <c r="L337">
        <v>8357.5</v>
      </c>
      <c r="M337">
        <v>251.02290732122441</v>
      </c>
      <c r="N337">
        <v>5.5333333333333297</v>
      </c>
      <c r="O337">
        <v>6724.5</v>
      </c>
      <c r="P337">
        <v>253.50049309616739</v>
      </c>
      <c r="R337">
        <v>5.2614681029755569E-3</v>
      </c>
      <c r="S337">
        <v>7306.5</v>
      </c>
      <c r="T337">
        <v>257.01070016635492</v>
      </c>
      <c r="U337">
        <v>3.5175624466756303E-2</v>
      </c>
      <c r="V337">
        <v>8.930841441353346E-2</v>
      </c>
      <c r="W337">
        <v>5.5189576139336744E-3</v>
      </c>
      <c r="X337">
        <v>3.7698043437603891E-2</v>
      </c>
      <c r="Y337">
        <v>8.2783454388772618E-2</v>
      </c>
      <c r="Z337">
        <v>5.5333333333333297</v>
      </c>
      <c r="AA337">
        <v>6724.5</v>
      </c>
      <c r="AB337">
        <v>253.50049309616739</v>
      </c>
      <c r="AD337">
        <v>5.2614681029755569E-3</v>
      </c>
      <c r="AE337">
        <v>7306.5</v>
      </c>
      <c r="AF337">
        <v>257.01070016635492</v>
      </c>
      <c r="AG337">
        <v>3.5175624466756303E-2</v>
      </c>
      <c r="AH337">
        <v>8.930841441353346E-2</v>
      </c>
      <c r="AI337">
        <v>5.5189576139336744E-3</v>
      </c>
    </row>
    <row r="338" spans="1:35">
      <c r="A338">
        <v>20190430</v>
      </c>
      <c r="B338" t="s">
        <v>174</v>
      </c>
      <c r="C338" t="s">
        <v>620</v>
      </c>
      <c r="D338">
        <v>1</v>
      </c>
      <c r="E338">
        <v>2</v>
      </c>
      <c r="F338" t="s">
        <v>618</v>
      </c>
      <c r="G338">
        <v>20392</v>
      </c>
      <c r="H338" t="s">
        <v>457</v>
      </c>
      <c r="I338" t="s">
        <v>457</v>
      </c>
      <c r="J338" t="s">
        <v>1192</v>
      </c>
      <c r="K338" t="s">
        <v>1196</v>
      </c>
      <c r="L338">
        <v>20922.5</v>
      </c>
      <c r="M338">
        <v>750.24029483892696</v>
      </c>
      <c r="N338">
        <v>10.1666666666667</v>
      </c>
      <c r="O338">
        <v>19289.5</v>
      </c>
      <c r="P338">
        <v>751.07289925812131</v>
      </c>
      <c r="R338">
        <v>1.5269061945465109E-2</v>
      </c>
      <c r="S338">
        <v>19871.5</v>
      </c>
      <c r="T338">
        <v>752.26491344472527</v>
      </c>
      <c r="U338">
        <v>3.7856473514567363E-2</v>
      </c>
      <c r="V338">
        <v>0.24289224074707871</v>
      </c>
      <c r="W338">
        <v>1.5389882257544301E-2</v>
      </c>
      <c r="X338">
        <v>3.8936877537423017E-2</v>
      </c>
      <c r="Y338">
        <v>0.2374676843530715</v>
      </c>
      <c r="Z338">
        <v>10.1666666666667</v>
      </c>
      <c r="AA338">
        <v>19289.5</v>
      </c>
      <c r="AB338">
        <v>751.07289925812131</v>
      </c>
      <c r="AD338">
        <v>1.5269061945465109E-2</v>
      </c>
      <c r="AE338">
        <v>19871.5</v>
      </c>
      <c r="AF338">
        <v>752.26491344472527</v>
      </c>
      <c r="AG338">
        <v>3.7856473514567363E-2</v>
      </c>
      <c r="AH338">
        <v>0.24289224074707871</v>
      </c>
      <c r="AI338">
        <v>1.5389882257544301E-2</v>
      </c>
    </row>
    <row r="339" spans="1:35">
      <c r="A339">
        <v>20190430</v>
      </c>
      <c r="B339" t="s">
        <v>174</v>
      </c>
      <c r="C339" t="s">
        <v>622</v>
      </c>
      <c r="D339">
        <v>1</v>
      </c>
      <c r="E339">
        <v>3</v>
      </c>
      <c r="F339" t="s">
        <v>618</v>
      </c>
      <c r="G339">
        <v>49579</v>
      </c>
      <c r="H339" t="s">
        <v>457</v>
      </c>
      <c r="I339" t="s">
        <v>457</v>
      </c>
      <c r="J339" t="s">
        <v>1192</v>
      </c>
      <c r="K339" t="s">
        <v>1197</v>
      </c>
      <c r="L339">
        <v>50255.5</v>
      </c>
      <c r="M339">
        <v>956.7154749453988</v>
      </c>
      <c r="N339">
        <v>26.45</v>
      </c>
      <c r="O339">
        <v>48622.5</v>
      </c>
      <c r="P339">
        <v>957.36852883307165</v>
      </c>
      <c r="R339">
        <v>3.2818456114338687E-2</v>
      </c>
      <c r="S339">
        <v>49204.5</v>
      </c>
      <c r="T339">
        <v>958.30397056466381</v>
      </c>
      <c r="U339">
        <v>1.9475941642830709E-2</v>
      </c>
      <c r="V339">
        <v>0.6014337749963331</v>
      </c>
      <c r="W339">
        <v>3.2726007665861687E-2</v>
      </c>
      <c r="X339">
        <v>1.968982526264737E-2</v>
      </c>
      <c r="Y339">
        <v>0.59857811153514706</v>
      </c>
      <c r="Z339">
        <v>26.45</v>
      </c>
      <c r="AA339">
        <v>48622.5</v>
      </c>
      <c r="AB339">
        <v>957.36852883307165</v>
      </c>
      <c r="AD339">
        <v>3.2818456114338687E-2</v>
      </c>
      <c r="AE339">
        <v>49204.5</v>
      </c>
      <c r="AF339">
        <v>958.30397056466381</v>
      </c>
      <c r="AG339">
        <v>1.9475941642830709E-2</v>
      </c>
      <c r="AH339">
        <v>0.6014337749963331</v>
      </c>
      <c r="AI339">
        <v>3.2726007665861687E-2</v>
      </c>
    </row>
    <row r="340" spans="1:35">
      <c r="A340">
        <v>20190430</v>
      </c>
      <c r="B340" t="s">
        <v>174</v>
      </c>
      <c r="C340" t="s">
        <v>624</v>
      </c>
      <c r="D340">
        <v>1</v>
      </c>
      <c r="E340">
        <v>4</v>
      </c>
      <c r="F340" t="s">
        <v>618</v>
      </c>
      <c r="G340">
        <v>64339</v>
      </c>
      <c r="H340" t="s">
        <v>457</v>
      </c>
      <c r="I340" t="s">
        <v>457</v>
      </c>
      <c r="J340" t="s">
        <v>1192</v>
      </c>
      <c r="K340" t="s">
        <v>1198</v>
      </c>
      <c r="L340">
        <v>69387.5</v>
      </c>
      <c r="M340">
        <v>7139.6571696405699</v>
      </c>
      <c r="N340">
        <v>46.7</v>
      </c>
      <c r="O340">
        <v>67754.5</v>
      </c>
      <c r="P340">
        <v>7139.7447083211591</v>
      </c>
      <c r="R340">
        <v>9.7710183745629495E-2</v>
      </c>
      <c r="S340">
        <v>68336.5</v>
      </c>
      <c r="T340">
        <v>7139.8702019014318</v>
      </c>
      <c r="U340">
        <v>0.1044810635882937</v>
      </c>
      <c r="V340">
        <v>0.83528699946218155</v>
      </c>
      <c r="W340">
        <v>9.7043633517029715E-2</v>
      </c>
      <c r="X340">
        <v>0.1053766865421656</v>
      </c>
      <c r="Y340">
        <v>0.8341068570725102</v>
      </c>
      <c r="Z340">
        <v>46.7</v>
      </c>
      <c r="AA340">
        <v>67754.5</v>
      </c>
      <c r="AB340">
        <v>7139.7447083211591</v>
      </c>
      <c r="AD340">
        <v>9.7710183745629495E-2</v>
      </c>
      <c r="AE340">
        <v>68336.5</v>
      </c>
      <c r="AF340">
        <v>7139.8702019014318</v>
      </c>
      <c r="AG340">
        <v>0.1044810635882937</v>
      </c>
      <c r="AH340">
        <v>0.83528699946218155</v>
      </c>
      <c r="AI340">
        <v>9.7043633517029715E-2</v>
      </c>
    </row>
    <row r="341" spans="1:35">
      <c r="A341">
        <v>20190430</v>
      </c>
      <c r="B341" t="s">
        <v>174</v>
      </c>
      <c r="C341" t="s">
        <v>626</v>
      </c>
      <c r="D341">
        <v>1</v>
      </c>
      <c r="E341">
        <v>5</v>
      </c>
      <c r="F341" t="s">
        <v>618</v>
      </c>
      <c r="G341">
        <v>73223</v>
      </c>
      <c r="H341" t="s">
        <v>457</v>
      </c>
      <c r="I341" t="s">
        <v>457</v>
      </c>
      <c r="J341" t="s">
        <v>1192</v>
      </c>
      <c r="K341" t="s">
        <v>1199</v>
      </c>
      <c r="L341">
        <v>68177.5</v>
      </c>
      <c r="M341">
        <v>7135.4145289534508</v>
      </c>
      <c r="N341">
        <v>66.683333333333294</v>
      </c>
      <c r="O341">
        <v>66544.5</v>
      </c>
      <c r="P341">
        <v>7135.5021196829593</v>
      </c>
      <c r="R341">
        <v>9.7332508215218549E-2</v>
      </c>
      <c r="S341">
        <v>67126.5</v>
      </c>
      <c r="T341">
        <v>7135.6276878772196</v>
      </c>
      <c r="U341">
        <v>0.10630120277203819</v>
      </c>
      <c r="V341">
        <v>0.82049699310614577</v>
      </c>
      <c r="W341">
        <v>9.6670573606243773E-2</v>
      </c>
      <c r="X341">
        <v>0.1072290289908702</v>
      </c>
      <c r="Y341">
        <v>0.81921088267881326</v>
      </c>
      <c r="Z341">
        <v>66.683333333333294</v>
      </c>
      <c r="AA341">
        <v>66544.5</v>
      </c>
      <c r="AB341">
        <v>7135.5021196829593</v>
      </c>
      <c r="AD341">
        <v>9.7332508215218549E-2</v>
      </c>
      <c r="AE341">
        <v>67126.5</v>
      </c>
      <c r="AF341">
        <v>7135.6276878772196</v>
      </c>
      <c r="AG341">
        <v>0.10630120277203819</v>
      </c>
      <c r="AH341">
        <v>0.82049699310614577</v>
      </c>
      <c r="AI341">
        <v>9.6670573606243773E-2</v>
      </c>
    </row>
    <row r="342" spans="1:35">
      <c r="A342">
        <v>20190430</v>
      </c>
      <c r="B342" t="s">
        <v>174</v>
      </c>
      <c r="C342" t="s">
        <v>628</v>
      </c>
      <c r="D342">
        <v>1</v>
      </c>
      <c r="E342">
        <v>6</v>
      </c>
      <c r="F342" t="s">
        <v>618</v>
      </c>
      <c r="G342">
        <v>73687</v>
      </c>
      <c r="H342" t="s">
        <v>457</v>
      </c>
      <c r="I342" t="s">
        <v>457</v>
      </c>
      <c r="J342" t="s">
        <v>1192</v>
      </c>
      <c r="K342" t="s">
        <v>1200</v>
      </c>
      <c r="L342">
        <v>71894.5</v>
      </c>
      <c r="M342">
        <v>2534.977810553773</v>
      </c>
      <c r="N342">
        <v>86.8333333333333</v>
      </c>
      <c r="O342">
        <v>70261.5</v>
      </c>
      <c r="P342">
        <v>2535.224349046845</v>
      </c>
      <c r="R342">
        <v>5.4157825324234438E-2</v>
      </c>
      <c r="S342">
        <v>70843.5</v>
      </c>
      <c r="T342">
        <v>2535.5777448147792</v>
      </c>
      <c r="U342">
        <v>3.5791254593784599E-2</v>
      </c>
      <c r="V342">
        <v>0.86593042585439783</v>
      </c>
      <c r="W342">
        <v>5.3816798175054498E-2</v>
      </c>
      <c r="X342">
        <v>3.6082696057539977E-2</v>
      </c>
      <c r="Y342">
        <v>0.86496983872953337</v>
      </c>
      <c r="Z342">
        <v>86.8333333333333</v>
      </c>
      <c r="AA342">
        <v>70261.5</v>
      </c>
      <c r="AB342">
        <v>2535.224349046845</v>
      </c>
      <c r="AD342">
        <v>5.4157825324234438E-2</v>
      </c>
      <c r="AE342">
        <v>70843.5</v>
      </c>
      <c r="AF342">
        <v>2535.5777448147792</v>
      </c>
      <c r="AG342">
        <v>3.5791254593784599E-2</v>
      </c>
      <c r="AH342">
        <v>0.86593042585439783</v>
      </c>
      <c r="AI342">
        <v>5.3816798175054498E-2</v>
      </c>
    </row>
    <row r="343" spans="1:35">
      <c r="A343">
        <v>20190430</v>
      </c>
      <c r="B343" t="s">
        <v>174</v>
      </c>
      <c r="C343" t="s">
        <v>630</v>
      </c>
      <c r="D343">
        <v>1</v>
      </c>
      <c r="E343">
        <v>0</v>
      </c>
      <c r="F343" t="s">
        <v>630</v>
      </c>
      <c r="G343">
        <v>1012</v>
      </c>
      <c r="H343" t="s">
        <v>457</v>
      </c>
      <c r="I343" t="s">
        <v>457</v>
      </c>
      <c r="J343" t="s">
        <v>1192</v>
      </c>
      <c r="K343" t="s">
        <v>1201</v>
      </c>
      <c r="L343">
        <v>1051</v>
      </c>
      <c r="M343">
        <v>55.154328932550698</v>
      </c>
      <c r="N343">
        <v>0</v>
      </c>
      <c r="O343">
        <v>-582</v>
      </c>
      <c r="P343">
        <v>65.513357416636794</v>
      </c>
      <c r="R343">
        <v>-8.8593574312082087E-4</v>
      </c>
      <c r="S343">
        <v>0</v>
      </c>
      <c r="T343">
        <v>78</v>
      </c>
      <c r="U343" t="s">
        <v>614</v>
      </c>
      <c r="V343">
        <v>0</v>
      </c>
      <c r="X343">
        <v>-0.11256590621415261</v>
      </c>
      <c r="Y343">
        <v>-7.1648405761418196E-3</v>
      </c>
      <c r="Z343">
        <v>0</v>
      </c>
      <c r="AA343">
        <v>-582</v>
      </c>
      <c r="AB343">
        <v>65.513357416636794</v>
      </c>
      <c r="AD343">
        <v>-8.8593574312082087E-4</v>
      </c>
      <c r="AE343">
        <v>0</v>
      </c>
      <c r="AF343">
        <v>78</v>
      </c>
      <c r="AG343" t="s">
        <v>614</v>
      </c>
      <c r="AH343">
        <v>0</v>
      </c>
    </row>
    <row r="344" spans="1:35">
      <c r="A344">
        <v>20190430</v>
      </c>
      <c r="B344" t="s">
        <v>364</v>
      </c>
      <c r="C344" t="s">
        <v>611</v>
      </c>
      <c r="D344">
        <v>1</v>
      </c>
      <c r="E344">
        <v>0</v>
      </c>
      <c r="F344" t="s">
        <v>611</v>
      </c>
      <c r="G344">
        <v>1490</v>
      </c>
      <c r="H344" t="s">
        <v>431</v>
      </c>
      <c r="I344" t="s">
        <v>431</v>
      </c>
      <c r="J344" t="s">
        <v>1022</v>
      </c>
      <c r="K344" t="s">
        <v>1023</v>
      </c>
      <c r="L344">
        <v>1425.5</v>
      </c>
      <c r="M344">
        <v>91.216774773064628</v>
      </c>
      <c r="N344">
        <v>0</v>
      </c>
      <c r="O344">
        <v>0</v>
      </c>
      <c r="P344">
        <v>129</v>
      </c>
      <c r="S344">
        <v>84</v>
      </c>
      <c r="T344">
        <v>305.94934221207279</v>
      </c>
      <c r="U344">
        <v>3.642254073953247</v>
      </c>
      <c r="V344">
        <v>1.1176826712615839E-3</v>
      </c>
      <c r="W344">
        <v>4.0781778735218873E-3</v>
      </c>
      <c r="X344" t="s">
        <v>614</v>
      </c>
      <c r="Y344">
        <v>0</v>
      </c>
      <c r="Z344">
        <v>0</v>
      </c>
      <c r="AA344">
        <v>0</v>
      </c>
      <c r="AB344">
        <v>129</v>
      </c>
      <c r="AE344">
        <v>84</v>
      </c>
      <c r="AF344">
        <v>305.94934221207279</v>
      </c>
      <c r="AG344">
        <v>3.642254073953247</v>
      </c>
      <c r="AH344">
        <v>1.1176826712615839E-3</v>
      </c>
      <c r="AI344">
        <v>4.0781778735218873E-3</v>
      </c>
    </row>
    <row r="345" spans="1:35">
      <c r="A345">
        <v>20190430</v>
      </c>
      <c r="B345" t="s">
        <v>364</v>
      </c>
      <c r="C345" t="s">
        <v>615</v>
      </c>
      <c r="D345">
        <v>1</v>
      </c>
      <c r="E345">
        <v>7</v>
      </c>
      <c r="F345" t="s">
        <v>615</v>
      </c>
      <c r="G345">
        <v>88087</v>
      </c>
      <c r="H345" t="s">
        <v>431</v>
      </c>
      <c r="I345" t="s">
        <v>431</v>
      </c>
      <c r="J345" t="s">
        <v>1022</v>
      </c>
      <c r="K345" t="s">
        <v>1024</v>
      </c>
      <c r="L345">
        <v>76497</v>
      </c>
      <c r="M345">
        <v>16390.735187904171</v>
      </c>
      <c r="N345">
        <v>114.366666666667</v>
      </c>
      <c r="O345">
        <v>75071.5</v>
      </c>
      <c r="P345">
        <v>16390.98900310777</v>
      </c>
      <c r="R345">
        <v>0.30877708516418712</v>
      </c>
      <c r="S345">
        <v>75155.5</v>
      </c>
      <c r="T345">
        <v>16393.336588382492</v>
      </c>
      <c r="U345">
        <v>0.21812557415468581</v>
      </c>
      <c r="V345">
        <v>1</v>
      </c>
      <c r="W345">
        <v>0.30847614526997491</v>
      </c>
      <c r="X345">
        <v>0.2183383707946128</v>
      </c>
      <c r="Y345">
        <v>1</v>
      </c>
      <c r="Z345">
        <v>114.366666666667</v>
      </c>
      <c r="AA345">
        <v>75071.5</v>
      </c>
      <c r="AB345">
        <v>16390.98900310777</v>
      </c>
      <c r="AD345">
        <v>0.30877708516418712</v>
      </c>
      <c r="AE345">
        <v>75155.5</v>
      </c>
      <c r="AF345">
        <v>16393.336588382492</v>
      </c>
      <c r="AG345">
        <v>0.21812557415468581</v>
      </c>
      <c r="AH345">
        <v>1</v>
      </c>
      <c r="AI345">
        <v>0.30847614526997491</v>
      </c>
    </row>
    <row r="346" spans="1:35">
      <c r="A346">
        <v>20190430</v>
      </c>
      <c r="B346" t="s">
        <v>364</v>
      </c>
      <c r="C346" t="s">
        <v>617</v>
      </c>
      <c r="D346">
        <v>1</v>
      </c>
      <c r="E346">
        <v>1</v>
      </c>
      <c r="F346" t="s">
        <v>618</v>
      </c>
      <c r="G346">
        <v>18854</v>
      </c>
      <c r="H346" t="s">
        <v>431</v>
      </c>
      <c r="I346" t="s">
        <v>431</v>
      </c>
      <c r="J346" t="s">
        <v>1022</v>
      </c>
      <c r="K346" t="s">
        <v>1025</v>
      </c>
      <c r="L346">
        <v>15686.5</v>
      </c>
      <c r="M346">
        <v>4479.5214588167782</v>
      </c>
      <c r="N346">
        <v>5.5333333333333297</v>
      </c>
      <c r="O346">
        <v>14261</v>
      </c>
      <c r="P346">
        <v>4480.4500889977553</v>
      </c>
      <c r="R346">
        <v>7.2679542869112351E-2</v>
      </c>
      <c r="S346">
        <v>14345</v>
      </c>
      <c r="T346">
        <v>4489.0307417080576</v>
      </c>
      <c r="U346">
        <v>0.31293347798592253</v>
      </c>
      <c r="V346">
        <v>0.19087092761008839</v>
      </c>
      <c r="W346">
        <v>7.2808222033663425E-2</v>
      </c>
      <c r="X346">
        <v>0.31417502903006489</v>
      </c>
      <c r="Y346">
        <v>0.18996556616026061</v>
      </c>
      <c r="Z346">
        <v>5.5333333333333297</v>
      </c>
      <c r="AA346">
        <v>14261</v>
      </c>
      <c r="AB346">
        <v>4480.4500889977553</v>
      </c>
      <c r="AD346">
        <v>7.2679542869112351E-2</v>
      </c>
      <c r="AE346">
        <v>14345</v>
      </c>
      <c r="AF346">
        <v>4489.0307417080576</v>
      </c>
      <c r="AG346">
        <v>0.31293347798592253</v>
      </c>
      <c r="AH346">
        <v>0.19087092761008839</v>
      </c>
      <c r="AI346">
        <v>7.2808222033663425E-2</v>
      </c>
    </row>
    <row r="347" spans="1:35">
      <c r="A347">
        <v>20190430</v>
      </c>
      <c r="B347" t="s">
        <v>364</v>
      </c>
      <c r="C347" t="s">
        <v>620</v>
      </c>
      <c r="D347">
        <v>1</v>
      </c>
      <c r="E347">
        <v>2</v>
      </c>
      <c r="F347" t="s">
        <v>618</v>
      </c>
      <c r="G347">
        <v>30142</v>
      </c>
      <c r="H347" t="s">
        <v>431</v>
      </c>
      <c r="I347" t="s">
        <v>431</v>
      </c>
      <c r="J347" t="s">
        <v>1022</v>
      </c>
      <c r="K347" t="s">
        <v>1026</v>
      </c>
      <c r="L347">
        <v>27536</v>
      </c>
      <c r="M347">
        <v>3685.4405435442859</v>
      </c>
      <c r="N347">
        <v>10.1666666666667</v>
      </c>
      <c r="O347">
        <v>26110.5</v>
      </c>
      <c r="P347">
        <v>3686.5692045586229</v>
      </c>
      <c r="R347">
        <v>9.0434577473339023E-2</v>
      </c>
      <c r="S347">
        <v>26194.5</v>
      </c>
      <c r="T347">
        <v>3696.992899641546</v>
      </c>
      <c r="U347">
        <v>0.14113622705688389</v>
      </c>
      <c r="V347">
        <v>0.34853736586144729</v>
      </c>
      <c r="W347">
        <v>9.0551456985935211E-2</v>
      </c>
      <c r="X347">
        <v>0.14119106124197631</v>
      </c>
      <c r="Y347">
        <v>0.347808422637086</v>
      </c>
      <c r="Z347">
        <v>10.1666666666667</v>
      </c>
      <c r="AA347">
        <v>26110.5</v>
      </c>
      <c r="AB347">
        <v>3686.5692045586229</v>
      </c>
      <c r="AD347">
        <v>9.0434577473339023E-2</v>
      </c>
      <c r="AE347">
        <v>26194.5</v>
      </c>
      <c r="AF347">
        <v>3696.992899641546</v>
      </c>
      <c r="AG347">
        <v>0.14113622705688389</v>
      </c>
      <c r="AH347">
        <v>0.34853736586144729</v>
      </c>
      <c r="AI347">
        <v>9.0551456985935211E-2</v>
      </c>
    </row>
    <row r="348" spans="1:35">
      <c r="A348">
        <v>20190430</v>
      </c>
      <c r="B348" t="s">
        <v>364</v>
      </c>
      <c r="C348" t="s">
        <v>622</v>
      </c>
      <c r="D348">
        <v>1</v>
      </c>
      <c r="E348">
        <v>3</v>
      </c>
      <c r="F348" t="s">
        <v>618</v>
      </c>
      <c r="G348">
        <v>52508</v>
      </c>
      <c r="H348" t="s">
        <v>431</v>
      </c>
      <c r="I348" t="s">
        <v>431</v>
      </c>
      <c r="J348" t="s">
        <v>1022</v>
      </c>
      <c r="K348" t="s">
        <v>1027</v>
      </c>
      <c r="L348">
        <v>46084.5</v>
      </c>
      <c r="M348">
        <v>9084.2008179035765</v>
      </c>
      <c r="N348">
        <v>26.45</v>
      </c>
      <c r="O348">
        <v>44659</v>
      </c>
      <c r="P348">
        <v>9084.6587717976508</v>
      </c>
      <c r="R348">
        <v>0.1775239317614884</v>
      </c>
      <c r="S348">
        <v>44743</v>
      </c>
      <c r="T348">
        <v>9088.8937170592999</v>
      </c>
      <c r="U348">
        <v>0.2031355456062244</v>
      </c>
      <c r="V348">
        <v>0.59533899714591743</v>
      </c>
      <c r="W348">
        <v>0.17744978985310969</v>
      </c>
      <c r="X348">
        <v>0.20342279880421979</v>
      </c>
      <c r="Y348">
        <v>0.59488620848124785</v>
      </c>
      <c r="Z348">
        <v>26.45</v>
      </c>
      <c r="AA348">
        <v>44659</v>
      </c>
      <c r="AB348">
        <v>9084.6587717976508</v>
      </c>
      <c r="AD348">
        <v>0.1775239317614884</v>
      </c>
      <c r="AE348">
        <v>44743</v>
      </c>
      <c r="AF348">
        <v>9088.8937170592999</v>
      </c>
      <c r="AG348">
        <v>0.2031355456062244</v>
      </c>
      <c r="AH348">
        <v>0.59533899714591743</v>
      </c>
      <c r="AI348">
        <v>0.17744978985310969</v>
      </c>
    </row>
    <row r="349" spans="1:35">
      <c r="A349">
        <v>20190430</v>
      </c>
      <c r="B349" t="s">
        <v>364</v>
      </c>
      <c r="C349" t="s">
        <v>624</v>
      </c>
      <c r="D349">
        <v>1</v>
      </c>
      <c r="E349">
        <v>4</v>
      </c>
      <c r="F349" t="s">
        <v>618</v>
      </c>
      <c r="G349">
        <v>62967</v>
      </c>
      <c r="H349" t="s">
        <v>431</v>
      </c>
      <c r="I349" t="s">
        <v>431</v>
      </c>
      <c r="J349" t="s">
        <v>1022</v>
      </c>
      <c r="K349" t="s">
        <v>1028</v>
      </c>
      <c r="L349">
        <v>57465</v>
      </c>
      <c r="M349">
        <v>7781.0030201767686</v>
      </c>
      <c r="N349">
        <v>46.7</v>
      </c>
      <c r="O349">
        <v>56039.5</v>
      </c>
      <c r="P349">
        <v>7781.5376693812896</v>
      </c>
      <c r="R349">
        <v>0.19315451598842251</v>
      </c>
      <c r="S349">
        <v>56123.5</v>
      </c>
      <c r="T349">
        <v>7786.4813940572667</v>
      </c>
      <c r="U349">
        <v>0.13873834301241489</v>
      </c>
      <c r="V349">
        <v>0.74676504048273251</v>
      </c>
      <c r="W349">
        <v>0.19304575949508229</v>
      </c>
      <c r="X349">
        <v>0.13885808526809279</v>
      </c>
      <c r="Y349">
        <v>0.74648168745795673</v>
      </c>
      <c r="Z349">
        <v>46.7</v>
      </c>
      <c r="AA349">
        <v>56039.5</v>
      </c>
      <c r="AB349">
        <v>7781.5376693812896</v>
      </c>
      <c r="AD349">
        <v>0.19315451598842251</v>
      </c>
      <c r="AE349">
        <v>56123.5</v>
      </c>
      <c r="AF349">
        <v>7786.4813940572667</v>
      </c>
      <c r="AG349">
        <v>0.13873834301241489</v>
      </c>
      <c r="AH349">
        <v>0.74676504048273251</v>
      </c>
      <c r="AI349">
        <v>0.19304575949508229</v>
      </c>
    </row>
    <row r="350" spans="1:35">
      <c r="A350">
        <v>20190430</v>
      </c>
      <c r="B350" t="s">
        <v>364</v>
      </c>
      <c r="C350" t="s">
        <v>626</v>
      </c>
      <c r="D350">
        <v>1</v>
      </c>
      <c r="E350">
        <v>5</v>
      </c>
      <c r="F350" t="s">
        <v>618</v>
      </c>
      <c r="G350">
        <v>64778</v>
      </c>
      <c r="H350" t="s">
        <v>431</v>
      </c>
      <c r="I350" t="s">
        <v>431</v>
      </c>
      <c r="J350" t="s">
        <v>1022</v>
      </c>
      <c r="K350" t="s">
        <v>1029</v>
      </c>
      <c r="L350">
        <v>59587</v>
      </c>
      <c r="M350">
        <v>7341.1826022787363</v>
      </c>
      <c r="N350">
        <v>66.683333333333294</v>
      </c>
      <c r="O350">
        <v>58161.5</v>
      </c>
      <c r="P350">
        <v>7341.7492806551218</v>
      </c>
      <c r="R350">
        <v>0.1953928733716867</v>
      </c>
      <c r="S350">
        <v>58245.5</v>
      </c>
      <c r="T350">
        <v>7346.9889410560572</v>
      </c>
      <c r="U350">
        <v>0.126138310102172</v>
      </c>
      <c r="V350">
        <v>0.77499983367817393</v>
      </c>
      <c r="W350">
        <v>0.19527787453396411</v>
      </c>
      <c r="X350">
        <v>0.1262303977829857</v>
      </c>
      <c r="Y350">
        <v>0.77474807350326025</v>
      </c>
      <c r="Z350">
        <v>66.683333333333294</v>
      </c>
      <c r="AA350">
        <v>58161.5</v>
      </c>
      <c r="AB350">
        <v>7341.7492806551218</v>
      </c>
      <c r="AD350">
        <v>0.1953928733716867</v>
      </c>
      <c r="AE350">
        <v>58245.5</v>
      </c>
      <c r="AF350">
        <v>7346.9889410560572</v>
      </c>
      <c r="AG350">
        <v>0.126138310102172</v>
      </c>
      <c r="AH350">
        <v>0.77499983367817393</v>
      </c>
      <c r="AI350">
        <v>0.19527787453396411</v>
      </c>
    </row>
    <row r="351" spans="1:35">
      <c r="A351">
        <v>20190430</v>
      </c>
      <c r="B351" t="s">
        <v>364</v>
      </c>
      <c r="C351" t="s">
        <v>628</v>
      </c>
      <c r="D351">
        <v>1</v>
      </c>
      <c r="E351">
        <v>6</v>
      </c>
      <c r="F351" t="s">
        <v>618</v>
      </c>
      <c r="G351">
        <v>83465</v>
      </c>
      <c r="H351" t="s">
        <v>431</v>
      </c>
      <c r="I351" t="s">
        <v>431</v>
      </c>
      <c r="J351" t="s">
        <v>1022</v>
      </c>
      <c r="K351" t="s">
        <v>1030</v>
      </c>
      <c r="L351">
        <v>73887.5</v>
      </c>
      <c r="M351">
        <v>13544.63039362832</v>
      </c>
      <c r="N351">
        <v>86.8333333333333</v>
      </c>
      <c r="O351">
        <v>72462</v>
      </c>
      <c r="P351">
        <v>13544.937541384241</v>
      </c>
      <c r="R351">
        <v>0.27743297060193628</v>
      </c>
      <c r="S351">
        <v>72546</v>
      </c>
      <c r="T351">
        <v>13547.778304947269</v>
      </c>
      <c r="U351">
        <v>0.1867474196364689</v>
      </c>
      <c r="V351">
        <v>0.96527865558741544</v>
      </c>
      <c r="W351">
        <v>0.27717681167789882</v>
      </c>
      <c r="X351">
        <v>0.18692469903375891</v>
      </c>
      <c r="Y351">
        <v>0.96523980471950077</v>
      </c>
      <c r="Z351">
        <v>86.8333333333333</v>
      </c>
      <c r="AA351">
        <v>72462</v>
      </c>
      <c r="AB351">
        <v>13544.937541384241</v>
      </c>
      <c r="AD351">
        <v>0.27743297060193628</v>
      </c>
      <c r="AE351">
        <v>72546</v>
      </c>
      <c r="AF351">
        <v>13547.778304947269</v>
      </c>
      <c r="AG351">
        <v>0.1867474196364689</v>
      </c>
      <c r="AH351">
        <v>0.96527865558741544</v>
      </c>
      <c r="AI351">
        <v>0.27717681167789882</v>
      </c>
    </row>
    <row r="352" spans="1:35">
      <c r="A352">
        <v>20190430</v>
      </c>
      <c r="B352" t="s">
        <v>364</v>
      </c>
      <c r="C352" t="s">
        <v>630</v>
      </c>
      <c r="D352">
        <v>1</v>
      </c>
      <c r="E352">
        <v>0</v>
      </c>
      <c r="F352" t="s">
        <v>630</v>
      </c>
      <c r="G352">
        <v>1548</v>
      </c>
      <c r="H352" t="s">
        <v>431</v>
      </c>
      <c r="I352" t="s">
        <v>431</v>
      </c>
      <c r="J352" t="s">
        <v>1022</v>
      </c>
      <c r="K352" t="s">
        <v>1031</v>
      </c>
      <c r="L352">
        <v>1341.5</v>
      </c>
      <c r="M352">
        <v>292.03510063004421</v>
      </c>
      <c r="N352">
        <v>0</v>
      </c>
      <c r="O352">
        <v>-84</v>
      </c>
      <c r="P352">
        <v>305.94934221207279</v>
      </c>
      <c r="R352">
        <v>-4.0827553234300791E-3</v>
      </c>
      <c r="S352">
        <v>0</v>
      </c>
      <c r="T352">
        <v>413.00000000000011</v>
      </c>
      <c r="U352" t="s">
        <v>614</v>
      </c>
      <c r="V352">
        <v>0</v>
      </c>
      <c r="X352">
        <v>-3.642254073953247</v>
      </c>
      <c r="Y352">
        <v>-1.118933283602965E-3</v>
      </c>
      <c r="Z352">
        <v>0</v>
      </c>
      <c r="AA352">
        <v>-84</v>
      </c>
      <c r="AB352">
        <v>305.94934221207279</v>
      </c>
      <c r="AD352">
        <v>-4.0827553234300791E-3</v>
      </c>
      <c r="AE352">
        <v>0</v>
      </c>
      <c r="AF352">
        <v>413.00000000000011</v>
      </c>
      <c r="AG352" t="s">
        <v>614</v>
      </c>
      <c r="AH352">
        <v>0</v>
      </c>
    </row>
    <row r="353" spans="1:35">
      <c r="A353">
        <v>20190430</v>
      </c>
      <c r="B353" t="s">
        <v>166</v>
      </c>
      <c r="C353" t="s">
        <v>611</v>
      </c>
      <c r="D353">
        <v>1</v>
      </c>
      <c r="E353">
        <v>0</v>
      </c>
      <c r="F353" t="s">
        <v>611</v>
      </c>
      <c r="G353">
        <v>1416</v>
      </c>
      <c r="H353" t="s">
        <v>432</v>
      </c>
      <c r="I353" t="s">
        <v>432</v>
      </c>
      <c r="J353" t="s">
        <v>1032</v>
      </c>
      <c r="K353" t="s">
        <v>1033</v>
      </c>
      <c r="L353">
        <v>1392</v>
      </c>
      <c r="M353">
        <v>33.941125496954278</v>
      </c>
      <c r="N353">
        <v>0</v>
      </c>
      <c r="O353">
        <v>0</v>
      </c>
      <c r="P353">
        <v>47.999999999999993</v>
      </c>
      <c r="S353">
        <v>451.5</v>
      </c>
      <c r="T353">
        <v>53.781967238099433</v>
      </c>
      <c r="U353">
        <v>0.1191184213468426</v>
      </c>
      <c r="V353">
        <v>4.972686021410635E-3</v>
      </c>
      <c r="W353">
        <v>5.934963675877596E-4</v>
      </c>
      <c r="X353" t="s">
        <v>614</v>
      </c>
      <c r="Y353">
        <v>0</v>
      </c>
      <c r="Z353">
        <v>0</v>
      </c>
      <c r="AA353">
        <v>0</v>
      </c>
      <c r="AB353">
        <v>47.999999999999993</v>
      </c>
      <c r="AE353">
        <v>451.5</v>
      </c>
      <c r="AF353">
        <v>53.781967238099433</v>
      </c>
      <c r="AG353">
        <v>0.1191184213468426</v>
      </c>
      <c r="AH353">
        <v>4.972686021410635E-3</v>
      </c>
      <c r="AI353">
        <v>5.934963675877596E-4</v>
      </c>
    </row>
    <row r="354" spans="1:35">
      <c r="A354">
        <v>20190430</v>
      </c>
      <c r="B354" t="s">
        <v>166</v>
      </c>
      <c r="C354" t="s">
        <v>615</v>
      </c>
      <c r="D354">
        <v>1</v>
      </c>
      <c r="E354">
        <v>7</v>
      </c>
      <c r="F354" t="s">
        <v>615</v>
      </c>
      <c r="G354">
        <v>91259</v>
      </c>
      <c r="H354" t="s">
        <v>432</v>
      </c>
      <c r="I354" t="s">
        <v>432</v>
      </c>
      <c r="J354" t="s">
        <v>1032</v>
      </c>
      <c r="K354" t="s">
        <v>1034</v>
      </c>
      <c r="L354">
        <v>91736.5</v>
      </c>
      <c r="M354">
        <v>675.28697603315288</v>
      </c>
      <c r="N354">
        <v>114.366666666667</v>
      </c>
      <c r="O354">
        <v>90344.5</v>
      </c>
      <c r="P354">
        <v>676.13940870208125</v>
      </c>
      <c r="R354">
        <v>1.058399262646214E-2</v>
      </c>
      <c r="S354">
        <v>90796</v>
      </c>
      <c r="T354">
        <v>676.57446005594977</v>
      </c>
      <c r="U354">
        <v>7.4515888371288362E-3</v>
      </c>
      <c r="V354">
        <v>1</v>
      </c>
      <c r="W354">
        <v>1.053813799469556E-2</v>
      </c>
      <c r="X354">
        <v>7.4840129581997938E-3</v>
      </c>
      <c r="Y354">
        <v>1</v>
      </c>
      <c r="Z354">
        <v>114.366666666667</v>
      </c>
      <c r="AA354">
        <v>90344.5</v>
      </c>
      <c r="AB354">
        <v>676.13940870208125</v>
      </c>
      <c r="AD354">
        <v>1.058399262646214E-2</v>
      </c>
      <c r="AE354">
        <v>90796</v>
      </c>
      <c r="AF354">
        <v>676.57446005594977</v>
      </c>
      <c r="AG354">
        <v>7.4515888371288362E-3</v>
      </c>
      <c r="AH354">
        <v>1</v>
      </c>
      <c r="AI354">
        <v>1.053813799469556E-2</v>
      </c>
    </row>
    <row r="355" spans="1:35">
      <c r="A355">
        <v>20190430</v>
      </c>
      <c r="B355" t="s">
        <v>166</v>
      </c>
      <c r="C355" t="s">
        <v>617</v>
      </c>
      <c r="D355">
        <v>1</v>
      </c>
      <c r="E355">
        <v>1</v>
      </c>
      <c r="F355" t="s">
        <v>618</v>
      </c>
      <c r="G355">
        <v>13335</v>
      </c>
      <c r="H355" t="s">
        <v>432</v>
      </c>
      <c r="I355" t="s">
        <v>432</v>
      </c>
      <c r="J355" t="s">
        <v>1032</v>
      </c>
      <c r="K355" t="s">
        <v>1035</v>
      </c>
      <c r="L355">
        <v>12743</v>
      </c>
      <c r="M355">
        <v>837.21442892487232</v>
      </c>
      <c r="N355">
        <v>5.5333333333333297</v>
      </c>
      <c r="O355">
        <v>11351</v>
      </c>
      <c r="P355">
        <v>837.90214225767443</v>
      </c>
      <c r="R355">
        <v>9.3220675182070483E-3</v>
      </c>
      <c r="S355">
        <v>11802.5</v>
      </c>
      <c r="T355">
        <v>838.25324335787695</v>
      </c>
      <c r="U355">
        <v>7.1023363131360054E-2</v>
      </c>
      <c r="V355">
        <v>0.1299892065729768</v>
      </c>
      <c r="W355">
        <v>9.2829444354617669E-3</v>
      </c>
      <c r="X355">
        <v>7.381747354926213E-2</v>
      </c>
      <c r="Y355">
        <v>0.12564129526423859</v>
      </c>
      <c r="Z355">
        <v>5.5333333333333297</v>
      </c>
      <c r="AA355">
        <v>11351</v>
      </c>
      <c r="AB355">
        <v>837.90214225767443</v>
      </c>
      <c r="AD355">
        <v>9.3220675182070483E-3</v>
      </c>
      <c r="AE355">
        <v>11802.5</v>
      </c>
      <c r="AF355">
        <v>838.25324335787695</v>
      </c>
      <c r="AG355">
        <v>7.1023363131360054E-2</v>
      </c>
      <c r="AH355">
        <v>0.1299892065729768</v>
      </c>
      <c r="AI355">
        <v>9.2829444354617669E-3</v>
      </c>
    </row>
    <row r="356" spans="1:35">
      <c r="A356">
        <v>20190430</v>
      </c>
      <c r="B356" t="s">
        <v>166</v>
      </c>
      <c r="C356" t="s">
        <v>620</v>
      </c>
      <c r="D356">
        <v>1</v>
      </c>
      <c r="E356">
        <v>2</v>
      </c>
      <c r="F356" t="s">
        <v>618</v>
      </c>
      <c r="G356">
        <v>25487</v>
      </c>
      <c r="H356" t="s">
        <v>432</v>
      </c>
      <c r="I356" t="s">
        <v>432</v>
      </c>
      <c r="J356" t="s">
        <v>1032</v>
      </c>
      <c r="K356" t="s">
        <v>1036</v>
      </c>
      <c r="L356">
        <v>25191</v>
      </c>
      <c r="M356">
        <v>418.60721446243622</v>
      </c>
      <c r="N356">
        <v>10.1666666666667</v>
      </c>
      <c r="O356">
        <v>23799</v>
      </c>
      <c r="P356">
        <v>419.98095194901401</v>
      </c>
      <c r="R356">
        <v>5.0494323449246092E-3</v>
      </c>
      <c r="S356">
        <v>24250.5</v>
      </c>
      <c r="T356">
        <v>420.68099552986712</v>
      </c>
      <c r="U356">
        <v>1.734731224221633E-2</v>
      </c>
      <c r="V356">
        <v>0.26708775716991939</v>
      </c>
      <c r="W356">
        <v>5.0426240575835732E-3</v>
      </c>
      <c r="X356">
        <v>1.7646999955839071E-2</v>
      </c>
      <c r="Y356">
        <v>0.26342500096851501</v>
      </c>
      <c r="Z356">
        <v>10.1666666666667</v>
      </c>
      <c r="AA356">
        <v>23799</v>
      </c>
      <c r="AB356">
        <v>419.98095194901401</v>
      </c>
      <c r="AD356">
        <v>5.0494323449246092E-3</v>
      </c>
      <c r="AE356">
        <v>24250.5</v>
      </c>
      <c r="AF356">
        <v>420.68099552986712</v>
      </c>
      <c r="AG356">
        <v>1.734731224221633E-2</v>
      </c>
      <c r="AH356">
        <v>0.26708775716991939</v>
      </c>
      <c r="AI356">
        <v>5.0426240575835732E-3</v>
      </c>
    </row>
    <row r="357" spans="1:35">
      <c r="A357">
        <v>20190430</v>
      </c>
      <c r="B357" t="s">
        <v>166</v>
      </c>
      <c r="C357" t="s">
        <v>622</v>
      </c>
      <c r="D357">
        <v>1</v>
      </c>
      <c r="E357">
        <v>3</v>
      </c>
      <c r="F357" t="s">
        <v>618</v>
      </c>
      <c r="G357">
        <v>47145</v>
      </c>
      <c r="H357" t="s">
        <v>432</v>
      </c>
      <c r="I357" t="s">
        <v>432</v>
      </c>
      <c r="J357" t="s">
        <v>1032</v>
      </c>
      <c r="K357" t="s">
        <v>1037</v>
      </c>
      <c r="L357">
        <v>44540</v>
      </c>
      <c r="M357">
        <v>3684.026329981913</v>
      </c>
      <c r="N357">
        <v>26.45</v>
      </c>
      <c r="O357">
        <v>43148</v>
      </c>
      <c r="P357">
        <v>3684.1826773383541</v>
      </c>
      <c r="R357">
        <v>4.0935614749388907E-2</v>
      </c>
      <c r="S357">
        <v>43599.5</v>
      </c>
      <c r="T357">
        <v>3684.2625449335178</v>
      </c>
      <c r="U357">
        <v>8.4502403581085059E-2</v>
      </c>
      <c r="V357">
        <v>0.48019185867218822</v>
      </c>
      <c r="W357">
        <v>4.0734826756637317E-2</v>
      </c>
      <c r="X357">
        <v>8.5384784401092831E-2</v>
      </c>
      <c r="Y357">
        <v>0.47759409814653908</v>
      </c>
      <c r="Z357">
        <v>26.45</v>
      </c>
      <c r="AA357">
        <v>43148</v>
      </c>
      <c r="AB357">
        <v>3684.1826773383541</v>
      </c>
      <c r="AD357">
        <v>4.0935614749388907E-2</v>
      </c>
      <c r="AE357">
        <v>43599.5</v>
      </c>
      <c r="AF357">
        <v>3684.2625449335178</v>
      </c>
      <c r="AG357">
        <v>8.4502403581085059E-2</v>
      </c>
      <c r="AH357">
        <v>0.48019185867218822</v>
      </c>
      <c r="AI357">
        <v>4.0734826756637317E-2</v>
      </c>
    </row>
    <row r="358" spans="1:35">
      <c r="A358">
        <v>20190430</v>
      </c>
      <c r="B358" t="s">
        <v>166</v>
      </c>
      <c r="C358" t="s">
        <v>624</v>
      </c>
      <c r="D358">
        <v>1</v>
      </c>
      <c r="E358">
        <v>4</v>
      </c>
      <c r="F358" t="s">
        <v>618</v>
      </c>
      <c r="G358">
        <v>54946</v>
      </c>
      <c r="H358" t="s">
        <v>432</v>
      </c>
      <c r="I358" t="s">
        <v>432</v>
      </c>
      <c r="J358" t="s">
        <v>1032</v>
      </c>
      <c r="K358" t="s">
        <v>1038</v>
      </c>
      <c r="L358">
        <v>56451.5</v>
      </c>
      <c r="M358">
        <v>2129.0985181526939</v>
      </c>
      <c r="N358">
        <v>46.7</v>
      </c>
      <c r="O358">
        <v>55059.5</v>
      </c>
      <c r="P358">
        <v>2129.3690380016328</v>
      </c>
      <c r="R358">
        <v>2.4006698650149271E-2</v>
      </c>
      <c r="S358">
        <v>55511</v>
      </c>
      <c r="T358">
        <v>2129.5072199924562</v>
      </c>
      <c r="U358">
        <v>3.8361896200617113E-2</v>
      </c>
      <c r="V358">
        <v>0.61138155865897181</v>
      </c>
      <c r="W358">
        <v>2.3892125293831001E-2</v>
      </c>
      <c r="X358">
        <v>3.8673962495148567E-2</v>
      </c>
      <c r="Y358">
        <v>0.60943942353989455</v>
      </c>
      <c r="Z358">
        <v>46.7</v>
      </c>
      <c r="AA358">
        <v>55059.5</v>
      </c>
      <c r="AB358">
        <v>2129.3690380016328</v>
      </c>
      <c r="AD358">
        <v>2.4006698650149271E-2</v>
      </c>
      <c r="AE358">
        <v>55511</v>
      </c>
      <c r="AF358">
        <v>2129.5072199924562</v>
      </c>
      <c r="AG358">
        <v>3.8361896200617113E-2</v>
      </c>
      <c r="AH358">
        <v>0.61138155865897181</v>
      </c>
      <c r="AI358">
        <v>2.3892125293831001E-2</v>
      </c>
    </row>
    <row r="359" spans="1:35">
      <c r="A359">
        <v>20190430</v>
      </c>
      <c r="B359" t="s">
        <v>166</v>
      </c>
      <c r="C359" t="s">
        <v>626</v>
      </c>
      <c r="D359">
        <v>1</v>
      </c>
      <c r="E359">
        <v>5</v>
      </c>
      <c r="F359" t="s">
        <v>618</v>
      </c>
      <c r="G359">
        <v>70939</v>
      </c>
      <c r="H359" t="s">
        <v>432</v>
      </c>
      <c r="I359" t="s">
        <v>432</v>
      </c>
      <c r="J359" t="s">
        <v>1032</v>
      </c>
      <c r="K359" t="s">
        <v>1039</v>
      </c>
      <c r="L359">
        <v>73536.5</v>
      </c>
      <c r="M359">
        <v>3673.4197282641139</v>
      </c>
      <c r="N359">
        <v>66.683333333333294</v>
      </c>
      <c r="O359">
        <v>72144.5</v>
      </c>
      <c r="P359">
        <v>3673.5765270373781</v>
      </c>
      <c r="R359">
        <v>4.1098718051490422E-2</v>
      </c>
      <c r="S359">
        <v>72596</v>
      </c>
      <c r="T359">
        <v>3673.6566252168968</v>
      </c>
      <c r="U359">
        <v>5.0604119031584342E-2</v>
      </c>
      <c r="V359">
        <v>0.79955064099740081</v>
      </c>
      <c r="W359">
        <v>4.0896863185788043E-2</v>
      </c>
      <c r="X359">
        <v>5.0919703193415683E-2</v>
      </c>
      <c r="Y359">
        <v>0.79854888786810485</v>
      </c>
      <c r="Z359">
        <v>66.683333333333294</v>
      </c>
      <c r="AA359">
        <v>72144.5</v>
      </c>
      <c r="AB359">
        <v>3673.5765270373781</v>
      </c>
      <c r="AD359">
        <v>4.1098718051490422E-2</v>
      </c>
      <c r="AE359">
        <v>72596</v>
      </c>
      <c r="AF359">
        <v>3673.6566252168968</v>
      </c>
      <c r="AG359">
        <v>5.0604119031584342E-2</v>
      </c>
      <c r="AH359">
        <v>0.79955064099740081</v>
      </c>
      <c r="AI359">
        <v>4.0896863185788043E-2</v>
      </c>
    </row>
    <row r="360" spans="1:35">
      <c r="A360">
        <v>20190430</v>
      </c>
      <c r="B360" t="s">
        <v>166</v>
      </c>
      <c r="C360" t="s">
        <v>628</v>
      </c>
      <c r="D360">
        <v>1</v>
      </c>
      <c r="E360">
        <v>6</v>
      </c>
      <c r="F360" t="s">
        <v>618</v>
      </c>
      <c r="G360">
        <v>89141</v>
      </c>
      <c r="H360" t="s">
        <v>432</v>
      </c>
      <c r="I360" t="s">
        <v>432</v>
      </c>
      <c r="J360" t="s">
        <v>1032</v>
      </c>
      <c r="K360" t="s">
        <v>1040</v>
      </c>
      <c r="L360">
        <v>87602.5</v>
      </c>
      <c r="M360">
        <v>2175.7675657110071</v>
      </c>
      <c r="N360">
        <v>86.8333333333333</v>
      </c>
      <c r="O360">
        <v>86210.5</v>
      </c>
      <c r="P360">
        <v>2176.0322837678668</v>
      </c>
      <c r="R360">
        <v>2.5122388413558339E-2</v>
      </c>
      <c r="S360">
        <v>86662</v>
      </c>
      <c r="T360">
        <v>2176.167502744217</v>
      </c>
      <c r="U360">
        <v>2.5110977161203491E-2</v>
      </c>
      <c r="V360">
        <v>0.9544693598836953</v>
      </c>
      <c r="W360">
        <v>2.5000672864802471E-2</v>
      </c>
      <c r="X360">
        <v>2.5240919421275449E-2</v>
      </c>
      <c r="Y360">
        <v>0.95424181881575521</v>
      </c>
      <c r="Z360">
        <v>86.8333333333333</v>
      </c>
      <c r="AA360">
        <v>86210.5</v>
      </c>
      <c r="AB360">
        <v>2176.0322837678668</v>
      </c>
      <c r="AD360">
        <v>2.5122388413558339E-2</v>
      </c>
      <c r="AE360">
        <v>86662</v>
      </c>
      <c r="AF360">
        <v>2176.167502744217</v>
      </c>
      <c r="AG360">
        <v>2.5110977161203491E-2</v>
      </c>
      <c r="AH360">
        <v>0.9544693598836953</v>
      </c>
      <c r="AI360">
        <v>2.5000672864802471E-2</v>
      </c>
    </row>
    <row r="361" spans="1:35">
      <c r="A361">
        <v>20190430</v>
      </c>
      <c r="B361" t="s">
        <v>166</v>
      </c>
      <c r="C361" t="s">
        <v>630</v>
      </c>
      <c r="D361">
        <v>1</v>
      </c>
      <c r="E361">
        <v>0</v>
      </c>
      <c r="F361" t="s">
        <v>630</v>
      </c>
      <c r="G361">
        <v>911</v>
      </c>
      <c r="H361" t="s">
        <v>432</v>
      </c>
      <c r="I361" t="s">
        <v>432</v>
      </c>
      <c r="J361" t="s">
        <v>1032</v>
      </c>
      <c r="K361" t="s">
        <v>1041</v>
      </c>
      <c r="L361">
        <v>940.5</v>
      </c>
      <c r="M361">
        <v>41.719300090006307</v>
      </c>
      <c r="N361">
        <v>0</v>
      </c>
      <c r="O361">
        <v>-451.5</v>
      </c>
      <c r="P361">
        <v>53.781967238099433</v>
      </c>
      <c r="R361">
        <v>-5.9647252655880797E-4</v>
      </c>
      <c r="S361">
        <v>0</v>
      </c>
      <c r="T361">
        <v>59.000000000000007</v>
      </c>
      <c r="U361" t="s">
        <v>614</v>
      </c>
      <c r="V361">
        <v>0</v>
      </c>
      <c r="X361">
        <v>-0.1191184213468426</v>
      </c>
      <c r="Y361">
        <v>-4.9975372048104757E-3</v>
      </c>
      <c r="Z361">
        <v>0</v>
      </c>
      <c r="AA361">
        <v>-451.5</v>
      </c>
      <c r="AB361">
        <v>53.781967238099433</v>
      </c>
      <c r="AD361">
        <v>-5.9647252655880797E-4</v>
      </c>
      <c r="AE361">
        <v>0</v>
      </c>
      <c r="AF361">
        <v>59.000000000000007</v>
      </c>
      <c r="AG361" t="s">
        <v>614</v>
      </c>
      <c r="AH361">
        <v>0</v>
      </c>
    </row>
    <row r="362" spans="1:35">
      <c r="A362">
        <v>20190430</v>
      </c>
      <c r="B362" t="s">
        <v>351</v>
      </c>
      <c r="C362" t="s">
        <v>611</v>
      </c>
      <c r="D362">
        <v>1</v>
      </c>
      <c r="E362">
        <v>0</v>
      </c>
      <c r="F362" t="s">
        <v>611</v>
      </c>
      <c r="G362">
        <v>1800</v>
      </c>
      <c r="H362" t="s">
        <v>466</v>
      </c>
      <c r="I362" t="s">
        <v>466</v>
      </c>
      <c r="J362" t="s">
        <v>1262</v>
      </c>
      <c r="K362" t="s">
        <v>1263</v>
      </c>
      <c r="L362">
        <v>1788</v>
      </c>
      <c r="M362">
        <v>16.970562748477139</v>
      </c>
      <c r="N362">
        <v>0</v>
      </c>
      <c r="O362">
        <v>0</v>
      </c>
      <c r="P362">
        <v>24</v>
      </c>
      <c r="S362">
        <v>404.5</v>
      </c>
      <c r="T362">
        <v>23.505318547086318</v>
      </c>
      <c r="U362">
        <v>5.8109563775244302E-2</v>
      </c>
      <c r="V362">
        <v>8.358301477425353E-3</v>
      </c>
      <c r="W362">
        <v>2.0633855197265622E-3</v>
      </c>
      <c r="X362" t="s">
        <v>614</v>
      </c>
      <c r="Y362">
        <v>0</v>
      </c>
      <c r="Z362">
        <v>0</v>
      </c>
      <c r="AA362">
        <v>0</v>
      </c>
      <c r="AB362">
        <v>24</v>
      </c>
      <c r="AE362">
        <v>404.5</v>
      </c>
      <c r="AF362">
        <v>23.505318547086318</v>
      </c>
      <c r="AG362">
        <v>5.8109563775244302E-2</v>
      </c>
      <c r="AH362">
        <v>8.358301477425353E-3</v>
      </c>
      <c r="AI362">
        <v>2.0633855197265622E-3</v>
      </c>
    </row>
    <row r="363" spans="1:35">
      <c r="A363">
        <v>20190430</v>
      </c>
      <c r="B363" t="s">
        <v>351</v>
      </c>
      <c r="C363" t="s">
        <v>615</v>
      </c>
      <c r="D363">
        <v>1</v>
      </c>
      <c r="E363">
        <v>7</v>
      </c>
      <c r="F363" t="s">
        <v>615</v>
      </c>
      <c r="G363">
        <v>57989</v>
      </c>
      <c r="H363" t="s">
        <v>466</v>
      </c>
      <c r="I363" t="s">
        <v>466</v>
      </c>
      <c r="J363" t="s">
        <v>1262</v>
      </c>
      <c r="K363" t="s">
        <v>1264</v>
      </c>
      <c r="L363">
        <v>49778.5</v>
      </c>
      <c r="M363">
        <v>11611.4004538643</v>
      </c>
      <c r="N363">
        <v>110.6</v>
      </c>
      <c r="O363">
        <v>47990.5</v>
      </c>
      <c r="P363">
        <v>11611.412855462509</v>
      </c>
      <c r="R363">
        <v>0.34217225364412512</v>
      </c>
      <c r="S363">
        <v>48395</v>
      </c>
      <c r="T363">
        <v>11611.411843527039</v>
      </c>
      <c r="U363">
        <v>0.23992998953460151</v>
      </c>
      <c r="V363">
        <v>1</v>
      </c>
      <c r="W363">
        <v>0.33931224521986819</v>
      </c>
      <c r="X363">
        <v>0.2419523208856442</v>
      </c>
      <c r="Y363">
        <v>1</v>
      </c>
      <c r="Z363">
        <v>110.6</v>
      </c>
      <c r="AA363">
        <v>47990.5</v>
      </c>
      <c r="AB363">
        <v>11611.412855462509</v>
      </c>
      <c r="AD363">
        <v>0.34217225364412512</v>
      </c>
      <c r="AE363">
        <v>48395</v>
      </c>
      <c r="AF363">
        <v>11611.411843527039</v>
      </c>
      <c r="AG363">
        <v>0.23992998953460151</v>
      </c>
      <c r="AH363">
        <v>1</v>
      </c>
      <c r="AI363">
        <v>0.33931224521986819</v>
      </c>
    </row>
    <row r="364" spans="1:35">
      <c r="A364">
        <v>20190430</v>
      </c>
      <c r="B364" t="s">
        <v>351</v>
      </c>
      <c r="C364" t="s">
        <v>617</v>
      </c>
      <c r="D364">
        <v>1</v>
      </c>
      <c r="E364">
        <v>1</v>
      </c>
      <c r="F364" t="s">
        <v>618</v>
      </c>
      <c r="G364">
        <v>1478</v>
      </c>
      <c r="H364" t="s">
        <v>466</v>
      </c>
      <c r="I364" t="s">
        <v>466</v>
      </c>
      <c r="J364" t="s">
        <v>1262</v>
      </c>
      <c r="K364" t="s">
        <v>1265</v>
      </c>
      <c r="L364">
        <v>1508</v>
      </c>
      <c r="M364">
        <v>42.426406871192853</v>
      </c>
      <c r="N364">
        <v>4.25</v>
      </c>
      <c r="O364">
        <v>-280</v>
      </c>
      <c r="P364">
        <v>45.694638635183452</v>
      </c>
      <c r="R364">
        <v>-1.702766918344877E-3</v>
      </c>
      <c r="S364">
        <v>124.5</v>
      </c>
      <c r="T364">
        <v>45.436769251345318</v>
      </c>
      <c r="U364">
        <v>0.36495396989032391</v>
      </c>
      <c r="V364">
        <v>2.5725798119640461E-3</v>
      </c>
      <c r="W364">
        <v>1.1235955481734669E-3</v>
      </c>
      <c r="X364">
        <v>-0.16319513798279811</v>
      </c>
      <c r="Y364">
        <v>-5.8344880757649946E-3</v>
      </c>
      <c r="Z364">
        <v>4.25</v>
      </c>
      <c r="AA364">
        <v>-280</v>
      </c>
      <c r="AB364">
        <v>45.694638635183452</v>
      </c>
      <c r="AD364">
        <v>-1.702766918344877E-3</v>
      </c>
      <c r="AE364">
        <v>124.5</v>
      </c>
      <c r="AF364">
        <v>45.436769251345318</v>
      </c>
      <c r="AG364">
        <v>0.36495396989032391</v>
      </c>
      <c r="AH364">
        <v>2.5725798119640461E-3</v>
      </c>
      <c r="AI364">
        <v>1.1235955481734669E-3</v>
      </c>
    </row>
    <row r="365" spans="1:35">
      <c r="A365">
        <v>20190430</v>
      </c>
      <c r="B365" t="s">
        <v>351</v>
      </c>
      <c r="C365" t="s">
        <v>620</v>
      </c>
      <c r="D365">
        <v>1</v>
      </c>
      <c r="E365">
        <v>2</v>
      </c>
      <c r="F365" t="s">
        <v>618</v>
      </c>
      <c r="G365">
        <v>1735</v>
      </c>
      <c r="H365" t="s">
        <v>466</v>
      </c>
      <c r="I365" t="s">
        <v>466</v>
      </c>
      <c r="J365" t="s">
        <v>1262</v>
      </c>
      <c r="K365" t="s">
        <v>1266</v>
      </c>
      <c r="L365">
        <v>1748.5</v>
      </c>
      <c r="M365">
        <v>19.091883092036781</v>
      </c>
      <c r="N365">
        <v>8.4499999999999993</v>
      </c>
      <c r="O365">
        <v>-39.5</v>
      </c>
      <c r="P365">
        <v>25.544079548889599</v>
      </c>
      <c r="R365">
        <v>-5.6830836128455426E-4</v>
      </c>
      <c r="S365">
        <v>365</v>
      </c>
      <c r="T365">
        <v>25.07987240796891</v>
      </c>
      <c r="U365">
        <v>6.8711979199914813E-2</v>
      </c>
      <c r="V365">
        <v>7.542101456762062E-3</v>
      </c>
      <c r="W365">
        <v>1.882320807232007E-3</v>
      </c>
      <c r="X365">
        <v>-0.64668555819973672</v>
      </c>
      <c r="Y365">
        <v>-8.2307956783113324E-4</v>
      </c>
      <c r="Z365">
        <v>8.4499999999999993</v>
      </c>
      <c r="AA365">
        <v>-39.5</v>
      </c>
      <c r="AB365">
        <v>25.544079548889599</v>
      </c>
      <c r="AD365">
        <v>-5.6830836128455426E-4</v>
      </c>
      <c r="AE365">
        <v>365</v>
      </c>
      <c r="AF365">
        <v>25.07987240796891</v>
      </c>
      <c r="AG365">
        <v>6.8711979199914813E-2</v>
      </c>
      <c r="AH365">
        <v>7.542101456762062E-3</v>
      </c>
      <c r="AI365">
        <v>1.882320807232007E-3</v>
      </c>
    </row>
    <row r="366" spans="1:35">
      <c r="A366">
        <v>20190430</v>
      </c>
      <c r="B366" t="s">
        <v>351</v>
      </c>
      <c r="C366" t="s">
        <v>622</v>
      </c>
      <c r="D366">
        <v>1</v>
      </c>
      <c r="E366">
        <v>3</v>
      </c>
      <c r="F366" t="s">
        <v>618</v>
      </c>
      <c r="G366">
        <v>2639</v>
      </c>
      <c r="H366" t="s">
        <v>466</v>
      </c>
      <c r="I366" t="s">
        <v>466</v>
      </c>
      <c r="J366" t="s">
        <v>1262</v>
      </c>
      <c r="K366" t="s">
        <v>1267</v>
      </c>
      <c r="L366">
        <v>2684</v>
      </c>
      <c r="M366">
        <v>63.63961030678928</v>
      </c>
      <c r="N366">
        <v>22.816666666666698</v>
      </c>
      <c r="O366">
        <v>896</v>
      </c>
      <c r="P366">
        <v>65.863495200300449</v>
      </c>
      <c r="R366">
        <v>4.7212175338557207E-3</v>
      </c>
      <c r="S366">
        <v>1300.5</v>
      </c>
      <c r="T366">
        <v>65.68485365744526</v>
      </c>
      <c r="U366">
        <v>5.0507384588577668E-2</v>
      </c>
      <c r="V366">
        <v>2.687261080690154E-2</v>
      </c>
      <c r="W366">
        <v>6.588854874188821E-3</v>
      </c>
      <c r="X366">
        <v>7.3508365178906757E-2</v>
      </c>
      <c r="Y366">
        <v>1.8670361842447979E-2</v>
      </c>
      <c r="Z366">
        <v>22.816666666666698</v>
      </c>
      <c r="AA366">
        <v>896</v>
      </c>
      <c r="AB366">
        <v>65.863495200300449</v>
      </c>
      <c r="AD366">
        <v>4.7212175338557207E-3</v>
      </c>
      <c r="AE366">
        <v>1300.5</v>
      </c>
      <c r="AF366">
        <v>65.68485365744526</v>
      </c>
      <c r="AG366">
        <v>5.0507384588577668E-2</v>
      </c>
      <c r="AH366">
        <v>2.687261080690154E-2</v>
      </c>
      <c r="AI366">
        <v>6.588854874188821E-3</v>
      </c>
    </row>
    <row r="367" spans="1:35">
      <c r="A367">
        <v>20190430</v>
      </c>
      <c r="B367" t="s">
        <v>351</v>
      </c>
      <c r="C367" t="s">
        <v>624</v>
      </c>
      <c r="D367">
        <v>1</v>
      </c>
      <c r="E367">
        <v>4</v>
      </c>
      <c r="F367" t="s">
        <v>618</v>
      </c>
      <c r="G367">
        <v>7932</v>
      </c>
      <c r="H367" t="s">
        <v>466</v>
      </c>
      <c r="I367" t="s">
        <v>466</v>
      </c>
      <c r="J367" t="s">
        <v>1262</v>
      </c>
      <c r="K367" t="s">
        <v>1268</v>
      </c>
      <c r="L367">
        <v>7482.5</v>
      </c>
      <c r="M367">
        <v>635.68899628670624</v>
      </c>
      <c r="N367">
        <v>43.183333333333302</v>
      </c>
      <c r="O367">
        <v>5694.5</v>
      </c>
      <c r="P367">
        <v>635.91548180556197</v>
      </c>
      <c r="R367">
        <v>3.162021118760474E-2</v>
      </c>
      <c r="S367">
        <v>6099</v>
      </c>
      <c r="T367">
        <v>635.89700423889406</v>
      </c>
      <c r="U367">
        <v>0.1042625027445309</v>
      </c>
      <c r="V367">
        <v>0.12602541584874469</v>
      </c>
      <c r="W367">
        <v>3.2968853219925973E-2</v>
      </c>
      <c r="X367">
        <v>0.11167187317684819</v>
      </c>
      <c r="Y367">
        <v>0.1186589012408706</v>
      </c>
      <c r="Z367">
        <v>43.183333333333302</v>
      </c>
      <c r="AA367">
        <v>5694.5</v>
      </c>
      <c r="AB367">
        <v>635.91548180556197</v>
      </c>
      <c r="AD367">
        <v>3.162021118760474E-2</v>
      </c>
      <c r="AE367">
        <v>6099</v>
      </c>
      <c r="AF367">
        <v>635.89700423889406</v>
      </c>
      <c r="AG367">
        <v>0.1042625027445309</v>
      </c>
      <c r="AH367">
        <v>0.12602541584874469</v>
      </c>
      <c r="AI367">
        <v>3.2968853219925973E-2</v>
      </c>
    </row>
    <row r="368" spans="1:35">
      <c r="A368">
        <v>20190430</v>
      </c>
      <c r="B368" t="s">
        <v>351</v>
      </c>
      <c r="C368" t="s">
        <v>626</v>
      </c>
      <c r="D368">
        <v>1</v>
      </c>
      <c r="E368">
        <v>5</v>
      </c>
      <c r="F368" t="s">
        <v>618</v>
      </c>
      <c r="G368">
        <v>16853</v>
      </c>
      <c r="H368" t="s">
        <v>466</v>
      </c>
      <c r="I368" t="s">
        <v>466</v>
      </c>
      <c r="J368" t="s">
        <v>1262</v>
      </c>
      <c r="K368" t="s">
        <v>1269</v>
      </c>
      <c r="L368">
        <v>17455.5</v>
      </c>
      <c r="M368">
        <v>852.06367132978971</v>
      </c>
      <c r="N368">
        <v>63.133333333333297</v>
      </c>
      <c r="O368">
        <v>15667.5</v>
      </c>
      <c r="P368">
        <v>852.23265602768345</v>
      </c>
      <c r="R368">
        <v>8.0961966723846576E-2</v>
      </c>
      <c r="S368">
        <v>16072</v>
      </c>
      <c r="T368">
        <v>852.21886860125312</v>
      </c>
      <c r="U368">
        <v>5.3025066488380609E-2</v>
      </c>
      <c r="V368">
        <v>0.3321004235974791</v>
      </c>
      <c r="W368">
        <v>8.1603539814388573E-2</v>
      </c>
      <c r="X368">
        <v>5.4394935760503173E-2</v>
      </c>
      <c r="Y368">
        <v>0.32647086402517173</v>
      </c>
      <c r="Z368">
        <v>63.133333333333297</v>
      </c>
      <c r="AA368">
        <v>15667.5</v>
      </c>
      <c r="AB368">
        <v>852.23265602768345</v>
      </c>
      <c r="AD368">
        <v>8.0961966723846576E-2</v>
      </c>
      <c r="AE368">
        <v>16072</v>
      </c>
      <c r="AF368">
        <v>852.21886860125312</v>
      </c>
      <c r="AG368">
        <v>5.3025066488380609E-2</v>
      </c>
      <c r="AH368">
        <v>0.3321004235974791</v>
      </c>
      <c r="AI368">
        <v>8.1603539814388573E-2</v>
      </c>
    </row>
    <row r="369" spans="1:35">
      <c r="A369">
        <v>20190430</v>
      </c>
      <c r="B369" t="s">
        <v>351</v>
      </c>
      <c r="C369" t="s">
        <v>628</v>
      </c>
      <c r="D369">
        <v>1</v>
      </c>
      <c r="E369">
        <v>6</v>
      </c>
      <c r="F369" t="s">
        <v>618</v>
      </c>
      <c r="G369">
        <v>25175</v>
      </c>
      <c r="H369" t="s">
        <v>466</v>
      </c>
      <c r="I369" t="s">
        <v>466</v>
      </c>
      <c r="J369" t="s">
        <v>1262</v>
      </c>
      <c r="K369" t="s">
        <v>1270</v>
      </c>
      <c r="L369">
        <v>25992</v>
      </c>
      <c r="M369">
        <v>1155.4124804588189</v>
      </c>
      <c r="N369">
        <v>83.233333333333306</v>
      </c>
      <c r="O369">
        <v>24204</v>
      </c>
      <c r="P369">
        <v>1155.5371045535489</v>
      </c>
      <c r="R369">
        <v>0.1243814837237469</v>
      </c>
      <c r="S369">
        <v>24608.5</v>
      </c>
      <c r="T369">
        <v>1155.526936077217</v>
      </c>
      <c r="U369">
        <v>4.6956414900429393E-2</v>
      </c>
      <c r="V369">
        <v>0.50849261287323066</v>
      </c>
      <c r="W369">
        <v>0.12431714170172541</v>
      </c>
      <c r="X369">
        <v>4.7741575960731662E-2</v>
      </c>
      <c r="Y369">
        <v>0.50434981923505695</v>
      </c>
      <c r="Z369">
        <v>83.233333333333306</v>
      </c>
      <c r="AA369">
        <v>24204</v>
      </c>
      <c r="AB369">
        <v>1155.5371045535489</v>
      </c>
      <c r="AD369">
        <v>0.1243814837237469</v>
      </c>
      <c r="AE369">
        <v>24608.5</v>
      </c>
      <c r="AF369">
        <v>1155.526936077217</v>
      </c>
      <c r="AG369">
        <v>4.6956414900429393E-2</v>
      </c>
      <c r="AH369">
        <v>0.50849261287323066</v>
      </c>
      <c r="AI369">
        <v>0.12431714170172541</v>
      </c>
    </row>
    <row r="370" spans="1:35">
      <c r="A370">
        <v>20190430</v>
      </c>
      <c r="B370" t="s">
        <v>351</v>
      </c>
      <c r="C370" t="s">
        <v>630</v>
      </c>
      <c r="D370">
        <v>1</v>
      </c>
      <c r="E370">
        <v>0</v>
      </c>
      <c r="F370" t="s">
        <v>630</v>
      </c>
      <c r="G370">
        <v>1395</v>
      </c>
      <c r="H370" t="s">
        <v>466</v>
      </c>
      <c r="I370" t="s">
        <v>466</v>
      </c>
      <c r="J370" t="s">
        <v>1262</v>
      </c>
      <c r="K370" t="s">
        <v>1271</v>
      </c>
      <c r="L370">
        <v>1383.5</v>
      </c>
      <c r="M370">
        <v>16.263455967290589</v>
      </c>
      <c r="N370">
        <v>0</v>
      </c>
      <c r="O370">
        <v>-404.5</v>
      </c>
      <c r="P370">
        <v>23.505318547086318</v>
      </c>
      <c r="R370">
        <v>-2.0973478881530271E-3</v>
      </c>
      <c r="S370">
        <v>0</v>
      </c>
      <c r="T370">
        <v>23</v>
      </c>
      <c r="U370" t="s">
        <v>614</v>
      </c>
      <c r="V370">
        <v>0</v>
      </c>
      <c r="X370">
        <v>-5.8109563775244302E-2</v>
      </c>
      <c r="Y370">
        <v>-8.4287515237390729E-3</v>
      </c>
      <c r="Z370">
        <v>0</v>
      </c>
      <c r="AA370">
        <v>-404.5</v>
      </c>
      <c r="AB370">
        <v>23.505318547086318</v>
      </c>
      <c r="AD370">
        <v>-2.0973478881530271E-3</v>
      </c>
      <c r="AE370">
        <v>0</v>
      </c>
      <c r="AF370">
        <v>23</v>
      </c>
      <c r="AG370" t="s">
        <v>614</v>
      </c>
      <c r="AH370">
        <v>0</v>
      </c>
    </row>
    <row r="371" spans="1:35">
      <c r="A371">
        <v>20190430</v>
      </c>
      <c r="B371" t="s">
        <v>161</v>
      </c>
      <c r="C371" t="s">
        <v>611</v>
      </c>
      <c r="D371">
        <v>1</v>
      </c>
      <c r="E371">
        <v>0</v>
      </c>
      <c r="F371" t="s">
        <v>611</v>
      </c>
      <c r="G371">
        <v>1766</v>
      </c>
      <c r="H371" t="s">
        <v>467</v>
      </c>
      <c r="I371" t="s">
        <v>467</v>
      </c>
      <c r="J371" t="s">
        <v>1272</v>
      </c>
      <c r="K371" t="s">
        <v>1273</v>
      </c>
      <c r="L371">
        <v>1781</v>
      </c>
      <c r="M371">
        <v>21.21320343559643</v>
      </c>
      <c r="N371">
        <v>0</v>
      </c>
      <c r="O371">
        <v>0</v>
      </c>
      <c r="P371">
        <v>30</v>
      </c>
      <c r="S371">
        <v>814.5</v>
      </c>
      <c r="T371">
        <v>107.47325248637451</v>
      </c>
      <c r="U371">
        <v>0.13194997235896189</v>
      </c>
      <c r="V371">
        <v>3.1272797081973509E-2</v>
      </c>
      <c r="W371">
        <v>4.7720123903226561E-3</v>
      </c>
      <c r="X371" t="s">
        <v>614</v>
      </c>
      <c r="Y371">
        <v>0</v>
      </c>
      <c r="Z371">
        <v>0</v>
      </c>
      <c r="AA371">
        <v>0</v>
      </c>
      <c r="AB371">
        <v>30</v>
      </c>
      <c r="AE371">
        <v>814.5</v>
      </c>
      <c r="AF371">
        <v>107.47325248637451</v>
      </c>
      <c r="AG371">
        <v>0.13194997235896189</v>
      </c>
      <c r="AH371">
        <v>3.1272797081973509E-2</v>
      </c>
      <c r="AI371">
        <v>4.7720123903226561E-3</v>
      </c>
    </row>
    <row r="372" spans="1:35">
      <c r="A372">
        <v>20190430</v>
      </c>
      <c r="B372" t="s">
        <v>161</v>
      </c>
      <c r="C372" t="s">
        <v>615</v>
      </c>
      <c r="D372">
        <v>1</v>
      </c>
      <c r="E372">
        <v>7</v>
      </c>
      <c r="F372" t="s">
        <v>615</v>
      </c>
      <c r="G372">
        <v>28421</v>
      </c>
      <c r="H372" t="s">
        <v>467</v>
      </c>
      <c r="I372" t="s">
        <v>467</v>
      </c>
      <c r="J372" t="s">
        <v>1272</v>
      </c>
      <c r="K372" t="s">
        <v>1274</v>
      </c>
      <c r="L372">
        <v>27011.5</v>
      </c>
      <c r="M372">
        <v>1993.334016164878</v>
      </c>
      <c r="N372">
        <v>110.6</v>
      </c>
      <c r="O372">
        <v>25230.5</v>
      </c>
      <c r="P372">
        <v>1993.4468891846609</v>
      </c>
      <c r="R372">
        <v>0.1117361775056144</v>
      </c>
      <c r="S372">
        <v>26045</v>
      </c>
      <c r="T372">
        <v>1996.1164795672621</v>
      </c>
      <c r="U372">
        <v>7.6641062759349676E-2</v>
      </c>
      <c r="V372">
        <v>1</v>
      </c>
      <c r="W372">
        <v>0.1083868303889599</v>
      </c>
      <c r="X372">
        <v>7.9009408818083701E-2</v>
      </c>
      <c r="Y372">
        <v>1</v>
      </c>
      <c r="Z372">
        <v>110.6</v>
      </c>
      <c r="AA372">
        <v>25230.5</v>
      </c>
      <c r="AB372">
        <v>1993.4468891846609</v>
      </c>
      <c r="AD372">
        <v>0.1117361775056144</v>
      </c>
      <c r="AE372">
        <v>26045</v>
      </c>
      <c r="AF372">
        <v>1996.1164795672621</v>
      </c>
      <c r="AG372">
        <v>7.6641062759349676E-2</v>
      </c>
      <c r="AH372">
        <v>1</v>
      </c>
      <c r="AI372">
        <v>0.1083868303889599</v>
      </c>
    </row>
    <row r="373" spans="1:35">
      <c r="A373">
        <v>20190430</v>
      </c>
      <c r="B373" t="s">
        <v>161</v>
      </c>
      <c r="C373" t="s">
        <v>617</v>
      </c>
      <c r="D373">
        <v>1</v>
      </c>
      <c r="E373">
        <v>1</v>
      </c>
      <c r="F373" t="s">
        <v>618</v>
      </c>
      <c r="G373">
        <v>1154</v>
      </c>
      <c r="H373" t="s">
        <v>467</v>
      </c>
      <c r="I373" t="s">
        <v>467</v>
      </c>
      <c r="J373" t="s">
        <v>1272</v>
      </c>
      <c r="K373" t="s">
        <v>1275</v>
      </c>
      <c r="L373">
        <v>1177.5</v>
      </c>
      <c r="M373">
        <v>33.234018715767732</v>
      </c>
      <c r="N373">
        <v>4.25</v>
      </c>
      <c r="O373">
        <v>-603.5</v>
      </c>
      <c r="P373">
        <v>39.427148007432642</v>
      </c>
      <c r="R373">
        <v>-2.4522526894017222E-3</v>
      </c>
      <c r="S373">
        <v>211</v>
      </c>
      <c r="T373">
        <v>110.4762417898075</v>
      </c>
      <c r="U373">
        <v>0.52358408431188375</v>
      </c>
      <c r="V373">
        <v>8.1013630255327325E-3</v>
      </c>
      <c r="W373">
        <v>4.2869466552922899E-3</v>
      </c>
      <c r="X373">
        <v>-6.5330816913724346E-2</v>
      </c>
      <c r="Y373">
        <v>-2.3919462555240679E-2</v>
      </c>
      <c r="Z373">
        <v>4.25</v>
      </c>
      <c r="AA373">
        <v>-603.5</v>
      </c>
      <c r="AB373">
        <v>39.427148007432642</v>
      </c>
      <c r="AD373">
        <v>-2.4522526894017222E-3</v>
      </c>
      <c r="AE373">
        <v>211</v>
      </c>
      <c r="AF373">
        <v>110.4762417898075</v>
      </c>
      <c r="AG373">
        <v>0.52358408431188375</v>
      </c>
      <c r="AH373">
        <v>8.1013630255327325E-3</v>
      </c>
      <c r="AI373">
        <v>4.2869466552922899E-3</v>
      </c>
    </row>
    <row r="374" spans="1:35">
      <c r="A374">
        <v>20190430</v>
      </c>
      <c r="B374" t="s">
        <v>161</v>
      </c>
      <c r="C374" t="s">
        <v>620</v>
      </c>
      <c r="D374">
        <v>1</v>
      </c>
      <c r="E374">
        <v>2</v>
      </c>
      <c r="F374" t="s">
        <v>618</v>
      </c>
      <c r="G374">
        <v>1424</v>
      </c>
      <c r="H374" t="s">
        <v>467</v>
      </c>
      <c r="I374" t="s">
        <v>467</v>
      </c>
      <c r="J374" t="s">
        <v>1272</v>
      </c>
      <c r="K374" t="s">
        <v>1276</v>
      </c>
      <c r="L374">
        <v>1344.5</v>
      </c>
      <c r="M374">
        <v>112.4299782086611</v>
      </c>
      <c r="N374">
        <v>8.4499999999999993</v>
      </c>
      <c r="O374">
        <v>-436.5</v>
      </c>
      <c r="P374">
        <v>114.4137229531493</v>
      </c>
      <c r="R374">
        <v>-4.7362721616104157E-3</v>
      </c>
      <c r="S374">
        <v>378</v>
      </c>
      <c r="T374">
        <v>154.08114745159449</v>
      </c>
      <c r="U374">
        <v>0.40762208320527638</v>
      </c>
      <c r="V374">
        <v>1.45133422921866E-2</v>
      </c>
      <c r="W374">
        <v>6.0196195922974198E-3</v>
      </c>
      <c r="X374">
        <v>-0.26211620378728362</v>
      </c>
      <c r="Y374">
        <v>-1.7300489486930502E-2</v>
      </c>
      <c r="Z374">
        <v>8.4499999999999993</v>
      </c>
      <c r="AA374">
        <v>-436.5</v>
      </c>
      <c r="AB374">
        <v>114.4137229531493</v>
      </c>
      <c r="AD374">
        <v>-4.7362721616104157E-3</v>
      </c>
      <c r="AE374">
        <v>378</v>
      </c>
      <c r="AF374">
        <v>154.08114745159449</v>
      </c>
      <c r="AG374">
        <v>0.40762208320527638</v>
      </c>
      <c r="AH374">
        <v>1.45133422921866E-2</v>
      </c>
      <c r="AI374">
        <v>6.0196195922974198E-3</v>
      </c>
    </row>
    <row r="375" spans="1:35">
      <c r="A375">
        <v>20190430</v>
      </c>
      <c r="B375" t="s">
        <v>161</v>
      </c>
      <c r="C375" t="s">
        <v>622</v>
      </c>
      <c r="D375">
        <v>1</v>
      </c>
      <c r="E375">
        <v>3</v>
      </c>
      <c r="F375" t="s">
        <v>618</v>
      </c>
      <c r="G375">
        <v>1921</v>
      </c>
      <c r="H375" t="s">
        <v>467</v>
      </c>
      <c r="I375" t="s">
        <v>467</v>
      </c>
      <c r="J375" t="s">
        <v>1272</v>
      </c>
      <c r="K375" t="s">
        <v>1277</v>
      </c>
      <c r="L375">
        <v>1904.5</v>
      </c>
      <c r="M375">
        <v>23.334523779156068</v>
      </c>
      <c r="N375">
        <v>22.816666666666698</v>
      </c>
      <c r="O375">
        <v>123.5</v>
      </c>
      <c r="P375">
        <v>31.53569406244296</v>
      </c>
      <c r="R375">
        <v>1.308368269502188E-3</v>
      </c>
      <c r="S375">
        <v>938</v>
      </c>
      <c r="T375">
        <v>107.9120011861517</v>
      </c>
      <c r="U375">
        <v>0.11504477738395701</v>
      </c>
      <c r="V375">
        <v>3.6014590132463047E-2</v>
      </c>
      <c r="W375">
        <v>4.9785078804465621E-3</v>
      </c>
      <c r="X375">
        <v>0.25534974949346517</v>
      </c>
      <c r="Y375">
        <v>4.8948693050078276E-3</v>
      </c>
      <c r="Z375">
        <v>22.816666666666698</v>
      </c>
      <c r="AA375">
        <v>123.5</v>
      </c>
      <c r="AB375">
        <v>31.53569406244296</v>
      </c>
      <c r="AD375">
        <v>1.308368269502188E-3</v>
      </c>
      <c r="AE375">
        <v>938</v>
      </c>
      <c r="AF375">
        <v>107.9120011861517</v>
      </c>
      <c r="AG375">
        <v>0.11504477738395701</v>
      </c>
      <c r="AH375">
        <v>3.6014590132463047E-2</v>
      </c>
      <c r="AI375">
        <v>4.9785078804465621E-3</v>
      </c>
    </row>
    <row r="376" spans="1:35">
      <c r="A376">
        <v>20190430</v>
      </c>
      <c r="B376" t="s">
        <v>161</v>
      </c>
      <c r="C376" t="s">
        <v>624</v>
      </c>
      <c r="D376">
        <v>1</v>
      </c>
      <c r="E376">
        <v>4</v>
      </c>
      <c r="F376" t="s">
        <v>618</v>
      </c>
      <c r="G376">
        <v>2783</v>
      </c>
      <c r="H376" t="s">
        <v>467</v>
      </c>
      <c r="I376" t="s">
        <v>467</v>
      </c>
      <c r="J376" t="s">
        <v>1272</v>
      </c>
      <c r="K376" t="s">
        <v>1278</v>
      </c>
      <c r="L376">
        <v>3222</v>
      </c>
      <c r="M376">
        <v>620.83975388178874</v>
      </c>
      <c r="N376">
        <v>43.183333333333302</v>
      </c>
      <c r="O376">
        <v>1441</v>
      </c>
      <c r="P376">
        <v>621.20206052459287</v>
      </c>
      <c r="R376">
        <v>2.503118092253007E-2</v>
      </c>
      <c r="S376">
        <v>2255.5</v>
      </c>
      <c r="T376">
        <v>629.71620592136583</v>
      </c>
      <c r="U376">
        <v>0.2791914014282269</v>
      </c>
      <c r="V376">
        <v>8.6600115185256288E-2</v>
      </c>
      <c r="W376">
        <v>2.507244451982181E-2</v>
      </c>
      <c r="X376">
        <v>0.43109095109270851</v>
      </c>
      <c r="Y376">
        <v>5.7113414319969878E-2</v>
      </c>
      <c r="Z376">
        <v>43.183333333333302</v>
      </c>
      <c r="AA376">
        <v>1441</v>
      </c>
      <c r="AB376">
        <v>621.20206052459287</v>
      </c>
      <c r="AD376">
        <v>2.503118092253007E-2</v>
      </c>
      <c r="AE376">
        <v>2255.5</v>
      </c>
      <c r="AF376">
        <v>629.71620592136583</v>
      </c>
      <c r="AG376">
        <v>0.2791914014282269</v>
      </c>
      <c r="AH376">
        <v>8.6600115185256288E-2</v>
      </c>
      <c r="AI376">
        <v>2.507244451982181E-2</v>
      </c>
    </row>
    <row r="377" spans="1:35">
      <c r="A377">
        <v>20190430</v>
      </c>
      <c r="B377" t="s">
        <v>161</v>
      </c>
      <c r="C377" t="s">
        <v>626</v>
      </c>
      <c r="D377">
        <v>1</v>
      </c>
      <c r="E377">
        <v>5</v>
      </c>
      <c r="F377" t="s">
        <v>618</v>
      </c>
      <c r="G377">
        <v>7382</v>
      </c>
      <c r="H377" t="s">
        <v>467</v>
      </c>
      <c r="I377" t="s">
        <v>467</v>
      </c>
      <c r="J377" t="s">
        <v>1272</v>
      </c>
      <c r="K377" t="s">
        <v>1279</v>
      </c>
      <c r="L377">
        <v>7844</v>
      </c>
      <c r="M377">
        <v>653.36666581636996</v>
      </c>
      <c r="N377">
        <v>63.133333333333297</v>
      </c>
      <c r="O377">
        <v>6063</v>
      </c>
      <c r="P377">
        <v>653.71094529616073</v>
      </c>
      <c r="R377">
        <v>3.2121406656600612E-2</v>
      </c>
      <c r="S377">
        <v>6877.5</v>
      </c>
      <c r="T377">
        <v>661.80699603434232</v>
      </c>
      <c r="U377">
        <v>9.6227843843597574E-2</v>
      </c>
      <c r="V377">
        <v>0.26406220003839509</v>
      </c>
      <c r="W377">
        <v>3.2484642104173747E-2</v>
      </c>
      <c r="X377">
        <v>0.1078197171855782</v>
      </c>
      <c r="Y377">
        <v>0.24030439349200369</v>
      </c>
      <c r="Z377">
        <v>63.133333333333297</v>
      </c>
      <c r="AA377">
        <v>6063</v>
      </c>
      <c r="AB377">
        <v>653.71094529616073</v>
      </c>
      <c r="AD377">
        <v>3.2121406656600612E-2</v>
      </c>
      <c r="AE377">
        <v>6877.5</v>
      </c>
      <c r="AF377">
        <v>661.80699603434232</v>
      </c>
      <c r="AG377">
        <v>9.6227843843597574E-2</v>
      </c>
      <c r="AH377">
        <v>0.26406220003839509</v>
      </c>
      <c r="AI377">
        <v>3.2484642104173747E-2</v>
      </c>
    </row>
    <row r="378" spans="1:35">
      <c r="A378">
        <v>20190430</v>
      </c>
      <c r="B378" t="s">
        <v>161</v>
      </c>
      <c r="C378" t="s">
        <v>628</v>
      </c>
      <c r="D378">
        <v>1</v>
      </c>
      <c r="E378">
        <v>6</v>
      </c>
      <c r="F378" t="s">
        <v>618</v>
      </c>
      <c r="G378">
        <v>12711</v>
      </c>
      <c r="H378" t="s">
        <v>467</v>
      </c>
      <c r="I378" t="s">
        <v>467</v>
      </c>
      <c r="J378" t="s">
        <v>1272</v>
      </c>
      <c r="K378" t="s">
        <v>1280</v>
      </c>
      <c r="L378">
        <v>13163</v>
      </c>
      <c r="M378">
        <v>639.22453019263901</v>
      </c>
      <c r="N378">
        <v>83.233333333333306</v>
      </c>
      <c r="O378">
        <v>11382</v>
      </c>
      <c r="P378">
        <v>639.57642232965406</v>
      </c>
      <c r="R378">
        <v>4.3737814369564823E-2</v>
      </c>
      <c r="S378">
        <v>12196.5</v>
      </c>
      <c r="T378">
        <v>647.84913367233889</v>
      </c>
      <c r="U378">
        <v>5.3117626669318158E-2</v>
      </c>
      <c r="V378">
        <v>0.46828565943559219</v>
      </c>
      <c r="W378">
        <v>4.3667065912529487E-2</v>
      </c>
      <c r="X378">
        <v>5.6191919023866992E-2</v>
      </c>
      <c r="Y378">
        <v>0.45112066744614648</v>
      </c>
      <c r="Z378">
        <v>83.233333333333306</v>
      </c>
      <c r="AA378">
        <v>11382</v>
      </c>
      <c r="AB378">
        <v>639.57642232965406</v>
      </c>
      <c r="AD378">
        <v>4.3737814369564823E-2</v>
      </c>
      <c r="AE378">
        <v>12196.5</v>
      </c>
      <c r="AF378">
        <v>647.84913367233889</v>
      </c>
      <c r="AG378">
        <v>5.3117626669318158E-2</v>
      </c>
      <c r="AH378">
        <v>0.46828565943559219</v>
      </c>
      <c r="AI378">
        <v>4.3667065912529487E-2</v>
      </c>
    </row>
    <row r="379" spans="1:35">
      <c r="A379">
        <v>20190430</v>
      </c>
      <c r="B379" t="s">
        <v>161</v>
      </c>
      <c r="C379" t="s">
        <v>630</v>
      </c>
      <c r="D379">
        <v>1</v>
      </c>
      <c r="E379">
        <v>0</v>
      </c>
      <c r="F379" t="s">
        <v>630</v>
      </c>
      <c r="G379">
        <v>892</v>
      </c>
      <c r="H379" t="s">
        <v>467</v>
      </c>
      <c r="I379" t="s">
        <v>467</v>
      </c>
      <c r="J379" t="s">
        <v>1272</v>
      </c>
      <c r="K379" t="s">
        <v>1281</v>
      </c>
      <c r="L379">
        <v>966.5</v>
      </c>
      <c r="M379">
        <v>105.35891039679559</v>
      </c>
      <c r="N379">
        <v>0</v>
      </c>
      <c r="O379">
        <v>-814.5</v>
      </c>
      <c r="P379">
        <v>107.47325248637451</v>
      </c>
      <c r="R379">
        <v>-4.9649049116523023E-3</v>
      </c>
      <c r="S379">
        <v>0</v>
      </c>
      <c r="T379">
        <v>149</v>
      </c>
      <c r="U379" t="s">
        <v>614</v>
      </c>
      <c r="V379">
        <v>0</v>
      </c>
      <c r="X379">
        <v>-0.13194997235896189</v>
      </c>
      <c r="Y379">
        <v>-3.228235667148887E-2</v>
      </c>
      <c r="Z379">
        <v>0</v>
      </c>
      <c r="AA379">
        <v>-814.5</v>
      </c>
      <c r="AB379">
        <v>107.47325248637451</v>
      </c>
      <c r="AD379">
        <v>-4.9649049116523023E-3</v>
      </c>
      <c r="AE379">
        <v>0</v>
      </c>
      <c r="AF379">
        <v>149</v>
      </c>
      <c r="AG379" t="s">
        <v>614</v>
      </c>
      <c r="AH379">
        <v>0</v>
      </c>
    </row>
    <row r="380" spans="1:35">
      <c r="A380">
        <v>20190430</v>
      </c>
      <c r="B380" t="s">
        <v>380</v>
      </c>
      <c r="C380" t="s">
        <v>611</v>
      </c>
      <c r="D380">
        <v>1</v>
      </c>
      <c r="E380">
        <v>0</v>
      </c>
      <c r="F380" t="s">
        <v>611</v>
      </c>
      <c r="G380">
        <v>1741</v>
      </c>
      <c r="H380" t="s">
        <v>438</v>
      </c>
      <c r="I380" t="s">
        <v>438</v>
      </c>
      <c r="J380" t="s">
        <v>1062</v>
      </c>
      <c r="K380" t="s">
        <v>1063</v>
      </c>
      <c r="L380">
        <v>1595.5</v>
      </c>
      <c r="M380">
        <v>205.76807332528529</v>
      </c>
      <c r="N380">
        <v>0</v>
      </c>
      <c r="O380">
        <v>0</v>
      </c>
      <c r="P380">
        <v>291</v>
      </c>
      <c r="S380">
        <v>309</v>
      </c>
      <c r="T380">
        <v>240.11039127867829</v>
      </c>
      <c r="U380">
        <v>0.7770562824552697</v>
      </c>
      <c r="V380">
        <v>2.0200831568212129E-3</v>
      </c>
      <c r="W380">
        <v>1.5945434202182839E-3</v>
      </c>
      <c r="X380" t="s">
        <v>614</v>
      </c>
      <c r="Y380">
        <v>0</v>
      </c>
      <c r="Z380">
        <v>0</v>
      </c>
      <c r="AA380">
        <v>0</v>
      </c>
      <c r="AB380">
        <v>291</v>
      </c>
      <c r="AE380">
        <v>309</v>
      </c>
      <c r="AF380">
        <v>240.11039127867829</v>
      </c>
      <c r="AG380">
        <v>0.7770562824552697</v>
      </c>
      <c r="AH380">
        <v>2.0200831568212129E-3</v>
      </c>
      <c r="AI380">
        <v>1.5945434202182839E-3</v>
      </c>
    </row>
    <row r="381" spans="1:35">
      <c r="A381">
        <v>20190430</v>
      </c>
      <c r="B381" t="s">
        <v>380</v>
      </c>
      <c r="C381" t="s">
        <v>615</v>
      </c>
      <c r="D381">
        <v>1</v>
      </c>
      <c r="E381">
        <v>7</v>
      </c>
      <c r="F381" t="s">
        <v>615</v>
      </c>
      <c r="G381">
        <v>169257</v>
      </c>
      <c r="H381" t="s">
        <v>438</v>
      </c>
      <c r="I381" t="s">
        <v>438</v>
      </c>
      <c r="J381" t="s">
        <v>1062</v>
      </c>
      <c r="K381" t="s">
        <v>1064</v>
      </c>
      <c r="L381">
        <v>154250.5</v>
      </c>
      <c r="M381">
        <v>21222.395823751849</v>
      </c>
      <c r="N381">
        <v>110.6</v>
      </c>
      <c r="O381">
        <v>152655</v>
      </c>
      <c r="P381">
        <v>21223.39334319561</v>
      </c>
      <c r="R381">
        <v>0.19661596872376341</v>
      </c>
      <c r="S381">
        <v>152964</v>
      </c>
      <c r="T381">
        <v>21222.756583441271</v>
      </c>
      <c r="U381">
        <v>0.1387434728657807</v>
      </c>
      <c r="V381">
        <v>1</v>
      </c>
      <c r="W381">
        <v>0.19621290101753061</v>
      </c>
      <c r="X381">
        <v>0.13902848477413521</v>
      </c>
      <c r="Y381">
        <v>1</v>
      </c>
      <c r="Z381">
        <v>110.6</v>
      </c>
      <c r="AA381">
        <v>152655</v>
      </c>
      <c r="AB381">
        <v>21223.39334319561</v>
      </c>
      <c r="AD381">
        <v>0.19661596872376341</v>
      </c>
      <c r="AE381">
        <v>152964</v>
      </c>
      <c r="AF381">
        <v>21222.756583441271</v>
      </c>
      <c r="AG381">
        <v>0.1387434728657807</v>
      </c>
      <c r="AH381">
        <v>1</v>
      </c>
      <c r="AI381">
        <v>0.19621290101753061</v>
      </c>
    </row>
    <row r="382" spans="1:35">
      <c r="A382">
        <v>20190430</v>
      </c>
      <c r="B382" t="s">
        <v>380</v>
      </c>
      <c r="C382" t="s">
        <v>617</v>
      </c>
      <c r="D382">
        <v>1</v>
      </c>
      <c r="E382">
        <v>1</v>
      </c>
      <c r="F382" t="s">
        <v>618</v>
      </c>
      <c r="G382">
        <v>3575</v>
      </c>
      <c r="H382" t="s">
        <v>438</v>
      </c>
      <c r="I382" t="s">
        <v>438</v>
      </c>
      <c r="J382" t="s">
        <v>1062</v>
      </c>
      <c r="K382" t="s">
        <v>1065</v>
      </c>
      <c r="L382">
        <v>3954</v>
      </c>
      <c r="M382">
        <v>535.98694013940303</v>
      </c>
      <c r="N382">
        <v>4.25</v>
      </c>
      <c r="O382">
        <v>2358.5</v>
      </c>
      <c r="P382">
        <v>574.12759905790972</v>
      </c>
      <c r="R382">
        <v>4.3311104879701834E-3</v>
      </c>
      <c r="S382">
        <v>2667.5</v>
      </c>
      <c r="T382">
        <v>550.08590238252793</v>
      </c>
      <c r="U382">
        <v>0.20621777034021671</v>
      </c>
      <c r="V382">
        <v>1.743874375670092E-2</v>
      </c>
      <c r="W382">
        <v>4.3343442471065587E-3</v>
      </c>
      <c r="X382">
        <v>0.24342912828404059</v>
      </c>
      <c r="Y382">
        <v>1.544987062330091E-2</v>
      </c>
      <c r="Z382">
        <v>4.25</v>
      </c>
      <c r="AA382">
        <v>2358.5</v>
      </c>
      <c r="AB382">
        <v>574.12759905790972</v>
      </c>
      <c r="AD382">
        <v>4.3311104879701834E-3</v>
      </c>
      <c r="AE382">
        <v>2667.5</v>
      </c>
      <c r="AF382">
        <v>550.08590238252793</v>
      </c>
      <c r="AG382">
        <v>0.20621777034021671</v>
      </c>
      <c r="AH382">
        <v>1.743874375670092E-2</v>
      </c>
      <c r="AI382">
        <v>4.3343442471065587E-3</v>
      </c>
    </row>
    <row r="383" spans="1:35">
      <c r="A383">
        <v>20190430</v>
      </c>
      <c r="B383" t="s">
        <v>380</v>
      </c>
      <c r="C383" t="s">
        <v>620</v>
      </c>
      <c r="D383">
        <v>1</v>
      </c>
      <c r="E383">
        <v>2</v>
      </c>
      <c r="F383" t="s">
        <v>618</v>
      </c>
      <c r="G383">
        <v>9879</v>
      </c>
      <c r="H383" t="s">
        <v>438</v>
      </c>
      <c r="I383" t="s">
        <v>438</v>
      </c>
      <c r="J383" t="s">
        <v>1062</v>
      </c>
      <c r="K383" t="s">
        <v>1066</v>
      </c>
      <c r="L383">
        <v>9375</v>
      </c>
      <c r="M383">
        <v>712.76363543603986</v>
      </c>
      <c r="N383">
        <v>8.4499999999999993</v>
      </c>
      <c r="O383">
        <v>7779.5</v>
      </c>
      <c r="P383">
        <v>741.87094565025257</v>
      </c>
      <c r="R383">
        <v>8.5916136559107785E-3</v>
      </c>
      <c r="S383">
        <v>8088.5</v>
      </c>
      <c r="T383">
        <v>723.42553175845262</v>
      </c>
      <c r="U383">
        <v>8.9438775021135272E-2</v>
      </c>
      <c r="V383">
        <v>5.2878455061321619E-2</v>
      </c>
      <c r="W383">
        <v>8.7287972698407174E-3</v>
      </c>
      <c r="X383">
        <v>9.5362291361945184E-2</v>
      </c>
      <c r="Y383">
        <v>5.0961318004651007E-2</v>
      </c>
      <c r="Z383">
        <v>8.4499999999999993</v>
      </c>
      <c r="AA383">
        <v>7779.5</v>
      </c>
      <c r="AB383">
        <v>741.87094565025257</v>
      </c>
      <c r="AD383">
        <v>8.5916136559107785E-3</v>
      </c>
      <c r="AE383">
        <v>8088.5</v>
      </c>
      <c r="AF383">
        <v>723.42553175845262</v>
      </c>
      <c r="AG383">
        <v>8.9438775021135272E-2</v>
      </c>
      <c r="AH383">
        <v>5.2878455061321619E-2</v>
      </c>
      <c r="AI383">
        <v>8.7287972698407174E-3</v>
      </c>
    </row>
    <row r="384" spans="1:35">
      <c r="A384">
        <v>20190430</v>
      </c>
      <c r="B384" t="s">
        <v>380</v>
      </c>
      <c r="C384" t="s">
        <v>622</v>
      </c>
      <c r="D384">
        <v>1</v>
      </c>
      <c r="E384">
        <v>3</v>
      </c>
      <c r="F384" t="s">
        <v>618</v>
      </c>
      <c r="G384">
        <v>38921</v>
      </c>
      <c r="H384" t="s">
        <v>438</v>
      </c>
      <c r="I384" t="s">
        <v>438</v>
      </c>
      <c r="J384" t="s">
        <v>1062</v>
      </c>
      <c r="K384" t="s">
        <v>1067</v>
      </c>
      <c r="L384">
        <v>33479</v>
      </c>
      <c r="M384">
        <v>7696.1502064343831</v>
      </c>
      <c r="N384">
        <v>22.816666666666698</v>
      </c>
      <c r="O384">
        <v>31883.5</v>
      </c>
      <c r="P384">
        <v>7698.9004734442433</v>
      </c>
      <c r="R384">
        <v>5.8195323246718222E-2</v>
      </c>
      <c r="S384">
        <v>32192.5</v>
      </c>
      <c r="T384">
        <v>7697.1449577099693</v>
      </c>
      <c r="U384">
        <v>0.23909745927498549</v>
      </c>
      <c r="V384">
        <v>0.210458016265265</v>
      </c>
      <c r="W384">
        <v>5.8178356500598112E-2</v>
      </c>
      <c r="X384">
        <v>0.24146974056939299</v>
      </c>
      <c r="Y384">
        <v>0.2088598473682487</v>
      </c>
      <c r="Z384">
        <v>22.816666666666698</v>
      </c>
      <c r="AA384">
        <v>31883.5</v>
      </c>
      <c r="AB384">
        <v>7698.9004734442433</v>
      </c>
      <c r="AD384">
        <v>5.8195323246718222E-2</v>
      </c>
      <c r="AE384">
        <v>32192.5</v>
      </c>
      <c r="AF384">
        <v>7697.1449577099693</v>
      </c>
      <c r="AG384">
        <v>0.23909745927498549</v>
      </c>
      <c r="AH384">
        <v>0.210458016265265</v>
      </c>
      <c r="AI384">
        <v>5.8178356500598112E-2</v>
      </c>
    </row>
    <row r="385" spans="1:35">
      <c r="A385">
        <v>20190430</v>
      </c>
      <c r="B385" t="s">
        <v>380</v>
      </c>
      <c r="C385" t="s">
        <v>624</v>
      </c>
      <c r="D385">
        <v>1</v>
      </c>
      <c r="E385">
        <v>4</v>
      </c>
      <c r="F385" t="s">
        <v>618</v>
      </c>
      <c r="G385">
        <v>68699</v>
      </c>
      <c r="H385" t="s">
        <v>438</v>
      </c>
      <c r="I385" t="s">
        <v>438</v>
      </c>
      <c r="J385" t="s">
        <v>1062</v>
      </c>
      <c r="K385" t="s">
        <v>1068</v>
      </c>
      <c r="L385">
        <v>62257.5</v>
      </c>
      <c r="M385">
        <v>9109.6566620262911</v>
      </c>
      <c r="N385">
        <v>43.183333333333302</v>
      </c>
      <c r="O385">
        <v>60662</v>
      </c>
      <c r="P385">
        <v>9111.9803006810762</v>
      </c>
      <c r="R385">
        <v>8.1333515239308304E-2</v>
      </c>
      <c r="S385">
        <v>60971</v>
      </c>
      <c r="T385">
        <v>9110.4970775474139</v>
      </c>
      <c r="U385">
        <v>0.149423448484483</v>
      </c>
      <c r="V385">
        <v>0.39859705551633062</v>
      </c>
      <c r="W385">
        <v>8.1275804754863387E-2</v>
      </c>
      <c r="X385">
        <v>0.150209032024679</v>
      </c>
      <c r="Y385">
        <v>0.39737971242343839</v>
      </c>
      <c r="Z385">
        <v>43.183333333333302</v>
      </c>
      <c r="AA385">
        <v>60662</v>
      </c>
      <c r="AB385">
        <v>9111.9803006810762</v>
      </c>
      <c r="AD385">
        <v>8.1333515239308304E-2</v>
      </c>
      <c r="AE385">
        <v>60971</v>
      </c>
      <c r="AF385">
        <v>9110.4970775474139</v>
      </c>
      <c r="AG385">
        <v>0.149423448484483</v>
      </c>
      <c r="AH385">
        <v>0.39859705551633062</v>
      </c>
      <c r="AI385">
        <v>8.1275804754863387E-2</v>
      </c>
    </row>
    <row r="386" spans="1:35">
      <c r="A386">
        <v>20190430</v>
      </c>
      <c r="B386" t="s">
        <v>380</v>
      </c>
      <c r="C386" t="s">
        <v>626</v>
      </c>
      <c r="D386">
        <v>1</v>
      </c>
      <c r="E386">
        <v>5</v>
      </c>
      <c r="F386" t="s">
        <v>618</v>
      </c>
      <c r="G386">
        <v>94061</v>
      </c>
      <c r="H386" t="s">
        <v>438</v>
      </c>
      <c r="I386" t="s">
        <v>438</v>
      </c>
      <c r="J386" t="s">
        <v>1062</v>
      </c>
      <c r="K386" t="s">
        <v>1069</v>
      </c>
      <c r="L386">
        <v>78582</v>
      </c>
      <c r="M386">
        <v>21890.611731973138</v>
      </c>
      <c r="N386">
        <v>63.133333333333297</v>
      </c>
      <c r="O386">
        <v>76986.5</v>
      </c>
      <c r="P386">
        <v>21891.578803275021</v>
      </c>
      <c r="R386">
        <v>0.1596282930154844</v>
      </c>
      <c r="S386">
        <v>77295.5</v>
      </c>
      <c r="T386">
        <v>21890.9614795696</v>
      </c>
      <c r="U386">
        <v>0.28321133157259609</v>
      </c>
      <c r="V386">
        <v>0.5053182448157737</v>
      </c>
      <c r="W386">
        <v>0.15936235322151779</v>
      </c>
      <c r="X386">
        <v>0.28435607286050169</v>
      </c>
      <c r="Y386">
        <v>0.50431692378238513</v>
      </c>
      <c r="Z386">
        <v>63.133333333333297</v>
      </c>
      <c r="AA386">
        <v>76986.5</v>
      </c>
      <c r="AB386">
        <v>21891.578803275021</v>
      </c>
      <c r="AD386">
        <v>0.1596282930154844</v>
      </c>
      <c r="AE386">
        <v>77295.5</v>
      </c>
      <c r="AF386">
        <v>21890.9614795696</v>
      </c>
      <c r="AG386">
        <v>0.28321133157259609</v>
      </c>
      <c r="AH386">
        <v>0.5053182448157737</v>
      </c>
      <c r="AI386">
        <v>0.15936235322151779</v>
      </c>
    </row>
    <row r="387" spans="1:35">
      <c r="A387">
        <v>20190430</v>
      </c>
      <c r="B387" t="s">
        <v>380</v>
      </c>
      <c r="C387" t="s">
        <v>628</v>
      </c>
      <c r="D387">
        <v>1</v>
      </c>
      <c r="E387">
        <v>6</v>
      </c>
      <c r="F387" t="s">
        <v>618</v>
      </c>
      <c r="G387">
        <v>112726</v>
      </c>
      <c r="H387" t="s">
        <v>438</v>
      </c>
      <c r="I387" t="s">
        <v>438</v>
      </c>
      <c r="J387" t="s">
        <v>1062</v>
      </c>
      <c r="K387" t="s">
        <v>1070</v>
      </c>
      <c r="L387">
        <v>100159</v>
      </c>
      <c r="M387">
        <v>17772.421838342689</v>
      </c>
      <c r="N387">
        <v>83.233333333333306</v>
      </c>
      <c r="O387">
        <v>98563.5</v>
      </c>
      <c r="P387">
        <v>17773.61298385897</v>
      </c>
      <c r="R387">
        <v>0.1470161729129501</v>
      </c>
      <c r="S387">
        <v>98872.5</v>
      </c>
      <c r="T387">
        <v>17772.852626970162</v>
      </c>
      <c r="U387">
        <v>0.1797552669040447</v>
      </c>
      <c r="V387">
        <v>0.64637757903820503</v>
      </c>
      <c r="W387">
        <v>0.14677426963679749</v>
      </c>
      <c r="X387">
        <v>0.18032652030273849</v>
      </c>
      <c r="Y387">
        <v>0.64566178638105531</v>
      </c>
      <c r="Z387">
        <v>83.233333333333306</v>
      </c>
      <c r="AA387">
        <v>98563.5</v>
      </c>
      <c r="AB387">
        <v>17773.61298385897</v>
      </c>
      <c r="AD387">
        <v>0.1470161729129501</v>
      </c>
      <c r="AE387">
        <v>98872.5</v>
      </c>
      <c r="AF387">
        <v>17772.852626970162</v>
      </c>
      <c r="AG387">
        <v>0.1797552669040447</v>
      </c>
      <c r="AH387">
        <v>0.64637757903820503</v>
      </c>
      <c r="AI387">
        <v>0.14677426963679749</v>
      </c>
    </row>
    <row r="388" spans="1:35">
      <c r="A388">
        <v>20190430</v>
      </c>
      <c r="B388" t="s">
        <v>380</v>
      </c>
      <c r="C388" t="s">
        <v>630</v>
      </c>
      <c r="D388">
        <v>1</v>
      </c>
      <c r="E388">
        <v>0</v>
      </c>
      <c r="F388" t="s">
        <v>630</v>
      </c>
      <c r="G388">
        <v>1374</v>
      </c>
      <c r="H388" t="s">
        <v>438</v>
      </c>
      <c r="I388" t="s">
        <v>438</v>
      </c>
      <c r="J388" t="s">
        <v>1062</v>
      </c>
      <c r="K388" t="s">
        <v>1071</v>
      </c>
      <c r="L388">
        <v>1286.5</v>
      </c>
      <c r="M388">
        <v>123.74368670764579</v>
      </c>
      <c r="N388">
        <v>0</v>
      </c>
      <c r="O388">
        <v>-309</v>
      </c>
      <c r="P388">
        <v>240.11039127867829</v>
      </c>
      <c r="R388">
        <v>-1.5978725557283279E-3</v>
      </c>
      <c r="S388">
        <v>0</v>
      </c>
      <c r="T388">
        <v>175</v>
      </c>
      <c r="U388" t="s">
        <v>614</v>
      </c>
      <c r="V388">
        <v>0</v>
      </c>
      <c r="X388">
        <v>-0.7770562824552697</v>
      </c>
      <c r="Y388">
        <v>-2.02417215289378E-3</v>
      </c>
      <c r="Z388">
        <v>0</v>
      </c>
      <c r="AA388">
        <v>-309</v>
      </c>
      <c r="AB388">
        <v>240.11039127867829</v>
      </c>
      <c r="AD388">
        <v>-1.5978725557283279E-3</v>
      </c>
      <c r="AE388">
        <v>0</v>
      </c>
      <c r="AF388">
        <v>175</v>
      </c>
      <c r="AG388" t="s">
        <v>614</v>
      </c>
      <c r="AH388">
        <v>0</v>
      </c>
    </row>
    <row r="389" spans="1:35">
      <c r="A389">
        <v>20190430</v>
      </c>
      <c r="B389" t="s">
        <v>179</v>
      </c>
      <c r="C389" t="s">
        <v>611</v>
      </c>
      <c r="D389">
        <v>1</v>
      </c>
      <c r="E389">
        <v>0</v>
      </c>
      <c r="F389" t="s">
        <v>611</v>
      </c>
      <c r="G389">
        <v>1531</v>
      </c>
      <c r="H389" t="s">
        <v>439</v>
      </c>
      <c r="I389" t="s">
        <v>439</v>
      </c>
      <c r="J389" t="s">
        <v>1072</v>
      </c>
      <c r="K389" t="s">
        <v>1073</v>
      </c>
      <c r="L389">
        <v>1354</v>
      </c>
      <c r="M389">
        <v>250.3158005400378</v>
      </c>
      <c r="N389">
        <v>0</v>
      </c>
      <c r="O389">
        <v>0</v>
      </c>
      <c r="P389">
        <v>354</v>
      </c>
      <c r="S389">
        <v>431</v>
      </c>
      <c r="T389">
        <v>371.38928363645613</v>
      </c>
      <c r="U389">
        <v>0.86169207340245024</v>
      </c>
      <c r="V389">
        <v>2.7423234032806082E-3</v>
      </c>
      <c r="W389">
        <v>2.404329123866475E-3</v>
      </c>
      <c r="X389" t="s">
        <v>614</v>
      </c>
      <c r="Y389">
        <v>0</v>
      </c>
      <c r="Z389">
        <v>0</v>
      </c>
      <c r="AA389">
        <v>0</v>
      </c>
      <c r="AB389">
        <v>354</v>
      </c>
      <c r="AE389">
        <v>431</v>
      </c>
      <c r="AF389">
        <v>371.38928363645613</v>
      </c>
      <c r="AG389">
        <v>0.86169207340245024</v>
      </c>
      <c r="AH389">
        <v>2.7423234032806082E-3</v>
      </c>
      <c r="AI389">
        <v>2.404329123866475E-3</v>
      </c>
    </row>
    <row r="390" spans="1:35">
      <c r="A390">
        <v>20190430</v>
      </c>
      <c r="B390" t="s">
        <v>179</v>
      </c>
      <c r="C390" t="s">
        <v>615</v>
      </c>
      <c r="D390">
        <v>1</v>
      </c>
      <c r="E390">
        <v>7</v>
      </c>
      <c r="F390" t="s">
        <v>615</v>
      </c>
      <c r="G390">
        <v>176068</v>
      </c>
      <c r="H390" t="s">
        <v>439</v>
      </c>
      <c r="I390" t="s">
        <v>439</v>
      </c>
      <c r="J390" t="s">
        <v>1072</v>
      </c>
      <c r="K390" t="s">
        <v>1074</v>
      </c>
      <c r="L390">
        <v>158089</v>
      </c>
      <c r="M390">
        <v>25426.14563790588</v>
      </c>
      <c r="N390">
        <v>110.6</v>
      </c>
      <c r="O390">
        <v>156735</v>
      </c>
      <c r="P390">
        <v>25427.377764921021</v>
      </c>
      <c r="R390">
        <v>0.22943020059805011</v>
      </c>
      <c r="S390">
        <v>157166</v>
      </c>
      <c r="T390">
        <v>25427.625803444571</v>
      </c>
      <c r="U390">
        <v>0.1617883371940787</v>
      </c>
      <c r="V390">
        <v>1</v>
      </c>
      <c r="W390">
        <v>0.2288032606936575</v>
      </c>
      <c r="X390">
        <v>0.16223165065187109</v>
      </c>
      <c r="Y390">
        <v>1</v>
      </c>
      <c r="Z390">
        <v>110.6</v>
      </c>
      <c r="AA390">
        <v>156735</v>
      </c>
      <c r="AB390">
        <v>25427.377764921021</v>
      </c>
      <c r="AD390">
        <v>0.22943020059805011</v>
      </c>
      <c r="AE390">
        <v>157166</v>
      </c>
      <c r="AF390">
        <v>25427.625803444571</v>
      </c>
      <c r="AG390">
        <v>0.1617883371940787</v>
      </c>
      <c r="AH390">
        <v>1</v>
      </c>
      <c r="AI390">
        <v>0.2288032606936575</v>
      </c>
    </row>
    <row r="391" spans="1:35">
      <c r="A391">
        <v>20190430</v>
      </c>
      <c r="B391" t="s">
        <v>179</v>
      </c>
      <c r="C391" t="s">
        <v>617</v>
      </c>
      <c r="D391">
        <v>1</v>
      </c>
      <c r="E391">
        <v>1</v>
      </c>
      <c r="F391" t="s">
        <v>618</v>
      </c>
      <c r="G391">
        <v>2723</v>
      </c>
      <c r="H391" t="s">
        <v>439</v>
      </c>
      <c r="I391" t="s">
        <v>439</v>
      </c>
      <c r="J391" t="s">
        <v>1072</v>
      </c>
      <c r="K391" t="s">
        <v>1075</v>
      </c>
      <c r="L391">
        <v>2459</v>
      </c>
      <c r="M391">
        <v>373.3523804664971</v>
      </c>
      <c r="N391">
        <v>4.25</v>
      </c>
      <c r="O391">
        <v>1105</v>
      </c>
      <c r="P391">
        <v>449.49972191315089</v>
      </c>
      <c r="R391">
        <v>3.0875552976887752E-3</v>
      </c>
      <c r="S391">
        <v>1536</v>
      </c>
      <c r="T391">
        <v>463.31846498925552</v>
      </c>
      <c r="U391">
        <v>0.30163962564404662</v>
      </c>
      <c r="V391">
        <v>9.7731061425499147E-3</v>
      </c>
      <c r="W391">
        <v>3.3452291594997848E-3</v>
      </c>
      <c r="X391">
        <v>0.4067870786544352</v>
      </c>
      <c r="Y391">
        <v>7.0501164385746639E-3</v>
      </c>
      <c r="Z391">
        <v>4.25</v>
      </c>
      <c r="AA391">
        <v>1105</v>
      </c>
      <c r="AB391">
        <v>449.49972191315089</v>
      </c>
      <c r="AD391">
        <v>3.0875552976887752E-3</v>
      </c>
      <c r="AE391">
        <v>1536</v>
      </c>
      <c r="AF391">
        <v>463.31846498925552</v>
      </c>
      <c r="AG391">
        <v>0.30163962564404662</v>
      </c>
      <c r="AH391">
        <v>9.7731061425499147E-3</v>
      </c>
      <c r="AI391">
        <v>3.3452291594997848E-3</v>
      </c>
    </row>
    <row r="392" spans="1:35">
      <c r="A392">
        <v>20190430</v>
      </c>
      <c r="B392" t="s">
        <v>179</v>
      </c>
      <c r="C392" t="s">
        <v>620</v>
      </c>
      <c r="D392">
        <v>1</v>
      </c>
      <c r="E392">
        <v>2</v>
      </c>
      <c r="F392" t="s">
        <v>618</v>
      </c>
      <c r="G392">
        <v>7419</v>
      </c>
      <c r="H392" t="s">
        <v>439</v>
      </c>
      <c r="I392" t="s">
        <v>439</v>
      </c>
      <c r="J392" t="s">
        <v>1072</v>
      </c>
      <c r="K392" t="s">
        <v>1076</v>
      </c>
      <c r="L392">
        <v>6674</v>
      </c>
      <c r="M392">
        <v>1053.5891039679559</v>
      </c>
      <c r="N392">
        <v>8.4499999999999993</v>
      </c>
      <c r="O392">
        <v>5320</v>
      </c>
      <c r="P392">
        <v>1082.9164326022581</v>
      </c>
      <c r="R392">
        <v>8.8351360497298335E-3</v>
      </c>
      <c r="S392">
        <v>5751</v>
      </c>
      <c r="T392">
        <v>1088.7249423063661</v>
      </c>
      <c r="U392">
        <v>0.18931054465421079</v>
      </c>
      <c r="V392">
        <v>3.6591883740758183E-2</v>
      </c>
      <c r="W392">
        <v>9.1123304178927101E-3</v>
      </c>
      <c r="X392">
        <v>0.20355572041395831</v>
      </c>
      <c r="Y392">
        <v>3.3942642039110599E-2</v>
      </c>
      <c r="Z392">
        <v>8.4499999999999993</v>
      </c>
      <c r="AA392">
        <v>5320</v>
      </c>
      <c r="AB392">
        <v>1082.9164326022581</v>
      </c>
      <c r="AD392">
        <v>8.8351360497298335E-3</v>
      </c>
      <c r="AE392">
        <v>5751</v>
      </c>
      <c r="AF392">
        <v>1088.7249423063661</v>
      </c>
      <c r="AG392">
        <v>0.18931054465421079</v>
      </c>
      <c r="AH392">
        <v>3.6591883740758183E-2</v>
      </c>
      <c r="AI392">
        <v>9.1123304178927101E-3</v>
      </c>
    </row>
    <row r="393" spans="1:35">
      <c r="A393">
        <v>20190430</v>
      </c>
      <c r="B393" t="s">
        <v>179</v>
      </c>
      <c r="C393" t="s">
        <v>622</v>
      </c>
      <c r="D393">
        <v>1</v>
      </c>
      <c r="E393">
        <v>3</v>
      </c>
      <c r="F393" t="s">
        <v>618</v>
      </c>
      <c r="G393">
        <v>34671</v>
      </c>
      <c r="H393" t="s">
        <v>439</v>
      </c>
      <c r="I393" t="s">
        <v>439</v>
      </c>
      <c r="J393" t="s">
        <v>1072</v>
      </c>
      <c r="K393" t="s">
        <v>1077</v>
      </c>
      <c r="L393">
        <v>30172.5</v>
      </c>
      <c r="M393">
        <v>6361.8397103353682</v>
      </c>
      <c r="N393">
        <v>22.816666666666698</v>
      </c>
      <c r="O393">
        <v>28818.5</v>
      </c>
      <c r="P393">
        <v>6366.7623247613064</v>
      </c>
      <c r="R393">
        <v>5.0397020785838083E-2</v>
      </c>
      <c r="S393">
        <v>29249.5</v>
      </c>
      <c r="T393">
        <v>6367.7528610962909</v>
      </c>
      <c r="U393">
        <v>0.21770467396353069</v>
      </c>
      <c r="V393">
        <v>0.1861057735133553</v>
      </c>
      <c r="W393">
        <v>5.0479211141716829E-2</v>
      </c>
      <c r="X393">
        <v>0.22092622186308469</v>
      </c>
      <c r="Y393">
        <v>0.18386767473761451</v>
      </c>
      <c r="Z393">
        <v>22.816666666666698</v>
      </c>
      <c r="AA393">
        <v>28818.5</v>
      </c>
      <c r="AB393">
        <v>6366.7623247613064</v>
      </c>
      <c r="AD393">
        <v>5.0397020785838083E-2</v>
      </c>
      <c r="AE393">
        <v>29249.5</v>
      </c>
      <c r="AF393">
        <v>6367.7528610962909</v>
      </c>
      <c r="AG393">
        <v>0.21770467396353069</v>
      </c>
      <c r="AH393">
        <v>0.1861057735133553</v>
      </c>
      <c r="AI393">
        <v>5.0479211141716829E-2</v>
      </c>
    </row>
    <row r="394" spans="1:35">
      <c r="A394">
        <v>20190430</v>
      </c>
      <c r="B394" t="s">
        <v>179</v>
      </c>
      <c r="C394" t="s">
        <v>624</v>
      </c>
      <c r="D394">
        <v>1</v>
      </c>
      <c r="E394">
        <v>4</v>
      </c>
      <c r="F394" t="s">
        <v>618</v>
      </c>
      <c r="G394">
        <v>69046</v>
      </c>
      <c r="H394" t="s">
        <v>439</v>
      </c>
      <c r="I394" t="s">
        <v>439</v>
      </c>
      <c r="J394" t="s">
        <v>1072</v>
      </c>
      <c r="K394" t="s">
        <v>1078</v>
      </c>
      <c r="L394">
        <v>60177</v>
      </c>
      <c r="M394">
        <v>12542.660084686981</v>
      </c>
      <c r="N394">
        <v>43.183333333333302</v>
      </c>
      <c r="O394">
        <v>58823</v>
      </c>
      <c r="P394">
        <v>12545.157631532569</v>
      </c>
      <c r="R394">
        <v>0.1005663223644216</v>
      </c>
      <c r="S394">
        <v>59254</v>
      </c>
      <c r="T394">
        <v>12545.66036524184</v>
      </c>
      <c r="U394">
        <v>0.2117268094177919</v>
      </c>
      <c r="V394">
        <v>0.37701538500693532</v>
      </c>
      <c r="W394">
        <v>0.10046148355369761</v>
      </c>
      <c r="X394">
        <v>0.2132695991624462</v>
      </c>
      <c r="Y394">
        <v>0.37530226177943671</v>
      </c>
      <c r="Z394">
        <v>43.183333333333302</v>
      </c>
      <c r="AA394">
        <v>58823</v>
      </c>
      <c r="AB394">
        <v>12545.157631532569</v>
      </c>
      <c r="AD394">
        <v>0.1005663223644216</v>
      </c>
      <c r="AE394">
        <v>59254</v>
      </c>
      <c r="AF394">
        <v>12545.66036524184</v>
      </c>
      <c r="AG394">
        <v>0.2117268094177919</v>
      </c>
      <c r="AH394">
        <v>0.37701538500693532</v>
      </c>
      <c r="AI394">
        <v>0.10046148355369761</v>
      </c>
    </row>
    <row r="395" spans="1:35">
      <c r="A395">
        <v>20190430</v>
      </c>
      <c r="B395" t="s">
        <v>179</v>
      </c>
      <c r="C395" t="s">
        <v>626</v>
      </c>
      <c r="D395">
        <v>1</v>
      </c>
      <c r="E395">
        <v>5</v>
      </c>
      <c r="F395" t="s">
        <v>618</v>
      </c>
      <c r="G395">
        <v>100335</v>
      </c>
      <c r="H395" t="s">
        <v>439</v>
      </c>
      <c r="I395" t="s">
        <v>439</v>
      </c>
      <c r="J395" t="s">
        <v>1072</v>
      </c>
      <c r="K395" t="s">
        <v>1079</v>
      </c>
      <c r="L395">
        <v>85583.5</v>
      </c>
      <c r="M395">
        <v>20861.771365346711</v>
      </c>
      <c r="N395">
        <v>63.133333333333297</v>
      </c>
      <c r="O395">
        <v>84229.5</v>
      </c>
      <c r="P395">
        <v>20863.273053382589</v>
      </c>
      <c r="R395">
        <v>0.1591216165950535</v>
      </c>
      <c r="S395">
        <v>84660.5</v>
      </c>
      <c r="T395">
        <v>20863.575352752941</v>
      </c>
      <c r="U395">
        <v>0.24643813056564681</v>
      </c>
      <c r="V395">
        <v>0.53866930506598121</v>
      </c>
      <c r="W395">
        <v>0.15879987398464279</v>
      </c>
      <c r="X395">
        <v>0.24769555860337039</v>
      </c>
      <c r="Y395">
        <v>0.53740070820174179</v>
      </c>
      <c r="Z395">
        <v>63.133333333333297</v>
      </c>
      <c r="AA395">
        <v>84229.5</v>
      </c>
      <c r="AB395">
        <v>20863.273053382589</v>
      </c>
      <c r="AD395">
        <v>0.1591216165950535</v>
      </c>
      <c r="AE395">
        <v>84660.5</v>
      </c>
      <c r="AF395">
        <v>20863.575352752941</v>
      </c>
      <c r="AG395">
        <v>0.24643813056564681</v>
      </c>
      <c r="AH395">
        <v>0.53866930506598121</v>
      </c>
      <c r="AI395">
        <v>0.15879987398464279</v>
      </c>
    </row>
    <row r="396" spans="1:35">
      <c r="A396">
        <v>20190430</v>
      </c>
      <c r="B396" t="s">
        <v>179</v>
      </c>
      <c r="C396" t="s">
        <v>628</v>
      </c>
      <c r="D396">
        <v>1</v>
      </c>
      <c r="E396">
        <v>6</v>
      </c>
      <c r="F396" t="s">
        <v>618</v>
      </c>
      <c r="G396">
        <v>107574</v>
      </c>
      <c r="H396" t="s">
        <v>439</v>
      </c>
      <c r="I396" t="s">
        <v>439</v>
      </c>
      <c r="J396" t="s">
        <v>1072</v>
      </c>
      <c r="K396" t="s">
        <v>1080</v>
      </c>
      <c r="L396">
        <v>97347.5</v>
      </c>
      <c r="M396">
        <v>14462.454995608459</v>
      </c>
      <c r="N396">
        <v>83.233333333333306</v>
      </c>
      <c r="O396">
        <v>95993.5</v>
      </c>
      <c r="P396">
        <v>14464.62106313193</v>
      </c>
      <c r="R396">
        <v>0.13560720537811979</v>
      </c>
      <c r="S396">
        <v>96424.5</v>
      </c>
      <c r="T396">
        <v>14465.05708595718</v>
      </c>
      <c r="U396">
        <v>0.15001433334844541</v>
      </c>
      <c r="V396">
        <v>0.61352009976712518</v>
      </c>
      <c r="W396">
        <v>0.13536395582057781</v>
      </c>
      <c r="X396">
        <v>0.15068333859200811</v>
      </c>
      <c r="Y396">
        <v>0.61245733244010592</v>
      </c>
      <c r="Z396">
        <v>83.233333333333306</v>
      </c>
      <c r="AA396">
        <v>95993.5</v>
      </c>
      <c r="AB396">
        <v>14464.62106313193</v>
      </c>
      <c r="AD396">
        <v>0.13560720537811979</v>
      </c>
      <c r="AE396">
        <v>96424.5</v>
      </c>
      <c r="AF396">
        <v>14465.05708595718</v>
      </c>
      <c r="AG396">
        <v>0.15001433334844541</v>
      </c>
      <c r="AH396">
        <v>0.61352009976712518</v>
      </c>
      <c r="AI396">
        <v>0.13536395582057781</v>
      </c>
    </row>
    <row r="397" spans="1:35">
      <c r="A397">
        <v>20190430</v>
      </c>
      <c r="B397" t="s">
        <v>179</v>
      </c>
      <c r="C397" t="s">
        <v>630</v>
      </c>
      <c r="D397">
        <v>1</v>
      </c>
      <c r="E397">
        <v>0</v>
      </c>
      <c r="F397" t="s">
        <v>630</v>
      </c>
      <c r="G397">
        <v>1117</v>
      </c>
      <c r="H397" t="s">
        <v>439</v>
      </c>
      <c r="I397" t="s">
        <v>439</v>
      </c>
      <c r="J397" t="s">
        <v>1072</v>
      </c>
      <c r="K397" t="s">
        <v>1081</v>
      </c>
      <c r="L397">
        <v>923</v>
      </c>
      <c r="M397">
        <v>274.35743110038038</v>
      </c>
      <c r="N397">
        <v>0</v>
      </c>
      <c r="O397">
        <v>-431</v>
      </c>
      <c r="P397">
        <v>371.38928363645613</v>
      </c>
      <c r="R397">
        <v>-2.4111659548831368E-3</v>
      </c>
      <c r="S397">
        <v>0</v>
      </c>
      <c r="T397">
        <v>388</v>
      </c>
      <c r="U397" t="s">
        <v>614</v>
      </c>
      <c r="V397">
        <v>0</v>
      </c>
      <c r="X397">
        <v>-0.86169207340245024</v>
      </c>
      <c r="Y397">
        <v>-2.74986442083772E-3</v>
      </c>
      <c r="Z397">
        <v>0</v>
      </c>
      <c r="AA397">
        <v>-431</v>
      </c>
      <c r="AB397">
        <v>371.38928363645613</v>
      </c>
      <c r="AD397">
        <v>-2.4111659548831368E-3</v>
      </c>
      <c r="AE397">
        <v>0</v>
      </c>
      <c r="AF397">
        <v>388</v>
      </c>
      <c r="AG397" t="s">
        <v>614</v>
      </c>
      <c r="AH397">
        <v>0</v>
      </c>
    </row>
    <row r="398" spans="1:35">
      <c r="A398">
        <v>20190430</v>
      </c>
      <c r="B398" t="s">
        <v>409</v>
      </c>
      <c r="C398" t="s">
        <v>611</v>
      </c>
      <c r="D398">
        <v>1</v>
      </c>
      <c r="E398">
        <v>0</v>
      </c>
      <c r="F398" t="s">
        <v>611</v>
      </c>
      <c r="G398">
        <v>1837</v>
      </c>
      <c r="H398" t="s">
        <v>458</v>
      </c>
      <c r="I398" t="s">
        <v>458</v>
      </c>
      <c r="J398" t="s">
        <v>1202</v>
      </c>
      <c r="K398" t="s">
        <v>1203</v>
      </c>
      <c r="L398">
        <v>1871.5</v>
      </c>
      <c r="M398">
        <v>48.790367901871782</v>
      </c>
      <c r="N398">
        <v>0</v>
      </c>
      <c r="O398">
        <v>0</v>
      </c>
      <c r="P398">
        <v>69</v>
      </c>
      <c r="S398">
        <v>479</v>
      </c>
      <c r="T398">
        <v>499.48473450146599</v>
      </c>
      <c r="U398">
        <v>1.0427656252640209</v>
      </c>
      <c r="V398">
        <v>5.0624081844027101E-3</v>
      </c>
      <c r="W398">
        <v>5.3375186577409896E-3</v>
      </c>
      <c r="X398" t="s">
        <v>614</v>
      </c>
      <c r="Y398">
        <v>0</v>
      </c>
      <c r="Z398">
        <v>0</v>
      </c>
      <c r="AA398">
        <v>0</v>
      </c>
      <c r="AB398">
        <v>69</v>
      </c>
      <c r="AE398">
        <v>479</v>
      </c>
      <c r="AF398">
        <v>499.48473450146599</v>
      </c>
      <c r="AG398">
        <v>1.0427656252640209</v>
      </c>
      <c r="AH398">
        <v>5.0624081844027101E-3</v>
      </c>
      <c r="AI398">
        <v>5.3375186577409896E-3</v>
      </c>
    </row>
    <row r="399" spans="1:35">
      <c r="A399">
        <v>20190430</v>
      </c>
      <c r="B399" t="s">
        <v>409</v>
      </c>
      <c r="C399" t="s">
        <v>615</v>
      </c>
      <c r="D399">
        <v>1</v>
      </c>
      <c r="E399">
        <v>7</v>
      </c>
      <c r="F399" t="s">
        <v>615</v>
      </c>
      <c r="G399">
        <v>106431</v>
      </c>
      <c r="H399" t="s">
        <v>458</v>
      </c>
      <c r="I399" t="s">
        <v>458</v>
      </c>
      <c r="J399" t="s">
        <v>1202</v>
      </c>
      <c r="K399" t="s">
        <v>1204</v>
      </c>
      <c r="L399">
        <v>96011.5</v>
      </c>
      <c r="M399">
        <v>14735.39821314646</v>
      </c>
      <c r="N399">
        <v>109.8</v>
      </c>
      <c r="O399">
        <v>94140</v>
      </c>
      <c r="P399">
        <v>14735.47898780355</v>
      </c>
      <c r="R399">
        <v>0.22136301500547639</v>
      </c>
      <c r="S399">
        <v>94619</v>
      </c>
      <c r="T399">
        <v>14743.78055316885</v>
      </c>
      <c r="U399">
        <v>0.1558226207544875</v>
      </c>
      <c r="V399">
        <v>1</v>
      </c>
      <c r="W399">
        <v>0.22036646359551551</v>
      </c>
      <c r="X399">
        <v>0.15652728901427179</v>
      </c>
      <c r="Y399">
        <v>1</v>
      </c>
      <c r="Z399">
        <v>109.8</v>
      </c>
      <c r="AA399">
        <v>94140</v>
      </c>
      <c r="AB399">
        <v>14735.47898780355</v>
      </c>
      <c r="AD399">
        <v>0.22136301500547639</v>
      </c>
      <c r="AE399">
        <v>94619</v>
      </c>
      <c r="AF399">
        <v>14743.78055316885</v>
      </c>
      <c r="AG399">
        <v>0.1558226207544875</v>
      </c>
      <c r="AH399">
        <v>1</v>
      </c>
      <c r="AI399">
        <v>0.22036646359551551</v>
      </c>
    </row>
    <row r="400" spans="1:35">
      <c r="A400">
        <v>20190430</v>
      </c>
      <c r="B400" t="s">
        <v>409</v>
      </c>
      <c r="C400" t="s">
        <v>617</v>
      </c>
      <c r="D400">
        <v>1</v>
      </c>
      <c r="E400">
        <v>1</v>
      </c>
      <c r="F400" t="s">
        <v>618</v>
      </c>
      <c r="G400">
        <v>15258</v>
      </c>
      <c r="H400" t="s">
        <v>458</v>
      </c>
      <c r="I400" t="s">
        <v>458</v>
      </c>
      <c r="J400" t="s">
        <v>1202</v>
      </c>
      <c r="K400" t="s">
        <v>1205</v>
      </c>
      <c r="L400">
        <v>13121</v>
      </c>
      <c r="M400">
        <v>3022.1743827913042</v>
      </c>
      <c r="N400">
        <v>4.93333333333333</v>
      </c>
      <c r="O400">
        <v>11249.5</v>
      </c>
      <c r="P400">
        <v>3022.568196087559</v>
      </c>
      <c r="R400">
        <v>3.7158215238401897E-2</v>
      </c>
      <c r="S400">
        <v>11728.5</v>
      </c>
      <c r="T400">
        <v>3062.7834562698031</v>
      </c>
      <c r="U400">
        <v>0.26114025291126769</v>
      </c>
      <c r="V400">
        <v>0.1239550196049419</v>
      </c>
      <c r="W400">
        <v>3.7694336434930961E-2</v>
      </c>
      <c r="X400">
        <v>0.26868467008200891</v>
      </c>
      <c r="Y400">
        <v>0.1194975568302528</v>
      </c>
      <c r="Z400">
        <v>4.93333333333333</v>
      </c>
      <c r="AA400">
        <v>11249.5</v>
      </c>
      <c r="AB400">
        <v>3022.568196087559</v>
      </c>
      <c r="AD400">
        <v>3.7158215238401897E-2</v>
      </c>
      <c r="AE400">
        <v>11728.5</v>
      </c>
      <c r="AF400">
        <v>3062.7834562698031</v>
      </c>
      <c r="AG400">
        <v>0.26114025291126769</v>
      </c>
      <c r="AH400">
        <v>0.1239550196049419</v>
      </c>
      <c r="AI400">
        <v>3.7694336434930961E-2</v>
      </c>
    </row>
    <row r="401" spans="1:35">
      <c r="A401">
        <v>20190430</v>
      </c>
      <c r="B401" t="s">
        <v>409</v>
      </c>
      <c r="C401" t="s">
        <v>620</v>
      </c>
      <c r="D401">
        <v>1</v>
      </c>
      <c r="E401">
        <v>2</v>
      </c>
      <c r="F401" t="s">
        <v>618</v>
      </c>
      <c r="G401">
        <v>29884</v>
      </c>
      <c r="H401" t="s">
        <v>458</v>
      </c>
      <c r="I401" t="s">
        <v>458</v>
      </c>
      <c r="J401" t="s">
        <v>1202</v>
      </c>
      <c r="K401" t="s">
        <v>1206</v>
      </c>
      <c r="L401">
        <v>25965.5</v>
      </c>
      <c r="M401">
        <v>5541.5958441589728</v>
      </c>
      <c r="N401">
        <v>9</v>
      </c>
      <c r="O401">
        <v>24094</v>
      </c>
      <c r="P401">
        <v>5541.810624696589</v>
      </c>
      <c r="R401">
        <v>7.1206169724671392E-2</v>
      </c>
      <c r="S401">
        <v>24573</v>
      </c>
      <c r="T401">
        <v>5563.8466010485936</v>
      </c>
      <c r="U401">
        <v>0.22642113706297951</v>
      </c>
      <c r="V401">
        <v>0.25970471047041288</v>
      </c>
      <c r="W401">
        <v>7.1382059174659562E-2</v>
      </c>
      <c r="X401">
        <v>0.23000791170816759</v>
      </c>
      <c r="Y401">
        <v>0.25593796473337582</v>
      </c>
      <c r="Z401">
        <v>9</v>
      </c>
      <c r="AA401">
        <v>24094</v>
      </c>
      <c r="AB401">
        <v>5541.810624696589</v>
      </c>
      <c r="AD401">
        <v>7.1206169724671392E-2</v>
      </c>
      <c r="AE401">
        <v>24573</v>
      </c>
      <c r="AF401">
        <v>5563.8466010485936</v>
      </c>
      <c r="AG401">
        <v>0.22642113706297951</v>
      </c>
      <c r="AH401">
        <v>0.25970471047041288</v>
      </c>
      <c r="AI401">
        <v>7.1382059174659562E-2</v>
      </c>
    </row>
    <row r="402" spans="1:35">
      <c r="A402">
        <v>20190430</v>
      </c>
      <c r="B402" t="s">
        <v>409</v>
      </c>
      <c r="C402" t="s">
        <v>622</v>
      </c>
      <c r="D402">
        <v>1</v>
      </c>
      <c r="E402">
        <v>3</v>
      </c>
      <c r="F402" t="s">
        <v>618</v>
      </c>
      <c r="G402">
        <v>61348</v>
      </c>
      <c r="H402" t="s">
        <v>458</v>
      </c>
      <c r="I402" t="s">
        <v>458</v>
      </c>
      <c r="J402" t="s">
        <v>1202</v>
      </c>
      <c r="K402" t="s">
        <v>1207</v>
      </c>
      <c r="L402">
        <v>57848.5</v>
      </c>
      <c r="M402">
        <v>4949.040361524646</v>
      </c>
      <c r="N402">
        <v>24.283333333333299</v>
      </c>
      <c r="O402">
        <v>55977</v>
      </c>
      <c r="P402">
        <v>4949.2808568518312</v>
      </c>
      <c r="R402">
        <v>0.1068954630122852</v>
      </c>
      <c r="S402">
        <v>56456</v>
      </c>
      <c r="T402">
        <v>4973.9426011967607</v>
      </c>
      <c r="U402">
        <v>8.8102993502847546E-2</v>
      </c>
      <c r="V402">
        <v>0.59666663143766052</v>
      </c>
      <c r="W402">
        <v>0.1068063713220406</v>
      </c>
      <c r="X402">
        <v>8.8416329150398043E-2</v>
      </c>
      <c r="Y402">
        <v>0.59461440407903121</v>
      </c>
      <c r="Z402">
        <v>24.283333333333299</v>
      </c>
      <c r="AA402">
        <v>55977</v>
      </c>
      <c r="AB402">
        <v>4949.2808568518312</v>
      </c>
      <c r="AD402">
        <v>0.1068954630122852</v>
      </c>
      <c r="AE402">
        <v>56456</v>
      </c>
      <c r="AF402">
        <v>4973.9426011967607</v>
      </c>
      <c r="AG402">
        <v>8.8102993502847546E-2</v>
      </c>
      <c r="AH402">
        <v>0.59666663143766052</v>
      </c>
      <c r="AI402">
        <v>0.1068063713220406</v>
      </c>
    </row>
    <row r="403" spans="1:35">
      <c r="A403">
        <v>20190430</v>
      </c>
      <c r="B403" t="s">
        <v>409</v>
      </c>
      <c r="C403" t="s">
        <v>624</v>
      </c>
      <c r="D403">
        <v>1</v>
      </c>
      <c r="E403">
        <v>4</v>
      </c>
      <c r="F403" t="s">
        <v>618</v>
      </c>
      <c r="G403">
        <v>76359</v>
      </c>
      <c r="H403" t="s">
        <v>458</v>
      </c>
      <c r="I403" t="s">
        <v>458</v>
      </c>
      <c r="J403" t="s">
        <v>1202</v>
      </c>
      <c r="K403" t="s">
        <v>1208</v>
      </c>
      <c r="L403">
        <v>69338.5</v>
      </c>
      <c r="M403">
        <v>9928.4863146403131</v>
      </c>
      <c r="N403">
        <v>44.6</v>
      </c>
      <c r="O403">
        <v>67467</v>
      </c>
      <c r="P403">
        <v>9928.6061962392268</v>
      </c>
      <c r="R403">
        <v>0.15397090331995469</v>
      </c>
      <c r="S403">
        <v>67946</v>
      </c>
      <c r="T403">
        <v>9940.9227438905273</v>
      </c>
      <c r="U403">
        <v>0.1463062247062451</v>
      </c>
      <c r="V403">
        <v>0.71810101565224749</v>
      </c>
      <c r="W403">
        <v>0.1534892845677216</v>
      </c>
      <c r="X403">
        <v>0.1471624082327542</v>
      </c>
      <c r="Y403">
        <v>0.71666666666666667</v>
      </c>
      <c r="Z403">
        <v>44.6</v>
      </c>
      <c r="AA403">
        <v>67467</v>
      </c>
      <c r="AB403">
        <v>9928.6061962392268</v>
      </c>
      <c r="AD403">
        <v>0.15397090331995469</v>
      </c>
      <c r="AE403">
        <v>67946</v>
      </c>
      <c r="AF403">
        <v>9940.9227438905273</v>
      </c>
      <c r="AG403">
        <v>0.1463062247062451</v>
      </c>
      <c r="AH403">
        <v>0.71810101565224749</v>
      </c>
      <c r="AI403">
        <v>0.1534892845677216</v>
      </c>
    </row>
    <row r="404" spans="1:35">
      <c r="A404">
        <v>20190430</v>
      </c>
      <c r="B404" t="s">
        <v>409</v>
      </c>
      <c r="C404" t="s">
        <v>626</v>
      </c>
      <c r="D404">
        <v>1</v>
      </c>
      <c r="E404">
        <v>5</v>
      </c>
      <c r="F404" t="s">
        <v>618</v>
      </c>
      <c r="G404">
        <v>95949</v>
      </c>
      <c r="H404" t="s">
        <v>458</v>
      </c>
      <c r="I404" t="s">
        <v>458</v>
      </c>
      <c r="J404" t="s">
        <v>1202</v>
      </c>
      <c r="K404" t="s">
        <v>1209</v>
      </c>
      <c r="L404">
        <v>85346</v>
      </c>
      <c r="M404">
        <v>14994.90640184193</v>
      </c>
      <c r="N404">
        <v>64.25</v>
      </c>
      <c r="O404">
        <v>83474.5</v>
      </c>
      <c r="P404">
        <v>14994.98577858612</v>
      </c>
      <c r="R404">
        <v>0.21127007581320581</v>
      </c>
      <c r="S404">
        <v>83953.5</v>
      </c>
      <c r="T404">
        <v>15003.143753893721</v>
      </c>
      <c r="U404">
        <v>0.17870778173505231</v>
      </c>
      <c r="V404">
        <v>0.88727951045773046</v>
      </c>
      <c r="W404">
        <v>0.2103753759884596</v>
      </c>
      <c r="X404">
        <v>0.1796355267607008</v>
      </c>
      <c r="Y404">
        <v>0.88670596983216488</v>
      </c>
      <c r="Z404">
        <v>64.25</v>
      </c>
      <c r="AA404">
        <v>83474.5</v>
      </c>
      <c r="AB404">
        <v>14994.98577858612</v>
      </c>
      <c r="AD404">
        <v>0.21127007581320581</v>
      </c>
      <c r="AE404">
        <v>83953.5</v>
      </c>
      <c r="AF404">
        <v>15003.143753893721</v>
      </c>
      <c r="AG404">
        <v>0.17870778173505231</v>
      </c>
      <c r="AH404">
        <v>0.88727951045773046</v>
      </c>
      <c r="AI404">
        <v>0.2103753759884596</v>
      </c>
    </row>
    <row r="405" spans="1:35">
      <c r="A405">
        <v>20190430</v>
      </c>
      <c r="B405" t="s">
        <v>409</v>
      </c>
      <c r="C405" t="s">
        <v>628</v>
      </c>
      <c r="D405">
        <v>1</v>
      </c>
      <c r="E405">
        <v>6</v>
      </c>
      <c r="F405" t="s">
        <v>618</v>
      </c>
      <c r="G405">
        <v>95181</v>
      </c>
      <c r="H405" t="s">
        <v>458</v>
      </c>
      <c r="I405" t="s">
        <v>458</v>
      </c>
      <c r="J405" t="s">
        <v>1202</v>
      </c>
      <c r="K405" t="s">
        <v>1210</v>
      </c>
      <c r="L405">
        <v>82327.5</v>
      </c>
      <c r="M405">
        <v>18177.594023962582</v>
      </c>
      <c r="N405">
        <v>84.716666666666697</v>
      </c>
      <c r="O405">
        <v>80456</v>
      </c>
      <c r="P405">
        <v>18177.659502807281</v>
      </c>
      <c r="R405">
        <v>0.23490451162254031</v>
      </c>
      <c r="S405">
        <v>80935</v>
      </c>
      <c r="T405">
        <v>18184.389706558759</v>
      </c>
      <c r="U405">
        <v>0.22467893626439431</v>
      </c>
      <c r="V405">
        <v>0.8553778839345163</v>
      </c>
      <c r="W405">
        <v>0.2338818276091868</v>
      </c>
      <c r="X405">
        <v>0.22593292610628521</v>
      </c>
      <c r="Y405">
        <v>0.8546420225196516</v>
      </c>
      <c r="Z405">
        <v>84.716666666666697</v>
      </c>
      <c r="AA405">
        <v>80456</v>
      </c>
      <c r="AB405">
        <v>18177.659502807281</v>
      </c>
      <c r="AD405">
        <v>0.23490451162254031</v>
      </c>
      <c r="AE405">
        <v>80935</v>
      </c>
      <c r="AF405">
        <v>18184.389706558759</v>
      </c>
      <c r="AG405">
        <v>0.22467893626439431</v>
      </c>
      <c r="AH405">
        <v>0.8553778839345163</v>
      </c>
      <c r="AI405">
        <v>0.2338818276091868</v>
      </c>
    </row>
    <row r="406" spans="1:35">
      <c r="A406">
        <v>20190430</v>
      </c>
      <c r="B406" t="s">
        <v>409</v>
      </c>
      <c r="C406" t="s">
        <v>630</v>
      </c>
      <c r="D406">
        <v>1</v>
      </c>
      <c r="E406">
        <v>0</v>
      </c>
      <c r="F406" t="s">
        <v>630</v>
      </c>
      <c r="G406">
        <v>1744</v>
      </c>
      <c r="H406" t="s">
        <v>458</v>
      </c>
      <c r="I406" t="s">
        <v>458</v>
      </c>
      <c r="J406" t="s">
        <v>1202</v>
      </c>
      <c r="K406" t="s">
        <v>1211</v>
      </c>
      <c r="L406">
        <v>1392.5</v>
      </c>
      <c r="M406">
        <v>497.09606717414289</v>
      </c>
      <c r="N406">
        <v>0</v>
      </c>
      <c r="O406">
        <v>-479</v>
      </c>
      <c r="P406">
        <v>499.48473450146599</v>
      </c>
      <c r="R406">
        <v>-5.3652079140235186E-3</v>
      </c>
      <c r="S406">
        <v>0</v>
      </c>
      <c r="T406">
        <v>703</v>
      </c>
      <c r="U406" t="s">
        <v>614</v>
      </c>
      <c r="V406">
        <v>0</v>
      </c>
      <c r="X406">
        <v>-1.0427656252640209</v>
      </c>
      <c r="Y406">
        <v>-5.088166560441895E-3</v>
      </c>
      <c r="Z406">
        <v>0</v>
      </c>
      <c r="AA406">
        <v>-479</v>
      </c>
      <c r="AB406">
        <v>499.48473450146599</v>
      </c>
      <c r="AD406">
        <v>-5.3652079140235186E-3</v>
      </c>
      <c r="AE406">
        <v>0</v>
      </c>
      <c r="AF406">
        <v>703</v>
      </c>
      <c r="AG406" t="s">
        <v>614</v>
      </c>
      <c r="AH406">
        <v>0</v>
      </c>
    </row>
    <row r="407" spans="1:35">
      <c r="A407">
        <v>20190430</v>
      </c>
      <c r="B407" t="s">
        <v>199</v>
      </c>
      <c r="C407" t="s">
        <v>611</v>
      </c>
      <c r="D407">
        <v>1</v>
      </c>
      <c r="E407">
        <v>0</v>
      </c>
      <c r="F407" t="s">
        <v>611</v>
      </c>
      <c r="G407">
        <v>1917</v>
      </c>
      <c r="H407" t="s">
        <v>459</v>
      </c>
      <c r="I407" t="s">
        <v>459</v>
      </c>
      <c r="J407" t="s">
        <v>1212</v>
      </c>
      <c r="K407" t="s">
        <v>1213</v>
      </c>
      <c r="L407">
        <v>1924</v>
      </c>
      <c r="M407">
        <v>9.8994949366116654</v>
      </c>
      <c r="N407">
        <v>0</v>
      </c>
      <c r="O407">
        <v>0</v>
      </c>
      <c r="P407">
        <v>14</v>
      </c>
      <c r="S407">
        <v>605.5</v>
      </c>
      <c r="T407">
        <v>196.1185865745519</v>
      </c>
      <c r="U407">
        <v>0.32389527097366122</v>
      </c>
      <c r="V407">
        <v>1.0763774698463209E-2</v>
      </c>
      <c r="W407">
        <v>3.7951729217327729E-3</v>
      </c>
      <c r="X407" t="s">
        <v>614</v>
      </c>
      <c r="Y407">
        <v>0</v>
      </c>
      <c r="Z407">
        <v>0</v>
      </c>
      <c r="AA407">
        <v>0</v>
      </c>
      <c r="AB407">
        <v>14</v>
      </c>
      <c r="AE407">
        <v>605.5</v>
      </c>
      <c r="AF407">
        <v>196.1185865745519</v>
      </c>
      <c r="AG407">
        <v>0.32389527097366122</v>
      </c>
      <c r="AH407">
        <v>1.0763774698463209E-2</v>
      </c>
      <c r="AI407">
        <v>3.7951729217327729E-3</v>
      </c>
    </row>
    <row r="408" spans="1:35">
      <c r="A408">
        <v>20190430</v>
      </c>
      <c r="B408" t="s">
        <v>199</v>
      </c>
      <c r="C408" t="s">
        <v>615</v>
      </c>
      <c r="D408">
        <v>1</v>
      </c>
      <c r="E408">
        <v>7</v>
      </c>
      <c r="F408" t="s">
        <v>615</v>
      </c>
      <c r="G408">
        <v>52032</v>
      </c>
      <c r="H408" t="s">
        <v>459</v>
      </c>
      <c r="I408" t="s">
        <v>459</v>
      </c>
      <c r="J408" t="s">
        <v>1212</v>
      </c>
      <c r="K408" t="s">
        <v>1214</v>
      </c>
      <c r="L408">
        <v>57572</v>
      </c>
      <c r="M408">
        <v>7834.7431355469462</v>
      </c>
      <c r="N408">
        <v>109.8</v>
      </c>
      <c r="O408">
        <v>55648</v>
      </c>
      <c r="P408">
        <v>7834.7493897380018</v>
      </c>
      <c r="R408">
        <v>0.19910884209247079</v>
      </c>
      <c r="S408">
        <v>56253.5</v>
      </c>
      <c r="T408">
        <v>7837.1911103404891</v>
      </c>
      <c r="U408">
        <v>0.1393191732130532</v>
      </c>
      <c r="V408">
        <v>1</v>
      </c>
      <c r="W408">
        <v>0.19702706425650621</v>
      </c>
      <c r="X408">
        <v>0.14079121243778761</v>
      </c>
      <c r="Y408">
        <v>1</v>
      </c>
      <c r="Z408">
        <v>109.8</v>
      </c>
      <c r="AA408">
        <v>55648</v>
      </c>
      <c r="AB408">
        <v>7834.7493897380018</v>
      </c>
      <c r="AD408">
        <v>0.19910884209247079</v>
      </c>
      <c r="AE408">
        <v>56253.5</v>
      </c>
      <c r="AF408">
        <v>7837.1911103404891</v>
      </c>
      <c r="AG408">
        <v>0.1393191732130532</v>
      </c>
      <c r="AH408">
        <v>1</v>
      </c>
      <c r="AI408">
        <v>0.19702706425650621</v>
      </c>
    </row>
    <row r="409" spans="1:35">
      <c r="A409">
        <v>20190430</v>
      </c>
      <c r="B409" t="s">
        <v>199</v>
      </c>
      <c r="C409" t="s">
        <v>617</v>
      </c>
      <c r="D409">
        <v>1</v>
      </c>
      <c r="E409">
        <v>1</v>
      </c>
      <c r="F409" t="s">
        <v>618</v>
      </c>
      <c r="G409">
        <v>3607</v>
      </c>
      <c r="H409" t="s">
        <v>459</v>
      </c>
      <c r="I409" t="s">
        <v>459</v>
      </c>
      <c r="J409" t="s">
        <v>1212</v>
      </c>
      <c r="K409" t="s">
        <v>1215</v>
      </c>
      <c r="L409">
        <v>3921.5</v>
      </c>
      <c r="M409">
        <v>444.7701653663384</v>
      </c>
      <c r="N409">
        <v>4.93333333333333</v>
      </c>
      <c r="O409">
        <v>1997.5</v>
      </c>
      <c r="P409">
        <v>444.88032098531852</v>
      </c>
      <c r="R409">
        <v>9.4579590597520784E-3</v>
      </c>
      <c r="S409">
        <v>2603</v>
      </c>
      <c r="T409">
        <v>485.98868299580812</v>
      </c>
      <c r="U409">
        <v>0.18670329734760199</v>
      </c>
      <c r="V409">
        <v>4.6272676366803843E-2</v>
      </c>
      <c r="W409">
        <v>1.0779443500860559E-2</v>
      </c>
      <c r="X409">
        <v>0.222718558691023</v>
      </c>
      <c r="Y409">
        <v>3.5895270270270271E-2</v>
      </c>
      <c r="Z409">
        <v>4.93333333333333</v>
      </c>
      <c r="AA409">
        <v>1997.5</v>
      </c>
      <c r="AB409">
        <v>444.88032098531852</v>
      </c>
      <c r="AD409">
        <v>9.4579590597520784E-3</v>
      </c>
      <c r="AE409">
        <v>2603</v>
      </c>
      <c r="AF409">
        <v>485.98868299580812</v>
      </c>
      <c r="AG409">
        <v>0.18670329734760199</v>
      </c>
      <c r="AH409">
        <v>4.6272676366803843E-2</v>
      </c>
      <c r="AI409">
        <v>1.0779443500860559E-2</v>
      </c>
    </row>
    <row r="410" spans="1:35">
      <c r="A410">
        <v>20190430</v>
      </c>
      <c r="B410" t="s">
        <v>199</v>
      </c>
      <c r="C410" t="s">
        <v>620</v>
      </c>
      <c r="D410">
        <v>1</v>
      </c>
      <c r="E410">
        <v>2</v>
      </c>
      <c r="F410" t="s">
        <v>618</v>
      </c>
      <c r="G410">
        <v>11832</v>
      </c>
      <c r="H410" t="s">
        <v>459</v>
      </c>
      <c r="I410" t="s">
        <v>459</v>
      </c>
      <c r="J410" t="s">
        <v>1212</v>
      </c>
      <c r="K410" t="s">
        <v>1216</v>
      </c>
      <c r="L410">
        <v>12586.5</v>
      </c>
      <c r="M410">
        <v>1067.0241328105001</v>
      </c>
      <c r="N410">
        <v>9</v>
      </c>
      <c r="O410">
        <v>10662.5</v>
      </c>
      <c r="P410">
        <v>1067.0700539327299</v>
      </c>
      <c r="R410">
        <v>3.3097187381279522E-2</v>
      </c>
      <c r="S410">
        <v>11268</v>
      </c>
      <c r="T410">
        <v>1084.8525245396261</v>
      </c>
      <c r="U410">
        <v>9.6277291847677152E-2</v>
      </c>
      <c r="V410">
        <v>0.20030753641995611</v>
      </c>
      <c r="W410">
        <v>3.3921919514748343E-2</v>
      </c>
      <c r="X410">
        <v>0.100076910099201</v>
      </c>
      <c r="Y410">
        <v>0.19160616733755029</v>
      </c>
      <c r="Z410">
        <v>9</v>
      </c>
      <c r="AA410">
        <v>10662.5</v>
      </c>
      <c r="AB410">
        <v>1067.0700539327299</v>
      </c>
      <c r="AD410">
        <v>3.3097187381279522E-2</v>
      </c>
      <c r="AE410">
        <v>11268</v>
      </c>
      <c r="AF410">
        <v>1084.8525245396261</v>
      </c>
      <c r="AG410">
        <v>9.6277291847677152E-2</v>
      </c>
      <c r="AH410">
        <v>0.20030753641995611</v>
      </c>
      <c r="AI410">
        <v>3.3921919514748343E-2</v>
      </c>
    </row>
    <row r="411" spans="1:35">
      <c r="A411">
        <v>20190430</v>
      </c>
      <c r="B411" t="s">
        <v>199</v>
      </c>
      <c r="C411" t="s">
        <v>622</v>
      </c>
      <c r="D411">
        <v>1</v>
      </c>
      <c r="E411">
        <v>3</v>
      </c>
      <c r="F411" t="s">
        <v>618</v>
      </c>
      <c r="G411">
        <v>30651</v>
      </c>
      <c r="H411" t="s">
        <v>459</v>
      </c>
      <c r="I411" t="s">
        <v>459</v>
      </c>
      <c r="J411" t="s">
        <v>1212</v>
      </c>
      <c r="K411" t="s">
        <v>1217</v>
      </c>
      <c r="L411">
        <v>34063.5</v>
      </c>
      <c r="M411">
        <v>4826.0037815981868</v>
      </c>
      <c r="N411">
        <v>24.283333333333299</v>
      </c>
      <c r="O411">
        <v>32139.5</v>
      </c>
      <c r="P411">
        <v>4826.0139349156461</v>
      </c>
      <c r="R411">
        <v>0.11888230323960899</v>
      </c>
      <c r="S411">
        <v>32745</v>
      </c>
      <c r="T411">
        <v>4829.9769150587044</v>
      </c>
      <c r="U411">
        <v>0.1475027306476929</v>
      </c>
      <c r="V411">
        <v>0.58209711395735375</v>
      </c>
      <c r="W411">
        <v>0.118105320566884</v>
      </c>
      <c r="X411">
        <v>0.1501583389572223</v>
      </c>
      <c r="Y411">
        <v>0.57754995687176536</v>
      </c>
      <c r="Z411">
        <v>24.283333333333299</v>
      </c>
      <c r="AA411">
        <v>32139.5</v>
      </c>
      <c r="AB411">
        <v>4826.0139349156461</v>
      </c>
      <c r="AD411">
        <v>0.11888230323960899</v>
      </c>
      <c r="AE411">
        <v>32745</v>
      </c>
      <c r="AF411">
        <v>4829.9769150587044</v>
      </c>
      <c r="AG411">
        <v>0.1475027306476929</v>
      </c>
      <c r="AH411">
        <v>0.58209711395735375</v>
      </c>
      <c r="AI411">
        <v>0.118105320566884</v>
      </c>
    </row>
    <row r="412" spans="1:35">
      <c r="A412">
        <v>20190430</v>
      </c>
      <c r="B412" t="s">
        <v>199</v>
      </c>
      <c r="C412" t="s">
        <v>624</v>
      </c>
      <c r="D412">
        <v>1</v>
      </c>
      <c r="E412">
        <v>4</v>
      </c>
      <c r="F412" t="s">
        <v>618</v>
      </c>
      <c r="G412">
        <v>46787</v>
      </c>
      <c r="H412" t="s">
        <v>459</v>
      </c>
      <c r="I412" t="s">
        <v>459</v>
      </c>
      <c r="J412" t="s">
        <v>1212</v>
      </c>
      <c r="K412" t="s">
        <v>1218</v>
      </c>
      <c r="L412">
        <v>50433</v>
      </c>
      <c r="M412">
        <v>5156.2226484123048</v>
      </c>
      <c r="N412">
        <v>44.6</v>
      </c>
      <c r="O412">
        <v>48509</v>
      </c>
      <c r="P412">
        <v>5156.2321514842606</v>
      </c>
      <c r="R412">
        <v>0.15377902640932259</v>
      </c>
      <c r="S412">
        <v>49114.5</v>
      </c>
      <c r="T412">
        <v>5159.9415209864546</v>
      </c>
      <c r="U412">
        <v>0.10505943297776529</v>
      </c>
      <c r="V412">
        <v>0.8730923409210094</v>
      </c>
      <c r="W412">
        <v>0.15234727454098421</v>
      </c>
      <c r="X412">
        <v>0.1062943402561228</v>
      </c>
      <c r="Y412">
        <v>0.87171147211040823</v>
      </c>
      <c r="Z412">
        <v>44.6</v>
      </c>
      <c r="AA412">
        <v>48509</v>
      </c>
      <c r="AB412">
        <v>5156.2321514842606</v>
      </c>
      <c r="AD412">
        <v>0.15377902640932259</v>
      </c>
      <c r="AE412">
        <v>49114.5</v>
      </c>
      <c r="AF412">
        <v>5159.9415209864546</v>
      </c>
      <c r="AG412">
        <v>0.10505943297776529</v>
      </c>
      <c r="AH412">
        <v>0.8730923409210094</v>
      </c>
      <c r="AI412">
        <v>0.15234727454098421</v>
      </c>
    </row>
    <row r="413" spans="1:35">
      <c r="A413">
        <v>20190430</v>
      </c>
      <c r="B413" t="s">
        <v>199</v>
      </c>
      <c r="C413" t="s">
        <v>626</v>
      </c>
      <c r="D413">
        <v>1</v>
      </c>
      <c r="E413">
        <v>5</v>
      </c>
      <c r="F413" t="s">
        <v>618</v>
      </c>
      <c r="G413">
        <v>56329</v>
      </c>
      <c r="H413" t="s">
        <v>459</v>
      </c>
      <c r="I413" t="s">
        <v>459</v>
      </c>
      <c r="J413" t="s">
        <v>1212</v>
      </c>
      <c r="K413" t="s">
        <v>1219</v>
      </c>
      <c r="L413">
        <v>60666</v>
      </c>
      <c r="M413">
        <v>6133.444220012113</v>
      </c>
      <c r="N413">
        <v>64.25</v>
      </c>
      <c r="O413">
        <v>58742</v>
      </c>
      <c r="P413">
        <v>6133.4522089929096</v>
      </c>
      <c r="R413">
        <v>0.1850292296171635</v>
      </c>
      <c r="S413">
        <v>59347.5</v>
      </c>
      <c r="T413">
        <v>6136.5709072738664</v>
      </c>
      <c r="U413">
        <v>0.1034006640089956</v>
      </c>
      <c r="V413">
        <v>1.055001022158621</v>
      </c>
      <c r="W413">
        <v>0.18304048628056591</v>
      </c>
      <c r="X413">
        <v>0.1044134045315602</v>
      </c>
      <c r="Y413">
        <v>1.055599482461185</v>
      </c>
      <c r="Z413">
        <v>64.25</v>
      </c>
      <c r="AA413">
        <v>58742</v>
      </c>
      <c r="AB413">
        <v>6133.4522089929096</v>
      </c>
      <c r="AD413">
        <v>0.1850292296171635</v>
      </c>
      <c r="AE413">
        <v>59347.5</v>
      </c>
      <c r="AF413">
        <v>6136.5709072738664</v>
      </c>
      <c r="AG413">
        <v>0.1034006640089956</v>
      </c>
      <c r="AH413">
        <v>1.055001022158621</v>
      </c>
      <c r="AI413">
        <v>0.18304048628056591</v>
      </c>
    </row>
    <row r="414" spans="1:35">
      <c r="A414">
        <v>20190430</v>
      </c>
      <c r="B414" t="s">
        <v>199</v>
      </c>
      <c r="C414" t="s">
        <v>628</v>
      </c>
      <c r="D414">
        <v>1</v>
      </c>
      <c r="E414">
        <v>6</v>
      </c>
      <c r="F414" t="s">
        <v>618</v>
      </c>
      <c r="G414">
        <v>53358</v>
      </c>
      <c r="H414" t="s">
        <v>459</v>
      </c>
      <c r="I414" t="s">
        <v>459</v>
      </c>
      <c r="J414" t="s">
        <v>1212</v>
      </c>
      <c r="K414" t="s">
        <v>1220</v>
      </c>
      <c r="L414">
        <v>57112</v>
      </c>
      <c r="M414">
        <v>5308.9577131485976</v>
      </c>
      <c r="N414">
        <v>84.716666666666697</v>
      </c>
      <c r="O414">
        <v>55188</v>
      </c>
      <c r="P414">
        <v>5308.9669428241868</v>
      </c>
      <c r="R414">
        <v>0.16910788504583901</v>
      </c>
      <c r="S414">
        <v>55793.5</v>
      </c>
      <c r="T414">
        <v>5312.5696701313946</v>
      </c>
      <c r="U414">
        <v>9.5218433511634767E-2</v>
      </c>
      <c r="V414">
        <v>0.99182273103006924</v>
      </c>
      <c r="W414">
        <v>0.16736955572808551</v>
      </c>
      <c r="X414">
        <v>9.619784994607862E-2</v>
      </c>
      <c r="Y414">
        <v>0.99173375503162742</v>
      </c>
      <c r="Z414">
        <v>84.716666666666697</v>
      </c>
      <c r="AA414">
        <v>55188</v>
      </c>
      <c r="AB414">
        <v>5308.9669428241868</v>
      </c>
      <c r="AD414">
        <v>0.16910788504583901</v>
      </c>
      <c r="AE414">
        <v>55793.5</v>
      </c>
      <c r="AF414">
        <v>5312.5696701313946</v>
      </c>
      <c r="AG414">
        <v>9.5218433511634767E-2</v>
      </c>
      <c r="AH414">
        <v>0.99182273103006924</v>
      </c>
      <c r="AI414">
        <v>0.16736955572808551</v>
      </c>
    </row>
    <row r="415" spans="1:35">
      <c r="A415">
        <v>20190430</v>
      </c>
      <c r="B415" t="s">
        <v>199</v>
      </c>
      <c r="C415" t="s">
        <v>630</v>
      </c>
      <c r="D415">
        <v>1</v>
      </c>
      <c r="E415">
        <v>0</v>
      </c>
      <c r="F415" t="s">
        <v>630</v>
      </c>
      <c r="G415">
        <v>1457</v>
      </c>
      <c r="H415" t="s">
        <v>459</v>
      </c>
      <c r="I415" t="s">
        <v>459</v>
      </c>
      <c r="J415" t="s">
        <v>1212</v>
      </c>
      <c r="K415" t="s">
        <v>1221</v>
      </c>
      <c r="L415">
        <v>1318.5</v>
      </c>
      <c r="M415">
        <v>195.86857838867371</v>
      </c>
      <c r="N415">
        <v>0</v>
      </c>
      <c r="O415">
        <v>-605.5</v>
      </c>
      <c r="P415">
        <v>196.1185865745519</v>
      </c>
      <c r="R415">
        <v>-3.8428248602343732E-3</v>
      </c>
      <c r="S415">
        <v>0</v>
      </c>
      <c r="T415">
        <v>277</v>
      </c>
      <c r="U415" t="s">
        <v>614</v>
      </c>
      <c r="V415">
        <v>0</v>
      </c>
      <c r="X415">
        <v>-0.32389527097366122</v>
      </c>
      <c r="Y415">
        <v>-1.0880894192064399E-2</v>
      </c>
      <c r="Z415">
        <v>0</v>
      </c>
      <c r="AA415">
        <v>-605.5</v>
      </c>
      <c r="AB415">
        <v>196.1185865745519</v>
      </c>
      <c r="AD415">
        <v>-3.8428248602343732E-3</v>
      </c>
      <c r="AE415">
        <v>0</v>
      </c>
      <c r="AF415">
        <v>277</v>
      </c>
      <c r="AG415" t="s">
        <v>614</v>
      </c>
      <c r="AH415">
        <v>0</v>
      </c>
    </row>
    <row r="416" spans="1:35">
      <c r="A416">
        <v>20190430</v>
      </c>
      <c r="B416" t="s">
        <v>433</v>
      </c>
      <c r="C416" t="s">
        <v>611</v>
      </c>
      <c r="D416">
        <v>1</v>
      </c>
      <c r="E416">
        <v>0</v>
      </c>
      <c r="F416" t="s">
        <v>611</v>
      </c>
      <c r="G416">
        <v>1939</v>
      </c>
      <c r="H416" t="s">
        <v>435</v>
      </c>
      <c r="I416" t="s">
        <v>435</v>
      </c>
      <c r="J416" t="s">
        <v>1042</v>
      </c>
      <c r="K416" t="s">
        <v>1043</v>
      </c>
      <c r="L416">
        <v>1893.5</v>
      </c>
      <c r="M416">
        <v>64.346717087975819</v>
      </c>
      <c r="N416">
        <v>0</v>
      </c>
      <c r="O416">
        <v>0</v>
      </c>
      <c r="P416">
        <v>90.999999999999986</v>
      </c>
      <c r="S416">
        <v>241</v>
      </c>
      <c r="T416">
        <v>83.384650865731871</v>
      </c>
      <c r="U416">
        <v>0.34599440193249742</v>
      </c>
      <c r="V416">
        <v>3.915420420298449E-3</v>
      </c>
      <c r="W416">
        <v>1.6319060467060221E-3</v>
      </c>
      <c r="X416" t="s">
        <v>614</v>
      </c>
      <c r="Y416">
        <v>0</v>
      </c>
      <c r="Z416">
        <v>0</v>
      </c>
      <c r="AA416">
        <v>0</v>
      </c>
      <c r="AB416">
        <v>90.999999999999986</v>
      </c>
      <c r="AE416">
        <v>241</v>
      </c>
      <c r="AF416">
        <v>83.384650865731871</v>
      </c>
      <c r="AG416">
        <v>0.34599440193249742</v>
      </c>
      <c r="AH416">
        <v>3.915420420298449E-3</v>
      </c>
      <c r="AI416">
        <v>1.6319060467060221E-3</v>
      </c>
    </row>
    <row r="417" spans="1:35">
      <c r="A417">
        <v>20190430</v>
      </c>
      <c r="B417" t="s">
        <v>433</v>
      </c>
      <c r="C417" t="s">
        <v>615</v>
      </c>
      <c r="D417">
        <v>1</v>
      </c>
      <c r="E417">
        <v>7</v>
      </c>
      <c r="F417" t="s">
        <v>615</v>
      </c>
      <c r="G417">
        <v>73318</v>
      </c>
      <c r="H417" t="s">
        <v>435</v>
      </c>
      <c r="I417" t="s">
        <v>435</v>
      </c>
      <c r="J417" t="s">
        <v>1042</v>
      </c>
      <c r="K417" t="s">
        <v>1044</v>
      </c>
      <c r="L417">
        <v>63204</v>
      </c>
      <c r="M417">
        <v>14303.355969841479</v>
      </c>
      <c r="N417">
        <v>109.8</v>
      </c>
      <c r="O417">
        <v>61310.5</v>
      </c>
      <c r="P417">
        <v>14303.50070786869</v>
      </c>
      <c r="R417">
        <v>0.32993051256279199</v>
      </c>
      <c r="S417">
        <v>61551.5</v>
      </c>
      <c r="T417">
        <v>14303.454285591301</v>
      </c>
      <c r="U417">
        <v>0.2323818962265955</v>
      </c>
      <c r="V417">
        <v>1</v>
      </c>
      <c r="W417">
        <v>0.32863762929362861</v>
      </c>
      <c r="X417">
        <v>0.23329610275350371</v>
      </c>
      <c r="Y417">
        <v>1</v>
      </c>
      <c r="Z417">
        <v>109.8</v>
      </c>
      <c r="AA417">
        <v>61310.5</v>
      </c>
      <c r="AB417">
        <v>14303.50070786869</v>
      </c>
      <c r="AD417">
        <v>0.32993051256279199</v>
      </c>
      <c r="AE417">
        <v>61551.5</v>
      </c>
      <c r="AF417">
        <v>14303.454285591301</v>
      </c>
      <c r="AG417">
        <v>0.2323818962265955</v>
      </c>
      <c r="AH417">
        <v>1</v>
      </c>
      <c r="AI417">
        <v>0.32863762929362861</v>
      </c>
    </row>
    <row r="418" spans="1:35">
      <c r="A418">
        <v>20190430</v>
      </c>
      <c r="B418" t="s">
        <v>433</v>
      </c>
      <c r="C418" t="s">
        <v>617</v>
      </c>
      <c r="D418">
        <v>1</v>
      </c>
      <c r="E418">
        <v>1</v>
      </c>
      <c r="F418" t="s">
        <v>618</v>
      </c>
      <c r="G418">
        <v>14475</v>
      </c>
      <c r="H418" t="s">
        <v>435</v>
      </c>
      <c r="I418" t="s">
        <v>435</v>
      </c>
      <c r="J418" t="s">
        <v>1042</v>
      </c>
      <c r="K418" t="s">
        <v>1045</v>
      </c>
      <c r="L418">
        <v>14083.5</v>
      </c>
      <c r="M418">
        <v>553.66460966906675</v>
      </c>
      <c r="N418">
        <v>4.93333333333333</v>
      </c>
      <c r="O418">
        <v>12190</v>
      </c>
      <c r="P418">
        <v>557.39124499762283</v>
      </c>
      <c r="R418">
        <v>4.7267404331278587E-2</v>
      </c>
      <c r="S418">
        <v>12431</v>
      </c>
      <c r="T418">
        <v>556.19870550011171</v>
      </c>
      <c r="U418">
        <v>4.4742877121720842E-2</v>
      </c>
      <c r="V418">
        <v>0.20196095952170129</v>
      </c>
      <c r="W418">
        <v>4.7794081658192489E-2</v>
      </c>
      <c r="X418">
        <v>4.5725286710223363E-2</v>
      </c>
      <c r="Y418">
        <v>0.19882401872436209</v>
      </c>
      <c r="Z418">
        <v>4.93333333333333</v>
      </c>
      <c r="AA418">
        <v>12190</v>
      </c>
      <c r="AB418">
        <v>557.39124499762283</v>
      </c>
      <c r="AD418">
        <v>4.7267404331278587E-2</v>
      </c>
      <c r="AE418">
        <v>12431</v>
      </c>
      <c r="AF418">
        <v>556.19870550011171</v>
      </c>
      <c r="AG418">
        <v>4.4742877121720842E-2</v>
      </c>
      <c r="AH418">
        <v>0.20196095952170129</v>
      </c>
      <c r="AI418">
        <v>4.7794081658192489E-2</v>
      </c>
    </row>
    <row r="419" spans="1:35">
      <c r="A419">
        <v>20190430</v>
      </c>
      <c r="B419" t="s">
        <v>433</v>
      </c>
      <c r="C419" t="s">
        <v>620</v>
      </c>
      <c r="D419">
        <v>1</v>
      </c>
      <c r="E419">
        <v>2</v>
      </c>
      <c r="F419" t="s">
        <v>618</v>
      </c>
      <c r="G419">
        <v>23766</v>
      </c>
      <c r="H419" t="s">
        <v>435</v>
      </c>
      <c r="I419" t="s">
        <v>435</v>
      </c>
      <c r="J419" t="s">
        <v>1042</v>
      </c>
      <c r="K419" t="s">
        <v>1046</v>
      </c>
      <c r="L419">
        <v>23964.5</v>
      </c>
      <c r="M419">
        <v>280.72139213105942</v>
      </c>
      <c r="N419">
        <v>9</v>
      </c>
      <c r="O419">
        <v>22071</v>
      </c>
      <c r="P419">
        <v>288.00173610587842</v>
      </c>
      <c r="R419">
        <v>8.4114896280545789E-2</v>
      </c>
      <c r="S419">
        <v>22312</v>
      </c>
      <c r="T419">
        <v>285.68689154387192</v>
      </c>
      <c r="U419">
        <v>1.2804181227315879E-2</v>
      </c>
      <c r="V419">
        <v>0.36249319675393782</v>
      </c>
      <c r="W419">
        <v>8.4364630270465174E-2</v>
      </c>
      <c r="X419">
        <v>1.3048875724066799E-2</v>
      </c>
      <c r="Y419">
        <v>0.35998727787246881</v>
      </c>
      <c r="Z419">
        <v>9</v>
      </c>
      <c r="AA419">
        <v>22071</v>
      </c>
      <c r="AB419">
        <v>288.00173610587842</v>
      </c>
      <c r="AD419">
        <v>8.4114896280545789E-2</v>
      </c>
      <c r="AE419">
        <v>22312</v>
      </c>
      <c r="AF419">
        <v>285.68689154387192</v>
      </c>
      <c r="AG419">
        <v>1.2804181227315879E-2</v>
      </c>
      <c r="AH419">
        <v>0.36249319675393782</v>
      </c>
      <c r="AI419">
        <v>8.4364630270465174E-2</v>
      </c>
    </row>
    <row r="420" spans="1:35">
      <c r="A420">
        <v>20190430</v>
      </c>
      <c r="B420" t="s">
        <v>433</v>
      </c>
      <c r="C420" t="s">
        <v>622</v>
      </c>
      <c r="D420">
        <v>1</v>
      </c>
      <c r="E420">
        <v>3</v>
      </c>
      <c r="F420" t="s">
        <v>618</v>
      </c>
      <c r="G420">
        <v>43928</v>
      </c>
      <c r="H420" t="s">
        <v>435</v>
      </c>
      <c r="I420" t="s">
        <v>435</v>
      </c>
      <c r="J420" t="s">
        <v>1042</v>
      </c>
      <c r="K420" t="s">
        <v>1047</v>
      </c>
      <c r="L420">
        <v>39587</v>
      </c>
      <c r="M420">
        <v>6139.1010742616054</v>
      </c>
      <c r="N420">
        <v>24.283333333333299</v>
      </c>
      <c r="O420">
        <v>37693.5</v>
      </c>
      <c r="P420">
        <v>6139.4382886384647</v>
      </c>
      <c r="R420">
        <v>0.1749270161825637</v>
      </c>
      <c r="S420">
        <v>37934.5</v>
      </c>
      <c r="T420">
        <v>6139.330134469069</v>
      </c>
      <c r="U420">
        <v>0.1618402808648873</v>
      </c>
      <c r="V420">
        <v>0.61630504536851249</v>
      </c>
      <c r="W420">
        <v>0.17452821149374709</v>
      </c>
      <c r="X420">
        <v>0.1628779043771065</v>
      </c>
      <c r="Y420">
        <v>0.61479681294394928</v>
      </c>
      <c r="Z420">
        <v>24.283333333333299</v>
      </c>
      <c r="AA420">
        <v>37693.5</v>
      </c>
      <c r="AB420">
        <v>6139.4382886384647</v>
      </c>
      <c r="AD420">
        <v>0.1749270161825637</v>
      </c>
      <c r="AE420">
        <v>37934.5</v>
      </c>
      <c r="AF420">
        <v>6139.330134469069</v>
      </c>
      <c r="AG420">
        <v>0.1618402808648873</v>
      </c>
      <c r="AH420">
        <v>0.61630504536851249</v>
      </c>
      <c r="AI420">
        <v>0.17452821149374709</v>
      </c>
    </row>
    <row r="421" spans="1:35">
      <c r="A421">
        <v>20190430</v>
      </c>
      <c r="B421" t="s">
        <v>433</v>
      </c>
      <c r="C421" t="s">
        <v>624</v>
      </c>
      <c r="D421">
        <v>1</v>
      </c>
      <c r="E421">
        <v>4</v>
      </c>
      <c r="F421" t="s">
        <v>618</v>
      </c>
      <c r="G421">
        <v>59763</v>
      </c>
      <c r="H421" t="s">
        <v>435</v>
      </c>
      <c r="I421" t="s">
        <v>435</v>
      </c>
      <c r="J421" t="s">
        <v>1042</v>
      </c>
      <c r="K421" t="s">
        <v>1048</v>
      </c>
      <c r="L421">
        <v>54611.5</v>
      </c>
      <c r="M421">
        <v>7285.3211665649987</v>
      </c>
      <c r="N421">
        <v>44.6</v>
      </c>
      <c r="O421">
        <v>52718</v>
      </c>
      <c r="P421">
        <v>7285.6053283169267</v>
      </c>
      <c r="R421">
        <v>0.23315520388201699</v>
      </c>
      <c r="S421">
        <v>52959</v>
      </c>
      <c r="T421">
        <v>7285.5141891290004</v>
      </c>
      <c r="U421">
        <v>0.13756895313599199</v>
      </c>
      <c r="V421">
        <v>0.86040145244226385</v>
      </c>
      <c r="W421">
        <v>0.23235071138978811</v>
      </c>
      <c r="X421">
        <v>0.1381995775317145</v>
      </c>
      <c r="Y421">
        <v>0.85985271690819676</v>
      </c>
      <c r="Z421">
        <v>44.6</v>
      </c>
      <c r="AA421">
        <v>52718</v>
      </c>
      <c r="AB421">
        <v>7285.6053283169267</v>
      </c>
      <c r="AD421">
        <v>0.23315520388201699</v>
      </c>
      <c r="AE421">
        <v>52959</v>
      </c>
      <c r="AF421">
        <v>7285.5141891290004</v>
      </c>
      <c r="AG421">
        <v>0.13756895313599199</v>
      </c>
      <c r="AH421">
        <v>0.86040145244226385</v>
      </c>
      <c r="AI421">
        <v>0.23235071138978811</v>
      </c>
    </row>
    <row r="422" spans="1:35">
      <c r="A422">
        <v>20190430</v>
      </c>
      <c r="B422" t="s">
        <v>433</v>
      </c>
      <c r="C422" t="s">
        <v>626</v>
      </c>
      <c r="D422">
        <v>1</v>
      </c>
      <c r="E422">
        <v>5</v>
      </c>
      <c r="F422" t="s">
        <v>618</v>
      </c>
      <c r="G422">
        <v>56841</v>
      </c>
      <c r="H422" t="s">
        <v>435</v>
      </c>
      <c r="I422" t="s">
        <v>435</v>
      </c>
      <c r="J422" t="s">
        <v>1042</v>
      </c>
      <c r="K422" t="s">
        <v>1049</v>
      </c>
      <c r="L422">
        <v>51928</v>
      </c>
      <c r="M422">
        <v>6948.0312319390159</v>
      </c>
      <c r="N422">
        <v>64.25</v>
      </c>
      <c r="O422">
        <v>50034.5</v>
      </c>
      <c r="P422">
        <v>6948.3291876536769</v>
      </c>
      <c r="R422">
        <v>0.22156659120006969</v>
      </c>
      <c r="S422">
        <v>50275.5</v>
      </c>
      <c r="T422">
        <v>6948.2336244544913</v>
      </c>
      <c r="U422">
        <v>0.13820317300582771</v>
      </c>
      <c r="V422">
        <v>0.81680381469176222</v>
      </c>
      <c r="W422">
        <v>0.22084155216671791</v>
      </c>
      <c r="X422">
        <v>0.13887076292665421</v>
      </c>
      <c r="Y422">
        <v>0.81608370507498718</v>
      </c>
      <c r="Z422">
        <v>64.25</v>
      </c>
      <c r="AA422">
        <v>50034.5</v>
      </c>
      <c r="AB422">
        <v>6948.3291876536769</v>
      </c>
      <c r="AD422">
        <v>0.22156659120006969</v>
      </c>
      <c r="AE422">
        <v>50275.5</v>
      </c>
      <c r="AF422">
        <v>6948.2336244544913</v>
      </c>
      <c r="AG422">
        <v>0.13820317300582771</v>
      </c>
      <c r="AH422">
        <v>0.81680381469176222</v>
      </c>
      <c r="AI422">
        <v>0.22084155216671791</v>
      </c>
    </row>
    <row r="423" spans="1:35">
      <c r="A423">
        <v>20190430</v>
      </c>
      <c r="B423" t="s">
        <v>433</v>
      </c>
      <c r="C423" t="s">
        <v>628</v>
      </c>
      <c r="D423">
        <v>1</v>
      </c>
      <c r="E423">
        <v>6</v>
      </c>
      <c r="F423" t="s">
        <v>618</v>
      </c>
      <c r="G423">
        <v>65472</v>
      </c>
      <c r="H423" t="s">
        <v>435</v>
      </c>
      <c r="I423" t="s">
        <v>435</v>
      </c>
      <c r="J423" t="s">
        <v>1042</v>
      </c>
      <c r="K423" t="s">
        <v>1050</v>
      </c>
      <c r="L423">
        <v>58414</v>
      </c>
      <c r="M423">
        <v>9981.5193232293041</v>
      </c>
      <c r="N423">
        <v>84.716666666666697</v>
      </c>
      <c r="O423">
        <v>56520.5</v>
      </c>
      <c r="P423">
        <v>9981.7267293790392</v>
      </c>
      <c r="R423">
        <v>0.26974189554977129</v>
      </c>
      <c r="S423">
        <v>56761.5</v>
      </c>
      <c r="T423">
        <v>9981.6602076007366</v>
      </c>
      <c r="U423">
        <v>0.17585265025767</v>
      </c>
      <c r="V423">
        <v>0.9221789883268483</v>
      </c>
      <c r="W423">
        <v>0.26874121707731241</v>
      </c>
      <c r="X423">
        <v>0.17660365229216021</v>
      </c>
      <c r="Y423">
        <v>0.92187308862266659</v>
      </c>
      <c r="Z423">
        <v>84.716666666666697</v>
      </c>
      <c r="AA423">
        <v>56520.5</v>
      </c>
      <c r="AB423">
        <v>9981.7267293790392</v>
      </c>
      <c r="AD423">
        <v>0.26974189554977129</v>
      </c>
      <c r="AE423">
        <v>56761.5</v>
      </c>
      <c r="AF423">
        <v>9981.6602076007366</v>
      </c>
      <c r="AG423">
        <v>0.17585265025767</v>
      </c>
      <c r="AH423">
        <v>0.9221789883268483</v>
      </c>
      <c r="AI423">
        <v>0.26874121707731241</v>
      </c>
    </row>
    <row r="424" spans="1:35">
      <c r="A424">
        <v>20190430</v>
      </c>
      <c r="B424" t="s">
        <v>433</v>
      </c>
      <c r="C424" t="s">
        <v>630</v>
      </c>
      <c r="D424">
        <v>1</v>
      </c>
      <c r="E424">
        <v>0</v>
      </c>
      <c r="F424" t="s">
        <v>630</v>
      </c>
      <c r="G424">
        <v>1690</v>
      </c>
      <c r="H424" t="s">
        <v>435</v>
      </c>
      <c r="I424" t="s">
        <v>435</v>
      </c>
      <c r="J424" t="s">
        <v>1042</v>
      </c>
      <c r="K424" t="s">
        <v>1051</v>
      </c>
      <c r="L424">
        <v>1652.5</v>
      </c>
      <c r="M424">
        <v>53.033008588991073</v>
      </c>
      <c r="N424">
        <v>0</v>
      </c>
      <c r="O424">
        <v>-241</v>
      </c>
      <c r="P424">
        <v>83.384650865731871</v>
      </c>
      <c r="R424">
        <v>-1.64032707865059E-3</v>
      </c>
      <c r="S424">
        <v>0</v>
      </c>
      <c r="T424">
        <v>75</v>
      </c>
      <c r="U424" t="s">
        <v>614</v>
      </c>
      <c r="V424">
        <v>0</v>
      </c>
      <c r="X424">
        <v>-0.34599440193249742</v>
      </c>
      <c r="Y424">
        <v>-3.9308111987343113E-3</v>
      </c>
      <c r="Z424">
        <v>0</v>
      </c>
      <c r="AA424">
        <v>-241</v>
      </c>
      <c r="AB424">
        <v>83.384650865731871</v>
      </c>
      <c r="AD424">
        <v>-1.64032707865059E-3</v>
      </c>
      <c r="AE424">
        <v>0</v>
      </c>
      <c r="AF424">
        <v>75</v>
      </c>
      <c r="AG424" t="s">
        <v>614</v>
      </c>
      <c r="AH424">
        <v>0</v>
      </c>
    </row>
    <row r="425" spans="1:35">
      <c r="A425">
        <v>20190430</v>
      </c>
      <c r="B425" t="s">
        <v>216</v>
      </c>
      <c r="C425" t="s">
        <v>611</v>
      </c>
      <c r="D425">
        <v>1</v>
      </c>
      <c r="E425">
        <v>0</v>
      </c>
      <c r="F425" t="s">
        <v>611</v>
      </c>
      <c r="G425">
        <v>1616</v>
      </c>
      <c r="H425" t="s">
        <v>436</v>
      </c>
      <c r="I425" t="s">
        <v>436</v>
      </c>
      <c r="J425" t="s">
        <v>1052</v>
      </c>
      <c r="K425" t="s">
        <v>1053</v>
      </c>
      <c r="L425">
        <v>1621</v>
      </c>
      <c r="M425">
        <v>7.0710678118654764</v>
      </c>
      <c r="N425">
        <v>0</v>
      </c>
      <c r="O425">
        <v>0</v>
      </c>
      <c r="P425">
        <v>10</v>
      </c>
      <c r="S425">
        <v>272</v>
      </c>
      <c r="T425">
        <v>114.7693338832286</v>
      </c>
      <c r="U425">
        <v>0.42194608045304632</v>
      </c>
      <c r="V425">
        <v>4.6245919477693144E-3</v>
      </c>
      <c r="W425">
        <v>2.4435007661413191E-3</v>
      </c>
      <c r="X425" t="s">
        <v>614</v>
      </c>
      <c r="Y425">
        <v>0</v>
      </c>
      <c r="Z425">
        <v>0</v>
      </c>
      <c r="AA425">
        <v>0</v>
      </c>
      <c r="AB425">
        <v>10</v>
      </c>
      <c r="AE425">
        <v>272</v>
      </c>
      <c r="AF425">
        <v>114.7693338832286</v>
      </c>
      <c r="AG425">
        <v>0.42194608045304632</v>
      </c>
      <c r="AH425">
        <v>4.6245919477693144E-3</v>
      </c>
      <c r="AI425">
        <v>2.4435007661413191E-3</v>
      </c>
    </row>
    <row r="426" spans="1:35">
      <c r="A426">
        <v>20190430</v>
      </c>
      <c r="B426" t="s">
        <v>216</v>
      </c>
      <c r="C426" t="s">
        <v>615</v>
      </c>
      <c r="D426">
        <v>1</v>
      </c>
      <c r="E426">
        <v>7</v>
      </c>
      <c r="F426" t="s">
        <v>615</v>
      </c>
      <c r="G426">
        <v>73391</v>
      </c>
      <c r="H426" t="s">
        <v>436</v>
      </c>
      <c r="I426" t="s">
        <v>436</v>
      </c>
      <c r="J426" t="s">
        <v>1052</v>
      </c>
      <c r="K426" t="s">
        <v>1054</v>
      </c>
      <c r="L426">
        <v>60165</v>
      </c>
      <c r="M426">
        <v>18704.388575946559</v>
      </c>
      <c r="N426">
        <v>109.8</v>
      </c>
      <c r="O426">
        <v>58544</v>
      </c>
      <c r="P426">
        <v>18704.389912531231</v>
      </c>
      <c r="R426">
        <v>0.45183113368092659</v>
      </c>
      <c r="S426">
        <v>58816</v>
      </c>
      <c r="T426">
        <v>18704.739345951872</v>
      </c>
      <c r="U426">
        <v>0.3180212756044592</v>
      </c>
      <c r="V426">
        <v>1</v>
      </c>
      <c r="W426">
        <v>0.4497500010830181</v>
      </c>
      <c r="X426">
        <v>0.31949285857698873</v>
      </c>
      <c r="Y426">
        <v>1</v>
      </c>
      <c r="Z426">
        <v>109.8</v>
      </c>
      <c r="AA426">
        <v>58544</v>
      </c>
      <c r="AB426">
        <v>18704.389912531231</v>
      </c>
      <c r="AD426">
        <v>0.45183113368092659</v>
      </c>
      <c r="AE426">
        <v>58816</v>
      </c>
      <c r="AF426">
        <v>18704.739345951872</v>
      </c>
      <c r="AG426">
        <v>0.3180212756044592</v>
      </c>
      <c r="AH426">
        <v>1</v>
      </c>
      <c r="AI426">
        <v>0.4497500010830181</v>
      </c>
    </row>
    <row r="427" spans="1:35">
      <c r="A427">
        <v>20190430</v>
      </c>
      <c r="B427" t="s">
        <v>216</v>
      </c>
      <c r="C427" t="s">
        <v>617</v>
      </c>
      <c r="D427">
        <v>1</v>
      </c>
      <c r="E427">
        <v>1</v>
      </c>
      <c r="F427" t="s">
        <v>618</v>
      </c>
      <c r="G427">
        <v>9834</v>
      </c>
      <c r="H427" t="s">
        <v>436</v>
      </c>
      <c r="I427" t="s">
        <v>436</v>
      </c>
      <c r="J427" t="s">
        <v>1052</v>
      </c>
      <c r="K427" t="s">
        <v>1055</v>
      </c>
      <c r="L427">
        <v>9546.5</v>
      </c>
      <c r="M427">
        <v>406.58639918226481</v>
      </c>
      <c r="N427">
        <v>4.93333333333333</v>
      </c>
      <c r="O427">
        <v>7925.5</v>
      </c>
      <c r="P427">
        <v>406.6478820798161</v>
      </c>
      <c r="R427">
        <v>4.3806120142727119E-2</v>
      </c>
      <c r="S427">
        <v>8197.5</v>
      </c>
      <c r="T427">
        <v>422.41508022323262</v>
      </c>
      <c r="U427">
        <v>5.1529744461510527E-2</v>
      </c>
      <c r="V427">
        <v>0.13937534004352559</v>
      </c>
      <c r="W427">
        <v>4.4902409976778843E-2</v>
      </c>
      <c r="X427">
        <v>5.1308798445500743E-2</v>
      </c>
      <c r="Y427">
        <v>0.13537681060399009</v>
      </c>
      <c r="Z427">
        <v>4.93333333333333</v>
      </c>
      <c r="AA427">
        <v>7925.5</v>
      </c>
      <c r="AB427">
        <v>406.6478820798161</v>
      </c>
      <c r="AD427">
        <v>4.3806120142727119E-2</v>
      </c>
      <c r="AE427">
        <v>8197.5</v>
      </c>
      <c r="AF427">
        <v>422.41508022323262</v>
      </c>
      <c r="AG427">
        <v>5.1529744461510527E-2</v>
      </c>
      <c r="AH427">
        <v>0.13937534004352559</v>
      </c>
      <c r="AI427">
        <v>4.4902409976778843E-2</v>
      </c>
    </row>
    <row r="428" spans="1:35">
      <c r="A428">
        <v>20190430</v>
      </c>
      <c r="B428" t="s">
        <v>216</v>
      </c>
      <c r="C428" t="s">
        <v>620</v>
      </c>
      <c r="D428">
        <v>1</v>
      </c>
      <c r="E428">
        <v>2</v>
      </c>
      <c r="F428" t="s">
        <v>618</v>
      </c>
      <c r="G428">
        <v>21543</v>
      </c>
      <c r="H428" t="s">
        <v>436</v>
      </c>
      <c r="I428" t="s">
        <v>436</v>
      </c>
      <c r="J428" t="s">
        <v>1052</v>
      </c>
      <c r="K428" t="s">
        <v>1056</v>
      </c>
      <c r="L428">
        <v>19229</v>
      </c>
      <c r="M428">
        <v>3272.490183331342</v>
      </c>
      <c r="N428">
        <v>9</v>
      </c>
      <c r="O428">
        <v>17608</v>
      </c>
      <c r="P428">
        <v>3272.4978227647462</v>
      </c>
      <c r="R428">
        <v>0.1111680499955416</v>
      </c>
      <c r="S428">
        <v>17880</v>
      </c>
      <c r="T428">
        <v>3274.4944647991078</v>
      </c>
      <c r="U428">
        <v>0.1831372743176235</v>
      </c>
      <c r="V428">
        <v>0.30399891186071809</v>
      </c>
      <c r="W428">
        <v>0.11156254478857421</v>
      </c>
      <c r="X428">
        <v>0.18585289770358621</v>
      </c>
      <c r="Y428">
        <v>0.30076523640338892</v>
      </c>
      <c r="Z428">
        <v>9</v>
      </c>
      <c r="AA428">
        <v>17608</v>
      </c>
      <c r="AB428">
        <v>3272.4978227647462</v>
      </c>
      <c r="AD428">
        <v>0.1111680499955416</v>
      </c>
      <c r="AE428">
        <v>17880</v>
      </c>
      <c r="AF428">
        <v>3274.4944647991078</v>
      </c>
      <c r="AG428">
        <v>0.1831372743176235</v>
      </c>
      <c r="AH428">
        <v>0.30399891186071809</v>
      </c>
      <c r="AI428">
        <v>0.11156254478857421</v>
      </c>
    </row>
    <row r="429" spans="1:35">
      <c r="A429">
        <v>20190430</v>
      </c>
      <c r="B429" t="s">
        <v>216</v>
      </c>
      <c r="C429" t="s">
        <v>622</v>
      </c>
      <c r="D429">
        <v>1</v>
      </c>
      <c r="E429">
        <v>3</v>
      </c>
      <c r="F429" t="s">
        <v>618</v>
      </c>
      <c r="G429">
        <v>39232</v>
      </c>
      <c r="H429" t="s">
        <v>436</v>
      </c>
      <c r="I429" t="s">
        <v>436</v>
      </c>
      <c r="J429" t="s">
        <v>1052</v>
      </c>
      <c r="K429" t="s">
        <v>1057</v>
      </c>
      <c r="L429">
        <v>38520.5</v>
      </c>
      <c r="M429">
        <v>1006.212949628457</v>
      </c>
      <c r="N429">
        <v>24.283333333333299</v>
      </c>
      <c r="O429">
        <v>36899.5</v>
      </c>
      <c r="P429">
        <v>1006.237794957037</v>
      </c>
      <c r="R429">
        <v>0.20210425551074479</v>
      </c>
      <c r="S429">
        <v>37171.5</v>
      </c>
      <c r="T429">
        <v>1012.712446847574</v>
      </c>
      <c r="U429">
        <v>2.724432554100787E-2</v>
      </c>
      <c r="V429">
        <v>0.63199639553862896</v>
      </c>
      <c r="W429">
        <v>0.20172448309854321</v>
      </c>
      <c r="X429">
        <v>2.726968644445147E-2</v>
      </c>
      <c r="Y429">
        <v>0.63028662202787644</v>
      </c>
      <c r="Z429">
        <v>24.283333333333299</v>
      </c>
      <c r="AA429">
        <v>36899.5</v>
      </c>
      <c r="AB429">
        <v>1006.237794957037</v>
      </c>
      <c r="AD429">
        <v>0.20210425551074479</v>
      </c>
      <c r="AE429">
        <v>37171.5</v>
      </c>
      <c r="AF429">
        <v>1012.712446847574</v>
      </c>
      <c r="AG429">
        <v>2.724432554100787E-2</v>
      </c>
      <c r="AH429">
        <v>0.63199639553862896</v>
      </c>
      <c r="AI429">
        <v>0.20172448309854321</v>
      </c>
    </row>
    <row r="430" spans="1:35">
      <c r="A430">
        <v>20190430</v>
      </c>
      <c r="B430" t="s">
        <v>216</v>
      </c>
      <c r="C430" t="s">
        <v>624</v>
      </c>
      <c r="D430">
        <v>1</v>
      </c>
      <c r="E430">
        <v>4</v>
      </c>
      <c r="F430" t="s">
        <v>618</v>
      </c>
      <c r="G430">
        <v>54370</v>
      </c>
      <c r="H430" t="s">
        <v>436</v>
      </c>
      <c r="I430" t="s">
        <v>436</v>
      </c>
      <c r="J430" t="s">
        <v>1052</v>
      </c>
      <c r="K430" t="s">
        <v>1058</v>
      </c>
      <c r="L430">
        <v>48400.5</v>
      </c>
      <c r="M430">
        <v>8442.1478605861903</v>
      </c>
      <c r="N430">
        <v>44.6</v>
      </c>
      <c r="O430">
        <v>46779.5</v>
      </c>
      <c r="P430">
        <v>8442.1508219173611</v>
      </c>
      <c r="R430">
        <v>0.29320181960005731</v>
      </c>
      <c r="S430">
        <v>47051.5</v>
      </c>
      <c r="T430">
        <v>8442.9249967058204</v>
      </c>
      <c r="U430">
        <v>0.17944008154268881</v>
      </c>
      <c r="V430">
        <v>0.79997789717083789</v>
      </c>
      <c r="W430">
        <v>0.29211384841466781</v>
      </c>
      <c r="X430">
        <v>0.18046688874223449</v>
      </c>
      <c r="Y430">
        <v>0.79904857884667946</v>
      </c>
      <c r="Z430">
        <v>44.6</v>
      </c>
      <c r="AA430">
        <v>46779.5</v>
      </c>
      <c r="AB430">
        <v>8442.1508219173611</v>
      </c>
      <c r="AD430">
        <v>0.29320181960005731</v>
      </c>
      <c r="AE430">
        <v>47051.5</v>
      </c>
      <c r="AF430">
        <v>8442.9249967058204</v>
      </c>
      <c r="AG430">
        <v>0.17944008154268881</v>
      </c>
      <c r="AH430">
        <v>0.79997789717083789</v>
      </c>
      <c r="AI430">
        <v>0.29211384841466781</v>
      </c>
    </row>
    <row r="431" spans="1:35">
      <c r="A431">
        <v>20190430</v>
      </c>
      <c r="B431" t="s">
        <v>216</v>
      </c>
      <c r="C431" t="s">
        <v>626</v>
      </c>
      <c r="D431">
        <v>1</v>
      </c>
      <c r="E431">
        <v>5</v>
      </c>
      <c r="F431" t="s">
        <v>618</v>
      </c>
      <c r="G431">
        <v>61652</v>
      </c>
      <c r="H431" t="s">
        <v>436</v>
      </c>
      <c r="I431" t="s">
        <v>436</v>
      </c>
      <c r="J431" t="s">
        <v>1052</v>
      </c>
      <c r="K431" t="s">
        <v>1059</v>
      </c>
      <c r="L431">
        <v>56516.5</v>
      </c>
      <c r="M431">
        <v>7262.69374956703</v>
      </c>
      <c r="N431">
        <v>64.25</v>
      </c>
      <c r="O431">
        <v>54895.5</v>
      </c>
      <c r="P431">
        <v>7262.6971918151739</v>
      </c>
      <c r="R431">
        <v>0.32425147961517559</v>
      </c>
      <c r="S431">
        <v>55167.5</v>
      </c>
      <c r="T431">
        <v>7263.5970772063074</v>
      </c>
      <c r="U431">
        <v>0.13166442338707221</v>
      </c>
      <c r="V431">
        <v>0.93796755984766045</v>
      </c>
      <c r="W431">
        <v>0.32284763309680797</v>
      </c>
      <c r="X431">
        <v>0.13230041063138459</v>
      </c>
      <c r="Y431">
        <v>0.93767935228204424</v>
      </c>
      <c r="Z431">
        <v>64.25</v>
      </c>
      <c r="AA431">
        <v>54895.5</v>
      </c>
      <c r="AB431">
        <v>7262.6971918151739</v>
      </c>
      <c r="AD431">
        <v>0.32425147961517559</v>
      </c>
      <c r="AE431">
        <v>55167.5</v>
      </c>
      <c r="AF431">
        <v>7263.5970772063074</v>
      </c>
      <c r="AG431">
        <v>0.13166442338707221</v>
      </c>
      <c r="AH431">
        <v>0.93796755984766045</v>
      </c>
      <c r="AI431">
        <v>0.32284763309680797</v>
      </c>
    </row>
    <row r="432" spans="1:35">
      <c r="A432">
        <v>20190430</v>
      </c>
      <c r="B432" t="s">
        <v>216</v>
      </c>
      <c r="C432" t="s">
        <v>628</v>
      </c>
      <c r="D432">
        <v>1</v>
      </c>
      <c r="E432">
        <v>6</v>
      </c>
      <c r="F432" t="s">
        <v>618</v>
      </c>
      <c r="G432">
        <v>76509</v>
      </c>
      <c r="H432" t="s">
        <v>436</v>
      </c>
      <c r="I432" t="s">
        <v>436</v>
      </c>
      <c r="J432" t="s">
        <v>1052</v>
      </c>
      <c r="K432" t="s">
        <v>1060</v>
      </c>
      <c r="L432">
        <v>63648.5</v>
      </c>
      <c r="M432">
        <v>18187.493518899191</v>
      </c>
      <c r="N432">
        <v>84.716666666666697</v>
      </c>
      <c r="O432">
        <v>62027.5</v>
      </c>
      <c r="P432">
        <v>18187.49489347007</v>
      </c>
      <c r="R432">
        <v>0.45945237073836798</v>
      </c>
      <c r="S432">
        <v>62299.5</v>
      </c>
      <c r="T432">
        <v>18187.854257718249</v>
      </c>
      <c r="U432">
        <v>0.29194221876127818</v>
      </c>
      <c r="V432">
        <v>1.059227081066376</v>
      </c>
      <c r="W432">
        <v>0.4572718896503753</v>
      </c>
      <c r="X432">
        <v>0.29321663606416631</v>
      </c>
      <c r="Y432">
        <v>1.0595022547144031</v>
      </c>
      <c r="Z432">
        <v>84.716666666666697</v>
      </c>
      <c r="AA432">
        <v>62027.5</v>
      </c>
      <c r="AB432">
        <v>18187.49489347007</v>
      </c>
      <c r="AD432">
        <v>0.45945237073836798</v>
      </c>
      <c r="AE432">
        <v>62299.5</v>
      </c>
      <c r="AF432">
        <v>18187.854257718249</v>
      </c>
      <c r="AG432">
        <v>0.29194221876127818</v>
      </c>
      <c r="AH432">
        <v>1.059227081066376</v>
      </c>
      <c r="AI432">
        <v>0.4572718896503753</v>
      </c>
    </row>
    <row r="433" spans="1:35">
      <c r="A433">
        <v>20190430</v>
      </c>
      <c r="B433" t="s">
        <v>216</v>
      </c>
      <c r="C433" t="s">
        <v>630</v>
      </c>
      <c r="D433">
        <v>1</v>
      </c>
      <c r="E433">
        <v>0</v>
      </c>
      <c r="F433" t="s">
        <v>630</v>
      </c>
      <c r="G433">
        <v>1430</v>
      </c>
      <c r="H433" t="s">
        <v>436</v>
      </c>
      <c r="I433" t="s">
        <v>436</v>
      </c>
      <c r="J433" t="s">
        <v>1052</v>
      </c>
      <c r="K433" t="s">
        <v>1061</v>
      </c>
      <c r="L433">
        <v>1349</v>
      </c>
      <c r="M433">
        <v>114.5512985522207</v>
      </c>
      <c r="N433">
        <v>0</v>
      </c>
      <c r="O433">
        <v>-272</v>
      </c>
      <c r="P433">
        <v>114.7693338832286</v>
      </c>
      <c r="R433">
        <v>-2.4589746990780789E-3</v>
      </c>
      <c r="S433">
        <v>0</v>
      </c>
      <c r="T433">
        <v>162</v>
      </c>
      <c r="U433" t="s">
        <v>614</v>
      </c>
      <c r="V433">
        <v>0</v>
      </c>
      <c r="X433">
        <v>-0.42194608045304632</v>
      </c>
      <c r="Y433">
        <v>-4.6460781634326317E-3</v>
      </c>
      <c r="Z433">
        <v>0</v>
      </c>
      <c r="AA433">
        <v>-272</v>
      </c>
      <c r="AB433">
        <v>114.7693338832286</v>
      </c>
      <c r="AD433">
        <v>-2.4589746990780789E-3</v>
      </c>
      <c r="AE433">
        <v>0</v>
      </c>
      <c r="AF433">
        <v>162</v>
      </c>
      <c r="AG433" t="s">
        <v>614</v>
      </c>
      <c r="AH433">
        <v>0</v>
      </c>
    </row>
    <row r="434" spans="1:35">
      <c r="A434">
        <v>20190430</v>
      </c>
      <c r="B434" t="s">
        <v>398</v>
      </c>
      <c r="C434" t="s">
        <v>611</v>
      </c>
      <c r="D434">
        <v>1</v>
      </c>
      <c r="E434">
        <v>0</v>
      </c>
      <c r="F434" t="s">
        <v>611</v>
      </c>
      <c r="G434">
        <v>1482</v>
      </c>
      <c r="H434" t="s">
        <v>468</v>
      </c>
      <c r="I434" t="s">
        <v>468</v>
      </c>
      <c r="J434" t="s">
        <v>1282</v>
      </c>
      <c r="K434" t="s">
        <v>1283</v>
      </c>
      <c r="L434">
        <v>1456</v>
      </c>
      <c r="M434">
        <v>36.76955262170047</v>
      </c>
      <c r="N434">
        <v>0</v>
      </c>
      <c r="O434">
        <v>0</v>
      </c>
      <c r="P434">
        <v>52</v>
      </c>
      <c r="S434">
        <v>142</v>
      </c>
      <c r="T434">
        <v>158.47397262642221</v>
      </c>
      <c r="U434">
        <v>1.116013891735367</v>
      </c>
      <c r="V434">
        <v>9.4389789949481523E-3</v>
      </c>
      <c r="W434">
        <v>1.086342171088704E-2</v>
      </c>
      <c r="X434" t="s">
        <v>614</v>
      </c>
      <c r="Y434">
        <v>0</v>
      </c>
      <c r="Z434">
        <v>0</v>
      </c>
      <c r="AA434">
        <v>0</v>
      </c>
      <c r="AB434">
        <v>52</v>
      </c>
      <c r="AE434">
        <v>142</v>
      </c>
      <c r="AF434">
        <v>158.47397262642221</v>
      </c>
      <c r="AG434">
        <v>1.116013891735367</v>
      </c>
      <c r="AH434">
        <v>9.4389789949481523E-3</v>
      </c>
      <c r="AI434">
        <v>1.086342171088704E-2</v>
      </c>
    </row>
    <row r="435" spans="1:35">
      <c r="A435">
        <v>20190430</v>
      </c>
      <c r="B435" t="s">
        <v>398</v>
      </c>
      <c r="C435" t="s">
        <v>615</v>
      </c>
      <c r="D435">
        <v>1</v>
      </c>
      <c r="E435">
        <v>7</v>
      </c>
      <c r="F435" t="s">
        <v>615</v>
      </c>
      <c r="G435">
        <v>13368</v>
      </c>
      <c r="H435" t="s">
        <v>468</v>
      </c>
      <c r="I435" t="s">
        <v>468</v>
      </c>
      <c r="J435" t="s">
        <v>1282</v>
      </c>
      <c r="K435" t="s">
        <v>1284</v>
      </c>
      <c r="L435">
        <v>16358</v>
      </c>
      <c r="M435">
        <v>4228.4985514955542</v>
      </c>
      <c r="N435">
        <v>106.3</v>
      </c>
      <c r="O435">
        <v>14902</v>
      </c>
      <c r="P435">
        <v>4228.6584160936909</v>
      </c>
      <c r="R435">
        <v>0.40130358896006102</v>
      </c>
      <c r="S435">
        <v>15044</v>
      </c>
      <c r="T435">
        <v>4231.3073629789651</v>
      </c>
      <c r="U435">
        <v>0.28126212197414019</v>
      </c>
      <c r="V435">
        <v>1</v>
      </c>
      <c r="W435">
        <v>0.39776470747766479</v>
      </c>
      <c r="X435">
        <v>0.28376448906815799</v>
      </c>
      <c r="Y435">
        <v>1</v>
      </c>
      <c r="Z435">
        <v>106.3</v>
      </c>
      <c r="AA435">
        <v>14902</v>
      </c>
      <c r="AB435">
        <v>4228.6584160936909</v>
      </c>
      <c r="AD435">
        <v>0.40130358896006102</v>
      </c>
      <c r="AE435">
        <v>15044</v>
      </c>
      <c r="AF435">
        <v>4231.3073629789651</v>
      </c>
      <c r="AG435">
        <v>0.28126212197414019</v>
      </c>
      <c r="AH435">
        <v>1</v>
      </c>
      <c r="AI435">
        <v>0.39776470747766479</v>
      </c>
    </row>
    <row r="436" spans="1:35">
      <c r="A436">
        <v>20190430</v>
      </c>
      <c r="B436" t="s">
        <v>398</v>
      </c>
      <c r="C436" t="s">
        <v>617</v>
      </c>
      <c r="D436">
        <v>1</v>
      </c>
      <c r="E436">
        <v>1</v>
      </c>
      <c r="F436" t="s">
        <v>618</v>
      </c>
      <c r="G436">
        <v>1581</v>
      </c>
      <c r="H436" t="s">
        <v>468</v>
      </c>
      <c r="I436" t="s">
        <v>468</v>
      </c>
      <c r="J436" t="s">
        <v>1282</v>
      </c>
      <c r="K436" t="s">
        <v>1285</v>
      </c>
      <c r="L436">
        <v>1571.5</v>
      </c>
      <c r="M436">
        <v>13.4350288425444</v>
      </c>
      <c r="N436">
        <v>3.1166666666666698</v>
      </c>
      <c r="O436">
        <v>115.5</v>
      </c>
      <c r="P436">
        <v>39.147158262126773</v>
      </c>
      <c r="R436">
        <v>3.4260990827778269E-3</v>
      </c>
      <c r="S436">
        <v>257.5</v>
      </c>
      <c r="T436">
        <v>154.7336421079786</v>
      </c>
      <c r="U436">
        <v>0.60090734799214973</v>
      </c>
      <c r="V436">
        <v>1.7116458388726399E-2</v>
      </c>
      <c r="W436">
        <v>1.1356328640295409E-2</v>
      </c>
      <c r="X436">
        <v>0.33893643516992872</v>
      </c>
      <c r="Y436">
        <v>7.7506374983223724E-3</v>
      </c>
      <c r="Z436">
        <v>3.1166666666666698</v>
      </c>
      <c r="AA436">
        <v>115.5</v>
      </c>
      <c r="AB436">
        <v>39.147158262126773</v>
      </c>
      <c r="AD436">
        <v>3.4260990827778269E-3</v>
      </c>
      <c r="AE436">
        <v>257.5</v>
      </c>
      <c r="AF436">
        <v>154.7336421079786</v>
      </c>
      <c r="AG436">
        <v>0.60090734799214973</v>
      </c>
      <c r="AH436">
        <v>1.7116458388726399E-2</v>
      </c>
      <c r="AI436">
        <v>1.1356328640295409E-2</v>
      </c>
    </row>
    <row r="437" spans="1:35">
      <c r="A437">
        <v>20190430</v>
      </c>
      <c r="B437" t="s">
        <v>398</v>
      </c>
      <c r="C437" t="s">
        <v>620</v>
      </c>
      <c r="D437">
        <v>1</v>
      </c>
      <c r="E437">
        <v>2</v>
      </c>
      <c r="F437" t="s">
        <v>618</v>
      </c>
      <c r="G437">
        <v>1640</v>
      </c>
      <c r="H437" t="s">
        <v>468</v>
      </c>
      <c r="I437" t="s">
        <v>468</v>
      </c>
      <c r="J437" t="s">
        <v>1282</v>
      </c>
      <c r="K437" t="s">
        <v>1286</v>
      </c>
      <c r="L437">
        <v>1698.5</v>
      </c>
      <c r="M437">
        <v>82.731493398826061</v>
      </c>
      <c r="N437">
        <v>6.8833333333333302</v>
      </c>
      <c r="O437">
        <v>242.5</v>
      </c>
      <c r="P437">
        <v>90.534523801696778</v>
      </c>
      <c r="R437">
        <v>7.6310356139472034E-3</v>
      </c>
      <c r="S437">
        <v>384.5</v>
      </c>
      <c r="T437">
        <v>174.94713487222359</v>
      </c>
      <c r="U437">
        <v>0.45499905038289629</v>
      </c>
      <c r="V437">
        <v>2.5558362137729329E-2</v>
      </c>
      <c r="W437">
        <v>1.367151448925088E-2</v>
      </c>
      <c r="X437">
        <v>0.37333824248122383</v>
      </c>
      <c r="Y437">
        <v>1.6272983492148708E-2</v>
      </c>
      <c r="Z437">
        <v>6.8833333333333302</v>
      </c>
      <c r="AA437">
        <v>242.5</v>
      </c>
      <c r="AB437">
        <v>90.534523801696778</v>
      </c>
      <c r="AD437">
        <v>7.6310356139472034E-3</v>
      </c>
      <c r="AE437">
        <v>384.5</v>
      </c>
      <c r="AF437">
        <v>174.94713487222359</v>
      </c>
      <c r="AG437">
        <v>0.45499905038289629</v>
      </c>
      <c r="AH437">
        <v>2.5558362137729329E-2</v>
      </c>
      <c r="AI437">
        <v>1.367151448925088E-2</v>
      </c>
    </row>
    <row r="438" spans="1:35">
      <c r="A438">
        <v>20190430</v>
      </c>
      <c r="B438" t="s">
        <v>398</v>
      </c>
      <c r="C438" t="s">
        <v>622</v>
      </c>
      <c r="D438">
        <v>1</v>
      </c>
      <c r="E438">
        <v>3</v>
      </c>
      <c r="F438" t="s">
        <v>618</v>
      </c>
      <c r="G438">
        <v>2141</v>
      </c>
      <c r="H438" t="s">
        <v>468</v>
      </c>
      <c r="I438" t="s">
        <v>468</v>
      </c>
      <c r="J438" t="s">
        <v>1282</v>
      </c>
      <c r="K438" t="s">
        <v>1287</v>
      </c>
      <c r="L438">
        <v>2434.5</v>
      </c>
      <c r="M438">
        <v>415.0716805565034</v>
      </c>
      <c r="N438">
        <v>20.966666666666701</v>
      </c>
      <c r="O438">
        <v>978.5</v>
      </c>
      <c r="P438">
        <v>416.69713221955351</v>
      </c>
      <c r="R438">
        <v>3.3601732056849451E-2</v>
      </c>
      <c r="S438">
        <v>1120.5</v>
      </c>
      <c r="T438">
        <v>442.77138570598709</v>
      </c>
      <c r="U438">
        <v>0.3951551858152495</v>
      </c>
      <c r="V438">
        <v>7.4481520872108478E-2</v>
      </c>
      <c r="W438">
        <v>3.6125918045672098E-2</v>
      </c>
      <c r="X438">
        <v>0.425852971098164</v>
      </c>
      <c r="Y438">
        <v>6.5662327204402099E-2</v>
      </c>
      <c r="Z438">
        <v>20.966666666666701</v>
      </c>
      <c r="AA438">
        <v>978.5</v>
      </c>
      <c r="AB438">
        <v>416.69713221955351</v>
      </c>
      <c r="AD438">
        <v>3.3601732056849451E-2</v>
      </c>
      <c r="AE438">
        <v>1120.5</v>
      </c>
      <c r="AF438">
        <v>442.77138570598709</v>
      </c>
      <c r="AG438">
        <v>0.3951551858152495</v>
      </c>
      <c r="AH438">
        <v>7.4481520872108478E-2</v>
      </c>
      <c r="AI438">
        <v>3.6125918045672098E-2</v>
      </c>
    </row>
    <row r="439" spans="1:35">
      <c r="A439">
        <v>20190430</v>
      </c>
      <c r="B439" t="s">
        <v>398</v>
      </c>
      <c r="C439" t="s">
        <v>624</v>
      </c>
      <c r="D439">
        <v>1</v>
      </c>
      <c r="E439">
        <v>4</v>
      </c>
      <c r="F439" t="s">
        <v>618</v>
      </c>
      <c r="G439">
        <v>5099</v>
      </c>
      <c r="H439" t="s">
        <v>468</v>
      </c>
      <c r="I439" t="s">
        <v>468</v>
      </c>
      <c r="J439" t="s">
        <v>1282</v>
      </c>
      <c r="K439" t="s">
        <v>1288</v>
      </c>
      <c r="L439">
        <v>4743</v>
      </c>
      <c r="M439">
        <v>503.46002820482181</v>
      </c>
      <c r="N439">
        <v>41.283333333333303</v>
      </c>
      <c r="O439">
        <v>3287</v>
      </c>
      <c r="P439">
        <v>504.80095087073681</v>
      </c>
      <c r="R439">
        <v>7.1169887084536115E-2</v>
      </c>
      <c r="S439">
        <v>3429</v>
      </c>
      <c r="T439">
        <v>526.53015108348734</v>
      </c>
      <c r="U439">
        <v>0.15355210005351039</v>
      </c>
      <c r="V439">
        <v>0.22793140122307901</v>
      </c>
      <c r="W439">
        <v>7.304005780514003E-2</v>
      </c>
      <c r="X439">
        <v>0.1535749774477447</v>
      </c>
      <c r="Y439">
        <v>0.22057441954100121</v>
      </c>
      <c r="Z439">
        <v>41.283333333333303</v>
      </c>
      <c r="AA439">
        <v>3287</v>
      </c>
      <c r="AB439">
        <v>504.80095087073681</v>
      </c>
      <c r="AD439">
        <v>7.1169887084536115E-2</v>
      </c>
      <c r="AE439">
        <v>3429</v>
      </c>
      <c r="AF439">
        <v>526.53015108348734</v>
      </c>
      <c r="AG439">
        <v>0.15355210005351039</v>
      </c>
      <c r="AH439">
        <v>0.22793140122307901</v>
      </c>
      <c r="AI439">
        <v>7.304005780514003E-2</v>
      </c>
    </row>
    <row r="440" spans="1:35">
      <c r="A440">
        <v>20190430</v>
      </c>
      <c r="B440" t="s">
        <v>398</v>
      </c>
      <c r="C440" t="s">
        <v>626</v>
      </c>
      <c r="D440">
        <v>1</v>
      </c>
      <c r="E440">
        <v>5</v>
      </c>
      <c r="F440" t="s">
        <v>618</v>
      </c>
      <c r="G440">
        <v>8901</v>
      </c>
      <c r="H440" t="s">
        <v>468</v>
      </c>
      <c r="I440" t="s">
        <v>468</v>
      </c>
      <c r="J440" t="s">
        <v>1282</v>
      </c>
      <c r="K440" t="s">
        <v>1289</v>
      </c>
      <c r="L440">
        <v>8030</v>
      </c>
      <c r="M440">
        <v>1231.780012826966</v>
      </c>
      <c r="N440">
        <v>60.933333333333302</v>
      </c>
      <c r="O440">
        <v>6574</v>
      </c>
      <c r="P440">
        <v>1232.328689920023</v>
      </c>
      <c r="R440">
        <v>0.15003058549728651</v>
      </c>
      <c r="S440">
        <v>6716</v>
      </c>
      <c r="T440">
        <v>1241.387932920245</v>
      </c>
      <c r="U440">
        <v>0.18484037119122179</v>
      </c>
      <c r="V440">
        <v>0.44642382345120979</v>
      </c>
      <c r="W440">
        <v>0.15024953643350031</v>
      </c>
      <c r="X440">
        <v>0.18745492697292709</v>
      </c>
      <c r="Y440">
        <v>0.44114883908200242</v>
      </c>
      <c r="Z440">
        <v>60.933333333333302</v>
      </c>
      <c r="AA440">
        <v>6574</v>
      </c>
      <c r="AB440">
        <v>1232.328689920023</v>
      </c>
      <c r="AD440">
        <v>0.15003058549728651</v>
      </c>
      <c r="AE440">
        <v>6716</v>
      </c>
      <c r="AF440">
        <v>1241.387932920245</v>
      </c>
      <c r="AG440">
        <v>0.18484037119122179</v>
      </c>
      <c r="AH440">
        <v>0.44642382345120979</v>
      </c>
      <c r="AI440">
        <v>0.15024953643350031</v>
      </c>
    </row>
    <row r="441" spans="1:35">
      <c r="A441">
        <v>20190430</v>
      </c>
      <c r="B441" t="s">
        <v>398</v>
      </c>
      <c r="C441" t="s">
        <v>628</v>
      </c>
      <c r="D441">
        <v>1</v>
      </c>
      <c r="E441">
        <v>6</v>
      </c>
      <c r="F441" t="s">
        <v>618</v>
      </c>
      <c r="G441">
        <v>13974</v>
      </c>
      <c r="H441" t="s">
        <v>468</v>
      </c>
      <c r="I441" t="s">
        <v>468</v>
      </c>
      <c r="J441" t="s">
        <v>1282</v>
      </c>
      <c r="K441" t="s">
        <v>1290</v>
      </c>
      <c r="L441">
        <v>13197</v>
      </c>
      <c r="M441">
        <v>1098.8439379638951</v>
      </c>
      <c r="N441">
        <v>81.383333333333297</v>
      </c>
      <c r="O441">
        <v>11741</v>
      </c>
      <c r="P441">
        <v>1099.458957851542</v>
      </c>
      <c r="R441">
        <v>0.23543171051682649</v>
      </c>
      <c r="S441">
        <v>11883</v>
      </c>
      <c r="T441">
        <v>1109.60353279899</v>
      </c>
      <c r="U441">
        <v>9.3377390625178011E-2</v>
      </c>
      <c r="V441">
        <v>0.78988300983780912</v>
      </c>
      <c r="W441">
        <v>0.2340876881631733</v>
      </c>
      <c r="X441">
        <v>9.3642701460824665E-2</v>
      </c>
      <c r="Y441">
        <v>0.78788082136625959</v>
      </c>
      <c r="Z441">
        <v>81.383333333333297</v>
      </c>
      <c r="AA441">
        <v>11741</v>
      </c>
      <c r="AB441">
        <v>1099.458957851542</v>
      </c>
      <c r="AD441">
        <v>0.23543171051682649</v>
      </c>
      <c r="AE441">
        <v>11883</v>
      </c>
      <c r="AF441">
        <v>1109.60353279899</v>
      </c>
      <c r="AG441">
        <v>9.3377390625178011E-2</v>
      </c>
      <c r="AH441">
        <v>0.78988300983780912</v>
      </c>
      <c r="AI441">
        <v>0.2340876881631733</v>
      </c>
    </row>
    <row r="442" spans="1:35">
      <c r="A442">
        <v>20190430</v>
      </c>
      <c r="B442" t="s">
        <v>398</v>
      </c>
      <c r="C442" t="s">
        <v>630</v>
      </c>
      <c r="D442">
        <v>1</v>
      </c>
      <c r="E442">
        <v>0</v>
      </c>
      <c r="F442" t="s">
        <v>630</v>
      </c>
      <c r="G442">
        <v>1423</v>
      </c>
      <c r="H442" t="s">
        <v>468</v>
      </c>
      <c r="I442" t="s">
        <v>468</v>
      </c>
      <c r="J442" t="s">
        <v>1282</v>
      </c>
      <c r="K442" t="s">
        <v>1291</v>
      </c>
      <c r="L442">
        <v>1314</v>
      </c>
      <c r="M442">
        <v>154.14927829866741</v>
      </c>
      <c r="N442">
        <v>0</v>
      </c>
      <c r="O442">
        <v>-142</v>
      </c>
      <c r="P442">
        <v>158.47397262642221</v>
      </c>
      <c r="R442">
        <v>-1.097279003394863E-2</v>
      </c>
      <c r="S442">
        <v>0</v>
      </c>
      <c r="T442">
        <v>218</v>
      </c>
      <c r="U442" t="s">
        <v>614</v>
      </c>
      <c r="V442">
        <v>0</v>
      </c>
      <c r="X442">
        <v>-1.116013891735367</v>
      </c>
      <c r="Y442">
        <v>-9.5289222923097567E-3</v>
      </c>
      <c r="Z442">
        <v>0</v>
      </c>
      <c r="AA442">
        <v>-142</v>
      </c>
      <c r="AB442">
        <v>158.47397262642221</v>
      </c>
      <c r="AD442">
        <v>-1.097279003394863E-2</v>
      </c>
      <c r="AE442">
        <v>0</v>
      </c>
      <c r="AF442">
        <v>218</v>
      </c>
      <c r="AG442" t="s">
        <v>614</v>
      </c>
      <c r="AH442">
        <v>0</v>
      </c>
    </row>
    <row r="443" spans="1:35">
      <c r="A443">
        <v>20190430</v>
      </c>
      <c r="B443" t="s">
        <v>192</v>
      </c>
      <c r="C443" t="s">
        <v>611</v>
      </c>
      <c r="D443">
        <v>1</v>
      </c>
      <c r="E443">
        <v>0</v>
      </c>
      <c r="F443" t="s">
        <v>611</v>
      </c>
      <c r="G443">
        <v>1584</v>
      </c>
      <c r="H443" t="s">
        <v>469</v>
      </c>
      <c r="I443" t="s">
        <v>469</v>
      </c>
      <c r="J443" t="s">
        <v>1292</v>
      </c>
      <c r="K443" t="s">
        <v>1293</v>
      </c>
      <c r="L443">
        <v>1613</v>
      </c>
      <c r="M443">
        <v>41.012193308819747</v>
      </c>
      <c r="N443">
        <v>0</v>
      </c>
      <c r="O443">
        <v>0</v>
      </c>
      <c r="P443">
        <v>57.999999999999993</v>
      </c>
      <c r="S443">
        <v>383</v>
      </c>
      <c r="T443">
        <v>136.41847382227971</v>
      </c>
      <c r="U443">
        <v>0.35618400475791029</v>
      </c>
      <c r="V443">
        <v>3.1090185891711988E-2</v>
      </c>
      <c r="W443">
        <v>1.1904993330320451E-2</v>
      </c>
      <c r="X443" t="s">
        <v>614</v>
      </c>
      <c r="Y443">
        <v>0</v>
      </c>
      <c r="Z443">
        <v>0</v>
      </c>
      <c r="AA443">
        <v>0</v>
      </c>
      <c r="AB443">
        <v>57.999999999999993</v>
      </c>
      <c r="AE443">
        <v>383</v>
      </c>
      <c r="AF443">
        <v>136.41847382227971</v>
      </c>
      <c r="AG443">
        <v>0.35618400475791029</v>
      </c>
      <c r="AH443">
        <v>3.1090185891711988E-2</v>
      </c>
      <c r="AI443">
        <v>1.1904993330320451E-2</v>
      </c>
    </row>
    <row r="444" spans="1:35">
      <c r="A444">
        <v>20190430</v>
      </c>
      <c r="B444" t="s">
        <v>192</v>
      </c>
      <c r="C444" t="s">
        <v>615</v>
      </c>
      <c r="D444">
        <v>1</v>
      </c>
      <c r="E444">
        <v>7</v>
      </c>
      <c r="F444" t="s">
        <v>615</v>
      </c>
      <c r="G444">
        <v>14770</v>
      </c>
      <c r="H444" t="s">
        <v>469</v>
      </c>
      <c r="I444" t="s">
        <v>469</v>
      </c>
      <c r="J444" t="s">
        <v>1292</v>
      </c>
      <c r="K444" t="s">
        <v>1294</v>
      </c>
      <c r="L444">
        <v>13549</v>
      </c>
      <c r="M444">
        <v>1726.7547596575489</v>
      </c>
      <c r="N444">
        <v>106.3</v>
      </c>
      <c r="O444">
        <v>11936</v>
      </c>
      <c r="P444">
        <v>1727.2417317793131</v>
      </c>
      <c r="R444">
        <v>0.2046488507522701</v>
      </c>
      <c r="S444">
        <v>12319</v>
      </c>
      <c r="T444">
        <v>1731.649502641917</v>
      </c>
      <c r="U444">
        <v>0.1405673758131275</v>
      </c>
      <c r="V444">
        <v>1</v>
      </c>
      <c r="W444">
        <v>0.19879228930212059</v>
      </c>
      <c r="X444">
        <v>0.14470859012896389</v>
      </c>
      <c r="Y444">
        <v>1</v>
      </c>
      <c r="Z444">
        <v>106.3</v>
      </c>
      <c r="AA444">
        <v>11936</v>
      </c>
      <c r="AB444">
        <v>1727.2417317793131</v>
      </c>
      <c r="AD444">
        <v>0.2046488507522701</v>
      </c>
      <c r="AE444">
        <v>12319</v>
      </c>
      <c r="AF444">
        <v>1731.649502641917</v>
      </c>
      <c r="AG444">
        <v>0.1405673758131275</v>
      </c>
      <c r="AH444">
        <v>1</v>
      </c>
      <c r="AI444">
        <v>0.19879228930212059</v>
      </c>
    </row>
    <row r="445" spans="1:35">
      <c r="A445">
        <v>20190430</v>
      </c>
      <c r="B445" t="s">
        <v>192</v>
      </c>
      <c r="C445" t="s">
        <v>617</v>
      </c>
      <c r="D445">
        <v>1</v>
      </c>
      <c r="E445">
        <v>1</v>
      </c>
      <c r="F445" t="s">
        <v>618</v>
      </c>
      <c r="G445">
        <v>1614</v>
      </c>
      <c r="H445" t="s">
        <v>469</v>
      </c>
      <c r="I445" t="s">
        <v>469</v>
      </c>
      <c r="J445" t="s">
        <v>1292</v>
      </c>
      <c r="K445" t="s">
        <v>1295</v>
      </c>
      <c r="L445">
        <v>1523.5</v>
      </c>
      <c r="M445">
        <v>127.9863273947651</v>
      </c>
      <c r="N445">
        <v>3.1166666666666698</v>
      </c>
      <c r="O445">
        <v>-89.5</v>
      </c>
      <c r="P445">
        <v>134.3968005571561</v>
      </c>
      <c r="R445">
        <v>-1.131194732178906E-2</v>
      </c>
      <c r="S445">
        <v>293.5</v>
      </c>
      <c r="T445">
        <v>182.50616427945661</v>
      </c>
      <c r="U445">
        <v>0.62182679481927294</v>
      </c>
      <c r="V445">
        <v>2.3824985794301489E-2</v>
      </c>
      <c r="W445">
        <v>1.518883019131404E-2</v>
      </c>
      <c r="X445">
        <v>-1.5016402296888951</v>
      </c>
      <c r="Y445">
        <v>-7.4983243967828416E-3</v>
      </c>
      <c r="Z445">
        <v>3.1166666666666698</v>
      </c>
      <c r="AA445">
        <v>-89.5</v>
      </c>
      <c r="AB445">
        <v>134.3968005571561</v>
      </c>
      <c r="AD445">
        <v>-1.131194732178906E-2</v>
      </c>
      <c r="AE445">
        <v>293.5</v>
      </c>
      <c r="AF445">
        <v>182.50616427945661</v>
      </c>
      <c r="AG445">
        <v>0.62182679481927294</v>
      </c>
      <c r="AH445">
        <v>2.3824985794301489E-2</v>
      </c>
      <c r="AI445">
        <v>1.518883019131404E-2</v>
      </c>
    </row>
    <row r="446" spans="1:35">
      <c r="A446">
        <v>20190430</v>
      </c>
      <c r="B446" t="s">
        <v>192</v>
      </c>
      <c r="C446" t="s">
        <v>620</v>
      </c>
      <c r="D446">
        <v>1</v>
      </c>
      <c r="E446">
        <v>2</v>
      </c>
      <c r="F446" t="s">
        <v>618</v>
      </c>
      <c r="G446">
        <v>1606</v>
      </c>
      <c r="H446" t="s">
        <v>469</v>
      </c>
      <c r="I446" t="s">
        <v>469</v>
      </c>
      <c r="J446" t="s">
        <v>1292</v>
      </c>
      <c r="K446" t="s">
        <v>1296</v>
      </c>
      <c r="L446">
        <v>1561</v>
      </c>
      <c r="M446">
        <v>63.63961030678928</v>
      </c>
      <c r="N446">
        <v>6.8833333333333302</v>
      </c>
      <c r="O446">
        <v>-52</v>
      </c>
      <c r="P446">
        <v>75.709972922990801</v>
      </c>
      <c r="R446">
        <v>-6.3742462145647367E-3</v>
      </c>
      <c r="S446">
        <v>331</v>
      </c>
      <c r="T446">
        <v>144.83784035948619</v>
      </c>
      <c r="U446">
        <v>0.43757655697729958</v>
      </c>
      <c r="V446">
        <v>2.6869064047406441E-2</v>
      </c>
      <c r="W446">
        <v>1.2349029739031309E-2</v>
      </c>
      <c r="X446">
        <v>-1.455961017749823</v>
      </c>
      <c r="Y446">
        <v>-4.3565683646112604E-3</v>
      </c>
      <c r="Z446">
        <v>6.8833333333333302</v>
      </c>
      <c r="AA446">
        <v>-52</v>
      </c>
      <c r="AB446">
        <v>75.709972922990801</v>
      </c>
      <c r="AD446">
        <v>-6.3742462145647367E-3</v>
      </c>
      <c r="AE446">
        <v>331</v>
      </c>
      <c r="AF446">
        <v>144.83784035948619</v>
      </c>
      <c r="AG446">
        <v>0.43757655697729958</v>
      </c>
      <c r="AH446">
        <v>2.6869064047406441E-2</v>
      </c>
      <c r="AI446">
        <v>1.2349029739031309E-2</v>
      </c>
    </row>
    <row r="447" spans="1:35">
      <c r="A447">
        <v>20190430</v>
      </c>
      <c r="B447" t="s">
        <v>192</v>
      </c>
      <c r="C447" t="s">
        <v>622</v>
      </c>
      <c r="D447">
        <v>1</v>
      </c>
      <c r="E447">
        <v>3</v>
      </c>
      <c r="F447" t="s">
        <v>618</v>
      </c>
      <c r="G447">
        <v>1836</v>
      </c>
      <c r="H447" t="s">
        <v>469</v>
      </c>
      <c r="I447" t="s">
        <v>469</v>
      </c>
      <c r="J447" t="s">
        <v>1292</v>
      </c>
      <c r="K447" t="s">
        <v>1297</v>
      </c>
      <c r="L447">
        <v>1888</v>
      </c>
      <c r="M447">
        <v>73.53910524340094</v>
      </c>
      <c r="N447">
        <v>20.966666666666701</v>
      </c>
      <c r="O447">
        <v>275</v>
      </c>
      <c r="P447">
        <v>84.202137740083529</v>
      </c>
      <c r="R447">
        <v>7.802641666326271E-3</v>
      </c>
      <c r="S447">
        <v>658</v>
      </c>
      <c r="T447">
        <v>149.45233353815519</v>
      </c>
      <c r="U447">
        <v>0.22713120598503839</v>
      </c>
      <c r="V447">
        <v>5.3413426414481692E-2</v>
      </c>
      <c r="W447">
        <v>1.4267262306775391E-2</v>
      </c>
      <c r="X447">
        <v>0.30618959178212191</v>
      </c>
      <c r="Y447">
        <v>2.3039544235924931E-2</v>
      </c>
      <c r="Z447">
        <v>20.966666666666701</v>
      </c>
      <c r="AA447">
        <v>275</v>
      </c>
      <c r="AB447">
        <v>84.202137740083529</v>
      </c>
      <c r="AD447">
        <v>7.802641666326271E-3</v>
      </c>
      <c r="AE447">
        <v>658</v>
      </c>
      <c r="AF447">
        <v>149.45233353815519</v>
      </c>
      <c r="AG447">
        <v>0.22713120598503839</v>
      </c>
      <c r="AH447">
        <v>5.3413426414481692E-2</v>
      </c>
      <c r="AI447">
        <v>1.4267262306775391E-2</v>
      </c>
    </row>
    <row r="448" spans="1:35">
      <c r="A448">
        <v>20190430</v>
      </c>
      <c r="B448" t="s">
        <v>192</v>
      </c>
      <c r="C448" t="s">
        <v>624</v>
      </c>
      <c r="D448">
        <v>1</v>
      </c>
      <c r="E448">
        <v>4</v>
      </c>
      <c r="F448" t="s">
        <v>618</v>
      </c>
      <c r="G448">
        <v>2946</v>
      </c>
      <c r="H448" t="s">
        <v>469</v>
      </c>
      <c r="I448" t="s">
        <v>469</v>
      </c>
      <c r="J448" t="s">
        <v>1292</v>
      </c>
      <c r="K448" t="s">
        <v>1298</v>
      </c>
      <c r="L448">
        <v>2860</v>
      </c>
      <c r="M448">
        <v>121.6223663640862</v>
      </c>
      <c r="N448">
        <v>41.283333333333303</v>
      </c>
      <c r="O448">
        <v>1247</v>
      </c>
      <c r="P448">
        <v>128.3510810238854</v>
      </c>
      <c r="R448">
        <v>1.8552488919200819E-2</v>
      </c>
      <c r="S448">
        <v>1630</v>
      </c>
      <c r="T448">
        <v>178.10109488714551</v>
      </c>
      <c r="U448">
        <v>0.10926447539088679</v>
      </c>
      <c r="V448">
        <v>0.13231593473496231</v>
      </c>
      <c r="W448">
        <v>2.3557406813241252E-2</v>
      </c>
      <c r="X448">
        <v>0.1029278917593307</v>
      </c>
      <c r="Y448">
        <v>0.1044738605898123</v>
      </c>
      <c r="Z448">
        <v>41.283333333333303</v>
      </c>
      <c r="AA448">
        <v>1247</v>
      </c>
      <c r="AB448">
        <v>128.3510810238854</v>
      </c>
      <c r="AD448">
        <v>1.8552488919200819E-2</v>
      </c>
      <c r="AE448">
        <v>1630</v>
      </c>
      <c r="AF448">
        <v>178.10109488714551</v>
      </c>
      <c r="AG448">
        <v>0.10926447539088679</v>
      </c>
      <c r="AH448">
        <v>0.13231593473496231</v>
      </c>
      <c r="AI448">
        <v>2.3557406813241252E-2</v>
      </c>
    </row>
    <row r="449" spans="1:35">
      <c r="A449">
        <v>20190430</v>
      </c>
      <c r="B449" t="s">
        <v>192</v>
      </c>
      <c r="C449" t="s">
        <v>626</v>
      </c>
      <c r="D449">
        <v>1</v>
      </c>
      <c r="E449">
        <v>5</v>
      </c>
      <c r="F449" t="s">
        <v>618</v>
      </c>
      <c r="G449">
        <v>4464</v>
      </c>
      <c r="H449" t="s">
        <v>469</v>
      </c>
      <c r="I449" t="s">
        <v>469</v>
      </c>
      <c r="J449" t="s">
        <v>1292</v>
      </c>
      <c r="K449" t="s">
        <v>1299</v>
      </c>
      <c r="L449">
        <v>5039</v>
      </c>
      <c r="M449">
        <v>813.17279836452963</v>
      </c>
      <c r="N449">
        <v>60.933333333333302</v>
      </c>
      <c r="O449">
        <v>3426</v>
      </c>
      <c r="P449">
        <v>814.20636204834454</v>
      </c>
      <c r="R449">
        <v>7.9865017968066818E-2</v>
      </c>
      <c r="S449">
        <v>3809</v>
      </c>
      <c r="T449">
        <v>823.51563433853516</v>
      </c>
      <c r="U449">
        <v>0.21620258186887251</v>
      </c>
      <c r="V449">
        <v>0.30919717509538108</v>
      </c>
      <c r="W449">
        <v>7.973615667673635E-2</v>
      </c>
      <c r="X449">
        <v>0.2376550969201239</v>
      </c>
      <c r="Y449">
        <v>0.28703083109919569</v>
      </c>
      <c r="Z449">
        <v>60.933333333333302</v>
      </c>
      <c r="AA449">
        <v>3426</v>
      </c>
      <c r="AB449">
        <v>814.20636204834454</v>
      </c>
      <c r="AD449">
        <v>7.9865017968066818E-2</v>
      </c>
      <c r="AE449">
        <v>3809</v>
      </c>
      <c r="AF449">
        <v>823.51563433853516</v>
      </c>
      <c r="AG449">
        <v>0.21620258186887251</v>
      </c>
      <c r="AH449">
        <v>0.30919717509538108</v>
      </c>
      <c r="AI449">
        <v>7.973615667673635E-2</v>
      </c>
    </row>
    <row r="450" spans="1:35">
      <c r="A450">
        <v>20190430</v>
      </c>
      <c r="B450" t="s">
        <v>192</v>
      </c>
      <c r="C450" t="s">
        <v>628</v>
      </c>
      <c r="D450">
        <v>1</v>
      </c>
      <c r="E450">
        <v>6</v>
      </c>
      <c r="F450" t="s">
        <v>618</v>
      </c>
      <c r="G450">
        <v>8569</v>
      </c>
      <c r="H450" t="s">
        <v>469</v>
      </c>
      <c r="I450" t="s">
        <v>469</v>
      </c>
      <c r="J450" t="s">
        <v>1292</v>
      </c>
      <c r="K450" t="s">
        <v>1300</v>
      </c>
      <c r="L450">
        <v>8149</v>
      </c>
      <c r="M450">
        <v>593.96969619669994</v>
      </c>
      <c r="N450">
        <v>81.383333333333297</v>
      </c>
      <c r="O450">
        <v>6536</v>
      </c>
      <c r="P450">
        <v>595.38390975907305</v>
      </c>
      <c r="R450">
        <v>9.3633416447414061E-2</v>
      </c>
      <c r="S450">
        <v>6919</v>
      </c>
      <c r="T450">
        <v>608.05262930111564</v>
      </c>
      <c r="U450">
        <v>8.7881576716449722E-2</v>
      </c>
      <c r="V450">
        <v>0.56165273155288575</v>
      </c>
      <c r="W450">
        <v>9.3109689205703144E-2</v>
      </c>
      <c r="X450">
        <v>9.1093009449062581E-2</v>
      </c>
      <c r="Y450">
        <v>0.5475871313672922</v>
      </c>
      <c r="Z450">
        <v>81.383333333333297</v>
      </c>
      <c r="AA450">
        <v>6536</v>
      </c>
      <c r="AB450">
        <v>595.38390975907305</v>
      </c>
      <c r="AD450">
        <v>9.3633416447414061E-2</v>
      </c>
      <c r="AE450">
        <v>6919</v>
      </c>
      <c r="AF450">
        <v>608.05262930111564</v>
      </c>
      <c r="AG450">
        <v>8.7881576716449722E-2</v>
      </c>
      <c r="AH450">
        <v>0.56165273155288575</v>
      </c>
      <c r="AI450">
        <v>9.3109689205703144E-2</v>
      </c>
    </row>
    <row r="451" spans="1:35">
      <c r="A451">
        <v>20190430</v>
      </c>
      <c r="B451" t="s">
        <v>192</v>
      </c>
      <c r="C451" t="s">
        <v>630</v>
      </c>
      <c r="D451">
        <v>1</v>
      </c>
      <c r="E451">
        <v>0</v>
      </c>
      <c r="F451" t="s">
        <v>630</v>
      </c>
      <c r="G451">
        <v>1322</v>
      </c>
      <c r="H451" t="s">
        <v>469</v>
      </c>
      <c r="I451" t="s">
        <v>469</v>
      </c>
      <c r="J451" t="s">
        <v>1292</v>
      </c>
      <c r="K451" t="s">
        <v>1301</v>
      </c>
      <c r="L451">
        <v>1230</v>
      </c>
      <c r="M451">
        <v>130.10764773832469</v>
      </c>
      <c r="N451">
        <v>0</v>
      </c>
      <c r="O451">
        <v>-383</v>
      </c>
      <c r="P451">
        <v>136.41847382227971</v>
      </c>
      <c r="R451">
        <v>-1.233639815679961E-2</v>
      </c>
      <c r="S451">
        <v>0</v>
      </c>
      <c r="T451">
        <v>184</v>
      </c>
      <c r="U451" t="s">
        <v>614</v>
      </c>
      <c r="V451">
        <v>0</v>
      </c>
      <c r="X451">
        <v>-0.35618400475791029</v>
      </c>
      <c r="Y451">
        <v>-3.2087801608579089E-2</v>
      </c>
      <c r="Z451">
        <v>0</v>
      </c>
      <c r="AA451">
        <v>-383</v>
      </c>
      <c r="AB451">
        <v>136.41847382227971</v>
      </c>
      <c r="AD451">
        <v>-1.233639815679961E-2</v>
      </c>
      <c r="AE451">
        <v>0</v>
      </c>
      <c r="AF451">
        <v>184</v>
      </c>
      <c r="AG451" t="s">
        <v>614</v>
      </c>
      <c r="AH451">
        <v>0</v>
      </c>
    </row>
    <row r="452" spans="1:35">
      <c r="A452">
        <v>20190430</v>
      </c>
      <c r="B452" t="s">
        <v>440</v>
      </c>
      <c r="C452" t="s">
        <v>611</v>
      </c>
      <c r="D452">
        <v>1</v>
      </c>
      <c r="E452">
        <v>0</v>
      </c>
      <c r="F452" t="s">
        <v>611</v>
      </c>
      <c r="G452">
        <v>1792</v>
      </c>
      <c r="H452" t="s">
        <v>442</v>
      </c>
      <c r="I452" t="s">
        <v>442</v>
      </c>
      <c r="J452" t="s">
        <v>1082</v>
      </c>
      <c r="K452" t="s">
        <v>1083</v>
      </c>
      <c r="L452">
        <v>1701</v>
      </c>
      <c r="M452">
        <v>128.69343417595161</v>
      </c>
      <c r="N452">
        <v>0</v>
      </c>
      <c r="O452">
        <v>0</v>
      </c>
      <c r="P452">
        <v>182</v>
      </c>
      <c r="S452">
        <v>-145.5</v>
      </c>
      <c r="T452">
        <v>310.10079006671361</v>
      </c>
      <c r="U452">
        <v>-2.1312769076750082</v>
      </c>
      <c r="V452">
        <v>-1.216616218204927E-3</v>
      </c>
      <c r="W452">
        <v>-2.5942864366030631E-3</v>
      </c>
      <c r="X452" t="s">
        <v>614</v>
      </c>
      <c r="Y452">
        <v>0</v>
      </c>
      <c r="Z452">
        <v>0</v>
      </c>
      <c r="AA452">
        <v>0</v>
      </c>
      <c r="AB452">
        <v>182</v>
      </c>
      <c r="AE452">
        <v>-145.5</v>
      </c>
      <c r="AF452">
        <v>310.10079006671361</v>
      </c>
      <c r="AG452">
        <v>-2.1312769076750082</v>
      </c>
      <c r="AH452">
        <v>-1.216616218204927E-3</v>
      </c>
      <c r="AI452">
        <v>-2.5942864366030631E-3</v>
      </c>
    </row>
    <row r="453" spans="1:35">
      <c r="A453">
        <v>20190430</v>
      </c>
      <c r="B453" t="s">
        <v>440</v>
      </c>
      <c r="C453" t="s">
        <v>615</v>
      </c>
      <c r="D453">
        <v>1</v>
      </c>
      <c r="E453">
        <v>7</v>
      </c>
      <c r="F453" t="s">
        <v>615</v>
      </c>
      <c r="G453">
        <v>115648</v>
      </c>
      <c r="H453" t="s">
        <v>442</v>
      </c>
      <c r="I453" t="s">
        <v>442</v>
      </c>
      <c r="J453" t="s">
        <v>1082</v>
      </c>
      <c r="K453" t="s">
        <v>1084</v>
      </c>
      <c r="L453">
        <v>121440.5</v>
      </c>
      <c r="M453">
        <v>8191.8320600461529</v>
      </c>
      <c r="N453">
        <v>106.3</v>
      </c>
      <c r="O453">
        <v>119739.5</v>
      </c>
      <c r="P453">
        <v>8192.8428826628915</v>
      </c>
      <c r="R453">
        <v>9.6763637054219753E-2</v>
      </c>
      <c r="S453">
        <v>119594</v>
      </c>
      <c r="T453">
        <v>8196.6891486746044</v>
      </c>
      <c r="U453">
        <v>6.8537628548878737E-2</v>
      </c>
      <c r="V453">
        <v>1</v>
      </c>
      <c r="W453">
        <v>9.6926843826713738E-2</v>
      </c>
      <c r="X453">
        <v>6.8422223933312667E-2</v>
      </c>
      <c r="Y453">
        <v>1</v>
      </c>
      <c r="Z453">
        <v>106.3</v>
      </c>
      <c r="AA453">
        <v>119739.5</v>
      </c>
      <c r="AB453">
        <v>8192.8428826628915</v>
      </c>
      <c r="AD453">
        <v>9.6763637054219753E-2</v>
      </c>
      <c r="AE453">
        <v>119594</v>
      </c>
      <c r="AF453">
        <v>8196.6891486746044</v>
      </c>
      <c r="AG453">
        <v>6.8537628548878737E-2</v>
      </c>
      <c r="AH453">
        <v>1</v>
      </c>
      <c r="AI453">
        <v>9.6926843826713738E-2</v>
      </c>
    </row>
    <row r="454" spans="1:35">
      <c r="A454">
        <v>20190430</v>
      </c>
      <c r="B454" t="s">
        <v>440</v>
      </c>
      <c r="C454" t="s">
        <v>617</v>
      </c>
      <c r="D454">
        <v>1</v>
      </c>
      <c r="E454">
        <v>1</v>
      </c>
      <c r="F454" t="s">
        <v>618</v>
      </c>
      <c r="G454">
        <v>4636</v>
      </c>
      <c r="H454" t="s">
        <v>442</v>
      </c>
      <c r="I454" t="s">
        <v>442</v>
      </c>
      <c r="J454" t="s">
        <v>1082</v>
      </c>
      <c r="K454" t="s">
        <v>1085</v>
      </c>
      <c r="L454">
        <v>4670</v>
      </c>
      <c r="M454">
        <v>48.083261120685229</v>
      </c>
      <c r="N454">
        <v>3.1166666666666698</v>
      </c>
      <c r="O454">
        <v>2969</v>
      </c>
      <c r="P454">
        <v>137.3826772195097</v>
      </c>
      <c r="R454">
        <v>2.0481037577577909E-3</v>
      </c>
      <c r="S454">
        <v>2823.5</v>
      </c>
      <c r="T454">
        <v>286.2035988592736</v>
      </c>
      <c r="U454">
        <v>0.10136483047964361</v>
      </c>
      <c r="V454">
        <v>2.3609043931969831E-2</v>
      </c>
      <c r="W454">
        <v>2.888828256690601E-3</v>
      </c>
      <c r="X454">
        <v>4.627237360037377E-2</v>
      </c>
      <c r="Y454">
        <v>2.479549355058272E-2</v>
      </c>
      <c r="Z454">
        <v>3.1166666666666698</v>
      </c>
      <c r="AA454">
        <v>2969</v>
      </c>
      <c r="AB454">
        <v>137.3826772195097</v>
      </c>
      <c r="AD454">
        <v>2.0481037577577909E-3</v>
      </c>
      <c r="AE454">
        <v>2823.5</v>
      </c>
      <c r="AF454">
        <v>286.2035988592736</v>
      </c>
      <c r="AG454">
        <v>0.10136483047964361</v>
      </c>
      <c r="AH454">
        <v>2.3609043931969831E-2</v>
      </c>
      <c r="AI454">
        <v>2.888828256690601E-3</v>
      </c>
    </row>
    <row r="455" spans="1:35">
      <c r="A455">
        <v>20190430</v>
      </c>
      <c r="B455" t="s">
        <v>440</v>
      </c>
      <c r="C455" t="s">
        <v>620</v>
      </c>
      <c r="D455">
        <v>1</v>
      </c>
      <c r="E455">
        <v>2</v>
      </c>
      <c r="F455" t="s">
        <v>618</v>
      </c>
      <c r="G455">
        <v>7621</v>
      </c>
      <c r="H455" t="s">
        <v>442</v>
      </c>
      <c r="I455" t="s">
        <v>442</v>
      </c>
      <c r="J455" t="s">
        <v>1082</v>
      </c>
      <c r="K455" t="s">
        <v>1086</v>
      </c>
      <c r="L455">
        <v>9238.5</v>
      </c>
      <c r="M455">
        <v>2287.490437138481</v>
      </c>
      <c r="N455">
        <v>6.8833333333333302</v>
      </c>
      <c r="O455">
        <v>7537.5</v>
      </c>
      <c r="P455">
        <v>2291.1077015278011</v>
      </c>
      <c r="R455">
        <v>1.9612881404304221E-2</v>
      </c>
      <c r="S455">
        <v>7392</v>
      </c>
      <c r="T455">
        <v>2304.8238544409419</v>
      </c>
      <c r="U455">
        <v>0.31179976385835251</v>
      </c>
      <c r="V455">
        <v>6.1809120858905962E-2</v>
      </c>
      <c r="W455">
        <v>1.9732168494777449E-2</v>
      </c>
      <c r="X455">
        <v>0.3039612207665407</v>
      </c>
      <c r="Y455">
        <v>6.2949152117722215E-2</v>
      </c>
      <c r="Z455">
        <v>6.8833333333333302</v>
      </c>
      <c r="AA455">
        <v>7537.5</v>
      </c>
      <c r="AB455">
        <v>2291.1077015278011</v>
      </c>
      <c r="AD455">
        <v>1.9612881404304221E-2</v>
      </c>
      <c r="AE455">
        <v>7392</v>
      </c>
      <c r="AF455">
        <v>2304.8238544409419</v>
      </c>
      <c r="AG455">
        <v>0.31179976385835251</v>
      </c>
      <c r="AH455">
        <v>6.1809120858905962E-2</v>
      </c>
      <c r="AI455">
        <v>1.9732168494777449E-2</v>
      </c>
    </row>
    <row r="456" spans="1:35">
      <c r="A456">
        <v>20190430</v>
      </c>
      <c r="B456" t="s">
        <v>440</v>
      </c>
      <c r="C456" t="s">
        <v>622</v>
      </c>
      <c r="D456">
        <v>1</v>
      </c>
      <c r="E456">
        <v>3</v>
      </c>
      <c r="F456" t="s">
        <v>618</v>
      </c>
      <c r="G456">
        <v>36447</v>
      </c>
      <c r="H456" t="s">
        <v>442</v>
      </c>
      <c r="I456" t="s">
        <v>442</v>
      </c>
      <c r="J456" t="s">
        <v>1082</v>
      </c>
      <c r="K456" t="s">
        <v>1087</v>
      </c>
      <c r="L456">
        <v>33580</v>
      </c>
      <c r="M456">
        <v>4054.5502833236628</v>
      </c>
      <c r="N456">
        <v>20.966666666666701</v>
      </c>
      <c r="O456">
        <v>31879</v>
      </c>
      <c r="P456">
        <v>4056.5921658456132</v>
      </c>
      <c r="R456">
        <v>3.8465458012288123E-2</v>
      </c>
      <c r="S456">
        <v>31733.5</v>
      </c>
      <c r="T456">
        <v>4064.3546228152882</v>
      </c>
      <c r="U456">
        <v>0.1280777293023237</v>
      </c>
      <c r="V456">
        <v>0.26534357910931988</v>
      </c>
      <c r="W456">
        <v>3.8544578851711843E-2</v>
      </c>
      <c r="X456">
        <v>0.1272496679897617</v>
      </c>
      <c r="Y456">
        <v>0.2662362879417402</v>
      </c>
      <c r="Z456">
        <v>20.966666666666701</v>
      </c>
      <c r="AA456">
        <v>31879</v>
      </c>
      <c r="AB456">
        <v>4056.5921658456132</v>
      </c>
      <c r="AD456">
        <v>3.8465458012288123E-2</v>
      </c>
      <c r="AE456">
        <v>31733.5</v>
      </c>
      <c r="AF456">
        <v>4064.3546228152882</v>
      </c>
      <c r="AG456">
        <v>0.1280777293023237</v>
      </c>
      <c r="AH456">
        <v>0.26534357910931988</v>
      </c>
      <c r="AI456">
        <v>3.8544578851711843E-2</v>
      </c>
    </row>
    <row r="457" spans="1:35">
      <c r="A457">
        <v>20190430</v>
      </c>
      <c r="B457" t="s">
        <v>440</v>
      </c>
      <c r="C457" t="s">
        <v>624</v>
      </c>
      <c r="D457">
        <v>1</v>
      </c>
      <c r="E457">
        <v>4</v>
      </c>
      <c r="F457" t="s">
        <v>618</v>
      </c>
      <c r="G457">
        <v>59701</v>
      </c>
      <c r="H457" t="s">
        <v>442</v>
      </c>
      <c r="I457" t="s">
        <v>442</v>
      </c>
      <c r="J457" t="s">
        <v>1082</v>
      </c>
      <c r="K457" t="s">
        <v>1088</v>
      </c>
      <c r="L457">
        <v>60037</v>
      </c>
      <c r="M457">
        <v>475.17575695735991</v>
      </c>
      <c r="N457">
        <v>41.283333333333303</v>
      </c>
      <c r="O457">
        <v>58336</v>
      </c>
      <c r="P457">
        <v>492.29462723048277</v>
      </c>
      <c r="R457">
        <v>3.3587272324209848E-2</v>
      </c>
      <c r="S457">
        <v>58190.5</v>
      </c>
      <c r="T457">
        <v>552.62328941151225</v>
      </c>
      <c r="U457">
        <v>9.4967956867789798E-3</v>
      </c>
      <c r="V457">
        <v>0.4865670518587889</v>
      </c>
      <c r="W457">
        <v>3.3666768230165817E-2</v>
      </c>
      <c r="X457">
        <v>8.4389506862054785E-3</v>
      </c>
      <c r="Y457">
        <v>0.48719094367355797</v>
      </c>
      <c r="Z457">
        <v>41.283333333333303</v>
      </c>
      <c r="AA457">
        <v>58336</v>
      </c>
      <c r="AB457">
        <v>492.29462723048277</v>
      </c>
      <c r="AD457">
        <v>3.3587272324209848E-2</v>
      </c>
      <c r="AE457">
        <v>58190.5</v>
      </c>
      <c r="AF457">
        <v>552.62328941151225</v>
      </c>
      <c r="AG457">
        <v>9.4967956867789798E-3</v>
      </c>
      <c r="AH457">
        <v>0.4865670518587889</v>
      </c>
      <c r="AI457">
        <v>3.3666768230165817E-2</v>
      </c>
    </row>
    <row r="458" spans="1:35">
      <c r="A458">
        <v>20190430</v>
      </c>
      <c r="B458" t="s">
        <v>440</v>
      </c>
      <c r="C458" t="s">
        <v>626</v>
      </c>
      <c r="D458">
        <v>1</v>
      </c>
      <c r="E458">
        <v>5</v>
      </c>
      <c r="F458" t="s">
        <v>618</v>
      </c>
      <c r="G458">
        <v>70709</v>
      </c>
      <c r="H458" t="s">
        <v>442</v>
      </c>
      <c r="I458" t="s">
        <v>442</v>
      </c>
      <c r="J458" t="s">
        <v>1082</v>
      </c>
      <c r="K458" t="s">
        <v>1089</v>
      </c>
      <c r="L458">
        <v>65180</v>
      </c>
      <c r="M458">
        <v>7819.1867863608422</v>
      </c>
      <c r="N458">
        <v>60.933333333333302</v>
      </c>
      <c r="O458">
        <v>63479</v>
      </c>
      <c r="P458">
        <v>7820.2457761888782</v>
      </c>
      <c r="R458">
        <v>7.4707626643909869E-2</v>
      </c>
      <c r="S458">
        <v>63333.5</v>
      </c>
      <c r="T458">
        <v>7824.2752060494386</v>
      </c>
      <c r="U458">
        <v>0.123540862356406</v>
      </c>
      <c r="V458">
        <v>0.52957088148234865</v>
      </c>
      <c r="W458">
        <v>7.4817235864650292E-2</v>
      </c>
      <c r="X458">
        <v>0.12319421818536649</v>
      </c>
      <c r="Y458">
        <v>0.53014251771554077</v>
      </c>
      <c r="Z458">
        <v>60.933333333333302</v>
      </c>
      <c r="AA458">
        <v>63479</v>
      </c>
      <c r="AB458">
        <v>7820.2457761888782</v>
      </c>
      <c r="AD458">
        <v>7.4707626643909869E-2</v>
      </c>
      <c r="AE458">
        <v>63333.5</v>
      </c>
      <c r="AF458">
        <v>7824.2752060494386</v>
      </c>
      <c r="AG458">
        <v>0.123540862356406</v>
      </c>
      <c r="AH458">
        <v>0.52957088148234865</v>
      </c>
      <c r="AI458">
        <v>7.4817235864650292E-2</v>
      </c>
    </row>
    <row r="459" spans="1:35">
      <c r="A459">
        <v>20190430</v>
      </c>
      <c r="B459" t="s">
        <v>440</v>
      </c>
      <c r="C459" t="s">
        <v>628</v>
      </c>
      <c r="D459">
        <v>1</v>
      </c>
      <c r="E459">
        <v>6</v>
      </c>
      <c r="F459" t="s">
        <v>618</v>
      </c>
      <c r="G459">
        <v>75926</v>
      </c>
      <c r="H459" t="s">
        <v>442</v>
      </c>
      <c r="I459" t="s">
        <v>442</v>
      </c>
      <c r="J459" t="s">
        <v>1082</v>
      </c>
      <c r="K459" t="s">
        <v>1090</v>
      </c>
      <c r="L459">
        <v>75735</v>
      </c>
      <c r="M459">
        <v>270.11479041326118</v>
      </c>
      <c r="N459">
        <v>81.383333333333297</v>
      </c>
      <c r="O459">
        <v>74034</v>
      </c>
      <c r="P459">
        <v>299.20561492057601</v>
      </c>
      <c r="R459">
        <v>4.2378661586656617E-2</v>
      </c>
      <c r="S459">
        <v>73888.5</v>
      </c>
      <c r="T459">
        <v>390.59249864788751</v>
      </c>
      <c r="U459">
        <v>5.2862420897418069E-3</v>
      </c>
      <c r="V459">
        <v>0.61782781744903592</v>
      </c>
      <c r="W459">
        <v>4.247021794814887E-2</v>
      </c>
      <c r="X459">
        <v>4.0414622324955567E-3</v>
      </c>
      <c r="Y459">
        <v>0.61829220933777074</v>
      </c>
      <c r="Z459">
        <v>81.383333333333297</v>
      </c>
      <c r="AA459">
        <v>74034</v>
      </c>
      <c r="AB459">
        <v>299.20561492057601</v>
      </c>
      <c r="AD459">
        <v>4.2378661586656617E-2</v>
      </c>
      <c r="AE459">
        <v>73888.5</v>
      </c>
      <c r="AF459">
        <v>390.59249864788751</v>
      </c>
      <c r="AG459">
        <v>5.2862420897418069E-3</v>
      </c>
      <c r="AH459">
        <v>0.61782781744903592</v>
      </c>
      <c r="AI459">
        <v>4.247021794814887E-2</v>
      </c>
    </row>
    <row r="460" spans="1:35">
      <c r="A460">
        <v>20190430</v>
      </c>
      <c r="B460" t="s">
        <v>440</v>
      </c>
      <c r="C460" t="s">
        <v>630</v>
      </c>
      <c r="D460">
        <v>1</v>
      </c>
      <c r="E460">
        <v>0</v>
      </c>
      <c r="F460" t="s">
        <v>630</v>
      </c>
      <c r="G460">
        <v>1647</v>
      </c>
      <c r="H460" t="s">
        <v>442</v>
      </c>
      <c r="I460" t="s">
        <v>442</v>
      </c>
      <c r="J460" t="s">
        <v>1082</v>
      </c>
      <c r="K460" t="s">
        <v>1091</v>
      </c>
      <c r="L460">
        <v>1846.5</v>
      </c>
      <c r="M460">
        <v>282.13560569343252</v>
      </c>
      <c r="N460">
        <v>0</v>
      </c>
      <c r="O460">
        <v>145.5</v>
      </c>
      <c r="P460">
        <v>310.10079006671361</v>
      </c>
      <c r="R460">
        <v>2.59112951745141E-3</v>
      </c>
      <c r="S460">
        <v>0</v>
      </c>
      <c r="T460">
        <v>399</v>
      </c>
      <c r="U460" t="s">
        <v>614</v>
      </c>
      <c r="V460">
        <v>0</v>
      </c>
      <c r="X460">
        <v>2.1312769076750082</v>
      </c>
      <c r="Y460">
        <v>1.2151378617749359E-3</v>
      </c>
      <c r="Z460">
        <v>0</v>
      </c>
      <c r="AA460">
        <v>145.5</v>
      </c>
      <c r="AB460">
        <v>310.10079006671361</v>
      </c>
      <c r="AD460">
        <v>2.59112951745141E-3</v>
      </c>
      <c r="AE460">
        <v>0</v>
      </c>
      <c r="AF460">
        <v>399</v>
      </c>
      <c r="AG460" t="s">
        <v>614</v>
      </c>
      <c r="AH460">
        <v>0</v>
      </c>
    </row>
    <row r="461" spans="1:35">
      <c r="A461">
        <v>20190430</v>
      </c>
      <c r="B461" t="s">
        <v>221</v>
      </c>
      <c r="C461" t="s">
        <v>611</v>
      </c>
      <c r="D461">
        <v>1</v>
      </c>
      <c r="E461">
        <v>0</v>
      </c>
      <c r="F461" t="s">
        <v>611</v>
      </c>
      <c r="G461">
        <v>1582</v>
      </c>
      <c r="H461" t="s">
        <v>443</v>
      </c>
      <c r="I461" t="s">
        <v>443</v>
      </c>
      <c r="J461" t="s">
        <v>1092</v>
      </c>
      <c r="K461" t="s">
        <v>1093</v>
      </c>
      <c r="L461">
        <v>1581</v>
      </c>
      <c r="M461">
        <v>1.4142135623730949</v>
      </c>
      <c r="N461">
        <v>0</v>
      </c>
      <c r="O461">
        <v>0</v>
      </c>
      <c r="P461">
        <v>2</v>
      </c>
      <c r="S461">
        <v>347.5</v>
      </c>
      <c r="T461">
        <v>20.554804791094469</v>
      </c>
      <c r="U461">
        <v>5.9150517384444497E-2</v>
      </c>
      <c r="V461">
        <v>2.8798620981142081E-3</v>
      </c>
      <c r="W461">
        <v>2.317173447693195E-4</v>
      </c>
      <c r="X461" t="s">
        <v>614</v>
      </c>
      <c r="Y461">
        <v>0</v>
      </c>
      <c r="Z461">
        <v>0</v>
      </c>
      <c r="AA461">
        <v>0</v>
      </c>
      <c r="AB461">
        <v>2</v>
      </c>
      <c r="AE461">
        <v>347.5</v>
      </c>
      <c r="AF461">
        <v>20.554804791094469</v>
      </c>
      <c r="AG461">
        <v>5.9150517384444497E-2</v>
      </c>
      <c r="AH461">
        <v>2.8798620981142081E-3</v>
      </c>
      <c r="AI461">
        <v>2.317173447693195E-4</v>
      </c>
    </row>
    <row r="462" spans="1:35">
      <c r="A462">
        <v>20190430</v>
      </c>
      <c r="B462" t="s">
        <v>221</v>
      </c>
      <c r="C462" t="s">
        <v>615</v>
      </c>
      <c r="D462">
        <v>1</v>
      </c>
      <c r="E462">
        <v>7</v>
      </c>
      <c r="F462" t="s">
        <v>615</v>
      </c>
      <c r="G462">
        <v>126553</v>
      </c>
      <c r="H462" t="s">
        <v>443</v>
      </c>
      <c r="I462" t="s">
        <v>443</v>
      </c>
      <c r="J462" t="s">
        <v>1092</v>
      </c>
      <c r="K462" t="s">
        <v>1094</v>
      </c>
      <c r="L462">
        <v>121899</v>
      </c>
      <c r="M462">
        <v>6581.7499192843843</v>
      </c>
      <c r="N462">
        <v>106.3</v>
      </c>
      <c r="O462">
        <v>120318</v>
      </c>
      <c r="P462">
        <v>6581.7500712196597</v>
      </c>
      <c r="R462">
        <v>7.7361660058087131E-2</v>
      </c>
      <c r="S462">
        <v>120665.5</v>
      </c>
      <c r="T462">
        <v>6581.7818635989452</v>
      </c>
      <c r="U462">
        <v>5.4545680941105332E-2</v>
      </c>
      <c r="V462">
        <v>1</v>
      </c>
      <c r="W462">
        <v>7.7139241755786805E-2</v>
      </c>
      <c r="X462">
        <v>5.4702954430921887E-2</v>
      </c>
      <c r="Y462">
        <v>1</v>
      </c>
      <c r="Z462">
        <v>106.3</v>
      </c>
      <c r="AA462">
        <v>120318</v>
      </c>
      <c r="AB462">
        <v>6581.7500712196597</v>
      </c>
      <c r="AD462">
        <v>7.7361660058087131E-2</v>
      </c>
      <c r="AE462">
        <v>120665.5</v>
      </c>
      <c r="AF462">
        <v>6581.7818635989452</v>
      </c>
      <c r="AG462">
        <v>5.4545680941105332E-2</v>
      </c>
      <c r="AH462">
        <v>1</v>
      </c>
      <c r="AI462">
        <v>7.7139241755786805E-2</v>
      </c>
    </row>
    <row r="463" spans="1:35">
      <c r="A463">
        <v>20190430</v>
      </c>
      <c r="B463" t="s">
        <v>221</v>
      </c>
      <c r="C463" t="s">
        <v>617</v>
      </c>
      <c r="D463">
        <v>1</v>
      </c>
      <c r="E463">
        <v>1</v>
      </c>
      <c r="F463" t="s">
        <v>618</v>
      </c>
      <c r="G463">
        <v>2277</v>
      </c>
      <c r="H463" t="s">
        <v>443</v>
      </c>
      <c r="I463" t="s">
        <v>443</v>
      </c>
      <c r="J463" t="s">
        <v>1092</v>
      </c>
      <c r="K463" t="s">
        <v>1095</v>
      </c>
      <c r="L463">
        <v>2187.5</v>
      </c>
      <c r="M463">
        <v>126.57211383239201</v>
      </c>
      <c r="N463">
        <v>3.1166666666666698</v>
      </c>
      <c r="O463">
        <v>606.5</v>
      </c>
      <c r="P463">
        <v>126.58001422025519</v>
      </c>
      <c r="R463">
        <v>1.087582766184367E-3</v>
      </c>
      <c r="S463">
        <v>954</v>
      </c>
      <c r="T463">
        <v>128.22246293064251</v>
      </c>
      <c r="U463">
        <v>0.134405097411575</v>
      </c>
      <c r="V463">
        <v>7.9061537887797264E-3</v>
      </c>
      <c r="W463">
        <v>1.1468001167464421E-3</v>
      </c>
      <c r="X463">
        <v>0.20870571182234979</v>
      </c>
      <c r="Y463">
        <v>5.04080852407786E-3</v>
      </c>
      <c r="Z463">
        <v>3.1166666666666698</v>
      </c>
      <c r="AA463">
        <v>606.5</v>
      </c>
      <c r="AB463">
        <v>126.58001422025519</v>
      </c>
      <c r="AD463">
        <v>1.087582766184367E-3</v>
      </c>
      <c r="AE463">
        <v>954</v>
      </c>
      <c r="AF463">
        <v>128.22246293064251</v>
      </c>
      <c r="AG463">
        <v>0.134405097411575</v>
      </c>
      <c r="AH463">
        <v>7.9061537887797264E-3</v>
      </c>
      <c r="AI463">
        <v>1.1468001167464421E-3</v>
      </c>
    </row>
    <row r="464" spans="1:35">
      <c r="A464">
        <v>20190430</v>
      </c>
      <c r="B464" t="s">
        <v>221</v>
      </c>
      <c r="C464" t="s">
        <v>620</v>
      </c>
      <c r="D464">
        <v>1</v>
      </c>
      <c r="E464">
        <v>2</v>
      </c>
      <c r="F464" t="s">
        <v>618</v>
      </c>
      <c r="G464">
        <v>4897</v>
      </c>
      <c r="H464" t="s">
        <v>443</v>
      </c>
      <c r="I464" t="s">
        <v>443</v>
      </c>
      <c r="J464" t="s">
        <v>1092</v>
      </c>
      <c r="K464" t="s">
        <v>1096</v>
      </c>
      <c r="L464">
        <v>5209.5</v>
      </c>
      <c r="M464">
        <v>441.94173824159219</v>
      </c>
      <c r="N464">
        <v>6.8833333333333302</v>
      </c>
      <c r="O464">
        <v>3628.5</v>
      </c>
      <c r="P464">
        <v>441.9440009774994</v>
      </c>
      <c r="R464">
        <v>4.0265921584539104E-3</v>
      </c>
      <c r="S464">
        <v>3976</v>
      </c>
      <c r="T464">
        <v>442.41722389617701</v>
      </c>
      <c r="U464">
        <v>0.1112719375996421</v>
      </c>
      <c r="V464">
        <v>3.2950594826193072E-2</v>
      </c>
      <c r="W464">
        <v>4.083305383264243E-3</v>
      </c>
      <c r="X464">
        <v>0.12179798841876791</v>
      </c>
      <c r="Y464">
        <v>3.015758240662245E-2</v>
      </c>
      <c r="Z464">
        <v>6.8833333333333302</v>
      </c>
      <c r="AA464">
        <v>3628.5</v>
      </c>
      <c r="AB464">
        <v>441.9440009774994</v>
      </c>
      <c r="AD464">
        <v>4.0265921584539104E-3</v>
      </c>
      <c r="AE464">
        <v>3976</v>
      </c>
      <c r="AF464">
        <v>442.41722389617701</v>
      </c>
      <c r="AG464">
        <v>0.1112719375996421</v>
      </c>
      <c r="AH464">
        <v>3.2950594826193072E-2</v>
      </c>
      <c r="AI464">
        <v>4.083305383264243E-3</v>
      </c>
    </row>
    <row r="465" spans="1:35">
      <c r="A465">
        <v>20190430</v>
      </c>
      <c r="B465" t="s">
        <v>221</v>
      </c>
      <c r="C465" t="s">
        <v>622</v>
      </c>
      <c r="D465">
        <v>1</v>
      </c>
      <c r="E465">
        <v>3</v>
      </c>
      <c r="F465" t="s">
        <v>618</v>
      </c>
      <c r="G465">
        <v>24252</v>
      </c>
      <c r="H465" t="s">
        <v>443</v>
      </c>
      <c r="I465" t="s">
        <v>443</v>
      </c>
      <c r="J465" t="s">
        <v>1092</v>
      </c>
      <c r="K465" t="s">
        <v>1097</v>
      </c>
      <c r="L465">
        <v>25398</v>
      </c>
      <c r="M465">
        <v>1620.6887424795671</v>
      </c>
      <c r="N465">
        <v>20.966666666666701</v>
      </c>
      <c r="O465">
        <v>23817</v>
      </c>
      <c r="P465">
        <v>1620.6893595010731</v>
      </c>
      <c r="R465">
        <v>1.7282883372852539E-2</v>
      </c>
      <c r="S465">
        <v>24164.5</v>
      </c>
      <c r="T465">
        <v>1620.8184660843419</v>
      </c>
      <c r="U465">
        <v>6.7074363884390004E-2</v>
      </c>
      <c r="V465">
        <v>0.20026022351044831</v>
      </c>
      <c r="W465">
        <v>1.7313190211781099E-2</v>
      </c>
      <c r="X465">
        <v>6.8047586156991788E-2</v>
      </c>
      <c r="Y465">
        <v>0.19795043135690421</v>
      </c>
      <c r="Z465">
        <v>20.966666666666701</v>
      </c>
      <c r="AA465">
        <v>23817</v>
      </c>
      <c r="AB465">
        <v>1620.6893595010731</v>
      </c>
      <c r="AD465">
        <v>1.7282883372852539E-2</v>
      </c>
      <c r="AE465">
        <v>24164.5</v>
      </c>
      <c r="AF465">
        <v>1620.8184660843419</v>
      </c>
      <c r="AG465">
        <v>6.7074363884390004E-2</v>
      </c>
      <c r="AH465">
        <v>0.20026022351044831</v>
      </c>
      <c r="AI465">
        <v>1.7313190211781099E-2</v>
      </c>
    </row>
    <row r="466" spans="1:35">
      <c r="A466">
        <v>20190430</v>
      </c>
      <c r="B466" t="s">
        <v>221</v>
      </c>
      <c r="C466" t="s">
        <v>624</v>
      </c>
      <c r="D466">
        <v>1</v>
      </c>
      <c r="E466">
        <v>4</v>
      </c>
      <c r="F466" t="s">
        <v>618</v>
      </c>
      <c r="G466">
        <v>58969</v>
      </c>
      <c r="H466" t="s">
        <v>443</v>
      </c>
      <c r="I466" t="s">
        <v>443</v>
      </c>
      <c r="J466" t="s">
        <v>1092</v>
      </c>
      <c r="K466" t="s">
        <v>1098</v>
      </c>
      <c r="L466">
        <v>54348</v>
      </c>
      <c r="M466">
        <v>6535.0808717260716</v>
      </c>
      <c r="N466">
        <v>41.283333333333303</v>
      </c>
      <c r="O466">
        <v>52767</v>
      </c>
      <c r="P466">
        <v>6535.0810247463651</v>
      </c>
      <c r="R466">
        <v>5.9377436879118707E-2</v>
      </c>
      <c r="S466">
        <v>53114.5</v>
      </c>
      <c r="T466">
        <v>6535.1130441638124</v>
      </c>
      <c r="U466">
        <v>0.1230382107364997</v>
      </c>
      <c r="V466">
        <v>0.44017967024543048</v>
      </c>
      <c r="W466">
        <v>5.9242415558939943E-2</v>
      </c>
      <c r="X466">
        <v>0.1238478788778283</v>
      </c>
      <c r="Y466">
        <v>0.4385628085573231</v>
      </c>
      <c r="Z466">
        <v>41.283333333333303</v>
      </c>
      <c r="AA466">
        <v>52767</v>
      </c>
      <c r="AB466">
        <v>6535.0810247463651</v>
      </c>
      <c r="AD466">
        <v>5.9377436879118707E-2</v>
      </c>
      <c r="AE466">
        <v>53114.5</v>
      </c>
      <c r="AF466">
        <v>6535.1130441638124</v>
      </c>
      <c r="AG466">
        <v>0.1230382107364997</v>
      </c>
      <c r="AH466">
        <v>0.44017967024543048</v>
      </c>
      <c r="AI466">
        <v>5.9242415558939943E-2</v>
      </c>
    </row>
    <row r="467" spans="1:35">
      <c r="A467">
        <v>20190430</v>
      </c>
      <c r="B467" t="s">
        <v>221</v>
      </c>
      <c r="C467" t="s">
        <v>626</v>
      </c>
      <c r="D467">
        <v>1</v>
      </c>
      <c r="E467">
        <v>5</v>
      </c>
      <c r="F467" t="s">
        <v>618</v>
      </c>
      <c r="G467">
        <v>80333</v>
      </c>
      <c r="H467" t="s">
        <v>443</v>
      </c>
      <c r="I467" t="s">
        <v>443</v>
      </c>
      <c r="J467" t="s">
        <v>1092</v>
      </c>
      <c r="K467" t="s">
        <v>1099</v>
      </c>
      <c r="L467">
        <v>75717</v>
      </c>
      <c r="M467">
        <v>6528.0098039142067</v>
      </c>
      <c r="N467">
        <v>60.933333333333302</v>
      </c>
      <c r="O467">
        <v>74136</v>
      </c>
      <c r="P467">
        <v>6528.0099571002493</v>
      </c>
      <c r="R467">
        <v>6.3873719044749672E-2</v>
      </c>
      <c r="S467">
        <v>74483.5</v>
      </c>
      <c r="T467">
        <v>6528.0420112006022</v>
      </c>
      <c r="U467">
        <v>8.7644136099949685E-2</v>
      </c>
      <c r="V467">
        <v>0.61727254269032983</v>
      </c>
      <c r="W467">
        <v>6.3721920591165146E-2</v>
      </c>
      <c r="X467">
        <v>8.8054520841429923E-2</v>
      </c>
      <c r="Y467">
        <v>0.61616715703386027</v>
      </c>
      <c r="Z467">
        <v>60.933333333333302</v>
      </c>
      <c r="AA467">
        <v>74136</v>
      </c>
      <c r="AB467">
        <v>6528.0099571002493</v>
      </c>
      <c r="AD467">
        <v>6.3873719044749672E-2</v>
      </c>
      <c r="AE467">
        <v>74483.5</v>
      </c>
      <c r="AF467">
        <v>6528.0420112006022</v>
      </c>
      <c r="AG467">
        <v>8.7644136099949685E-2</v>
      </c>
      <c r="AH467">
        <v>0.61727254269032983</v>
      </c>
      <c r="AI467">
        <v>6.3721920591165146E-2</v>
      </c>
    </row>
    <row r="468" spans="1:35">
      <c r="A468">
        <v>20190430</v>
      </c>
      <c r="B468" t="s">
        <v>221</v>
      </c>
      <c r="C468" t="s">
        <v>628</v>
      </c>
      <c r="D468">
        <v>1</v>
      </c>
      <c r="E468">
        <v>6</v>
      </c>
      <c r="F468" t="s">
        <v>618</v>
      </c>
      <c r="G468">
        <v>84551</v>
      </c>
      <c r="H468" t="s">
        <v>443</v>
      </c>
      <c r="I468" t="s">
        <v>443</v>
      </c>
      <c r="J468" t="s">
        <v>1092</v>
      </c>
      <c r="K468" t="s">
        <v>1100</v>
      </c>
      <c r="L468">
        <v>87301.5</v>
      </c>
      <c r="M468">
        <v>3889.7944033071981</v>
      </c>
      <c r="N468">
        <v>81.383333333333297</v>
      </c>
      <c r="O468">
        <v>85720.5</v>
      </c>
      <c r="P468">
        <v>3889.794660390186</v>
      </c>
      <c r="R468">
        <v>5.0636790105222387E-2</v>
      </c>
      <c r="S468">
        <v>86068</v>
      </c>
      <c r="T468">
        <v>3889.8484546316199</v>
      </c>
      <c r="U468">
        <v>4.5195060354970722E-2</v>
      </c>
      <c r="V468">
        <v>0.71327761456257177</v>
      </c>
      <c r="W468">
        <v>5.0526165553878441E-2</v>
      </c>
      <c r="X468">
        <v>4.5377647825084848E-2</v>
      </c>
      <c r="Y468">
        <v>0.71244950880167557</v>
      </c>
      <c r="Z468">
        <v>81.383333333333297</v>
      </c>
      <c r="AA468">
        <v>85720.5</v>
      </c>
      <c r="AB468">
        <v>3889.794660390186</v>
      </c>
      <c r="AD468">
        <v>5.0636790105222387E-2</v>
      </c>
      <c r="AE468">
        <v>86068</v>
      </c>
      <c r="AF468">
        <v>3889.8484546316199</v>
      </c>
      <c r="AG468">
        <v>4.5195060354970722E-2</v>
      </c>
      <c r="AH468">
        <v>0.71327761456257177</v>
      </c>
      <c r="AI468">
        <v>5.0526165553878441E-2</v>
      </c>
    </row>
    <row r="469" spans="1:35">
      <c r="A469">
        <v>20190430</v>
      </c>
      <c r="B469" t="s">
        <v>221</v>
      </c>
      <c r="C469" t="s">
        <v>630</v>
      </c>
      <c r="D469">
        <v>1</v>
      </c>
      <c r="E469">
        <v>0</v>
      </c>
      <c r="F469" t="s">
        <v>630</v>
      </c>
      <c r="G469">
        <v>1219</v>
      </c>
      <c r="H469" t="s">
        <v>443</v>
      </c>
      <c r="I469" t="s">
        <v>443</v>
      </c>
      <c r="J469" t="s">
        <v>1092</v>
      </c>
      <c r="K469" t="s">
        <v>1101</v>
      </c>
      <c r="L469">
        <v>1233.5</v>
      </c>
      <c r="M469">
        <v>20.50609665440988</v>
      </c>
      <c r="N469">
        <v>0</v>
      </c>
      <c r="O469">
        <v>-347.5</v>
      </c>
      <c r="P469">
        <v>20.554804791094469</v>
      </c>
      <c r="R469">
        <v>-2.326947565718614E-4</v>
      </c>
      <c r="S469">
        <v>0</v>
      </c>
      <c r="T469">
        <v>29</v>
      </c>
      <c r="U469" t="s">
        <v>614</v>
      </c>
      <c r="V469">
        <v>0</v>
      </c>
      <c r="X469">
        <v>-5.9150517384444497E-2</v>
      </c>
      <c r="Y469">
        <v>-2.8881796572416429E-3</v>
      </c>
      <c r="Z469">
        <v>0</v>
      </c>
      <c r="AA469">
        <v>-347.5</v>
      </c>
      <c r="AB469">
        <v>20.554804791094469</v>
      </c>
      <c r="AD469">
        <v>-2.326947565718614E-4</v>
      </c>
      <c r="AE469">
        <v>0</v>
      </c>
      <c r="AF469">
        <v>29</v>
      </c>
      <c r="AG469" t="s">
        <v>614</v>
      </c>
      <c r="AH469">
        <v>0</v>
      </c>
    </row>
    <row r="470" spans="1:35">
      <c r="A470">
        <v>20190430</v>
      </c>
      <c r="B470" t="s">
        <v>383</v>
      </c>
      <c r="C470" t="s">
        <v>611</v>
      </c>
      <c r="D470">
        <v>1</v>
      </c>
      <c r="E470">
        <v>0</v>
      </c>
      <c r="F470" t="s">
        <v>611</v>
      </c>
      <c r="G470">
        <v>1416</v>
      </c>
      <c r="H470" t="s">
        <v>451</v>
      </c>
      <c r="I470" t="s">
        <v>451</v>
      </c>
      <c r="J470" t="s">
        <v>1142</v>
      </c>
      <c r="K470" t="s">
        <v>1143</v>
      </c>
      <c r="L470">
        <v>1471</v>
      </c>
      <c r="M470">
        <v>77.781745930520231</v>
      </c>
      <c r="N470">
        <v>0</v>
      </c>
      <c r="O470">
        <v>0</v>
      </c>
      <c r="P470">
        <v>110</v>
      </c>
      <c r="S470">
        <v>159.5</v>
      </c>
      <c r="T470">
        <v>78.501592340537911</v>
      </c>
      <c r="U470">
        <v>0.49217299273064519</v>
      </c>
      <c r="V470">
        <v>1.566559119191086E-3</v>
      </c>
      <c r="W470">
        <v>7.7998910554793739E-4</v>
      </c>
      <c r="X470" t="s">
        <v>614</v>
      </c>
      <c r="Y470">
        <v>0</v>
      </c>
      <c r="Z470">
        <v>0</v>
      </c>
      <c r="AA470">
        <v>0</v>
      </c>
      <c r="AB470">
        <v>110</v>
      </c>
      <c r="AE470">
        <v>159.5</v>
      </c>
      <c r="AF470">
        <v>78.501592340537911</v>
      </c>
      <c r="AG470">
        <v>0.49217299273064519</v>
      </c>
      <c r="AH470">
        <v>1.566559119191086E-3</v>
      </c>
      <c r="AI470">
        <v>7.7998910554793739E-4</v>
      </c>
    </row>
    <row r="471" spans="1:35">
      <c r="A471">
        <v>20190430</v>
      </c>
      <c r="B471" t="s">
        <v>383</v>
      </c>
      <c r="C471" t="s">
        <v>615</v>
      </c>
      <c r="D471">
        <v>1</v>
      </c>
      <c r="E471">
        <v>7</v>
      </c>
      <c r="F471" t="s">
        <v>615</v>
      </c>
      <c r="G471">
        <v>97706</v>
      </c>
      <c r="H471" t="s">
        <v>451</v>
      </c>
      <c r="I471" t="s">
        <v>451</v>
      </c>
      <c r="J471" t="s">
        <v>1142</v>
      </c>
      <c r="K471" t="s">
        <v>1144</v>
      </c>
      <c r="L471">
        <v>103127</v>
      </c>
      <c r="M471">
        <v>7666.4517216245486</v>
      </c>
      <c r="N471">
        <v>117.1</v>
      </c>
      <c r="O471">
        <v>101656</v>
      </c>
      <c r="P471">
        <v>7666.8462877509164</v>
      </c>
      <c r="R471">
        <v>0.1066593019670965</v>
      </c>
      <c r="S471">
        <v>101815.5</v>
      </c>
      <c r="T471">
        <v>7666.4590587832663</v>
      </c>
      <c r="U471">
        <v>7.5297563325655389E-2</v>
      </c>
      <c r="V471">
        <v>1</v>
      </c>
      <c r="W471">
        <v>0.1064868352687888</v>
      </c>
      <c r="X471">
        <v>7.5419515697557615E-2</v>
      </c>
      <c r="Y471">
        <v>1</v>
      </c>
      <c r="Z471">
        <v>117.1</v>
      </c>
      <c r="AA471">
        <v>101656</v>
      </c>
      <c r="AB471">
        <v>7666.8462877509164</v>
      </c>
      <c r="AD471">
        <v>0.1066593019670965</v>
      </c>
      <c r="AE471">
        <v>101815.5</v>
      </c>
      <c r="AF471">
        <v>7666.4590587832663</v>
      </c>
      <c r="AG471">
        <v>7.5297563325655389E-2</v>
      </c>
      <c r="AH471">
        <v>1</v>
      </c>
      <c r="AI471">
        <v>0.1064868352687888</v>
      </c>
    </row>
    <row r="472" spans="1:35">
      <c r="A472">
        <v>20190430</v>
      </c>
      <c r="B472" t="s">
        <v>383</v>
      </c>
      <c r="C472" t="s">
        <v>617</v>
      </c>
      <c r="D472">
        <v>1</v>
      </c>
      <c r="E472">
        <v>1</v>
      </c>
      <c r="F472" t="s">
        <v>618</v>
      </c>
      <c r="G472">
        <v>1723</v>
      </c>
      <c r="H472" t="s">
        <v>451</v>
      </c>
      <c r="I472" t="s">
        <v>451</v>
      </c>
      <c r="J472" t="s">
        <v>1142</v>
      </c>
      <c r="K472" t="s">
        <v>1145</v>
      </c>
      <c r="L472">
        <v>1647.5</v>
      </c>
      <c r="M472">
        <v>106.7731239591687</v>
      </c>
      <c r="N472">
        <v>5.3333333333333304</v>
      </c>
      <c r="O472">
        <v>176.5</v>
      </c>
      <c r="P472">
        <v>132.10034065058269</v>
      </c>
      <c r="R472">
        <v>1.3060649483925091E-3</v>
      </c>
      <c r="S472">
        <v>336</v>
      </c>
      <c r="T472">
        <v>107.29864864013901</v>
      </c>
      <c r="U472">
        <v>0.31934121619088979</v>
      </c>
      <c r="V472">
        <v>3.3000869219323189E-3</v>
      </c>
      <c r="W472">
        <v>1.0827531148208829E-3</v>
      </c>
      <c r="X472">
        <v>0.7484438563772392</v>
      </c>
      <c r="Y472">
        <v>1.736247737467538E-3</v>
      </c>
      <c r="Z472">
        <v>5.3333333333333304</v>
      </c>
      <c r="AA472">
        <v>176.5</v>
      </c>
      <c r="AB472">
        <v>132.10034065058269</v>
      </c>
      <c r="AD472">
        <v>1.3060649483925091E-3</v>
      </c>
      <c r="AE472">
        <v>336</v>
      </c>
      <c r="AF472">
        <v>107.29864864013901</v>
      </c>
      <c r="AG472">
        <v>0.31934121619088979</v>
      </c>
      <c r="AH472">
        <v>3.3000869219323189E-3</v>
      </c>
      <c r="AI472">
        <v>1.0827531148208829E-3</v>
      </c>
    </row>
    <row r="473" spans="1:35">
      <c r="A473">
        <v>20190430</v>
      </c>
      <c r="B473" t="s">
        <v>383</v>
      </c>
      <c r="C473" t="s">
        <v>620</v>
      </c>
      <c r="D473">
        <v>1</v>
      </c>
      <c r="E473">
        <v>2</v>
      </c>
      <c r="F473" t="s">
        <v>618</v>
      </c>
      <c r="G473">
        <v>1883</v>
      </c>
      <c r="H473" t="s">
        <v>451</v>
      </c>
      <c r="I473" t="s">
        <v>451</v>
      </c>
      <c r="J473" t="s">
        <v>1142</v>
      </c>
      <c r="K473" t="s">
        <v>1146</v>
      </c>
      <c r="L473">
        <v>1968.5</v>
      </c>
      <c r="M473">
        <v>120.91525958289959</v>
      </c>
      <c r="N473">
        <v>9.5333333333333297</v>
      </c>
      <c r="O473">
        <v>497.5</v>
      </c>
      <c r="P473">
        <v>143.77238956072199</v>
      </c>
      <c r="R473">
        <v>1.461672925856855E-3</v>
      </c>
      <c r="S473">
        <v>657</v>
      </c>
      <c r="T473">
        <v>121.37956994486341</v>
      </c>
      <c r="U473">
        <v>0.18474820387346039</v>
      </c>
      <c r="V473">
        <v>6.4528485348498022E-3</v>
      </c>
      <c r="W473">
        <v>1.287365469268512E-3</v>
      </c>
      <c r="X473">
        <v>0.28898972776024517</v>
      </c>
      <c r="Y473">
        <v>4.8939560871960339E-3</v>
      </c>
      <c r="Z473">
        <v>9.5333333333333297</v>
      </c>
      <c r="AA473">
        <v>497.5</v>
      </c>
      <c r="AB473">
        <v>143.77238956072199</v>
      </c>
      <c r="AD473">
        <v>1.461672925856855E-3</v>
      </c>
      <c r="AE473">
        <v>657</v>
      </c>
      <c r="AF473">
        <v>121.37956994486341</v>
      </c>
      <c r="AG473">
        <v>0.18474820387346039</v>
      </c>
      <c r="AH473">
        <v>6.4528485348498022E-3</v>
      </c>
      <c r="AI473">
        <v>1.287365469268512E-3</v>
      </c>
    </row>
    <row r="474" spans="1:35">
      <c r="A474">
        <v>20190430</v>
      </c>
      <c r="B474" t="s">
        <v>383</v>
      </c>
      <c r="C474" t="s">
        <v>622</v>
      </c>
      <c r="D474">
        <v>1</v>
      </c>
      <c r="E474">
        <v>3</v>
      </c>
      <c r="F474" t="s">
        <v>618</v>
      </c>
      <c r="G474">
        <v>3519</v>
      </c>
      <c r="H474" t="s">
        <v>451</v>
      </c>
      <c r="I474" t="s">
        <v>451</v>
      </c>
      <c r="J474" t="s">
        <v>1142</v>
      </c>
      <c r="K474" t="s">
        <v>1147</v>
      </c>
      <c r="L474">
        <v>4409.5</v>
      </c>
      <c r="M474">
        <v>1259.357177293241</v>
      </c>
      <c r="N474">
        <v>27.65</v>
      </c>
      <c r="O474">
        <v>2938.5</v>
      </c>
      <c r="P474">
        <v>1261.7569100266501</v>
      </c>
      <c r="R474">
        <v>1.260203254484411E-2</v>
      </c>
      <c r="S474">
        <v>3098</v>
      </c>
      <c r="T474">
        <v>1259.401842145707</v>
      </c>
      <c r="U474">
        <v>0.40652093032463099</v>
      </c>
      <c r="V474">
        <v>3.0427587155197389E-2</v>
      </c>
      <c r="W474">
        <v>1.2579847549207041E-2</v>
      </c>
      <c r="X474">
        <v>0.42938809257330279</v>
      </c>
      <c r="Y474">
        <v>2.8906311481860389E-2</v>
      </c>
      <c r="Z474">
        <v>27.65</v>
      </c>
      <c r="AA474">
        <v>2938.5</v>
      </c>
      <c r="AB474">
        <v>1261.7569100266501</v>
      </c>
      <c r="AD474">
        <v>1.260203254484411E-2</v>
      </c>
      <c r="AE474">
        <v>3098</v>
      </c>
      <c r="AF474">
        <v>1259.401842145707</v>
      </c>
      <c r="AG474">
        <v>0.40652093032463099</v>
      </c>
      <c r="AH474">
        <v>3.0427587155197389E-2</v>
      </c>
      <c r="AI474">
        <v>1.2579847549207041E-2</v>
      </c>
    </row>
    <row r="475" spans="1:35">
      <c r="A475">
        <v>20190430</v>
      </c>
      <c r="B475" t="s">
        <v>383</v>
      </c>
      <c r="C475" t="s">
        <v>624</v>
      </c>
      <c r="D475">
        <v>1</v>
      </c>
      <c r="E475">
        <v>4</v>
      </c>
      <c r="F475" t="s">
        <v>618</v>
      </c>
      <c r="G475">
        <v>10590</v>
      </c>
      <c r="H475" t="s">
        <v>451</v>
      </c>
      <c r="I475" t="s">
        <v>451</v>
      </c>
      <c r="J475" t="s">
        <v>1142</v>
      </c>
      <c r="K475" t="s">
        <v>1148</v>
      </c>
      <c r="L475">
        <v>10404.5</v>
      </c>
      <c r="M475">
        <v>262.33661582020909</v>
      </c>
      <c r="N475">
        <v>48.033333333333303</v>
      </c>
      <c r="O475">
        <v>8933.5</v>
      </c>
      <c r="P475">
        <v>273.6247430332279</v>
      </c>
      <c r="R475">
        <v>7.1535612669885182E-3</v>
      </c>
      <c r="S475">
        <v>9093</v>
      </c>
      <c r="T475">
        <v>262.55094743687368</v>
      </c>
      <c r="U475">
        <v>2.887396320651861E-2</v>
      </c>
      <c r="V475">
        <v>8.9308602324793374E-2</v>
      </c>
      <c r="W475">
        <v>7.2021885612461208E-3</v>
      </c>
      <c r="X475">
        <v>3.0629063976406551E-2</v>
      </c>
      <c r="Y475">
        <v>8.7879711969780436E-2</v>
      </c>
      <c r="Z475">
        <v>48.033333333333303</v>
      </c>
      <c r="AA475">
        <v>8933.5</v>
      </c>
      <c r="AB475">
        <v>273.6247430332279</v>
      </c>
      <c r="AD475">
        <v>7.1535612669885182E-3</v>
      </c>
      <c r="AE475">
        <v>9093</v>
      </c>
      <c r="AF475">
        <v>262.55094743687368</v>
      </c>
      <c r="AG475">
        <v>2.887396320651861E-2</v>
      </c>
      <c r="AH475">
        <v>8.9308602324793374E-2</v>
      </c>
      <c r="AI475">
        <v>7.2021885612461208E-3</v>
      </c>
    </row>
    <row r="476" spans="1:35">
      <c r="A476">
        <v>20190430</v>
      </c>
      <c r="B476" t="s">
        <v>383</v>
      </c>
      <c r="C476" t="s">
        <v>626</v>
      </c>
      <c r="D476">
        <v>1</v>
      </c>
      <c r="E476">
        <v>5</v>
      </c>
      <c r="F476" t="s">
        <v>618</v>
      </c>
      <c r="G476">
        <v>14753</v>
      </c>
      <c r="H476" t="s">
        <v>451</v>
      </c>
      <c r="I476" t="s">
        <v>451</v>
      </c>
      <c r="J476" t="s">
        <v>1142</v>
      </c>
      <c r="K476" t="s">
        <v>1149</v>
      </c>
      <c r="L476">
        <v>15356.5</v>
      </c>
      <c r="M476">
        <v>853.47788489216282</v>
      </c>
      <c r="N476">
        <v>68.25</v>
      </c>
      <c r="O476">
        <v>13885.5</v>
      </c>
      <c r="P476">
        <v>857.01487735044589</v>
      </c>
      <c r="R476">
        <v>1.331167334071272E-2</v>
      </c>
      <c r="S476">
        <v>14045</v>
      </c>
      <c r="T476">
        <v>853.54378915202699</v>
      </c>
      <c r="U476">
        <v>6.0772074699325523E-2</v>
      </c>
      <c r="V476">
        <v>0.13794559767422451</v>
      </c>
      <c r="W476">
        <v>1.3347951414492959E-2</v>
      </c>
      <c r="X476">
        <v>6.172013088116711E-2</v>
      </c>
      <c r="Y476">
        <v>0.13659301959549849</v>
      </c>
      <c r="Z476">
        <v>68.25</v>
      </c>
      <c r="AA476">
        <v>13885.5</v>
      </c>
      <c r="AB476">
        <v>857.01487735044589</v>
      </c>
      <c r="AD476">
        <v>1.331167334071272E-2</v>
      </c>
      <c r="AE476">
        <v>14045</v>
      </c>
      <c r="AF476">
        <v>853.54378915202699</v>
      </c>
      <c r="AG476">
        <v>6.0772074699325523E-2</v>
      </c>
      <c r="AH476">
        <v>0.13794559767422451</v>
      </c>
      <c r="AI476">
        <v>1.3347951414492959E-2</v>
      </c>
    </row>
    <row r="477" spans="1:35">
      <c r="A477">
        <v>20190430</v>
      </c>
      <c r="B477" t="s">
        <v>383</v>
      </c>
      <c r="C477" t="s">
        <v>628</v>
      </c>
      <c r="D477">
        <v>1</v>
      </c>
      <c r="E477">
        <v>6</v>
      </c>
      <c r="F477" t="s">
        <v>618</v>
      </c>
      <c r="G477">
        <v>36813</v>
      </c>
      <c r="H477" t="s">
        <v>451</v>
      </c>
      <c r="I477" t="s">
        <v>451</v>
      </c>
      <c r="J477" t="s">
        <v>1142</v>
      </c>
      <c r="K477" t="s">
        <v>1150</v>
      </c>
      <c r="L477">
        <v>35790</v>
      </c>
      <c r="M477">
        <v>1446.7404743076761</v>
      </c>
      <c r="N477">
        <v>87.383333333333297</v>
      </c>
      <c r="O477">
        <v>34319</v>
      </c>
      <c r="P477">
        <v>1448.829872690372</v>
      </c>
      <c r="R477">
        <v>2.9179094568762821E-2</v>
      </c>
      <c r="S477">
        <v>34478.5</v>
      </c>
      <c r="T477">
        <v>1446.7793542900729</v>
      </c>
      <c r="U477">
        <v>4.1961783554681123E-2</v>
      </c>
      <c r="V477">
        <v>0.33863704445786741</v>
      </c>
      <c r="W477">
        <v>2.9190659218786712E-2</v>
      </c>
      <c r="X477">
        <v>4.2216552716873218E-2</v>
      </c>
      <c r="Y477">
        <v>0.33759935468639329</v>
      </c>
      <c r="Z477">
        <v>87.383333333333297</v>
      </c>
      <c r="AA477">
        <v>34319</v>
      </c>
      <c r="AB477">
        <v>1448.829872690372</v>
      </c>
      <c r="AD477">
        <v>2.9179094568762821E-2</v>
      </c>
      <c r="AE477">
        <v>34478.5</v>
      </c>
      <c r="AF477">
        <v>1446.7793542900729</v>
      </c>
      <c r="AG477">
        <v>4.1961783554681123E-2</v>
      </c>
      <c r="AH477">
        <v>0.33863704445786741</v>
      </c>
      <c r="AI477">
        <v>2.9190659218786712E-2</v>
      </c>
    </row>
    <row r="478" spans="1:35">
      <c r="A478">
        <v>20190430</v>
      </c>
      <c r="B478" t="s">
        <v>383</v>
      </c>
      <c r="C478" t="s">
        <v>630</v>
      </c>
      <c r="D478">
        <v>1</v>
      </c>
      <c r="E478">
        <v>0</v>
      </c>
      <c r="F478" t="s">
        <v>630</v>
      </c>
      <c r="G478">
        <v>1304</v>
      </c>
      <c r="H478" t="s">
        <v>451</v>
      </c>
      <c r="I478" t="s">
        <v>451</v>
      </c>
      <c r="J478" t="s">
        <v>1142</v>
      </c>
      <c r="K478" t="s">
        <v>1151</v>
      </c>
      <c r="L478">
        <v>1311.5</v>
      </c>
      <c r="M478">
        <v>10.60660171779821</v>
      </c>
      <c r="N478">
        <v>0</v>
      </c>
      <c r="O478">
        <v>-159.5</v>
      </c>
      <c r="P478">
        <v>78.501592340537911</v>
      </c>
      <c r="R478">
        <v>-7.8124188191060825E-4</v>
      </c>
      <c r="S478">
        <v>0</v>
      </c>
      <c r="T478">
        <v>15</v>
      </c>
      <c r="U478" t="s">
        <v>614</v>
      </c>
      <c r="V478">
        <v>0</v>
      </c>
      <c r="X478">
        <v>-0.49217299273064519</v>
      </c>
      <c r="Y478">
        <v>-1.5690170772015421E-3</v>
      </c>
      <c r="Z478">
        <v>0</v>
      </c>
      <c r="AA478">
        <v>-159.5</v>
      </c>
      <c r="AB478">
        <v>78.501592340537911</v>
      </c>
      <c r="AD478">
        <v>-7.8124188191060825E-4</v>
      </c>
      <c r="AE478">
        <v>0</v>
      </c>
      <c r="AF478">
        <v>15</v>
      </c>
      <c r="AG478" t="s">
        <v>614</v>
      </c>
      <c r="AH478">
        <v>0</v>
      </c>
    </row>
    <row r="479" spans="1:35">
      <c r="A479">
        <v>20190430</v>
      </c>
      <c r="B479" t="s">
        <v>182</v>
      </c>
      <c r="C479" t="s">
        <v>611</v>
      </c>
      <c r="D479">
        <v>1</v>
      </c>
      <c r="E479">
        <v>0</v>
      </c>
      <c r="F479" t="s">
        <v>611</v>
      </c>
      <c r="G479">
        <v>1789</v>
      </c>
      <c r="H479" t="s">
        <v>452</v>
      </c>
      <c r="I479" t="s">
        <v>452</v>
      </c>
      <c r="J479" t="s">
        <v>1152</v>
      </c>
      <c r="K479" t="s">
        <v>1153</v>
      </c>
      <c r="L479">
        <v>1734</v>
      </c>
      <c r="M479">
        <v>77.781745930520231</v>
      </c>
      <c r="N479">
        <v>0</v>
      </c>
      <c r="O479">
        <v>0</v>
      </c>
      <c r="P479">
        <v>110</v>
      </c>
      <c r="S479">
        <v>600.5</v>
      </c>
      <c r="T479">
        <v>214.69629712689499</v>
      </c>
      <c r="U479">
        <v>0.35752922086077438</v>
      </c>
      <c r="V479">
        <v>7.4956623768926388E-3</v>
      </c>
      <c r="W479">
        <v>2.790286259630053E-3</v>
      </c>
      <c r="X479" t="s">
        <v>614</v>
      </c>
      <c r="Y479">
        <v>0</v>
      </c>
      <c r="Z479">
        <v>0</v>
      </c>
      <c r="AA479">
        <v>0</v>
      </c>
      <c r="AB479">
        <v>110</v>
      </c>
      <c r="AE479">
        <v>600.5</v>
      </c>
      <c r="AF479">
        <v>214.69629712689499</v>
      </c>
      <c r="AG479">
        <v>0.35752922086077438</v>
      </c>
      <c r="AH479">
        <v>7.4956623768926388E-3</v>
      </c>
      <c r="AI479">
        <v>2.790286259630053E-3</v>
      </c>
    </row>
    <row r="480" spans="1:35">
      <c r="A480">
        <v>20190430</v>
      </c>
      <c r="B480" t="s">
        <v>182</v>
      </c>
      <c r="C480" t="s">
        <v>615</v>
      </c>
      <c r="D480">
        <v>1</v>
      </c>
      <c r="E480">
        <v>7</v>
      </c>
      <c r="F480" t="s">
        <v>615</v>
      </c>
      <c r="G480">
        <v>87117</v>
      </c>
      <c r="H480" t="s">
        <v>452</v>
      </c>
      <c r="I480" t="s">
        <v>452</v>
      </c>
      <c r="J480" t="s">
        <v>1152</v>
      </c>
      <c r="K480" t="s">
        <v>1154</v>
      </c>
      <c r="L480">
        <v>81246.5</v>
      </c>
      <c r="M480">
        <v>8302.1407179112539</v>
      </c>
      <c r="N480">
        <v>117.1</v>
      </c>
      <c r="O480">
        <v>79512.5</v>
      </c>
      <c r="P480">
        <v>8302.5050737714082</v>
      </c>
      <c r="R480">
        <v>0.147668797698462</v>
      </c>
      <c r="S480">
        <v>80113</v>
      </c>
      <c r="T480">
        <v>8304.552064982192</v>
      </c>
      <c r="U480">
        <v>0.1036604803837354</v>
      </c>
      <c r="V480">
        <v>1</v>
      </c>
      <c r="W480">
        <v>0.14659805724078881</v>
      </c>
      <c r="X480">
        <v>0.1044176082222469</v>
      </c>
      <c r="Y480">
        <v>1</v>
      </c>
      <c r="Z480">
        <v>117.1</v>
      </c>
      <c r="AA480">
        <v>79512.5</v>
      </c>
      <c r="AB480">
        <v>8302.5050737714082</v>
      </c>
      <c r="AD480">
        <v>0.147668797698462</v>
      </c>
      <c r="AE480">
        <v>80113</v>
      </c>
      <c r="AF480">
        <v>8304.552064982192</v>
      </c>
      <c r="AG480">
        <v>0.1036604803837354</v>
      </c>
      <c r="AH480">
        <v>1</v>
      </c>
      <c r="AI480">
        <v>0.14659805724078881</v>
      </c>
    </row>
    <row r="481" spans="1:35">
      <c r="A481">
        <v>20190430</v>
      </c>
      <c r="B481" t="s">
        <v>182</v>
      </c>
      <c r="C481" t="s">
        <v>617</v>
      </c>
      <c r="D481">
        <v>1</v>
      </c>
      <c r="E481">
        <v>1</v>
      </c>
      <c r="F481" t="s">
        <v>618</v>
      </c>
      <c r="G481">
        <v>1574</v>
      </c>
      <c r="H481" t="s">
        <v>452</v>
      </c>
      <c r="I481" t="s">
        <v>452</v>
      </c>
      <c r="J481" t="s">
        <v>1152</v>
      </c>
      <c r="K481" t="s">
        <v>1155</v>
      </c>
      <c r="L481">
        <v>1485</v>
      </c>
      <c r="M481">
        <v>125.8650070512055</v>
      </c>
      <c r="N481">
        <v>5.3333333333333304</v>
      </c>
      <c r="O481">
        <v>-249</v>
      </c>
      <c r="P481">
        <v>147.95945390545339</v>
      </c>
      <c r="R481">
        <v>-1.889344354333999E-3</v>
      </c>
      <c r="S481">
        <v>351.5</v>
      </c>
      <c r="T481">
        <v>236.40325716876239</v>
      </c>
      <c r="U481">
        <v>0.67255549692393279</v>
      </c>
      <c r="V481">
        <v>4.3875525819779566E-3</v>
      </c>
      <c r="W481">
        <v>2.9857170935273592E-3</v>
      </c>
      <c r="X481">
        <v>-0.59421467431909014</v>
      </c>
      <c r="Y481">
        <v>-3.131583084420689E-3</v>
      </c>
      <c r="Z481">
        <v>5.3333333333333304</v>
      </c>
      <c r="AA481">
        <v>-249</v>
      </c>
      <c r="AB481">
        <v>147.95945390545339</v>
      </c>
      <c r="AD481">
        <v>-1.889344354333999E-3</v>
      </c>
      <c r="AE481">
        <v>351.5</v>
      </c>
      <c r="AF481">
        <v>236.40325716876239</v>
      </c>
      <c r="AG481">
        <v>0.67255549692393279</v>
      </c>
      <c r="AH481">
        <v>4.3875525819779566E-3</v>
      </c>
      <c r="AI481">
        <v>2.9857170935273592E-3</v>
      </c>
    </row>
    <row r="482" spans="1:35">
      <c r="A482">
        <v>20190430</v>
      </c>
      <c r="B482" t="s">
        <v>182</v>
      </c>
      <c r="C482" t="s">
        <v>620</v>
      </c>
      <c r="D482">
        <v>1</v>
      </c>
      <c r="E482">
        <v>2</v>
      </c>
      <c r="F482" t="s">
        <v>618</v>
      </c>
      <c r="G482">
        <v>1548</v>
      </c>
      <c r="H482" t="s">
        <v>452</v>
      </c>
      <c r="I482" t="s">
        <v>452</v>
      </c>
      <c r="J482" t="s">
        <v>1152</v>
      </c>
      <c r="K482" t="s">
        <v>1156</v>
      </c>
      <c r="L482">
        <v>1479.5</v>
      </c>
      <c r="M482">
        <v>96.873629022557012</v>
      </c>
      <c r="N482">
        <v>9.5333333333333297</v>
      </c>
      <c r="O482">
        <v>-254.5</v>
      </c>
      <c r="P482">
        <v>124.2356631567603</v>
      </c>
      <c r="R482">
        <v>-1.5978119771655191E-3</v>
      </c>
      <c r="S482">
        <v>346</v>
      </c>
      <c r="T482">
        <v>222.32633672149589</v>
      </c>
      <c r="U482">
        <v>0.64256166682513283</v>
      </c>
      <c r="V482">
        <v>4.3188995543794392E-3</v>
      </c>
      <c r="W482">
        <v>2.8110396114196792E-3</v>
      </c>
      <c r="X482">
        <v>-0.48815584737430362</v>
      </c>
      <c r="Y482">
        <v>-3.200754598333595E-3</v>
      </c>
      <c r="Z482">
        <v>9.5333333333333297</v>
      </c>
      <c r="AA482">
        <v>-254.5</v>
      </c>
      <c r="AB482">
        <v>124.2356631567603</v>
      </c>
      <c r="AD482">
        <v>-1.5978119771655191E-3</v>
      </c>
      <c r="AE482">
        <v>346</v>
      </c>
      <c r="AF482">
        <v>222.32633672149589</v>
      </c>
      <c r="AG482">
        <v>0.64256166682513283</v>
      </c>
      <c r="AH482">
        <v>4.3188995543794392E-3</v>
      </c>
      <c r="AI482">
        <v>2.8110396114196792E-3</v>
      </c>
    </row>
    <row r="483" spans="1:35">
      <c r="A483">
        <v>20190430</v>
      </c>
      <c r="B483" t="s">
        <v>182</v>
      </c>
      <c r="C483" t="s">
        <v>622</v>
      </c>
      <c r="D483">
        <v>1</v>
      </c>
      <c r="E483">
        <v>3</v>
      </c>
      <c r="F483" t="s">
        <v>618</v>
      </c>
      <c r="G483">
        <v>3700</v>
      </c>
      <c r="H483" t="s">
        <v>452</v>
      </c>
      <c r="I483" t="s">
        <v>452</v>
      </c>
      <c r="J483" t="s">
        <v>1152</v>
      </c>
      <c r="K483" t="s">
        <v>1157</v>
      </c>
      <c r="L483">
        <v>3325</v>
      </c>
      <c r="M483">
        <v>530.33008588991061</v>
      </c>
      <c r="N483">
        <v>27.65</v>
      </c>
      <c r="O483">
        <v>1591</v>
      </c>
      <c r="P483">
        <v>536.00373133029586</v>
      </c>
      <c r="R483">
        <v>7.0574854411920452E-3</v>
      </c>
      <c r="S483">
        <v>2191.5</v>
      </c>
      <c r="T483">
        <v>566.82845729550309</v>
      </c>
      <c r="U483">
        <v>0.25864862299589458</v>
      </c>
      <c r="V483">
        <v>2.7355110905845491E-2</v>
      </c>
      <c r="W483">
        <v>7.6224419108174186E-3</v>
      </c>
      <c r="X483">
        <v>0.33689737984305212</v>
      </c>
      <c r="Y483">
        <v>2.000943247916994E-2</v>
      </c>
      <c r="Z483">
        <v>27.65</v>
      </c>
      <c r="AA483">
        <v>1591</v>
      </c>
      <c r="AB483">
        <v>536.00373133029586</v>
      </c>
      <c r="AD483">
        <v>7.0574854411920452E-3</v>
      </c>
      <c r="AE483">
        <v>2191.5</v>
      </c>
      <c r="AF483">
        <v>566.82845729550309</v>
      </c>
      <c r="AG483">
        <v>0.25864862299589458</v>
      </c>
      <c r="AH483">
        <v>2.7355110905845491E-2</v>
      </c>
      <c r="AI483">
        <v>7.6224419108174186E-3</v>
      </c>
    </row>
    <row r="484" spans="1:35">
      <c r="A484">
        <v>20190430</v>
      </c>
      <c r="B484" t="s">
        <v>182</v>
      </c>
      <c r="C484" t="s">
        <v>624</v>
      </c>
      <c r="D484">
        <v>1</v>
      </c>
      <c r="E484">
        <v>4</v>
      </c>
      <c r="F484" t="s">
        <v>618</v>
      </c>
      <c r="G484">
        <v>6001</v>
      </c>
      <c r="H484" t="s">
        <v>452</v>
      </c>
      <c r="I484" t="s">
        <v>452</v>
      </c>
      <c r="J484" t="s">
        <v>1152</v>
      </c>
      <c r="K484" t="s">
        <v>1158</v>
      </c>
      <c r="L484">
        <v>6604.5</v>
      </c>
      <c r="M484">
        <v>853.47788489216282</v>
      </c>
      <c r="N484">
        <v>48.033333333333303</v>
      </c>
      <c r="O484">
        <v>4870.5</v>
      </c>
      <c r="P484">
        <v>857.01487735044589</v>
      </c>
      <c r="R484">
        <v>1.25332616929806E-2</v>
      </c>
      <c r="S484">
        <v>5471</v>
      </c>
      <c r="T484">
        <v>876.62363645979792</v>
      </c>
      <c r="U484">
        <v>0.1602309699250225</v>
      </c>
      <c r="V484">
        <v>6.8291038907543095E-2</v>
      </c>
      <c r="W484">
        <v>1.303258194326006E-2</v>
      </c>
      <c r="X484">
        <v>0.1759603484961392</v>
      </c>
      <c r="Y484">
        <v>6.1254519729602261E-2</v>
      </c>
      <c r="Z484">
        <v>48.033333333333303</v>
      </c>
      <c r="AA484">
        <v>4870.5</v>
      </c>
      <c r="AB484">
        <v>857.01487735044589</v>
      </c>
      <c r="AD484">
        <v>1.25332616929806E-2</v>
      </c>
      <c r="AE484">
        <v>5471</v>
      </c>
      <c r="AF484">
        <v>876.62363645979792</v>
      </c>
      <c r="AG484">
        <v>0.1602309699250225</v>
      </c>
      <c r="AH484">
        <v>6.8291038907543095E-2</v>
      </c>
      <c r="AI484">
        <v>1.303258194326006E-2</v>
      </c>
    </row>
    <row r="485" spans="1:35">
      <c r="A485">
        <v>20190430</v>
      </c>
      <c r="B485" t="s">
        <v>182</v>
      </c>
      <c r="C485" t="s">
        <v>626</v>
      </c>
      <c r="D485">
        <v>1</v>
      </c>
      <c r="E485">
        <v>5</v>
      </c>
      <c r="F485" t="s">
        <v>618</v>
      </c>
      <c r="G485">
        <v>6993</v>
      </c>
      <c r="H485" t="s">
        <v>452</v>
      </c>
      <c r="I485" t="s">
        <v>452</v>
      </c>
      <c r="J485" t="s">
        <v>1152</v>
      </c>
      <c r="K485" t="s">
        <v>1159</v>
      </c>
      <c r="L485">
        <v>7706.5</v>
      </c>
      <c r="M485">
        <v>1009.0413767532031</v>
      </c>
      <c r="N485">
        <v>68.25</v>
      </c>
      <c r="O485">
        <v>5972.5</v>
      </c>
      <c r="P485">
        <v>1012.034831416389</v>
      </c>
      <c r="R485">
        <v>1.495051920791212E-2</v>
      </c>
      <c r="S485">
        <v>6573</v>
      </c>
      <c r="T485">
        <v>1028.692859895508</v>
      </c>
      <c r="U485">
        <v>0.15650279322919641</v>
      </c>
      <c r="V485">
        <v>8.204660916455507E-2</v>
      </c>
      <c r="W485">
        <v>1.5401750372541261E-2</v>
      </c>
      <c r="X485">
        <v>0.16944911367373619</v>
      </c>
      <c r="Y485">
        <v>7.511397578997013E-2</v>
      </c>
      <c r="Z485">
        <v>68.25</v>
      </c>
      <c r="AA485">
        <v>5972.5</v>
      </c>
      <c r="AB485">
        <v>1012.034831416389</v>
      </c>
      <c r="AD485">
        <v>1.495051920791212E-2</v>
      </c>
      <c r="AE485">
        <v>6573</v>
      </c>
      <c r="AF485">
        <v>1028.692859895508</v>
      </c>
      <c r="AG485">
        <v>0.15650279322919641</v>
      </c>
      <c r="AH485">
        <v>8.204660916455507E-2</v>
      </c>
      <c r="AI485">
        <v>1.5401750372541261E-2</v>
      </c>
    </row>
    <row r="486" spans="1:35">
      <c r="A486">
        <v>20190430</v>
      </c>
      <c r="B486" t="s">
        <v>182</v>
      </c>
      <c r="C486" t="s">
        <v>628</v>
      </c>
      <c r="D486">
        <v>1</v>
      </c>
      <c r="E486">
        <v>6</v>
      </c>
      <c r="F486" t="s">
        <v>618</v>
      </c>
      <c r="G486">
        <v>20354</v>
      </c>
      <c r="H486" t="s">
        <v>452</v>
      </c>
      <c r="I486" t="s">
        <v>452</v>
      </c>
      <c r="J486" t="s">
        <v>1152</v>
      </c>
      <c r="K486" t="s">
        <v>1160</v>
      </c>
      <c r="L486">
        <v>18024</v>
      </c>
      <c r="M486">
        <v>3295.1176003293108</v>
      </c>
      <c r="N486">
        <v>87.383333333333297</v>
      </c>
      <c r="O486">
        <v>16290</v>
      </c>
      <c r="P486">
        <v>3296.0354973816652</v>
      </c>
      <c r="R486">
        <v>4.6647505697534661E-2</v>
      </c>
      <c r="S486">
        <v>16890.5</v>
      </c>
      <c r="T486">
        <v>3301.188346641251</v>
      </c>
      <c r="U486">
        <v>0.19544645490904661</v>
      </c>
      <c r="V486">
        <v>0.21083344775504601</v>
      </c>
      <c r="W486">
        <v>4.6643683829839612E-2</v>
      </c>
      <c r="X486">
        <v>0.2023348985501329</v>
      </c>
      <c r="Y486">
        <v>0.2048734475711366</v>
      </c>
      <c r="Z486">
        <v>87.383333333333297</v>
      </c>
      <c r="AA486">
        <v>16290</v>
      </c>
      <c r="AB486">
        <v>3296.0354973816652</v>
      </c>
      <c r="AD486">
        <v>4.6647505697534661E-2</v>
      </c>
      <c r="AE486">
        <v>16890.5</v>
      </c>
      <c r="AF486">
        <v>3301.188346641251</v>
      </c>
      <c r="AG486">
        <v>0.19544645490904661</v>
      </c>
      <c r="AH486">
        <v>0.21083344775504601</v>
      </c>
      <c r="AI486">
        <v>4.6643683829839612E-2</v>
      </c>
    </row>
    <row r="487" spans="1:35">
      <c r="A487">
        <v>20190430</v>
      </c>
      <c r="B487" t="s">
        <v>182</v>
      </c>
      <c r="C487" t="s">
        <v>630</v>
      </c>
      <c r="D487">
        <v>1</v>
      </c>
      <c r="E487">
        <v>0</v>
      </c>
      <c r="F487" t="s">
        <v>630</v>
      </c>
      <c r="G487">
        <v>1275</v>
      </c>
      <c r="H487" t="s">
        <v>452</v>
      </c>
      <c r="I487" t="s">
        <v>452</v>
      </c>
      <c r="J487" t="s">
        <v>1152</v>
      </c>
      <c r="K487" t="s">
        <v>1161</v>
      </c>
      <c r="L487">
        <v>1133.5</v>
      </c>
      <c r="M487">
        <v>200.11121907579289</v>
      </c>
      <c r="N487">
        <v>0</v>
      </c>
      <c r="O487">
        <v>-600.5</v>
      </c>
      <c r="P487">
        <v>214.69629712689499</v>
      </c>
      <c r="R487">
        <v>-2.8129569072555521E-3</v>
      </c>
      <c r="S487">
        <v>0</v>
      </c>
      <c r="T487">
        <v>283</v>
      </c>
      <c r="U487" t="s">
        <v>614</v>
      </c>
      <c r="V487">
        <v>0</v>
      </c>
      <c r="X487">
        <v>-0.35752922086077438</v>
      </c>
      <c r="Y487">
        <v>-7.5522716554000946E-3</v>
      </c>
      <c r="Z487">
        <v>0</v>
      </c>
      <c r="AA487">
        <v>-600.5</v>
      </c>
      <c r="AB487">
        <v>214.69629712689499</v>
      </c>
      <c r="AD487">
        <v>-2.8129569072555521E-3</v>
      </c>
      <c r="AE487">
        <v>0</v>
      </c>
      <c r="AF487">
        <v>283</v>
      </c>
      <c r="AG487" t="s">
        <v>614</v>
      </c>
      <c r="AH487">
        <v>0</v>
      </c>
    </row>
    <row r="488" spans="1:35">
      <c r="A488">
        <v>20190430</v>
      </c>
      <c r="B488" t="s">
        <v>388</v>
      </c>
      <c r="C488" t="s">
        <v>611</v>
      </c>
      <c r="D488">
        <v>1</v>
      </c>
      <c r="E488">
        <v>0</v>
      </c>
      <c r="F488" t="s">
        <v>611</v>
      </c>
      <c r="G488">
        <v>1689</v>
      </c>
      <c r="H488" t="s">
        <v>445</v>
      </c>
      <c r="I488" t="s">
        <v>445</v>
      </c>
      <c r="J488" t="s">
        <v>1102</v>
      </c>
      <c r="K488" t="s">
        <v>1103</v>
      </c>
      <c r="L488">
        <v>1402</v>
      </c>
      <c r="M488">
        <v>405.87929240107832</v>
      </c>
      <c r="N488">
        <v>0</v>
      </c>
      <c r="O488">
        <v>0</v>
      </c>
      <c r="P488">
        <v>574</v>
      </c>
      <c r="S488">
        <v>162</v>
      </c>
      <c r="T488">
        <v>411.75235275587681</v>
      </c>
      <c r="U488">
        <v>2.5416811898510909</v>
      </c>
      <c r="V488">
        <v>1.4861703591578369E-3</v>
      </c>
      <c r="W488">
        <v>3.7854002468450912E-3</v>
      </c>
      <c r="X488" t="s">
        <v>614</v>
      </c>
      <c r="Y488">
        <v>0</v>
      </c>
      <c r="Z488">
        <v>0</v>
      </c>
      <c r="AA488">
        <v>0</v>
      </c>
      <c r="AB488">
        <v>574</v>
      </c>
      <c r="AE488">
        <v>162</v>
      </c>
      <c r="AF488">
        <v>411.75235275587681</v>
      </c>
      <c r="AG488">
        <v>2.5416811898510909</v>
      </c>
      <c r="AH488">
        <v>1.4861703591578369E-3</v>
      </c>
      <c r="AI488">
        <v>3.7854002468450912E-3</v>
      </c>
    </row>
    <row r="489" spans="1:35">
      <c r="A489">
        <v>20190430</v>
      </c>
      <c r="B489" t="s">
        <v>388</v>
      </c>
      <c r="C489" t="s">
        <v>615</v>
      </c>
      <c r="D489">
        <v>1</v>
      </c>
      <c r="E489">
        <v>7</v>
      </c>
      <c r="F489" t="s">
        <v>615</v>
      </c>
      <c r="G489">
        <v>123025</v>
      </c>
      <c r="H489" t="s">
        <v>445</v>
      </c>
      <c r="I489" t="s">
        <v>445</v>
      </c>
      <c r="J489" t="s">
        <v>1102</v>
      </c>
      <c r="K489" t="s">
        <v>1104</v>
      </c>
      <c r="L489">
        <v>110245</v>
      </c>
      <c r="M489">
        <v>18073.649327128151</v>
      </c>
      <c r="N489">
        <v>117.1</v>
      </c>
      <c r="O489">
        <v>108843</v>
      </c>
      <c r="P489">
        <v>18078.206161010559</v>
      </c>
      <c r="R489">
        <v>0.2348928671230853</v>
      </c>
      <c r="S489">
        <v>109005</v>
      </c>
      <c r="T489">
        <v>18073.782171974959</v>
      </c>
      <c r="U489">
        <v>0.16580690951768229</v>
      </c>
      <c r="V489">
        <v>1</v>
      </c>
      <c r="W489">
        <v>0.234486380175075</v>
      </c>
      <c r="X489">
        <v>0.16609433919508429</v>
      </c>
      <c r="Y489">
        <v>1</v>
      </c>
      <c r="Z489">
        <v>117.1</v>
      </c>
      <c r="AA489">
        <v>108843</v>
      </c>
      <c r="AB489">
        <v>18078.206161010559</v>
      </c>
      <c r="AD489">
        <v>0.2348928671230853</v>
      </c>
      <c r="AE489">
        <v>109005</v>
      </c>
      <c r="AF489">
        <v>18073.782171974959</v>
      </c>
      <c r="AG489">
        <v>0.16580690951768229</v>
      </c>
      <c r="AH489">
        <v>1</v>
      </c>
      <c r="AI489">
        <v>0.234486380175075</v>
      </c>
    </row>
    <row r="490" spans="1:35">
      <c r="A490">
        <v>20190430</v>
      </c>
      <c r="B490" t="s">
        <v>388</v>
      </c>
      <c r="C490" t="s">
        <v>617</v>
      </c>
      <c r="D490">
        <v>1</v>
      </c>
      <c r="E490">
        <v>1</v>
      </c>
      <c r="F490" t="s">
        <v>618</v>
      </c>
      <c r="G490">
        <v>2160</v>
      </c>
      <c r="H490" t="s">
        <v>445</v>
      </c>
      <c r="I490" t="s">
        <v>445</v>
      </c>
      <c r="J490" t="s">
        <v>1102</v>
      </c>
      <c r="K490" t="s">
        <v>1105</v>
      </c>
      <c r="L490">
        <v>2205.5</v>
      </c>
      <c r="M490">
        <v>64.346717087975819</v>
      </c>
      <c r="N490">
        <v>5.3333333333333304</v>
      </c>
      <c r="O490">
        <v>803.5</v>
      </c>
      <c r="P490">
        <v>410.94829358448487</v>
      </c>
      <c r="R490">
        <v>3.9697130459631583E-3</v>
      </c>
      <c r="S490">
        <v>965.5</v>
      </c>
      <c r="T490">
        <v>94.564792602744077</v>
      </c>
      <c r="U490">
        <v>9.7943855621692472E-2</v>
      </c>
      <c r="V490">
        <v>8.8573918627585894E-3</v>
      </c>
      <c r="W490">
        <v>1.705707626390918E-3</v>
      </c>
      <c r="X490">
        <v>0.51144778293028614</v>
      </c>
      <c r="Y490">
        <v>7.3821926995764542E-3</v>
      </c>
      <c r="Z490">
        <v>5.3333333333333304</v>
      </c>
      <c r="AA490">
        <v>803.5</v>
      </c>
      <c r="AB490">
        <v>410.94829358448487</v>
      </c>
      <c r="AD490">
        <v>3.9697130459631583E-3</v>
      </c>
      <c r="AE490">
        <v>965.5</v>
      </c>
      <c r="AF490">
        <v>94.564792602744077</v>
      </c>
      <c r="AG490">
        <v>9.7943855621692472E-2</v>
      </c>
      <c r="AH490">
        <v>8.8573918627585894E-3</v>
      </c>
      <c r="AI490">
        <v>1.705707626390918E-3</v>
      </c>
    </row>
    <row r="491" spans="1:35">
      <c r="A491">
        <v>20190430</v>
      </c>
      <c r="B491" t="s">
        <v>388</v>
      </c>
      <c r="C491" t="s">
        <v>620</v>
      </c>
      <c r="D491">
        <v>1</v>
      </c>
      <c r="E491">
        <v>2</v>
      </c>
      <c r="F491" t="s">
        <v>618</v>
      </c>
      <c r="G491">
        <v>6189</v>
      </c>
      <c r="H491" t="s">
        <v>445</v>
      </c>
      <c r="I491" t="s">
        <v>445</v>
      </c>
      <c r="J491" t="s">
        <v>1102</v>
      </c>
      <c r="K491" t="s">
        <v>1106</v>
      </c>
      <c r="L491">
        <v>6676</v>
      </c>
      <c r="M491">
        <v>688.72200487569728</v>
      </c>
      <c r="N491">
        <v>9.5333333333333297</v>
      </c>
      <c r="O491">
        <v>5274</v>
      </c>
      <c r="P491">
        <v>799.42229140798918</v>
      </c>
      <c r="R491">
        <v>1.089574578344253E-2</v>
      </c>
      <c r="S491">
        <v>5436</v>
      </c>
      <c r="T491">
        <v>692.19939323868232</v>
      </c>
      <c r="U491">
        <v>0.12733616505494519</v>
      </c>
      <c r="V491">
        <v>4.9869272051740743E-2</v>
      </c>
      <c r="W491">
        <v>1.042571135110266E-2</v>
      </c>
      <c r="X491">
        <v>0.15157798471899681</v>
      </c>
      <c r="Y491">
        <v>4.8455114247126597E-2</v>
      </c>
      <c r="Z491">
        <v>9.5333333333333297</v>
      </c>
      <c r="AA491">
        <v>5274</v>
      </c>
      <c r="AB491">
        <v>799.42229140798918</v>
      </c>
      <c r="AD491">
        <v>1.089574578344253E-2</v>
      </c>
      <c r="AE491">
        <v>5436</v>
      </c>
      <c r="AF491">
        <v>692.19939323868232</v>
      </c>
      <c r="AG491">
        <v>0.12733616505494519</v>
      </c>
      <c r="AH491">
        <v>4.9869272051740743E-2</v>
      </c>
      <c r="AI491">
        <v>1.042571135110266E-2</v>
      </c>
    </row>
    <row r="492" spans="1:35">
      <c r="A492">
        <v>20190430</v>
      </c>
      <c r="B492" t="s">
        <v>388</v>
      </c>
      <c r="C492" t="s">
        <v>622</v>
      </c>
      <c r="D492">
        <v>1</v>
      </c>
      <c r="E492">
        <v>3</v>
      </c>
      <c r="F492" t="s">
        <v>618</v>
      </c>
      <c r="G492">
        <v>41950</v>
      </c>
      <c r="H492" t="s">
        <v>445</v>
      </c>
      <c r="I492" t="s">
        <v>445</v>
      </c>
      <c r="J492" t="s">
        <v>1102</v>
      </c>
      <c r="K492" t="s">
        <v>1107</v>
      </c>
      <c r="L492">
        <v>45563</v>
      </c>
      <c r="M492">
        <v>5109.5536008539921</v>
      </c>
      <c r="N492">
        <v>27.65</v>
      </c>
      <c r="O492">
        <v>44161</v>
      </c>
      <c r="P492">
        <v>5125.6488369766412</v>
      </c>
      <c r="R492">
        <v>8.2213346187981581E-2</v>
      </c>
      <c r="S492">
        <v>44323</v>
      </c>
      <c r="T492">
        <v>5110.0234833119894</v>
      </c>
      <c r="U492">
        <v>0.11529055982925319</v>
      </c>
      <c r="V492">
        <v>0.40661437548736301</v>
      </c>
      <c r="W492">
        <v>8.2115815340993548E-2</v>
      </c>
      <c r="X492">
        <v>0.1160673181534984</v>
      </c>
      <c r="Y492">
        <v>0.40573119079775449</v>
      </c>
      <c r="Z492">
        <v>27.65</v>
      </c>
      <c r="AA492">
        <v>44161</v>
      </c>
      <c r="AB492">
        <v>5125.6488369766412</v>
      </c>
      <c r="AD492">
        <v>8.2213346187981581E-2</v>
      </c>
      <c r="AE492">
        <v>44323</v>
      </c>
      <c r="AF492">
        <v>5110.0234833119894</v>
      </c>
      <c r="AG492">
        <v>0.11529055982925319</v>
      </c>
      <c r="AH492">
        <v>0.40661437548736301</v>
      </c>
      <c r="AI492">
        <v>8.2115815340993548E-2</v>
      </c>
    </row>
    <row r="493" spans="1:35">
      <c r="A493">
        <v>20190430</v>
      </c>
      <c r="B493" t="s">
        <v>388</v>
      </c>
      <c r="C493" t="s">
        <v>624</v>
      </c>
      <c r="D493">
        <v>1</v>
      </c>
      <c r="E493">
        <v>4</v>
      </c>
      <c r="F493" t="s">
        <v>618</v>
      </c>
      <c r="G493">
        <v>81614</v>
      </c>
      <c r="H493" t="s">
        <v>445</v>
      </c>
      <c r="I493" t="s">
        <v>445</v>
      </c>
      <c r="J493" t="s">
        <v>1102</v>
      </c>
      <c r="K493" t="s">
        <v>1108</v>
      </c>
      <c r="L493">
        <v>78273.5</v>
      </c>
      <c r="M493">
        <v>4724.1804051073241</v>
      </c>
      <c r="N493">
        <v>48.033333333333303</v>
      </c>
      <c r="O493">
        <v>76871.5</v>
      </c>
      <c r="P493">
        <v>4741.5839653010471</v>
      </c>
      <c r="R493">
        <v>0.1251337017338042</v>
      </c>
      <c r="S493">
        <v>77033.5</v>
      </c>
      <c r="T493">
        <v>4724.6886140781808</v>
      </c>
      <c r="U493">
        <v>6.133290859273148E-2</v>
      </c>
      <c r="V493">
        <v>0.70669694050731613</v>
      </c>
      <c r="W493">
        <v>0.1249348591066749</v>
      </c>
      <c r="X493">
        <v>6.1681949295916527E-2</v>
      </c>
      <c r="Y493">
        <v>0.70626039341069247</v>
      </c>
      <c r="Z493">
        <v>48.033333333333303</v>
      </c>
      <c r="AA493">
        <v>76871.5</v>
      </c>
      <c r="AB493">
        <v>4741.5839653010471</v>
      </c>
      <c r="AD493">
        <v>0.1251337017338042</v>
      </c>
      <c r="AE493">
        <v>77033.5</v>
      </c>
      <c r="AF493">
        <v>4724.6886140781808</v>
      </c>
      <c r="AG493">
        <v>6.133290859273148E-2</v>
      </c>
      <c r="AH493">
        <v>0.70669694050731613</v>
      </c>
      <c r="AI493">
        <v>0.1249348591066749</v>
      </c>
    </row>
    <row r="494" spans="1:35">
      <c r="A494">
        <v>20190430</v>
      </c>
      <c r="B494" t="s">
        <v>388</v>
      </c>
      <c r="C494" t="s">
        <v>626</v>
      </c>
      <c r="D494">
        <v>1</v>
      </c>
      <c r="E494">
        <v>5</v>
      </c>
      <c r="F494" t="s">
        <v>618</v>
      </c>
      <c r="G494">
        <v>62593</v>
      </c>
      <c r="H494" t="s">
        <v>445</v>
      </c>
      <c r="I494" t="s">
        <v>445</v>
      </c>
      <c r="J494" t="s">
        <v>1102</v>
      </c>
      <c r="K494" t="s">
        <v>1109</v>
      </c>
      <c r="L494">
        <v>61047.5</v>
      </c>
      <c r="M494">
        <v>2185.6670606476182</v>
      </c>
      <c r="N494">
        <v>68.25</v>
      </c>
      <c r="O494">
        <v>59645.5</v>
      </c>
      <c r="P494">
        <v>2223.0336254766821</v>
      </c>
      <c r="R494">
        <v>9.3282395781173214E-2</v>
      </c>
      <c r="S494">
        <v>59807.5</v>
      </c>
      <c r="T494">
        <v>2186.7653051939519</v>
      </c>
      <c r="U494">
        <v>3.6563395982008147E-2</v>
      </c>
      <c r="V494">
        <v>0.54866749231686618</v>
      </c>
      <c r="W494">
        <v>9.3158526689765264E-2</v>
      </c>
      <c r="X494">
        <v>3.7270768548787109E-2</v>
      </c>
      <c r="Y494">
        <v>0.54799573697895132</v>
      </c>
      <c r="Z494">
        <v>68.25</v>
      </c>
      <c r="AA494">
        <v>59645.5</v>
      </c>
      <c r="AB494">
        <v>2223.0336254766821</v>
      </c>
      <c r="AD494">
        <v>9.3282395781173214E-2</v>
      </c>
      <c r="AE494">
        <v>59807.5</v>
      </c>
      <c r="AF494">
        <v>2186.7653051939519</v>
      </c>
      <c r="AG494">
        <v>3.6563395982008147E-2</v>
      </c>
      <c r="AH494">
        <v>0.54866749231686618</v>
      </c>
      <c r="AI494">
        <v>9.3158526689765264E-2</v>
      </c>
    </row>
    <row r="495" spans="1:35">
      <c r="A495">
        <v>20190430</v>
      </c>
      <c r="B495" t="s">
        <v>388</v>
      </c>
      <c r="C495" t="s">
        <v>628</v>
      </c>
      <c r="D495">
        <v>1</v>
      </c>
      <c r="E495">
        <v>6</v>
      </c>
      <c r="F495" t="s">
        <v>618</v>
      </c>
      <c r="G495">
        <v>89842</v>
      </c>
      <c r="H495" t="s">
        <v>445</v>
      </c>
      <c r="I495" t="s">
        <v>445</v>
      </c>
      <c r="J495" t="s">
        <v>1102</v>
      </c>
      <c r="K495" t="s">
        <v>1110</v>
      </c>
      <c r="L495">
        <v>90384.5</v>
      </c>
      <c r="M495">
        <v>767.21085758740412</v>
      </c>
      <c r="N495">
        <v>87.383333333333297</v>
      </c>
      <c r="O495">
        <v>88982.5</v>
      </c>
      <c r="P495">
        <v>867.95766025768796</v>
      </c>
      <c r="R495">
        <v>0.13602118602807539</v>
      </c>
      <c r="S495">
        <v>89144.5</v>
      </c>
      <c r="T495">
        <v>770.33401846212143</v>
      </c>
      <c r="U495">
        <v>8.6414082580767351E-3</v>
      </c>
      <c r="V495">
        <v>0.81780193569102333</v>
      </c>
      <c r="W495">
        <v>0.1357812421163567</v>
      </c>
      <c r="X495">
        <v>9.7542512320702157E-3</v>
      </c>
      <c r="Y495">
        <v>0.81753075530810437</v>
      </c>
      <c r="Z495">
        <v>87.383333333333297</v>
      </c>
      <c r="AA495">
        <v>88982.5</v>
      </c>
      <c r="AB495">
        <v>867.95766025768796</v>
      </c>
      <c r="AD495">
        <v>0.13602118602807539</v>
      </c>
      <c r="AE495">
        <v>89144.5</v>
      </c>
      <c r="AF495">
        <v>770.33401846212143</v>
      </c>
      <c r="AG495">
        <v>8.6414082580767351E-3</v>
      </c>
      <c r="AH495">
        <v>0.81780193569102333</v>
      </c>
      <c r="AI495">
        <v>0.1357812421163567</v>
      </c>
    </row>
    <row r="496" spans="1:35">
      <c r="A496">
        <v>20190430</v>
      </c>
      <c r="B496" t="s">
        <v>388</v>
      </c>
      <c r="C496" t="s">
        <v>630</v>
      </c>
      <c r="D496">
        <v>1</v>
      </c>
      <c r="E496">
        <v>0</v>
      </c>
      <c r="F496" t="s">
        <v>630</v>
      </c>
      <c r="G496">
        <v>1191</v>
      </c>
      <c r="H496" t="s">
        <v>445</v>
      </c>
      <c r="I496" t="s">
        <v>445</v>
      </c>
      <c r="J496" t="s">
        <v>1102</v>
      </c>
      <c r="K496" t="s">
        <v>1111</v>
      </c>
      <c r="L496">
        <v>1240</v>
      </c>
      <c r="M496">
        <v>69.296464556281663</v>
      </c>
      <c r="N496">
        <v>0</v>
      </c>
      <c r="O496">
        <v>-162</v>
      </c>
      <c r="P496">
        <v>411.75235275587681</v>
      </c>
      <c r="R496">
        <v>-3.791062242530507E-3</v>
      </c>
      <c r="S496">
        <v>0</v>
      </c>
      <c r="T496">
        <v>98.000000000000014</v>
      </c>
      <c r="U496" t="s">
        <v>614</v>
      </c>
      <c r="V496">
        <v>0</v>
      </c>
      <c r="X496">
        <v>-2.5416811898510909</v>
      </c>
      <c r="Y496">
        <v>-1.488382348887848E-3</v>
      </c>
      <c r="Z496">
        <v>0</v>
      </c>
      <c r="AA496">
        <v>-162</v>
      </c>
      <c r="AB496">
        <v>411.75235275587681</v>
      </c>
      <c r="AD496">
        <v>-3.791062242530507E-3</v>
      </c>
      <c r="AE496">
        <v>0</v>
      </c>
      <c r="AF496">
        <v>98.000000000000014</v>
      </c>
      <c r="AG496" t="s">
        <v>614</v>
      </c>
      <c r="AH496">
        <v>0</v>
      </c>
    </row>
    <row r="497" spans="1:35">
      <c r="A497">
        <v>20190430</v>
      </c>
      <c r="B497" t="s">
        <v>185</v>
      </c>
      <c r="C497" t="s">
        <v>611</v>
      </c>
      <c r="D497">
        <v>1</v>
      </c>
      <c r="E497">
        <v>0</v>
      </c>
      <c r="F497" t="s">
        <v>611</v>
      </c>
      <c r="G497">
        <v>1544</v>
      </c>
      <c r="H497" t="s">
        <v>446</v>
      </c>
      <c r="I497" t="s">
        <v>446</v>
      </c>
      <c r="J497" t="s">
        <v>1112</v>
      </c>
      <c r="K497" t="s">
        <v>1113</v>
      </c>
      <c r="L497">
        <v>1585</v>
      </c>
      <c r="M497">
        <v>57.982756057296903</v>
      </c>
      <c r="N497">
        <v>0</v>
      </c>
      <c r="O497">
        <v>0</v>
      </c>
      <c r="P497">
        <v>82</v>
      </c>
      <c r="S497">
        <v>258.5</v>
      </c>
      <c r="T497">
        <v>68.28250141873832</v>
      </c>
      <c r="U497">
        <v>0.26414894165856218</v>
      </c>
      <c r="V497">
        <v>1.8214102013063419E-3</v>
      </c>
      <c r="W497">
        <v>4.9879100062803392E-4</v>
      </c>
      <c r="X497" t="s">
        <v>614</v>
      </c>
      <c r="Y497">
        <v>0</v>
      </c>
      <c r="Z497">
        <v>0</v>
      </c>
      <c r="AA497">
        <v>0</v>
      </c>
      <c r="AB497">
        <v>82</v>
      </c>
      <c r="AE497">
        <v>258.5</v>
      </c>
      <c r="AF497">
        <v>68.28250141873832</v>
      </c>
      <c r="AG497">
        <v>0.26414894165856218</v>
      </c>
      <c r="AH497">
        <v>1.8214102013063419E-3</v>
      </c>
      <c r="AI497">
        <v>4.9879100062803392E-4</v>
      </c>
    </row>
    <row r="498" spans="1:35">
      <c r="A498">
        <v>20190430</v>
      </c>
      <c r="B498" t="s">
        <v>185</v>
      </c>
      <c r="C498" t="s">
        <v>615</v>
      </c>
      <c r="D498">
        <v>1</v>
      </c>
      <c r="E498">
        <v>7</v>
      </c>
      <c r="F498" t="s">
        <v>615</v>
      </c>
      <c r="G498">
        <v>150499</v>
      </c>
      <c r="H498" t="s">
        <v>446</v>
      </c>
      <c r="I498" t="s">
        <v>446</v>
      </c>
      <c r="J498" t="s">
        <v>1112</v>
      </c>
      <c r="K498" t="s">
        <v>1114</v>
      </c>
      <c r="L498">
        <v>143249.5</v>
      </c>
      <c r="M498">
        <v>10252.34122042375</v>
      </c>
      <c r="N498">
        <v>117.1</v>
      </c>
      <c r="O498">
        <v>141664.5</v>
      </c>
      <c r="P498">
        <v>10252.5051816617</v>
      </c>
      <c r="R498">
        <v>0.1023490844651017</v>
      </c>
      <c r="S498">
        <v>141923</v>
      </c>
      <c r="T498">
        <v>10252.404644765051</v>
      </c>
      <c r="U498">
        <v>7.2239204672710208E-2</v>
      </c>
      <c r="V498">
        <v>1</v>
      </c>
      <c r="W498">
        <v>0.1021616629831926</v>
      </c>
      <c r="X498">
        <v>7.2371731673508174E-2</v>
      </c>
      <c r="Y498">
        <v>1</v>
      </c>
      <c r="Z498">
        <v>117.1</v>
      </c>
      <c r="AA498">
        <v>141664.5</v>
      </c>
      <c r="AB498">
        <v>10252.5051816617</v>
      </c>
      <c r="AD498">
        <v>0.1023490844651017</v>
      </c>
      <c r="AE498">
        <v>141923</v>
      </c>
      <c r="AF498">
        <v>10252.404644765051</v>
      </c>
      <c r="AG498">
        <v>7.2239204672710208E-2</v>
      </c>
      <c r="AH498">
        <v>1</v>
      </c>
      <c r="AI498">
        <v>0.1021616629831926</v>
      </c>
    </row>
    <row r="499" spans="1:35">
      <c r="A499">
        <v>20190430</v>
      </c>
      <c r="B499" t="s">
        <v>185</v>
      </c>
      <c r="C499" t="s">
        <v>617</v>
      </c>
      <c r="D499">
        <v>1</v>
      </c>
      <c r="E499">
        <v>1</v>
      </c>
      <c r="F499" t="s">
        <v>618</v>
      </c>
      <c r="G499">
        <v>1613</v>
      </c>
      <c r="H499" t="s">
        <v>446</v>
      </c>
      <c r="I499" t="s">
        <v>446</v>
      </c>
      <c r="J499" t="s">
        <v>1112</v>
      </c>
      <c r="K499" t="s">
        <v>1115</v>
      </c>
      <c r="L499">
        <v>1578</v>
      </c>
      <c r="M499">
        <v>49.497474683058329</v>
      </c>
      <c r="N499">
        <v>5.3333333333333304</v>
      </c>
      <c r="O499">
        <v>-7</v>
      </c>
      <c r="P499">
        <v>76.236474210183673</v>
      </c>
      <c r="R499">
        <v>-5.381599300662564E-4</v>
      </c>
      <c r="S499">
        <v>251.5</v>
      </c>
      <c r="T499">
        <v>61.241325916410403</v>
      </c>
      <c r="U499">
        <v>0.24350427799765559</v>
      </c>
      <c r="V499">
        <v>1.772087681348337E-3</v>
      </c>
      <c r="W499">
        <v>4.500992340821936E-4</v>
      </c>
      <c r="X499">
        <v>-10.890924887169099</v>
      </c>
      <c r="Y499">
        <v>-4.9412520426782988E-5</v>
      </c>
      <c r="Z499">
        <v>5.3333333333333304</v>
      </c>
      <c r="AA499">
        <v>-7</v>
      </c>
      <c r="AB499">
        <v>76.236474210183673</v>
      </c>
      <c r="AD499">
        <v>-5.381599300662564E-4</v>
      </c>
      <c r="AE499">
        <v>251.5</v>
      </c>
      <c r="AF499">
        <v>61.241325916410403</v>
      </c>
      <c r="AG499">
        <v>0.24350427799765559</v>
      </c>
      <c r="AH499">
        <v>1.772087681348337E-3</v>
      </c>
      <c r="AI499">
        <v>4.500992340821936E-4</v>
      </c>
    </row>
    <row r="500" spans="1:35">
      <c r="A500">
        <v>20190430</v>
      </c>
      <c r="B500" t="s">
        <v>185</v>
      </c>
      <c r="C500" t="s">
        <v>620</v>
      </c>
      <c r="D500">
        <v>1</v>
      </c>
      <c r="E500">
        <v>2</v>
      </c>
      <c r="F500" t="s">
        <v>618</v>
      </c>
      <c r="G500">
        <v>4242</v>
      </c>
      <c r="H500" t="s">
        <v>446</v>
      </c>
      <c r="I500" t="s">
        <v>446</v>
      </c>
      <c r="J500" t="s">
        <v>1112</v>
      </c>
      <c r="K500" t="s">
        <v>1116</v>
      </c>
      <c r="L500">
        <v>3694</v>
      </c>
      <c r="M500">
        <v>774.98903218045609</v>
      </c>
      <c r="N500">
        <v>9.5333333333333297</v>
      </c>
      <c r="O500">
        <v>2109</v>
      </c>
      <c r="P500">
        <v>777.15506818137658</v>
      </c>
      <c r="R500">
        <v>5.5906849785557567E-3</v>
      </c>
      <c r="S500">
        <v>2367.5</v>
      </c>
      <c r="T500">
        <v>775.82762260698087</v>
      </c>
      <c r="U500">
        <v>0.32769910141794328</v>
      </c>
      <c r="V500">
        <v>1.66815808572254E-2</v>
      </c>
      <c r="W500">
        <v>5.5977878514525377E-3</v>
      </c>
      <c r="X500">
        <v>0.36849457950752801</v>
      </c>
      <c r="Y500">
        <v>1.4887286511440761E-2</v>
      </c>
      <c r="Z500">
        <v>9.5333333333333297</v>
      </c>
      <c r="AA500">
        <v>2109</v>
      </c>
      <c r="AB500">
        <v>777.15506818137658</v>
      </c>
      <c r="AD500">
        <v>5.5906849785557567E-3</v>
      </c>
      <c r="AE500">
        <v>2367.5</v>
      </c>
      <c r="AF500">
        <v>775.82762260698087</v>
      </c>
      <c r="AG500">
        <v>0.32769910141794328</v>
      </c>
      <c r="AH500">
        <v>1.66815808572254E-2</v>
      </c>
      <c r="AI500">
        <v>5.5977878514525377E-3</v>
      </c>
    </row>
    <row r="501" spans="1:35">
      <c r="A501">
        <v>20190430</v>
      </c>
      <c r="B501" t="s">
        <v>185</v>
      </c>
      <c r="C501" t="s">
        <v>622</v>
      </c>
      <c r="D501">
        <v>1</v>
      </c>
      <c r="E501">
        <v>3</v>
      </c>
      <c r="F501" t="s">
        <v>618</v>
      </c>
      <c r="G501">
        <v>42386</v>
      </c>
      <c r="H501" t="s">
        <v>446</v>
      </c>
      <c r="I501" t="s">
        <v>446</v>
      </c>
      <c r="J501" t="s">
        <v>1112</v>
      </c>
      <c r="K501" t="s">
        <v>1117</v>
      </c>
      <c r="L501">
        <v>38420.5</v>
      </c>
      <c r="M501">
        <v>5608.0638815905086</v>
      </c>
      <c r="N501">
        <v>27.65</v>
      </c>
      <c r="O501">
        <v>36835.5</v>
      </c>
      <c r="P501">
        <v>5608.3636205224784</v>
      </c>
      <c r="R501">
        <v>4.3833914442475357E-2</v>
      </c>
      <c r="S501">
        <v>37094</v>
      </c>
      <c r="T501">
        <v>5608.1798294990504</v>
      </c>
      <c r="U501">
        <v>0.1511883277483973</v>
      </c>
      <c r="V501">
        <v>0.2613670793317503</v>
      </c>
      <c r="W501">
        <v>4.3794714248591639E-2</v>
      </c>
      <c r="X501">
        <v>0.1522543095796848</v>
      </c>
      <c r="Y501">
        <v>0.26001927088296639</v>
      </c>
      <c r="Z501">
        <v>27.65</v>
      </c>
      <c r="AA501">
        <v>36835.5</v>
      </c>
      <c r="AB501">
        <v>5608.3636205224784</v>
      </c>
      <c r="AD501">
        <v>4.3833914442475357E-2</v>
      </c>
      <c r="AE501">
        <v>37094</v>
      </c>
      <c r="AF501">
        <v>5608.1798294990504</v>
      </c>
      <c r="AG501">
        <v>0.1511883277483973</v>
      </c>
      <c r="AH501">
        <v>0.2613670793317503</v>
      </c>
      <c r="AI501">
        <v>4.3794714248591639E-2</v>
      </c>
    </row>
    <row r="502" spans="1:35">
      <c r="A502">
        <v>20190430</v>
      </c>
      <c r="B502" t="s">
        <v>185</v>
      </c>
      <c r="C502" t="s">
        <v>624</v>
      </c>
      <c r="D502">
        <v>1</v>
      </c>
      <c r="E502">
        <v>4</v>
      </c>
      <c r="F502" t="s">
        <v>618</v>
      </c>
      <c r="G502">
        <v>79016</v>
      </c>
      <c r="H502" t="s">
        <v>446</v>
      </c>
      <c r="I502" t="s">
        <v>446</v>
      </c>
      <c r="J502" t="s">
        <v>1112</v>
      </c>
      <c r="K502" t="s">
        <v>1118</v>
      </c>
      <c r="L502">
        <v>73945.5</v>
      </c>
      <c r="M502">
        <v>7170.7698680127787</v>
      </c>
      <c r="N502">
        <v>48.033333333333303</v>
      </c>
      <c r="O502">
        <v>72360.5</v>
      </c>
      <c r="P502">
        <v>7171.0042881035852</v>
      </c>
      <c r="R502">
        <v>6.2680747760303537E-2</v>
      </c>
      <c r="S502">
        <v>72619</v>
      </c>
      <c r="T502">
        <v>7170.8605480792894</v>
      </c>
      <c r="U502">
        <v>9.8746341151479497E-2</v>
      </c>
      <c r="V502">
        <v>0.51167886811862773</v>
      </c>
      <c r="W502">
        <v>6.2603533297584474E-2</v>
      </c>
      <c r="X502">
        <v>9.9101088136532844E-2</v>
      </c>
      <c r="Y502">
        <v>0.51078781204889012</v>
      </c>
      <c r="Z502">
        <v>48.033333333333303</v>
      </c>
      <c r="AA502">
        <v>72360.5</v>
      </c>
      <c r="AB502">
        <v>7171.0042881035852</v>
      </c>
      <c r="AD502">
        <v>6.2680747760303537E-2</v>
      </c>
      <c r="AE502">
        <v>72619</v>
      </c>
      <c r="AF502">
        <v>7170.8605480792894</v>
      </c>
      <c r="AG502">
        <v>9.8746341151479497E-2</v>
      </c>
      <c r="AH502">
        <v>0.51167886811862773</v>
      </c>
      <c r="AI502">
        <v>6.2603533297584474E-2</v>
      </c>
    </row>
    <row r="503" spans="1:35">
      <c r="A503">
        <v>20190430</v>
      </c>
      <c r="B503" t="s">
        <v>185</v>
      </c>
      <c r="C503" t="s">
        <v>626</v>
      </c>
      <c r="D503">
        <v>1</v>
      </c>
      <c r="E503">
        <v>5</v>
      </c>
      <c r="F503" t="s">
        <v>618</v>
      </c>
      <c r="G503">
        <v>71290</v>
      </c>
      <c r="H503" t="s">
        <v>446</v>
      </c>
      <c r="I503" t="s">
        <v>446</v>
      </c>
      <c r="J503" t="s">
        <v>1112</v>
      </c>
      <c r="K503" t="s">
        <v>1119</v>
      </c>
      <c r="L503">
        <v>68271.5</v>
      </c>
      <c r="M503">
        <v>4268.803638023187</v>
      </c>
      <c r="N503">
        <v>68.25</v>
      </c>
      <c r="O503">
        <v>66686.5</v>
      </c>
      <c r="P503">
        <v>4269.1974070075512</v>
      </c>
      <c r="R503">
        <v>4.5484076860096333E-2</v>
      </c>
      <c r="S503">
        <v>66945</v>
      </c>
      <c r="T503">
        <v>4268.9559613563588</v>
      </c>
      <c r="U503">
        <v>6.376810757123548E-2</v>
      </c>
      <c r="V503">
        <v>0.47169944265552449</v>
      </c>
      <c r="W503">
        <v>4.545203954548744E-2</v>
      </c>
      <c r="X503">
        <v>6.4018915477758634E-2</v>
      </c>
      <c r="Y503">
        <v>0.47073543477723778</v>
      </c>
      <c r="Z503">
        <v>68.25</v>
      </c>
      <c r="AA503">
        <v>66686.5</v>
      </c>
      <c r="AB503">
        <v>4269.1974070075512</v>
      </c>
      <c r="AD503">
        <v>4.5484076860096333E-2</v>
      </c>
      <c r="AE503">
        <v>66945</v>
      </c>
      <c r="AF503">
        <v>4268.9559613563588</v>
      </c>
      <c r="AG503">
        <v>6.376810757123548E-2</v>
      </c>
      <c r="AH503">
        <v>0.47169944265552449</v>
      </c>
      <c r="AI503">
        <v>4.545203954548744E-2</v>
      </c>
    </row>
    <row r="504" spans="1:35">
      <c r="A504">
        <v>20190430</v>
      </c>
      <c r="B504" t="s">
        <v>185</v>
      </c>
      <c r="C504" t="s">
        <v>628</v>
      </c>
      <c r="D504">
        <v>1</v>
      </c>
      <c r="E504">
        <v>6</v>
      </c>
      <c r="F504" t="s">
        <v>618</v>
      </c>
      <c r="G504">
        <v>105012</v>
      </c>
      <c r="H504" t="s">
        <v>446</v>
      </c>
      <c r="I504" t="s">
        <v>446</v>
      </c>
      <c r="J504" t="s">
        <v>1112</v>
      </c>
      <c r="K504" t="s">
        <v>1120</v>
      </c>
      <c r="L504">
        <v>98892.5</v>
      </c>
      <c r="M504">
        <v>8654.2798949421558</v>
      </c>
      <c r="N504">
        <v>87.383333333333297</v>
      </c>
      <c r="O504">
        <v>97307.5</v>
      </c>
      <c r="P504">
        <v>8654.4741319158165</v>
      </c>
      <c r="R504">
        <v>7.8761381504997577E-2</v>
      </c>
      <c r="S504">
        <v>97566</v>
      </c>
      <c r="T504">
        <v>8654.3550308500762</v>
      </c>
      <c r="U504">
        <v>8.8702570883812767E-2</v>
      </c>
      <c r="V504">
        <v>0.68745728317467925</v>
      </c>
      <c r="W504">
        <v>7.864297619900576E-2</v>
      </c>
      <c r="X504">
        <v>8.8939435623315952E-2</v>
      </c>
      <c r="Y504">
        <v>0.68688697591845527</v>
      </c>
      <c r="Z504">
        <v>87.383333333333297</v>
      </c>
      <c r="AA504">
        <v>97307.5</v>
      </c>
      <c r="AB504">
        <v>8654.4741319158165</v>
      </c>
      <c r="AD504">
        <v>7.8761381504997577E-2</v>
      </c>
      <c r="AE504">
        <v>97566</v>
      </c>
      <c r="AF504">
        <v>8654.3550308500762</v>
      </c>
      <c r="AG504">
        <v>8.8702570883812767E-2</v>
      </c>
      <c r="AH504">
        <v>0.68745728317467925</v>
      </c>
      <c r="AI504">
        <v>7.864297619900576E-2</v>
      </c>
    </row>
    <row r="505" spans="1:35">
      <c r="A505">
        <v>20190430</v>
      </c>
      <c r="B505" t="s">
        <v>185</v>
      </c>
      <c r="C505" t="s">
        <v>630</v>
      </c>
      <c r="D505">
        <v>1</v>
      </c>
      <c r="E505">
        <v>0</v>
      </c>
      <c r="F505" t="s">
        <v>630</v>
      </c>
      <c r="G505">
        <v>1352</v>
      </c>
      <c r="H505" t="s">
        <v>446</v>
      </c>
      <c r="I505" t="s">
        <v>446</v>
      </c>
      <c r="J505" t="s">
        <v>1112</v>
      </c>
      <c r="K505" t="s">
        <v>1121</v>
      </c>
      <c r="L505">
        <v>1326.5</v>
      </c>
      <c r="M505">
        <v>36.062445840513917</v>
      </c>
      <c r="N505">
        <v>0</v>
      </c>
      <c r="O505">
        <v>-258.5</v>
      </c>
      <c r="P505">
        <v>68.28250141873832</v>
      </c>
      <c r="R505">
        <v>-4.997650078245161E-4</v>
      </c>
      <c r="S505">
        <v>0</v>
      </c>
      <c r="T505">
        <v>51</v>
      </c>
      <c r="U505" t="s">
        <v>614</v>
      </c>
      <c r="V505">
        <v>0</v>
      </c>
      <c r="X505">
        <v>-0.26414894165856218</v>
      </c>
      <c r="Y505">
        <v>-1.824733790046201E-3</v>
      </c>
      <c r="Z505">
        <v>0</v>
      </c>
      <c r="AA505">
        <v>-258.5</v>
      </c>
      <c r="AB505">
        <v>68.28250141873832</v>
      </c>
      <c r="AD505">
        <v>-4.997650078245161E-4</v>
      </c>
      <c r="AE505">
        <v>0</v>
      </c>
      <c r="AF505">
        <v>51</v>
      </c>
      <c r="AG505" t="s">
        <v>614</v>
      </c>
      <c r="AH505">
        <v>0</v>
      </c>
    </row>
    <row r="506" spans="1:35">
      <c r="A506">
        <v>20190430</v>
      </c>
      <c r="B506" t="s">
        <v>460</v>
      </c>
      <c r="C506" t="s">
        <v>611</v>
      </c>
      <c r="D506">
        <v>1</v>
      </c>
      <c r="E506">
        <v>0</v>
      </c>
      <c r="F506" t="s">
        <v>611</v>
      </c>
      <c r="G506">
        <v>1356</v>
      </c>
      <c r="H506" t="s">
        <v>461</v>
      </c>
      <c r="I506" t="s">
        <v>461</v>
      </c>
      <c r="J506" t="s">
        <v>1222</v>
      </c>
      <c r="K506" t="s">
        <v>1223</v>
      </c>
      <c r="L506">
        <v>1469</v>
      </c>
      <c r="M506">
        <v>159.80613254815981</v>
      </c>
      <c r="N506">
        <v>0</v>
      </c>
      <c r="O506">
        <v>0</v>
      </c>
      <c r="P506">
        <v>226</v>
      </c>
      <c r="S506">
        <v>255</v>
      </c>
      <c r="T506">
        <v>336.00595232822877</v>
      </c>
      <c r="U506">
        <v>1.3176704012871721</v>
      </c>
      <c r="V506">
        <v>6.7572043723087118E-3</v>
      </c>
      <c r="W506">
        <v>9.0011555047317306E-3</v>
      </c>
      <c r="X506" t="s">
        <v>614</v>
      </c>
      <c r="Y506">
        <v>0</v>
      </c>
      <c r="Z506">
        <v>0</v>
      </c>
      <c r="AA506">
        <v>0</v>
      </c>
      <c r="AB506">
        <v>226</v>
      </c>
      <c r="AE506">
        <v>255</v>
      </c>
      <c r="AF506">
        <v>336.00595232822877</v>
      </c>
      <c r="AG506">
        <v>1.3176704012871721</v>
      </c>
      <c r="AH506">
        <v>6.7572043723087118E-3</v>
      </c>
      <c r="AI506">
        <v>9.0011555047317306E-3</v>
      </c>
    </row>
    <row r="507" spans="1:35">
      <c r="A507">
        <v>20190430</v>
      </c>
      <c r="B507" t="s">
        <v>460</v>
      </c>
      <c r="C507" t="s">
        <v>615</v>
      </c>
      <c r="D507">
        <v>1</v>
      </c>
      <c r="E507">
        <v>7</v>
      </c>
      <c r="F507" t="s">
        <v>615</v>
      </c>
      <c r="G507">
        <v>33741</v>
      </c>
      <c r="H507" t="s">
        <v>461</v>
      </c>
      <c r="I507" t="s">
        <v>461</v>
      </c>
      <c r="J507" t="s">
        <v>1222</v>
      </c>
      <c r="K507" t="s">
        <v>1224</v>
      </c>
      <c r="L507">
        <v>38951.5</v>
      </c>
      <c r="M507">
        <v>7368.7597667450118</v>
      </c>
      <c r="N507">
        <v>113.383333333333</v>
      </c>
      <c r="O507">
        <v>37482.5</v>
      </c>
      <c r="P507">
        <v>7370.4924190992833</v>
      </c>
      <c r="R507">
        <v>0.27808845035572038</v>
      </c>
      <c r="S507">
        <v>37737.5</v>
      </c>
      <c r="T507">
        <v>7374.685247520737</v>
      </c>
      <c r="U507">
        <v>0.19542060940763789</v>
      </c>
      <c r="V507">
        <v>1</v>
      </c>
      <c r="W507">
        <v>0.27636647619149679</v>
      </c>
      <c r="X507">
        <v>0.19663822901618841</v>
      </c>
      <c r="Y507">
        <v>1</v>
      </c>
      <c r="Z507">
        <v>113.383333333333</v>
      </c>
      <c r="AA507">
        <v>37482.5</v>
      </c>
      <c r="AB507">
        <v>7370.4924190992833</v>
      </c>
      <c r="AD507">
        <v>0.27808845035572038</v>
      </c>
      <c r="AE507">
        <v>37737.5</v>
      </c>
      <c r="AF507">
        <v>7374.685247520737</v>
      </c>
      <c r="AG507">
        <v>0.19542060940763789</v>
      </c>
      <c r="AH507">
        <v>1</v>
      </c>
      <c r="AI507">
        <v>0.27636647619149679</v>
      </c>
    </row>
    <row r="508" spans="1:35">
      <c r="A508">
        <v>20190430</v>
      </c>
      <c r="B508" t="s">
        <v>460</v>
      </c>
      <c r="C508" t="s">
        <v>617</v>
      </c>
      <c r="D508">
        <v>1</v>
      </c>
      <c r="E508">
        <v>1</v>
      </c>
      <c r="F508" t="s">
        <v>618</v>
      </c>
      <c r="G508">
        <v>1296</v>
      </c>
      <c r="H508" t="s">
        <v>461</v>
      </c>
      <c r="I508" t="s">
        <v>461</v>
      </c>
      <c r="J508" t="s">
        <v>1222</v>
      </c>
      <c r="K508" t="s">
        <v>1225</v>
      </c>
      <c r="L508">
        <v>1349.5</v>
      </c>
      <c r="M508">
        <v>75.660425586960585</v>
      </c>
      <c r="N508">
        <v>4</v>
      </c>
      <c r="O508">
        <v>-119.5</v>
      </c>
      <c r="P508">
        <v>176.81204710086931</v>
      </c>
      <c r="R508">
        <v>-4.7586652175584457E-3</v>
      </c>
      <c r="S508">
        <v>135.5</v>
      </c>
      <c r="T508">
        <v>305.100803014348</v>
      </c>
      <c r="U508">
        <v>2.251666442910317</v>
      </c>
      <c r="V508">
        <v>3.5905929115601191E-3</v>
      </c>
      <c r="W508">
        <v>8.1152094323671906E-3</v>
      </c>
      <c r="X508">
        <v>-1.4795987205093659</v>
      </c>
      <c r="Y508">
        <v>-3.188154472086974E-3</v>
      </c>
      <c r="Z508">
        <v>4</v>
      </c>
      <c r="AA508">
        <v>-119.5</v>
      </c>
      <c r="AB508">
        <v>176.81204710086931</v>
      </c>
      <c r="AD508">
        <v>-4.7586652175584457E-3</v>
      </c>
      <c r="AE508">
        <v>135.5</v>
      </c>
      <c r="AF508">
        <v>305.100803014348</v>
      </c>
      <c r="AG508">
        <v>2.251666442910317</v>
      </c>
      <c r="AH508">
        <v>3.5905929115601191E-3</v>
      </c>
      <c r="AI508">
        <v>8.1152094323671906E-3</v>
      </c>
    </row>
    <row r="509" spans="1:35">
      <c r="A509">
        <v>20190430</v>
      </c>
      <c r="B509" t="s">
        <v>460</v>
      </c>
      <c r="C509" t="s">
        <v>620</v>
      </c>
      <c r="D509">
        <v>1</v>
      </c>
      <c r="E509">
        <v>2</v>
      </c>
      <c r="F509" t="s">
        <v>618</v>
      </c>
      <c r="G509">
        <v>1314</v>
      </c>
      <c r="H509" t="s">
        <v>461</v>
      </c>
      <c r="I509" t="s">
        <v>461</v>
      </c>
      <c r="J509" t="s">
        <v>1222</v>
      </c>
      <c r="K509" t="s">
        <v>1226</v>
      </c>
      <c r="L509">
        <v>1384.5</v>
      </c>
      <c r="M509">
        <v>99.702056147303196</v>
      </c>
      <c r="N509">
        <v>7.65</v>
      </c>
      <c r="O509">
        <v>-84.5</v>
      </c>
      <c r="P509">
        <v>188.35737309699351</v>
      </c>
      <c r="R509">
        <v>-5.0447232517354581E-3</v>
      </c>
      <c r="S509">
        <v>170.5</v>
      </c>
      <c r="T509">
        <v>311.9334864999268</v>
      </c>
      <c r="U509">
        <v>1.8295219149555819</v>
      </c>
      <c r="V509">
        <v>4.5180523352103341E-3</v>
      </c>
      <c r="W509">
        <v>8.3128966530294918E-3</v>
      </c>
      <c r="X509">
        <v>-2.2290813384259578</v>
      </c>
      <c r="Y509">
        <v>-2.254385379843927E-3</v>
      </c>
      <c r="Z509">
        <v>7.65</v>
      </c>
      <c r="AA509">
        <v>-84.5</v>
      </c>
      <c r="AB509">
        <v>188.35737309699351</v>
      </c>
      <c r="AD509">
        <v>-5.0447232517354581E-3</v>
      </c>
      <c r="AE509">
        <v>170.5</v>
      </c>
      <c r="AF509">
        <v>311.9334864999268</v>
      </c>
      <c r="AG509">
        <v>1.8295219149555819</v>
      </c>
      <c r="AH509">
        <v>4.5180523352103341E-3</v>
      </c>
      <c r="AI509">
        <v>8.3128966530294918E-3</v>
      </c>
    </row>
    <row r="510" spans="1:35">
      <c r="A510">
        <v>20190430</v>
      </c>
      <c r="B510" t="s">
        <v>460</v>
      </c>
      <c r="C510" t="s">
        <v>622</v>
      </c>
      <c r="D510">
        <v>1</v>
      </c>
      <c r="E510">
        <v>3</v>
      </c>
      <c r="F510" t="s">
        <v>618</v>
      </c>
      <c r="G510">
        <v>2883</v>
      </c>
      <c r="H510" t="s">
        <v>461</v>
      </c>
      <c r="I510" t="s">
        <v>461</v>
      </c>
      <c r="J510" t="s">
        <v>1222</v>
      </c>
      <c r="K510" t="s">
        <v>1227</v>
      </c>
      <c r="L510">
        <v>2861</v>
      </c>
      <c r="M510">
        <v>31.11269837220809</v>
      </c>
      <c r="N510">
        <v>24.05</v>
      </c>
      <c r="O510">
        <v>1392</v>
      </c>
      <c r="P510">
        <v>162.80663377147749</v>
      </c>
      <c r="R510">
        <v>8.4967381442193311E-3</v>
      </c>
      <c r="S510">
        <v>1647</v>
      </c>
      <c r="T510">
        <v>297.20363389433851</v>
      </c>
      <c r="U510">
        <v>0.18045150813256741</v>
      </c>
      <c r="V510">
        <v>4.3643590592911563E-2</v>
      </c>
      <c r="W510">
        <v>1.160886377648912E-2</v>
      </c>
      <c r="X510">
        <v>0.116958788628935</v>
      </c>
      <c r="Y510">
        <v>3.7137330754352028E-2</v>
      </c>
      <c r="Z510">
        <v>24.05</v>
      </c>
      <c r="AA510">
        <v>1392</v>
      </c>
      <c r="AB510">
        <v>162.80663377147749</v>
      </c>
      <c r="AD510">
        <v>8.4967381442193311E-3</v>
      </c>
      <c r="AE510">
        <v>1647</v>
      </c>
      <c r="AF510">
        <v>297.20363389433851</v>
      </c>
      <c r="AG510">
        <v>0.18045150813256741</v>
      </c>
      <c r="AH510">
        <v>4.3643590592911563E-2</v>
      </c>
      <c r="AI510">
        <v>1.160886377648912E-2</v>
      </c>
    </row>
    <row r="511" spans="1:35">
      <c r="A511">
        <v>20190430</v>
      </c>
      <c r="B511" t="s">
        <v>460</v>
      </c>
      <c r="C511" t="s">
        <v>624</v>
      </c>
      <c r="D511">
        <v>1</v>
      </c>
      <c r="E511">
        <v>4</v>
      </c>
      <c r="F511" t="s">
        <v>618</v>
      </c>
      <c r="G511">
        <v>7030</v>
      </c>
      <c r="H511" t="s">
        <v>461</v>
      </c>
      <c r="I511" t="s">
        <v>461</v>
      </c>
      <c r="J511" t="s">
        <v>1222</v>
      </c>
      <c r="K511" t="s">
        <v>1228</v>
      </c>
      <c r="L511">
        <v>7593</v>
      </c>
      <c r="M511">
        <v>796.20223561605246</v>
      </c>
      <c r="N511">
        <v>44.45</v>
      </c>
      <c r="O511">
        <v>6124</v>
      </c>
      <c r="P511">
        <v>812.08127672050159</v>
      </c>
      <c r="R511">
        <v>3.8750017040074962E-2</v>
      </c>
      <c r="S511">
        <v>6379</v>
      </c>
      <c r="T511">
        <v>849.29382430346209</v>
      </c>
      <c r="U511">
        <v>0.1331390224648788</v>
      </c>
      <c r="V511">
        <v>0.16903610467042071</v>
      </c>
      <c r="W511">
        <v>3.9970950090761598E-2</v>
      </c>
      <c r="X511">
        <v>0.13260634825612369</v>
      </c>
      <c r="Y511">
        <v>0.16338291202561189</v>
      </c>
      <c r="Z511">
        <v>44.45</v>
      </c>
      <c r="AA511">
        <v>6124</v>
      </c>
      <c r="AB511">
        <v>812.08127672050159</v>
      </c>
      <c r="AD511">
        <v>3.8750017040074962E-2</v>
      </c>
      <c r="AE511">
        <v>6379</v>
      </c>
      <c r="AF511">
        <v>849.29382430346209</v>
      </c>
      <c r="AG511">
        <v>0.1331390224648788</v>
      </c>
      <c r="AH511">
        <v>0.16903610467042071</v>
      </c>
      <c r="AI511">
        <v>3.9970950090761598E-2</v>
      </c>
    </row>
    <row r="512" spans="1:35">
      <c r="A512">
        <v>20190430</v>
      </c>
      <c r="B512" t="s">
        <v>460</v>
      </c>
      <c r="C512" t="s">
        <v>626</v>
      </c>
      <c r="D512">
        <v>1</v>
      </c>
      <c r="E512">
        <v>5</v>
      </c>
      <c r="F512" t="s">
        <v>618</v>
      </c>
      <c r="G512">
        <v>16776</v>
      </c>
      <c r="H512" t="s">
        <v>461</v>
      </c>
      <c r="I512" t="s">
        <v>461</v>
      </c>
      <c r="J512" t="s">
        <v>1222</v>
      </c>
      <c r="K512" t="s">
        <v>1229</v>
      </c>
      <c r="L512">
        <v>17305</v>
      </c>
      <c r="M512">
        <v>748.1189744953673</v>
      </c>
      <c r="N512">
        <v>64.6666666666667</v>
      </c>
      <c r="O512">
        <v>15836</v>
      </c>
      <c r="P512">
        <v>764.99673201916357</v>
      </c>
      <c r="R512">
        <v>8.5548016506140065E-2</v>
      </c>
      <c r="S512">
        <v>16091</v>
      </c>
      <c r="T512">
        <v>804.3904524545278</v>
      </c>
      <c r="U512">
        <v>4.9990084671836917E-2</v>
      </c>
      <c r="V512">
        <v>0.42639284531301758</v>
      </c>
      <c r="W512">
        <v>8.6009073838397537E-2</v>
      </c>
      <c r="X512">
        <v>4.8307447083806743E-2</v>
      </c>
      <c r="Y512">
        <v>0.42249049556459678</v>
      </c>
      <c r="Z512">
        <v>64.6666666666667</v>
      </c>
      <c r="AA512">
        <v>15836</v>
      </c>
      <c r="AB512">
        <v>764.99673201916357</v>
      </c>
      <c r="AD512">
        <v>8.5548016506140065E-2</v>
      </c>
      <c r="AE512">
        <v>16091</v>
      </c>
      <c r="AF512">
        <v>804.3904524545278</v>
      </c>
      <c r="AG512">
        <v>4.9990084671836917E-2</v>
      </c>
      <c r="AH512">
        <v>0.42639284531301758</v>
      </c>
      <c r="AI512">
        <v>8.6009073838397537E-2</v>
      </c>
    </row>
    <row r="513" spans="1:35">
      <c r="A513">
        <v>20190430</v>
      </c>
      <c r="B513" t="s">
        <v>460</v>
      </c>
      <c r="C513" t="s">
        <v>628</v>
      </c>
      <c r="D513">
        <v>1</v>
      </c>
      <c r="E513">
        <v>6</v>
      </c>
      <c r="F513" t="s">
        <v>618</v>
      </c>
      <c r="G513">
        <v>25129</v>
      </c>
      <c r="H513" t="s">
        <v>461</v>
      </c>
      <c r="I513" t="s">
        <v>461</v>
      </c>
      <c r="J513" t="s">
        <v>1222</v>
      </c>
      <c r="K513" t="s">
        <v>1230</v>
      </c>
      <c r="L513">
        <v>26044</v>
      </c>
      <c r="M513">
        <v>1294.005409571382</v>
      </c>
      <c r="N513">
        <v>83.8333333333333</v>
      </c>
      <c r="O513">
        <v>24575</v>
      </c>
      <c r="P513">
        <v>1303.835879242476</v>
      </c>
      <c r="R513">
        <v>0.1335340513759263</v>
      </c>
      <c r="S513">
        <v>24830</v>
      </c>
      <c r="T513">
        <v>1327.3326636529371</v>
      </c>
      <c r="U513">
        <v>5.345681287365834E-2</v>
      </c>
      <c r="V513">
        <v>0.65796621397813848</v>
      </c>
      <c r="W513">
        <v>0.13330409366368301</v>
      </c>
      <c r="X513">
        <v>5.3055376571413057E-2</v>
      </c>
      <c r="Y513">
        <v>0.65563929833922496</v>
      </c>
      <c r="Z513">
        <v>83.8333333333333</v>
      </c>
      <c r="AA513">
        <v>24575</v>
      </c>
      <c r="AB513">
        <v>1303.835879242476</v>
      </c>
      <c r="AD513">
        <v>0.1335340513759263</v>
      </c>
      <c r="AE513">
        <v>24830</v>
      </c>
      <c r="AF513">
        <v>1327.3326636529371</v>
      </c>
      <c r="AG513">
        <v>5.345681287365834E-2</v>
      </c>
      <c r="AH513">
        <v>0.65796621397813848</v>
      </c>
      <c r="AI513">
        <v>0.13330409366368301</v>
      </c>
    </row>
    <row r="514" spans="1:35">
      <c r="A514">
        <v>20190430</v>
      </c>
      <c r="B514" t="s">
        <v>460</v>
      </c>
      <c r="C514" t="s">
        <v>630</v>
      </c>
      <c r="D514">
        <v>1</v>
      </c>
      <c r="E514">
        <v>0</v>
      </c>
      <c r="F514" t="s">
        <v>630</v>
      </c>
      <c r="G514">
        <v>1005</v>
      </c>
      <c r="H514" t="s">
        <v>461</v>
      </c>
      <c r="I514" t="s">
        <v>461</v>
      </c>
      <c r="J514" t="s">
        <v>1222</v>
      </c>
      <c r="K514" t="s">
        <v>1231</v>
      </c>
      <c r="L514">
        <v>1214</v>
      </c>
      <c r="M514">
        <v>295.57063453597692</v>
      </c>
      <c r="N514">
        <v>0</v>
      </c>
      <c r="O514">
        <v>-255</v>
      </c>
      <c r="P514">
        <v>336.00595232822877</v>
      </c>
      <c r="R514">
        <v>-9.0636108841391453E-3</v>
      </c>
      <c r="S514">
        <v>0</v>
      </c>
      <c r="T514">
        <v>418</v>
      </c>
      <c r="U514" t="s">
        <v>614</v>
      </c>
      <c r="V514">
        <v>0</v>
      </c>
      <c r="X514">
        <v>-1.3176704012871721</v>
      </c>
      <c r="Y514">
        <v>-6.8031748149136274E-3</v>
      </c>
      <c r="Z514">
        <v>0</v>
      </c>
      <c r="AA514">
        <v>-255</v>
      </c>
      <c r="AB514">
        <v>336.00595232822877</v>
      </c>
      <c r="AD514">
        <v>-9.0636108841391453E-3</v>
      </c>
      <c r="AE514">
        <v>0</v>
      </c>
      <c r="AF514">
        <v>418</v>
      </c>
      <c r="AG514" t="s">
        <v>614</v>
      </c>
      <c r="AH514">
        <v>0</v>
      </c>
    </row>
    <row r="515" spans="1:35">
      <c r="A515">
        <v>20190430</v>
      </c>
      <c r="B515" t="s">
        <v>238</v>
      </c>
      <c r="C515" t="s">
        <v>611</v>
      </c>
      <c r="D515">
        <v>1</v>
      </c>
      <c r="E515">
        <v>0</v>
      </c>
      <c r="F515" t="s">
        <v>611</v>
      </c>
      <c r="G515">
        <v>1629</v>
      </c>
      <c r="H515" t="s">
        <v>462</v>
      </c>
      <c r="I515" t="s">
        <v>462</v>
      </c>
      <c r="J515" t="s">
        <v>1232</v>
      </c>
      <c r="K515" t="s">
        <v>1233</v>
      </c>
      <c r="L515">
        <v>1651</v>
      </c>
      <c r="M515">
        <v>31.11269837220809</v>
      </c>
      <c r="N515">
        <v>0</v>
      </c>
      <c r="O515">
        <v>0</v>
      </c>
      <c r="P515">
        <v>44</v>
      </c>
      <c r="S515">
        <v>616.5</v>
      </c>
      <c r="T515">
        <v>45.524718560360149</v>
      </c>
      <c r="U515">
        <v>7.3843825726456036E-2</v>
      </c>
      <c r="V515">
        <v>1.989287212416508E-2</v>
      </c>
      <c r="W515">
        <v>1.4967771172347099E-3</v>
      </c>
      <c r="X515" t="s">
        <v>614</v>
      </c>
      <c r="Y515">
        <v>0</v>
      </c>
      <c r="Z515">
        <v>0</v>
      </c>
      <c r="AA515">
        <v>0</v>
      </c>
      <c r="AB515">
        <v>44</v>
      </c>
      <c r="AE515">
        <v>616.5</v>
      </c>
      <c r="AF515">
        <v>45.524718560360149</v>
      </c>
      <c r="AG515">
        <v>7.3843825726456036E-2</v>
      </c>
      <c r="AH515">
        <v>1.989287212416508E-2</v>
      </c>
      <c r="AI515">
        <v>1.4967771172347099E-3</v>
      </c>
    </row>
    <row r="516" spans="1:35">
      <c r="A516">
        <v>20190430</v>
      </c>
      <c r="B516" t="s">
        <v>238</v>
      </c>
      <c r="C516" t="s">
        <v>615</v>
      </c>
      <c r="D516">
        <v>1</v>
      </c>
      <c r="E516">
        <v>7</v>
      </c>
      <c r="F516" t="s">
        <v>615</v>
      </c>
      <c r="G516">
        <v>31710</v>
      </c>
      <c r="H516" t="s">
        <v>462</v>
      </c>
      <c r="I516" t="s">
        <v>462</v>
      </c>
      <c r="J516" t="s">
        <v>1232</v>
      </c>
      <c r="K516" t="s">
        <v>1234</v>
      </c>
      <c r="L516">
        <v>32025.5</v>
      </c>
      <c r="M516">
        <v>446.18437892871151</v>
      </c>
      <c r="N516">
        <v>113.383333333333</v>
      </c>
      <c r="O516">
        <v>30374.5</v>
      </c>
      <c r="P516">
        <v>447.26781686144159</v>
      </c>
      <c r="R516">
        <v>2.082444855449329E-2</v>
      </c>
      <c r="S516">
        <v>30991</v>
      </c>
      <c r="T516">
        <v>447.42038397909408</v>
      </c>
      <c r="U516">
        <v>1.443710703039896E-2</v>
      </c>
      <c r="V516">
        <v>1</v>
      </c>
      <c r="W516">
        <v>2.041715256382217E-2</v>
      </c>
      <c r="X516">
        <v>1.47251087873526E-2</v>
      </c>
      <c r="Y516">
        <v>1</v>
      </c>
      <c r="Z516">
        <v>113.383333333333</v>
      </c>
      <c r="AA516">
        <v>30374.5</v>
      </c>
      <c r="AB516">
        <v>447.26781686144159</v>
      </c>
      <c r="AD516">
        <v>2.082444855449329E-2</v>
      </c>
      <c r="AE516">
        <v>30991</v>
      </c>
      <c r="AF516">
        <v>447.42038397909408</v>
      </c>
      <c r="AG516">
        <v>1.443710703039896E-2</v>
      </c>
      <c r="AH516">
        <v>1</v>
      </c>
      <c r="AI516">
        <v>2.041715256382217E-2</v>
      </c>
    </row>
    <row r="517" spans="1:35">
      <c r="A517">
        <v>20190430</v>
      </c>
      <c r="B517" t="s">
        <v>238</v>
      </c>
      <c r="C517" t="s">
        <v>617</v>
      </c>
      <c r="D517">
        <v>1</v>
      </c>
      <c r="E517">
        <v>1</v>
      </c>
      <c r="F517" t="s">
        <v>618</v>
      </c>
      <c r="G517">
        <v>1374</v>
      </c>
      <c r="H517" t="s">
        <v>462</v>
      </c>
      <c r="I517" t="s">
        <v>462</v>
      </c>
      <c r="J517" t="s">
        <v>1232</v>
      </c>
      <c r="K517" t="s">
        <v>1235</v>
      </c>
      <c r="L517">
        <v>1254</v>
      </c>
      <c r="M517">
        <v>169.70562748477141</v>
      </c>
      <c r="N517">
        <v>4</v>
      </c>
      <c r="O517">
        <v>-397</v>
      </c>
      <c r="P517">
        <v>172.5340546095176</v>
      </c>
      <c r="R517">
        <v>-5.6834865505577554E-3</v>
      </c>
      <c r="S517">
        <v>219.5</v>
      </c>
      <c r="T517">
        <v>172.92917625432671</v>
      </c>
      <c r="U517">
        <v>0.78783223806071401</v>
      </c>
      <c r="V517">
        <v>7.0827014294472593E-3</v>
      </c>
      <c r="W517">
        <v>5.580917345005698E-3</v>
      </c>
      <c r="X517">
        <v>-0.43459459599374711</v>
      </c>
      <c r="Y517">
        <v>-1.3070173994633659E-2</v>
      </c>
      <c r="Z517">
        <v>4</v>
      </c>
      <c r="AA517">
        <v>-397</v>
      </c>
      <c r="AB517">
        <v>172.5340546095176</v>
      </c>
      <c r="AD517">
        <v>-5.6834865505577554E-3</v>
      </c>
      <c r="AE517">
        <v>219.5</v>
      </c>
      <c r="AF517">
        <v>172.92917625432671</v>
      </c>
      <c r="AG517">
        <v>0.78783223806071401</v>
      </c>
      <c r="AH517">
        <v>7.0827014294472593E-3</v>
      </c>
      <c r="AI517">
        <v>5.580917345005698E-3</v>
      </c>
    </row>
    <row r="518" spans="1:35">
      <c r="A518">
        <v>20190430</v>
      </c>
      <c r="B518" t="s">
        <v>238</v>
      </c>
      <c r="C518" t="s">
        <v>620</v>
      </c>
      <c r="D518">
        <v>1</v>
      </c>
      <c r="E518">
        <v>2</v>
      </c>
      <c r="F518" t="s">
        <v>618</v>
      </c>
      <c r="G518">
        <v>1507</v>
      </c>
      <c r="H518" t="s">
        <v>462</v>
      </c>
      <c r="I518" t="s">
        <v>462</v>
      </c>
      <c r="J518" t="s">
        <v>1232</v>
      </c>
      <c r="K518" t="s">
        <v>1236</v>
      </c>
      <c r="L518">
        <v>1413</v>
      </c>
      <c r="M518">
        <v>132.9360748630709</v>
      </c>
      <c r="N518">
        <v>7.65</v>
      </c>
      <c r="O518">
        <v>-238</v>
      </c>
      <c r="P518">
        <v>136.5283853270081</v>
      </c>
      <c r="R518">
        <v>-4.4963162444997566E-3</v>
      </c>
      <c r="S518">
        <v>378.5</v>
      </c>
      <c r="T518">
        <v>137.0273695288646</v>
      </c>
      <c r="U518">
        <v>0.3620273963774493</v>
      </c>
      <c r="V518">
        <v>1.221322319383047E-2</v>
      </c>
      <c r="W518">
        <v>4.4250357575178131E-3</v>
      </c>
      <c r="X518">
        <v>-0.57364867784457185</v>
      </c>
      <c r="Y518">
        <v>-7.8355199262539303E-3</v>
      </c>
      <c r="Z518">
        <v>7.65</v>
      </c>
      <c r="AA518">
        <v>-238</v>
      </c>
      <c r="AB518">
        <v>136.5283853270081</v>
      </c>
      <c r="AD518">
        <v>-4.4963162444997566E-3</v>
      </c>
      <c r="AE518">
        <v>378.5</v>
      </c>
      <c r="AF518">
        <v>137.0273695288646</v>
      </c>
      <c r="AG518">
        <v>0.3620273963774493</v>
      </c>
      <c r="AH518">
        <v>1.221322319383047E-2</v>
      </c>
      <c r="AI518">
        <v>4.4250357575178131E-3</v>
      </c>
    </row>
    <row r="519" spans="1:35">
      <c r="A519">
        <v>20190430</v>
      </c>
      <c r="B519" t="s">
        <v>238</v>
      </c>
      <c r="C519" t="s">
        <v>622</v>
      </c>
      <c r="D519">
        <v>1</v>
      </c>
      <c r="E519">
        <v>3</v>
      </c>
      <c r="F519" t="s">
        <v>618</v>
      </c>
      <c r="G519">
        <v>2100</v>
      </c>
      <c r="H519" t="s">
        <v>462</v>
      </c>
      <c r="I519" t="s">
        <v>462</v>
      </c>
      <c r="J519" t="s">
        <v>1232</v>
      </c>
      <c r="K519" t="s">
        <v>1237</v>
      </c>
      <c r="L519">
        <v>2386</v>
      </c>
      <c r="M519">
        <v>404.46507883870521</v>
      </c>
      <c r="N519">
        <v>24.05</v>
      </c>
      <c r="O519">
        <v>735</v>
      </c>
      <c r="P519">
        <v>405.6599561208871</v>
      </c>
      <c r="R519">
        <v>1.336003252577051E-2</v>
      </c>
      <c r="S519">
        <v>1351.5</v>
      </c>
      <c r="T519">
        <v>405.82816560707067</v>
      </c>
      <c r="U519">
        <v>0.30027981176993762</v>
      </c>
      <c r="V519">
        <v>4.3609434997257272E-2</v>
      </c>
      <c r="W519">
        <v>1.3110159274629839E-2</v>
      </c>
      <c r="X519">
        <v>0.55191830764746541</v>
      </c>
      <c r="Y519">
        <v>2.4197929184019491E-2</v>
      </c>
      <c r="Z519">
        <v>24.05</v>
      </c>
      <c r="AA519">
        <v>735</v>
      </c>
      <c r="AB519">
        <v>405.6599561208871</v>
      </c>
      <c r="AD519">
        <v>1.336003252577051E-2</v>
      </c>
      <c r="AE519">
        <v>1351.5</v>
      </c>
      <c r="AF519">
        <v>405.82816560707067</v>
      </c>
      <c r="AG519">
        <v>0.30027981176993762</v>
      </c>
      <c r="AH519">
        <v>4.3609434997257272E-2</v>
      </c>
      <c r="AI519">
        <v>1.3110159274629839E-2</v>
      </c>
    </row>
    <row r="520" spans="1:35">
      <c r="A520">
        <v>20190430</v>
      </c>
      <c r="B520" t="s">
        <v>238</v>
      </c>
      <c r="C520" t="s">
        <v>624</v>
      </c>
      <c r="D520">
        <v>1</v>
      </c>
      <c r="E520">
        <v>4</v>
      </c>
      <c r="F520" t="s">
        <v>618</v>
      </c>
      <c r="G520">
        <v>4132</v>
      </c>
      <c r="H520" t="s">
        <v>462</v>
      </c>
      <c r="I520" t="s">
        <v>462</v>
      </c>
      <c r="J520" t="s">
        <v>1232</v>
      </c>
      <c r="K520" t="s">
        <v>1238</v>
      </c>
      <c r="L520">
        <v>4407.5</v>
      </c>
      <c r="M520">
        <v>389.61583643378771</v>
      </c>
      <c r="N520">
        <v>44.45</v>
      </c>
      <c r="O520">
        <v>2756.5</v>
      </c>
      <c r="P520">
        <v>390.85611163188952</v>
      </c>
      <c r="R520">
        <v>1.2937103480927831E-2</v>
      </c>
      <c r="S520">
        <v>3373</v>
      </c>
      <c r="T520">
        <v>391.03068933269168</v>
      </c>
      <c r="U520">
        <v>0.1159296440357817</v>
      </c>
      <c r="V520">
        <v>0.10883804975638089</v>
      </c>
      <c r="W520">
        <v>1.271501997606082E-2</v>
      </c>
      <c r="X520">
        <v>0.14179434486917811</v>
      </c>
      <c r="Y520">
        <v>9.075046502823092E-2</v>
      </c>
      <c r="Z520">
        <v>44.45</v>
      </c>
      <c r="AA520">
        <v>2756.5</v>
      </c>
      <c r="AB520">
        <v>390.85611163188952</v>
      </c>
      <c r="AD520">
        <v>1.2937103480927831E-2</v>
      </c>
      <c r="AE520">
        <v>3373</v>
      </c>
      <c r="AF520">
        <v>391.03068933269168</v>
      </c>
      <c r="AG520">
        <v>0.1159296440357817</v>
      </c>
      <c r="AH520">
        <v>0.10883804975638089</v>
      </c>
      <c r="AI520">
        <v>1.271501997606082E-2</v>
      </c>
    </row>
    <row r="521" spans="1:35">
      <c r="A521">
        <v>20190430</v>
      </c>
      <c r="B521" t="s">
        <v>238</v>
      </c>
      <c r="C521" t="s">
        <v>626</v>
      </c>
      <c r="D521">
        <v>1</v>
      </c>
      <c r="E521">
        <v>5</v>
      </c>
      <c r="F521" t="s">
        <v>618</v>
      </c>
      <c r="G521">
        <v>8972</v>
      </c>
      <c r="H521" t="s">
        <v>462</v>
      </c>
      <c r="I521" t="s">
        <v>462</v>
      </c>
      <c r="J521" t="s">
        <v>1232</v>
      </c>
      <c r="K521" t="s">
        <v>1239</v>
      </c>
      <c r="L521">
        <v>9943</v>
      </c>
      <c r="M521">
        <v>1373.201369064275</v>
      </c>
      <c r="N521">
        <v>64.6666666666667</v>
      </c>
      <c r="O521">
        <v>8292</v>
      </c>
      <c r="P521">
        <v>1373.553784895226</v>
      </c>
      <c r="R521">
        <v>4.5398940142937202E-2</v>
      </c>
      <c r="S521">
        <v>8908.5</v>
      </c>
      <c r="T521">
        <v>1373.6034726222849</v>
      </c>
      <c r="U521">
        <v>0.15419020852245441</v>
      </c>
      <c r="V521">
        <v>0.28745442225162138</v>
      </c>
      <c r="W521">
        <v>4.4516519809790357E-2</v>
      </c>
      <c r="X521">
        <v>0.16564806860772141</v>
      </c>
      <c r="Y521">
        <v>0.27299214801889737</v>
      </c>
      <c r="Z521">
        <v>64.6666666666667</v>
      </c>
      <c r="AA521">
        <v>8292</v>
      </c>
      <c r="AB521">
        <v>1373.553784895226</v>
      </c>
      <c r="AD521">
        <v>4.5398940142937202E-2</v>
      </c>
      <c r="AE521">
        <v>8908.5</v>
      </c>
      <c r="AF521">
        <v>1373.6034726222849</v>
      </c>
      <c r="AG521">
        <v>0.15419020852245441</v>
      </c>
      <c r="AH521">
        <v>0.28745442225162138</v>
      </c>
      <c r="AI521">
        <v>4.4516519809790357E-2</v>
      </c>
    </row>
    <row r="522" spans="1:35">
      <c r="A522">
        <v>20190430</v>
      </c>
      <c r="B522" t="s">
        <v>238</v>
      </c>
      <c r="C522" t="s">
        <v>628</v>
      </c>
      <c r="D522">
        <v>1</v>
      </c>
      <c r="E522">
        <v>6</v>
      </c>
      <c r="F522" t="s">
        <v>618</v>
      </c>
      <c r="G522">
        <v>15903</v>
      </c>
      <c r="H522" t="s">
        <v>462</v>
      </c>
      <c r="I522" t="s">
        <v>462</v>
      </c>
      <c r="J522" t="s">
        <v>1232</v>
      </c>
      <c r="K522" t="s">
        <v>1240</v>
      </c>
      <c r="L522">
        <v>17565</v>
      </c>
      <c r="M522">
        <v>2350.4229406640839</v>
      </c>
      <c r="N522">
        <v>83.8333333333333</v>
      </c>
      <c r="O522">
        <v>15914</v>
      </c>
      <c r="P522">
        <v>2350.6288520308772</v>
      </c>
      <c r="R522">
        <v>7.7771831009481776E-2</v>
      </c>
      <c r="S522">
        <v>16530.5</v>
      </c>
      <c r="T522">
        <v>2350.6578866351429</v>
      </c>
      <c r="U522">
        <v>0.14220125747165199</v>
      </c>
      <c r="V522">
        <v>0.5333967926172114</v>
      </c>
      <c r="W522">
        <v>7.6239602957480446E-2</v>
      </c>
      <c r="X522">
        <v>0.14770823501513619</v>
      </c>
      <c r="Y522">
        <v>0.52392631977481108</v>
      </c>
      <c r="Z522">
        <v>83.8333333333333</v>
      </c>
      <c r="AA522">
        <v>15914</v>
      </c>
      <c r="AB522">
        <v>2350.6288520308772</v>
      </c>
      <c r="AD522">
        <v>7.7771831009481776E-2</v>
      </c>
      <c r="AE522">
        <v>16530.5</v>
      </c>
      <c r="AF522">
        <v>2350.6578866351429</v>
      </c>
      <c r="AG522">
        <v>0.14220125747165199</v>
      </c>
      <c r="AH522">
        <v>0.5333967926172114</v>
      </c>
      <c r="AI522">
        <v>7.6239602957480446E-2</v>
      </c>
    </row>
    <row r="523" spans="1:35">
      <c r="A523">
        <v>20190430</v>
      </c>
      <c r="B523" t="s">
        <v>238</v>
      </c>
      <c r="C523" t="s">
        <v>630</v>
      </c>
      <c r="D523">
        <v>1</v>
      </c>
      <c r="E523">
        <v>0</v>
      </c>
      <c r="F523" t="s">
        <v>630</v>
      </c>
      <c r="G523">
        <v>1011</v>
      </c>
      <c r="H523" t="s">
        <v>462</v>
      </c>
      <c r="I523" t="s">
        <v>462</v>
      </c>
      <c r="J523" t="s">
        <v>1232</v>
      </c>
      <c r="K523" t="s">
        <v>1241</v>
      </c>
      <c r="L523">
        <v>1034.5</v>
      </c>
      <c r="M523">
        <v>33.234018715767732</v>
      </c>
      <c r="N523">
        <v>0</v>
      </c>
      <c r="O523">
        <v>-616.5</v>
      </c>
      <c r="P523">
        <v>45.524718560360149</v>
      </c>
      <c r="R523">
        <v>-1.5282890207935209E-3</v>
      </c>
      <c r="S523">
        <v>0</v>
      </c>
      <c r="T523">
        <v>47</v>
      </c>
      <c r="U523" t="s">
        <v>614</v>
      </c>
      <c r="V523">
        <v>0</v>
      </c>
      <c r="X523">
        <v>-7.3843825726456036E-2</v>
      </c>
      <c r="Y523">
        <v>-2.0296630397208189E-2</v>
      </c>
      <c r="Z523">
        <v>0</v>
      </c>
      <c r="AA523">
        <v>-616.5</v>
      </c>
      <c r="AB523">
        <v>45.524718560360149</v>
      </c>
      <c r="AD523">
        <v>-1.5282890207935209E-3</v>
      </c>
      <c r="AE523">
        <v>0</v>
      </c>
      <c r="AF523">
        <v>47</v>
      </c>
      <c r="AG523" t="s">
        <v>614</v>
      </c>
      <c r="AH523">
        <v>0</v>
      </c>
    </row>
    <row r="524" spans="1:35">
      <c r="A524">
        <v>20190430</v>
      </c>
      <c r="B524" t="s">
        <v>420</v>
      </c>
      <c r="C524" t="s">
        <v>611</v>
      </c>
      <c r="D524">
        <v>1</v>
      </c>
      <c r="E524">
        <v>0</v>
      </c>
      <c r="F524" t="s">
        <v>611</v>
      </c>
      <c r="G524">
        <v>1798</v>
      </c>
      <c r="H524" t="s">
        <v>423</v>
      </c>
      <c r="I524" t="s">
        <v>423</v>
      </c>
      <c r="J524" t="s">
        <v>982</v>
      </c>
      <c r="K524" t="s">
        <v>983</v>
      </c>
      <c r="L524">
        <v>1630.5</v>
      </c>
      <c r="M524">
        <v>236.8807716974934</v>
      </c>
      <c r="N524">
        <v>0</v>
      </c>
      <c r="O524">
        <v>0</v>
      </c>
      <c r="P524">
        <v>335</v>
      </c>
      <c r="S524">
        <v>466.5</v>
      </c>
      <c r="T524">
        <v>274.44580521480009</v>
      </c>
      <c r="U524">
        <v>0.58830826412604531</v>
      </c>
      <c r="V524">
        <v>1.7228644236806149E-2</v>
      </c>
      <c r="W524">
        <v>1.0138899757670451E-2</v>
      </c>
      <c r="X524" t="s">
        <v>614</v>
      </c>
      <c r="Y524">
        <v>0</v>
      </c>
      <c r="Z524">
        <v>0</v>
      </c>
      <c r="AA524">
        <v>0</v>
      </c>
      <c r="AB524">
        <v>335</v>
      </c>
      <c r="AE524">
        <v>466.5</v>
      </c>
      <c r="AF524">
        <v>274.44580521480009</v>
      </c>
      <c r="AG524">
        <v>0.58830826412604531</v>
      </c>
      <c r="AH524">
        <v>1.7228644236806149E-2</v>
      </c>
      <c r="AI524">
        <v>1.0138899757670451E-2</v>
      </c>
    </row>
    <row r="525" spans="1:35">
      <c r="A525">
        <v>20190430</v>
      </c>
      <c r="B525" t="s">
        <v>420</v>
      </c>
      <c r="C525" t="s">
        <v>615</v>
      </c>
      <c r="D525">
        <v>1</v>
      </c>
      <c r="E525">
        <v>7</v>
      </c>
      <c r="F525" t="s">
        <v>615</v>
      </c>
      <c r="G525">
        <v>27978</v>
      </c>
      <c r="H525" t="s">
        <v>423</v>
      </c>
      <c r="I525" t="s">
        <v>423</v>
      </c>
      <c r="J525" t="s">
        <v>982</v>
      </c>
      <c r="K525" t="s">
        <v>984</v>
      </c>
      <c r="L525">
        <v>28241</v>
      </c>
      <c r="M525">
        <v>371.93816690412399</v>
      </c>
      <c r="N525">
        <v>113.383333333333</v>
      </c>
      <c r="O525">
        <v>26610.5</v>
      </c>
      <c r="P525">
        <v>440.96541814523277</v>
      </c>
      <c r="R525">
        <v>2.3435082951410571E-2</v>
      </c>
      <c r="S525">
        <v>27077</v>
      </c>
      <c r="T525">
        <v>396.92064698123232</v>
      </c>
      <c r="U525">
        <v>1.4658959522149141E-2</v>
      </c>
      <c r="V525">
        <v>1</v>
      </c>
      <c r="W525">
        <v>2.0730899366501541E-2</v>
      </c>
      <c r="X525">
        <v>1.6571106072611669E-2</v>
      </c>
      <c r="Y525">
        <v>1</v>
      </c>
      <c r="Z525">
        <v>113.383333333333</v>
      </c>
      <c r="AA525">
        <v>26610.5</v>
      </c>
      <c r="AB525">
        <v>440.96541814523277</v>
      </c>
      <c r="AD525">
        <v>2.3435082951410571E-2</v>
      </c>
      <c r="AE525">
        <v>27077</v>
      </c>
      <c r="AF525">
        <v>396.92064698123232</v>
      </c>
      <c r="AG525">
        <v>1.4658959522149141E-2</v>
      </c>
      <c r="AH525">
        <v>1</v>
      </c>
      <c r="AI525">
        <v>2.0730899366501541E-2</v>
      </c>
    </row>
    <row r="526" spans="1:35">
      <c r="A526">
        <v>20190430</v>
      </c>
      <c r="B526" t="s">
        <v>420</v>
      </c>
      <c r="C526" t="s">
        <v>617</v>
      </c>
      <c r="D526">
        <v>1</v>
      </c>
      <c r="E526">
        <v>1</v>
      </c>
      <c r="F526" t="s">
        <v>618</v>
      </c>
      <c r="G526">
        <v>2311</v>
      </c>
      <c r="H526" t="s">
        <v>423</v>
      </c>
      <c r="I526" t="s">
        <v>423</v>
      </c>
      <c r="J526" t="s">
        <v>982</v>
      </c>
      <c r="K526" t="s">
        <v>985</v>
      </c>
      <c r="L526">
        <v>2189.5</v>
      </c>
      <c r="M526">
        <v>171.82694782833099</v>
      </c>
      <c r="N526">
        <v>4</v>
      </c>
      <c r="O526">
        <v>559</v>
      </c>
      <c r="P526">
        <v>292.63800163341739</v>
      </c>
      <c r="R526">
        <v>1.100259580623978E-2</v>
      </c>
      <c r="S526">
        <v>1025.5</v>
      </c>
      <c r="T526">
        <v>220.7543884048514</v>
      </c>
      <c r="U526">
        <v>0.21526512764978201</v>
      </c>
      <c r="V526">
        <v>3.787347195036378E-2</v>
      </c>
      <c r="W526">
        <v>8.1717192145243176E-3</v>
      </c>
      <c r="X526">
        <v>0.52350268628518315</v>
      </c>
      <c r="Y526">
        <v>2.1006745457620109E-2</v>
      </c>
      <c r="Z526">
        <v>4</v>
      </c>
      <c r="AA526">
        <v>559</v>
      </c>
      <c r="AB526">
        <v>292.63800163341739</v>
      </c>
      <c r="AD526">
        <v>1.100259580623978E-2</v>
      </c>
      <c r="AE526">
        <v>1025.5</v>
      </c>
      <c r="AF526">
        <v>220.7543884048514</v>
      </c>
      <c r="AG526">
        <v>0.21526512764978201</v>
      </c>
      <c r="AH526">
        <v>3.787347195036378E-2</v>
      </c>
      <c r="AI526">
        <v>8.1717192145243176E-3</v>
      </c>
    </row>
    <row r="527" spans="1:35">
      <c r="A527">
        <v>20190430</v>
      </c>
      <c r="B527" t="s">
        <v>420</v>
      </c>
      <c r="C527" t="s">
        <v>620</v>
      </c>
      <c r="D527">
        <v>1</v>
      </c>
      <c r="E527">
        <v>2</v>
      </c>
      <c r="F527" t="s">
        <v>618</v>
      </c>
      <c r="G527">
        <v>4252</v>
      </c>
      <c r="H527" t="s">
        <v>423</v>
      </c>
      <c r="I527" t="s">
        <v>423</v>
      </c>
      <c r="J527" t="s">
        <v>982</v>
      </c>
      <c r="K527" t="s">
        <v>986</v>
      </c>
      <c r="L527">
        <v>4410.5</v>
      </c>
      <c r="M527">
        <v>224.15284963613561</v>
      </c>
      <c r="N527">
        <v>7.65</v>
      </c>
      <c r="O527">
        <v>2780</v>
      </c>
      <c r="P527">
        <v>326.12420946627071</v>
      </c>
      <c r="R527">
        <v>1.2377138862269189E-2</v>
      </c>
      <c r="S527">
        <v>3246.5</v>
      </c>
      <c r="T527">
        <v>263.53842224616892</v>
      </c>
      <c r="U527">
        <v>8.1176165792751845E-2</v>
      </c>
      <c r="V527">
        <v>0.1198988071056616</v>
      </c>
      <c r="W527">
        <v>9.8903471371310867E-3</v>
      </c>
      <c r="X527">
        <v>0.1173108667144859</v>
      </c>
      <c r="Y527">
        <v>0.1044700400217959</v>
      </c>
      <c r="Z527">
        <v>7.65</v>
      </c>
      <c r="AA527">
        <v>2780</v>
      </c>
      <c r="AB527">
        <v>326.12420946627071</v>
      </c>
      <c r="AD527">
        <v>1.2377138862269189E-2</v>
      </c>
      <c r="AE527">
        <v>3246.5</v>
      </c>
      <c r="AF527">
        <v>263.53842224616892</v>
      </c>
      <c r="AG527">
        <v>8.1176165792751845E-2</v>
      </c>
      <c r="AH527">
        <v>0.1198988071056616</v>
      </c>
      <c r="AI527">
        <v>9.8903471371310867E-3</v>
      </c>
    </row>
    <row r="528" spans="1:35">
      <c r="A528">
        <v>20190430</v>
      </c>
      <c r="B528" t="s">
        <v>420</v>
      </c>
      <c r="C528" t="s">
        <v>622</v>
      </c>
      <c r="D528">
        <v>1</v>
      </c>
      <c r="E528">
        <v>3</v>
      </c>
      <c r="F528" t="s">
        <v>618</v>
      </c>
      <c r="G528">
        <v>11906</v>
      </c>
      <c r="H528" t="s">
        <v>423</v>
      </c>
      <c r="I528" t="s">
        <v>423</v>
      </c>
      <c r="J528" t="s">
        <v>982</v>
      </c>
      <c r="K528" t="s">
        <v>987</v>
      </c>
      <c r="L528">
        <v>12218.5</v>
      </c>
      <c r="M528">
        <v>441.94173824159219</v>
      </c>
      <c r="N528">
        <v>24.05</v>
      </c>
      <c r="O528">
        <v>10588</v>
      </c>
      <c r="P528">
        <v>501.42297514174601</v>
      </c>
      <c r="R528">
        <v>1.9963317408976139E-2</v>
      </c>
      <c r="S528">
        <v>11054.5</v>
      </c>
      <c r="T528">
        <v>463.16357801537032</v>
      </c>
      <c r="U528">
        <v>4.1898193316330018E-2</v>
      </c>
      <c r="V528">
        <v>0.40826162425674928</v>
      </c>
      <c r="W528">
        <v>1.8122143022159871E-2</v>
      </c>
      <c r="X528">
        <v>4.735766671153626E-2</v>
      </c>
      <c r="Y528">
        <v>0.39788805170891189</v>
      </c>
      <c r="Z528">
        <v>24.05</v>
      </c>
      <c r="AA528">
        <v>10588</v>
      </c>
      <c r="AB528">
        <v>501.42297514174601</v>
      </c>
      <c r="AD528">
        <v>1.9963317408976139E-2</v>
      </c>
      <c r="AE528">
        <v>11054.5</v>
      </c>
      <c r="AF528">
        <v>463.16357801537032</v>
      </c>
      <c r="AG528">
        <v>4.1898193316330018E-2</v>
      </c>
      <c r="AH528">
        <v>0.40826162425674928</v>
      </c>
      <c r="AI528">
        <v>1.8122143022159871E-2</v>
      </c>
    </row>
    <row r="529" spans="1:35">
      <c r="A529">
        <v>20190430</v>
      </c>
      <c r="B529" t="s">
        <v>420</v>
      </c>
      <c r="C529" t="s">
        <v>624</v>
      </c>
      <c r="D529">
        <v>1</v>
      </c>
      <c r="E529">
        <v>4</v>
      </c>
      <c r="F529" t="s">
        <v>618</v>
      </c>
      <c r="G529">
        <v>16497</v>
      </c>
      <c r="H529" t="s">
        <v>423</v>
      </c>
      <c r="I529" t="s">
        <v>423</v>
      </c>
      <c r="J529" t="s">
        <v>982</v>
      </c>
      <c r="K529" t="s">
        <v>988</v>
      </c>
      <c r="L529">
        <v>17091</v>
      </c>
      <c r="M529">
        <v>840.04285604961842</v>
      </c>
      <c r="N529">
        <v>44.45</v>
      </c>
      <c r="O529">
        <v>15460.5</v>
      </c>
      <c r="P529">
        <v>872.80266956511991</v>
      </c>
      <c r="R529">
        <v>3.4183019216939413E-2</v>
      </c>
      <c r="S529">
        <v>15927</v>
      </c>
      <c r="T529">
        <v>851.39884895388479</v>
      </c>
      <c r="U529">
        <v>5.3456322531166237E-2</v>
      </c>
      <c r="V529">
        <v>0.58821139712671267</v>
      </c>
      <c r="W529">
        <v>3.2604444264471288E-2</v>
      </c>
      <c r="X529">
        <v>5.6453715569685321E-2</v>
      </c>
      <c r="Y529">
        <v>0.5809924653802071</v>
      </c>
      <c r="Z529">
        <v>44.45</v>
      </c>
      <c r="AA529">
        <v>15460.5</v>
      </c>
      <c r="AB529">
        <v>872.80266956511991</v>
      </c>
      <c r="AD529">
        <v>3.4183019216939413E-2</v>
      </c>
      <c r="AE529">
        <v>15927</v>
      </c>
      <c r="AF529">
        <v>851.39884895388479</v>
      </c>
      <c r="AG529">
        <v>5.3456322531166237E-2</v>
      </c>
      <c r="AH529">
        <v>0.58821139712671267</v>
      </c>
      <c r="AI529">
        <v>3.2604444264471288E-2</v>
      </c>
    </row>
    <row r="530" spans="1:35">
      <c r="A530">
        <v>20190430</v>
      </c>
      <c r="B530" t="s">
        <v>420</v>
      </c>
      <c r="C530" t="s">
        <v>626</v>
      </c>
      <c r="D530">
        <v>1</v>
      </c>
      <c r="E530">
        <v>5</v>
      </c>
      <c r="F530" t="s">
        <v>618</v>
      </c>
      <c r="G530">
        <v>19782</v>
      </c>
      <c r="H530" t="s">
        <v>423</v>
      </c>
      <c r="I530" t="s">
        <v>423</v>
      </c>
      <c r="J530" t="s">
        <v>982</v>
      </c>
      <c r="K530" t="s">
        <v>989</v>
      </c>
      <c r="L530">
        <v>22813.5</v>
      </c>
      <c r="M530">
        <v>4287.1884143340376</v>
      </c>
      <c r="N530">
        <v>64.6666666666667</v>
      </c>
      <c r="O530">
        <v>21183</v>
      </c>
      <c r="P530">
        <v>4293.7276345851278</v>
      </c>
      <c r="R530">
        <v>0.16189295459892819</v>
      </c>
      <c r="S530">
        <v>21649.5</v>
      </c>
      <c r="T530">
        <v>4289.427992168653</v>
      </c>
      <c r="U530">
        <v>0.19813058002118539</v>
      </c>
      <c r="V530">
        <v>0.79955312626952768</v>
      </c>
      <c r="W530">
        <v>0.15884891579257279</v>
      </c>
      <c r="X530">
        <v>0.2026968623228593</v>
      </c>
      <c r="Y530">
        <v>0.79603915747543263</v>
      </c>
      <c r="Z530">
        <v>64.6666666666667</v>
      </c>
      <c r="AA530">
        <v>21183</v>
      </c>
      <c r="AB530">
        <v>4293.7276345851278</v>
      </c>
      <c r="AD530">
        <v>0.16189295459892819</v>
      </c>
      <c r="AE530">
        <v>21649.5</v>
      </c>
      <c r="AF530">
        <v>4289.427992168653</v>
      </c>
      <c r="AG530">
        <v>0.19813058002118539</v>
      </c>
      <c r="AH530">
        <v>0.79955312626952768</v>
      </c>
      <c r="AI530">
        <v>0.15884891579257279</v>
      </c>
    </row>
    <row r="531" spans="1:35">
      <c r="A531">
        <v>20190430</v>
      </c>
      <c r="B531" t="s">
        <v>420</v>
      </c>
      <c r="C531" t="s">
        <v>628</v>
      </c>
      <c r="D531">
        <v>1</v>
      </c>
      <c r="E531">
        <v>6</v>
      </c>
      <c r="F531" t="s">
        <v>618</v>
      </c>
      <c r="G531">
        <v>24694</v>
      </c>
      <c r="H531" t="s">
        <v>423</v>
      </c>
      <c r="I531" t="s">
        <v>423</v>
      </c>
      <c r="J531" t="s">
        <v>982</v>
      </c>
      <c r="K531" t="s">
        <v>990</v>
      </c>
      <c r="L531">
        <v>27737</v>
      </c>
      <c r="M531">
        <v>4303.4518703013282</v>
      </c>
      <c r="N531">
        <v>83.8333333333333</v>
      </c>
      <c r="O531">
        <v>26106.5</v>
      </c>
      <c r="P531">
        <v>4309.9664151823736</v>
      </c>
      <c r="R531">
        <v>0.1627787463836764</v>
      </c>
      <c r="S531">
        <v>26573</v>
      </c>
      <c r="T531">
        <v>4305.6829887951571</v>
      </c>
      <c r="U531">
        <v>0.1620322503592051</v>
      </c>
      <c r="V531">
        <v>0.98138641651586223</v>
      </c>
      <c r="W531">
        <v>0.15966567445456889</v>
      </c>
      <c r="X531">
        <v>0.16509169805153401</v>
      </c>
      <c r="Y531">
        <v>0.98106010785216358</v>
      </c>
      <c r="Z531">
        <v>83.8333333333333</v>
      </c>
      <c r="AA531">
        <v>26106.5</v>
      </c>
      <c r="AB531">
        <v>4309.9664151823736</v>
      </c>
      <c r="AD531">
        <v>0.1627787463836764</v>
      </c>
      <c r="AE531">
        <v>26573</v>
      </c>
      <c r="AF531">
        <v>4305.6829887951571</v>
      </c>
      <c r="AG531">
        <v>0.1620322503592051</v>
      </c>
      <c r="AH531">
        <v>0.98138641651586223</v>
      </c>
      <c r="AI531">
        <v>0.15966567445456889</v>
      </c>
    </row>
    <row r="532" spans="1:35">
      <c r="A532">
        <v>20190430</v>
      </c>
      <c r="B532" t="s">
        <v>420</v>
      </c>
      <c r="C532" t="s">
        <v>630</v>
      </c>
      <c r="D532">
        <v>1</v>
      </c>
      <c r="E532">
        <v>0</v>
      </c>
      <c r="F532" t="s">
        <v>630</v>
      </c>
      <c r="G532">
        <v>1066</v>
      </c>
      <c r="H532" t="s">
        <v>423</v>
      </c>
      <c r="I532" t="s">
        <v>423</v>
      </c>
      <c r="J532" t="s">
        <v>982</v>
      </c>
      <c r="K532" t="s">
        <v>991</v>
      </c>
      <c r="L532">
        <v>1164</v>
      </c>
      <c r="M532">
        <v>138.5929291125633</v>
      </c>
      <c r="N532">
        <v>0</v>
      </c>
      <c r="O532">
        <v>-466.5</v>
      </c>
      <c r="P532">
        <v>274.44580521480009</v>
      </c>
      <c r="R532">
        <v>-1.0317530918434041E-2</v>
      </c>
      <c r="S532">
        <v>0</v>
      </c>
      <c r="T532">
        <v>196</v>
      </c>
      <c r="U532" t="s">
        <v>614</v>
      </c>
      <c r="V532">
        <v>0</v>
      </c>
      <c r="X532">
        <v>-0.58830826412604531</v>
      </c>
      <c r="Y532">
        <v>-1.7530673982074741E-2</v>
      </c>
      <c r="Z532">
        <v>0</v>
      </c>
      <c r="AA532">
        <v>-466.5</v>
      </c>
      <c r="AB532">
        <v>274.44580521480009</v>
      </c>
      <c r="AD532">
        <v>-1.0317530918434041E-2</v>
      </c>
      <c r="AE532">
        <v>0</v>
      </c>
      <c r="AF532">
        <v>196</v>
      </c>
      <c r="AG532" t="s">
        <v>614</v>
      </c>
      <c r="AH532">
        <v>0</v>
      </c>
    </row>
    <row r="533" spans="1:35">
      <c r="A533">
        <v>20190430</v>
      </c>
      <c r="B533" t="s">
        <v>208</v>
      </c>
      <c r="C533" t="s">
        <v>611</v>
      </c>
      <c r="D533">
        <v>1</v>
      </c>
      <c r="E533">
        <v>0</v>
      </c>
      <c r="F533" t="s">
        <v>611</v>
      </c>
      <c r="G533">
        <v>1341</v>
      </c>
      <c r="H533" t="s">
        <v>424</v>
      </c>
      <c r="I533" t="s">
        <v>424</v>
      </c>
      <c r="J533" t="s">
        <v>992</v>
      </c>
      <c r="K533" t="s">
        <v>993</v>
      </c>
      <c r="L533">
        <v>1482.5</v>
      </c>
      <c r="M533">
        <v>200.11121907579289</v>
      </c>
      <c r="N533">
        <v>0</v>
      </c>
      <c r="O533">
        <v>0</v>
      </c>
      <c r="P533">
        <v>283</v>
      </c>
      <c r="S533">
        <v>346</v>
      </c>
      <c r="T533">
        <v>211.08529081866411</v>
      </c>
      <c r="U533">
        <v>0.61007309485163042</v>
      </c>
      <c r="V533">
        <v>1.302171540401189E-2</v>
      </c>
      <c r="W533">
        <v>8.0260029693230307E-3</v>
      </c>
      <c r="X533" t="s">
        <v>614</v>
      </c>
      <c r="Y533">
        <v>0</v>
      </c>
      <c r="Z533">
        <v>0</v>
      </c>
      <c r="AA533">
        <v>0</v>
      </c>
      <c r="AB533">
        <v>283</v>
      </c>
      <c r="AE533">
        <v>346</v>
      </c>
      <c r="AF533">
        <v>211.08529081866411</v>
      </c>
      <c r="AG533">
        <v>0.61007309485163042</v>
      </c>
      <c r="AH533">
        <v>1.302171540401189E-2</v>
      </c>
      <c r="AI533">
        <v>8.0260029693230307E-3</v>
      </c>
    </row>
    <row r="534" spans="1:35">
      <c r="A534">
        <v>20190430</v>
      </c>
      <c r="B534" t="s">
        <v>208</v>
      </c>
      <c r="C534" t="s">
        <v>615</v>
      </c>
      <c r="D534">
        <v>1</v>
      </c>
      <c r="E534">
        <v>7</v>
      </c>
      <c r="F534" t="s">
        <v>615</v>
      </c>
      <c r="G534">
        <v>29356</v>
      </c>
      <c r="H534" t="s">
        <v>424</v>
      </c>
      <c r="I534" t="s">
        <v>424</v>
      </c>
      <c r="J534" t="s">
        <v>992</v>
      </c>
      <c r="K534" t="s">
        <v>994</v>
      </c>
      <c r="L534">
        <v>27707.5</v>
      </c>
      <c r="M534">
        <v>2331.331057572047</v>
      </c>
      <c r="N534">
        <v>113.383333333333</v>
      </c>
      <c r="O534">
        <v>26225</v>
      </c>
      <c r="P534">
        <v>2339.9036304942128</v>
      </c>
      <c r="R534">
        <v>0.1261820190234875</v>
      </c>
      <c r="S534">
        <v>26571</v>
      </c>
      <c r="T534">
        <v>2332.298651545294</v>
      </c>
      <c r="U534">
        <v>8.7776096177987067E-2</v>
      </c>
      <c r="V534">
        <v>1</v>
      </c>
      <c r="W534">
        <v>0.12413414566707449</v>
      </c>
      <c r="X534">
        <v>8.9224161315317949E-2</v>
      </c>
      <c r="Y534">
        <v>1</v>
      </c>
      <c r="Z534">
        <v>113.383333333333</v>
      </c>
      <c r="AA534">
        <v>26225</v>
      </c>
      <c r="AB534">
        <v>2339.9036304942128</v>
      </c>
      <c r="AD534">
        <v>0.1261820190234875</v>
      </c>
      <c r="AE534">
        <v>26571</v>
      </c>
      <c r="AF534">
        <v>2332.298651545294</v>
      </c>
      <c r="AG534">
        <v>8.7776096177987067E-2</v>
      </c>
      <c r="AH534">
        <v>1</v>
      </c>
      <c r="AI534">
        <v>0.12413414566707449</v>
      </c>
    </row>
    <row r="535" spans="1:35">
      <c r="A535">
        <v>20190430</v>
      </c>
      <c r="B535" t="s">
        <v>208</v>
      </c>
      <c r="C535" t="s">
        <v>617</v>
      </c>
      <c r="D535">
        <v>1</v>
      </c>
      <c r="E535">
        <v>1</v>
      </c>
      <c r="F535" t="s">
        <v>618</v>
      </c>
      <c r="G535">
        <v>1598</v>
      </c>
      <c r="H535" t="s">
        <v>424</v>
      </c>
      <c r="I535" t="s">
        <v>424</v>
      </c>
      <c r="J535" t="s">
        <v>992</v>
      </c>
      <c r="K535" t="s">
        <v>995</v>
      </c>
      <c r="L535">
        <v>1557.5</v>
      </c>
      <c r="M535">
        <v>57.27564927611035</v>
      </c>
      <c r="N535">
        <v>4</v>
      </c>
      <c r="O535">
        <v>75</v>
      </c>
      <c r="P535">
        <v>208.14658296498649</v>
      </c>
      <c r="R535">
        <v>7.9410533630865556E-3</v>
      </c>
      <c r="S535">
        <v>421</v>
      </c>
      <c r="T535">
        <v>88.277970071813499</v>
      </c>
      <c r="U535">
        <v>0.209686389719272</v>
      </c>
      <c r="V535">
        <v>1.5844341575401759E-2</v>
      </c>
      <c r="W535">
        <v>3.6016884240761549E-3</v>
      </c>
      <c r="X535">
        <v>2.775287772866486</v>
      </c>
      <c r="Y535">
        <v>2.859866539561487E-3</v>
      </c>
      <c r="Z535">
        <v>4</v>
      </c>
      <c r="AA535">
        <v>75</v>
      </c>
      <c r="AB535">
        <v>208.14658296498649</v>
      </c>
      <c r="AD535">
        <v>7.9410533630865556E-3</v>
      </c>
      <c r="AE535">
        <v>421</v>
      </c>
      <c r="AF535">
        <v>88.277970071813499</v>
      </c>
      <c r="AG535">
        <v>0.209686389719272</v>
      </c>
      <c r="AH535">
        <v>1.5844341575401759E-2</v>
      </c>
      <c r="AI535">
        <v>3.6016884240761549E-3</v>
      </c>
    </row>
    <row r="536" spans="1:35">
      <c r="A536">
        <v>20190430</v>
      </c>
      <c r="B536" t="s">
        <v>208</v>
      </c>
      <c r="C536" t="s">
        <v>620</v>
      </c>
      <c r="D536">
        <v>1</v>
      </c>
      <c r="E536">
        <v>2</v>
      </c>
      <c r="F536" t="s">
        <v>618</v>
      </c>
      <c r="G536">
        <v>3459</v>
      </c>
      <c r="H536" t="s">
        <v>424</v>
      </c>
      <c r="I536" t="s">
        <v>424</v>
      </c>
      <c r="J536" t="s">
        <v>992</v>
      </c>
      <c r="K536" t="s">
        <v>996</v>
      </c>
      <c r="L536">
        <v>3310</v>
      </c>
      <c r="M536">
        <v>210.71782079359119</v>
      </c>
      <c r="N536">
        <v>7.65</v>
      </c>
      <c r="O536">
        <v>1827.5</v>
      </c>
      <c r="P536">
        <v>290.59679970708561</v>
      </c>
      <c r="R536">
        <v>1.2706114404621339E-2</v>
      </c>
      <c r="S536">
        <v>2173.5</v>
      </c>
      <c r="T536">
        <v>221.16622707818661</v>
      </c>
      <c r="U536">
        <v>0.1017557980575968</v>
      </c>
      <c r="V536">
        <v>8.1799706446878173E-2</v>
      </c>
      <c r="W536">
        <v>1.0992518806983509E-2</v>
      </c>
      <c r="X536">
        <v>0.15901329669334369</v>
      </c>
      <c r="Y536">
        <v>6.9685414680648233E-2</v>
      </c>
      <c r="Z536">
        <v>7.65</v>
      </c>
      <c r="AA536">
        <v>1827.5</v>
      </c>
      <c r="AB536">
        <v>290.59679970708561</v>
      </c>
      <c r="AD536">
        <v>1.2706114404621339E-2</v>
      </c>
      <c r="AE536">
        <v>2173.5</v>
      </c>
      <c r="AF536">
        <v>221.16622707818661</v>
      </c>
      <c r="AG536">
        <v>0.1017557980575968</v>
      </c>
      <c r="AH536">
        <v>8.1799706446878173E-2</v>
      </c>
      <c r="AI536">
        <v>1.0992518806983509E-2</v>
      </c>
    </row>
    <row r="537" spans="1:35">
      <c r="A537">
        <v>20190430</v>
      </c>
      <c r="B537" t="s">
        <v>208</v>
      </c>
      <c r="C537" t="s">
        <v>622</v>
      </c>
      <c r="D537">
        <v>1</v>
      </c>
      <c r="E537">
        <v>3</v>
      </c>
      <c r="F537" t="s">
        <v>618</v>
      </c>
      <c r="G537">
        <v>12267</v>
      </c>
      <c r="H537" t="s">
        <v>424</v>
      </c>
      <c r="I537" t="s">
        <v>424</v>
      </c>
      <c r="J537" t="s">
        <v>992</v>
      </c>
      <c r="K537" t="s">
        <v>997</v>
      </c>
      <c r="L537">
        <v>12246.5</v>
      </c>
      <c r="M537">
        <v>28.991378028648452</v>
      </c>
      <c r="N537">
        <v>24.05</v>
      </c>
      <c r="O537">
        <v>10764</v>
      </c>
      <c r="P537">
        <v>202.20039564748629</v>
      </c>
      <c r="R537">
        <v>3.7424720549106068E-2</v>
      </c>
      <c r="S537">
        <v>11110</v>
      </c>
      <c r="T537">
        <v>73.16419889536138</v>
      </c>
      <c r="U537">
        <v>6.585436444226947E-3</v>
      </c>
      <c r="V537">
        <v>0.41812502352188469</v>
      </c>
      <c r="W537">
        <v>3.6804529889968997E-2</v>
      </c>
      <c r="X537">
        <v>1.8784875106604079E-2</v>
      </c>
      <c r="Y537">
        <v>0.41044804575786459</v>
      </c>
      <c r="Z537">
        <v>24.05</v>
      </c>
      <c r="AA537">
        <v>10764</v>
      </c>
      <c r="AB537">
        <v>202.20039564748629</v>
      </c>
      <c r="AD537">
        <v>3.7424720549106068E-2</v>
      </c>
      <c r="AE537">
        <v>11110</v>
      </c>
      <c r="AF537">
        <v>73.16419889536138</v>
      </c>
      <c r="AG537">
        <v>6.585436444226947E-3</v>
      </c>
      <c r="AH537">
        <v>0.41812502352188469</v>
      </c>
      <c r="AI537">
        <v>3.6804529889968997E-2</v>
      </c>
    </row>
    <row r="538" spans="1:35">
      <c r="A538">
        <v>20190430</v>
      </c>
      <c r="B538" t="s">
        <v>208</v>
      </c>
      <c r="C538" t="s">
        <v>624</v>
      </c>
      <c r="D538">
        <v>1</v>
      </c>
      <c r="E538">
        <v>4</v>
      </c>
      <c r="F538" t="s">
        <v>618</v>
      </c>
      <c r="G538">
        <v>21492</v>
      </c>
      <c r="H538" t="s">
        <v>424</v>
      </c>
      <c r="I538" t="s">
        <v>424</v>
      </c>
      <c r="J538" t="s">
        <v>992</v>
      </c>
      <c r="K538" t="s">
        <v>998</v>
      </c>
      <c r="L538">
        <v>19033.5</v>
      </c>
      <c r="M538">
        <v>3476.8440430942542</v>
      </c>
      <c r="N538">
        <v>44.45</v>
      </c>
      <c r="O538">
        <v>17551</v>
      </c>
      <c r="P538">
        <v>3482.59802446392</v>
      </c>
      <c r="R538">
        <v>0.14560443461224301</v>
      </c>
      <c r="S538">
        <v>17897</v>
      </c>
      <c r="T538">
        <v>3477.4929187562698</v>
      </c>
      <c r="U538">
        <v>0.1943059126533089</v>
      </c>
      <c r="V538">
        <v>0.67355387452485793</v>
      </c>
      <c r="W538">
        <v>0.14360988527830029</v>
      </c>
      <c r="X538">
        <v>0.1984273274721623</v>
      </c>
      <c r="Y538">
        <v>0.6692469018112488</v>
      </c>
      <c r="Z538">
        <v>44.45</v>
      </c>
      <c r="AA538">
        <v>17551</v>
      </c>
      <c r="AB538">
        <v>3482.59802446392</v>
      </c>
      <c r="AD538">
        <v>0.14560443461224301</v>
      </c>
      <c r="AE538">
        <v>17897</v>
      </c>
      <c r="AF538">
        <v>3477.4929187562698</v>
      </c>
      <c r="AG538">
        <v>0.1943059126533089</v>
      </c>
      <c r="AH538">
        <v>0.67355387452485793</v>
      </c>
      <c r="AI538">
        <v>0.14360988527830029</v>
      </c>
    </row>
    <row r="539" spans="1:35">
      <c r="A539">
        <v>20190430</v>
      </c>
      <c r="B539" t="s">
        <v>208</v>
      </c>
      <c r="C539" t="s">
        <v>626</v>
      </c>
      <c r="D539">
        <v>1</v>
      </c>
      <c r="E539">
        <v>5</v>
      </c>
      <c r="F539" t="s">
        <v>618</v>
      </c>
      <c r="G539">
        <v>25122</v>
      </c>
      <c r="H539" t="s">
        <v>424</v>
      </c>
      <c r="I539" t="s">
        <v>424</v>
      </c>
      <c r="J539" t="s">
        <v>992</v>
      </c>
      <c r="K539" t="s">
        <v>999</v>
      </c>
      <c r="L539">
        <v>25057.5</v>
      </c>
      <c r="M539">
        <v>91.216774773064628</v>
      </c>
      <c r="N539">
        <v>64.6666666666667</v>
      </c>
      <c r="O539">
        <v>23575</v>
      </c>
      <c r="P539">
        <v>219.9204401596177</v>
      </c>
      <c r="R539">
        <v>8.0645372455118269E-2</v>
      </c>
      <c r="S539">
        <v>23921</v>
      </c>
      <c r="T539">
        <v>113.28283188550679</v>
      </c>
      <c r="U539">
        <v>4.7357063620043823E-3</v>
      </c>
      <c r="V539">
        <v>0.9002672086108916</v>
      </c>
      <c r="W539">
        <v>7.9136867279437778E-2</v>
      </c>
      <c r="X539">
        <v>9.3285446515214299E-3</v>
      </c>
      <c r="Y539">
        <v>0.89895138226882743</v>
      </c>
      <c r="Z539">
        <v>64.6666666666667</v>
      </c>
      <c r="AA539">
        <v>23575</v>
      </c>
      <c r="AB539">
        <v>219.9204401596177</v>
      </c>
      <c r="AD539">
        <v>8.0645372455118269E-2</v>
      </c>
      <c r="AE539">
        <v>23921</v>
      </c>
      <c r="AF539">
        <v>113.28283188550679</v>
      </c>
      <c r="AG539">
        <v>4.7357063620043823E-3</v>
      </c>
      <c r="AH539">
        <v>0.9002672086108916</v>
      </c>
      <c r="AI539">
        <v>7.9136867279437778E-2</v>
      </c>
    </row>
    <row r="540" spans="1:35">
      <c r="A540">
        <v>20190430</v>
      </c>
      <c r="B540" t="s">
        <v>208</v>
      </c>
      <c r="C540" t="s">
        <v>628</v>
      </c>
      <c r="D540">
        <v>1</v>
      </c>
      <c r="E540">
        <v>6</v>
      </c>
      <c r="F540" t="s">
        <v>618</v>
      </c>
      <c r="G540">
        <v>33345</v>
      </c>
      <c r="H540" t="s">
        <v>424</v>
      </c>
      <c r="I540" t="s">
        <v>424</v>
      </c>
      <c r="J540" t="s">
        <v>992</v>
      </c>
      <c r="K540" t="s">
        <v>1000</v>
      </c>
      <c r="L540">
        <v>30354.5</v>
      </c>
      <c r="M540">
        <v>4229.2056582767409</v>
      </c>
      <c r="N540">
        <v>83.8333333333333</v>
      </c>
      <c r="O540">
        <v>28872</v>
      </c>
      <c r="P540">
        <v>4233.9372928752737</v>
      </c>
      <c r="R540">
        <v>0.18898181630129929</v>
      </c>
      <c r="S540">
        <v>29218</v>
      </c>
      <c r="T540">
        <v>4229.7391172506132</v>
      </c>
      <c r="U540">
        <v>0.14476484075743079</v>
      </c>
      <c r="V540">
        <v>1.0996198863422531</v>
      </c>
      <c r="W540">
        <v>0.18616243873610611</v>
      </c>
      <c r="X540">
        <v>0.14664509881114141</v>
      </c>
      <c r="Y540">
        <v>1.10093422306959</v>
      </c>
      <c r="Z540">
        <v>83.8333333333333</v>
      </c>
      <c r="AA540">
        <v>28872</v>
      </c>
      <c r="AB540">
        <v>4233.9372928752737</v>
      </c>
      <c r="AD540">
        <v>0.18898181630129929</v>
      </c>
      <c r="AE540">
        <v>29218</v>
      </c>
      <c r="AF540">
        <v>4229.7391172506132</v>
      </c>
      <c r="AG540">
        <v>0.14476484075743079</v>
      </c>
      <c r="AH540">
        <v>1.0996198863422531</v>
      </c>
      <c r="AI540">
        <v>0.18616243873610611</v>
      </c>
    </row>
    <row r="541" spans="1:35">
      <c r="A541">
        <v>20190430</v>
      </c>
      <c r="B541" t="s">
        <v>208</v>
      </c>
      <c r="C541" t="s">
        <v>630</v>
      </c>
      <c r="D541">
        <v>1</v>
      </c>
      <c r="E541">
        <v>0</v>
      </c>
      <c r="F541" t="s">
        <v>630</v>
      </c>
      <c r="G541">
        <v>1089</v>
      </c>
      <c r="H541" t="s">
        <v>424</v>
      </c>
      <c r="I541" t="s">
        <v>424</v>
      </c>
      <c r="J541" t="s">
        <v>992</v>
      </c>
      <c r="K541" t="s">
        <v>1001</v>
      </c>
      <c r="L541">
        <v>1136.5</v>
      </c>
      <c r="M541">
        <v>67.175144212722017</v>
      </c>
      <c r="N541">
        <v>0</v>
      </c>
      <c r="O541">
        <v>-346</v>
      </c>
      <c r="P541">
        <v>211.08529081866411</v>
      </c>
      <c r="R541">
        <v>-8.134636943849553E-3</v>
      </c>
      <c r="S541">
        <v>0</v>
      </c>
      <c r="T541">
        <v>95</v>
      </c>
      <c r="U541" t="s">
        <v>614</v>
      </c>
      <c r="V541">
        <v>0</v>
      </c>
      <c r="X541">
        <v>-0.61007309485163042</v>
      </c>
      <c r="Y541">
        <v>-1.3193517635843661E-2</v>
      </c>
      <c r="Z541">
        <v>0</v>
      </c>
      <c r="AA541">
        <v>-346</v>
      </c>
      <c r="AB541">
        <v>211.08529081866411</v>
      </c>
      <c r="AD541">
        <v>-8.134636943849553E-3</v>
      </c>
      <c r="AE541">
        <v>0</v>
      </c>
      <c r="AF541">
        <v>95</v>
      </c>
      <c r="AG541" t="s">
        <v>614</v>
      </c>
      <c r="AH541">
        <v>0</v>
      </c>
    </row>
    <row r="542" spans="1:35">
      <c r="A542">
        <v>20190430</v>
      </c>
      <c r="B542" t="s">
        <v>453</v>
      </c>
      <c r="C542" t="s">
        <v>611</v>
      </c>
      <c r="D542">
        <v>1</v>
      </c>
      <c r="E542">
        <v>0</v>
      </c>
      <c r="F542" t="s">
        <v>611</v>
      </c>
      <c r="G542">
        <v>1953</v>
      </c>
      <c r="H542" t="s">
        <v>454</v>
      </c>
      <c r="I542" t="s">
        <v>454</v>
      </c>
      <c r="J542" t="s">
        <v>1162</v>
      </c>
      <c r="K542" t="s">
        <v>1163</v>
      </c>
      <c r="L542">
        <v>2032</v>
      </c>
      <c r="M542">
        <v>111.7228714274745</v>
      </c>
      <c r="N542">
        <v>0</v>
      </c>
      <c r="O542">
        <v>0</v>
      </c>
      <c r="P542">
        <v>158</v>
      </c>
      <c r="S542">
        <v>-20</v>
      </c>
      <c r="T542">
        <v>136.94524453225819</v>
      </c>
      <c r="U542">
        <v>-6.8472622266129104</v>
      </c>
      <c r="V542">
        <v>-1.957483459264769E-4</v>
      </c>
      <c r="W542">
        <v>-1.340398134038501E-3</v>
      </c>
      <c r="X542" t="s">
        <v>614</v>
      </c>
      <c r="Y542">
        <v>0</v>
      </c>
      <c r="Z542">
        <v>0</v>
      </c>
      <c r="AA542">
        <v>0</v>
      </c>
      <c r="AB542">
        <v>158</v>
      </c>
      <c r="AE542">
        <v>-20</v>
      </c>
      <c r="AF542">
        <v>136.94524453225819</v>
      </c>
      <c r="AG542">
        <v>-6.8472622266129104</v>
      </c>
      <c r="AH542">
        <v>-1.957483459264769E-4</v>
      </c>
      <c r="AI542">
        <v>-1.340398134038501E-3</v>
      </c>
    </row>
    <row r="543" spans="1:35">
      <c r="A543">
        <v>20190430</v>
      </c>
      <c r="B543" t="s">
        <v>453</v>
      </c>
      <c r="C543" t="s">
        <v>615</v>
      </c>
      <c r="D543">
        <v>1</v>
      </c>
      <c r="E543">
        <v>7</v>
      </c>
      <c r="F543" t="s">
        <v>615</v>
      </c>
      <c r="G543">
        <v>99627</v>
      </c>
      <c r="H543" t="s">
        <v>454</v>
      </c>
      <c r="I543" t="s">
        <v>454</v>
      </c>
      <c r="J543" t="s">
        <v>1162</v>
      </c>
      <c r="K543" t="s">
        <v>1164</v>
      </c>
      <c r="L543">
        <v>104224</v>
      </c>
      <c r="M543">
        <v>6501.1397462291179</v>
      </c>
      <c r="N543">
        <v>112.583333333333</v>
      </c>
      <c r="O543">
        <v>102192</v>
      </c>
      <c r="P543">
        <v>6502.0996608787846</v>
      </c>
      <c r="R543">
        <v>8.998118761073548E-2</v>
      </c>
      <c r="S543">
        <v>102172</v>
      </c>
      <c r="T543">
        <v>6501.6221052903402</v>
      </c>
      <c r="U543">
        <v>6.363408864748013E-2</v>
      </c>
      <c r="V543">
        <v>1</v>
      </c>
      <c r="W543">
        <v>8.9992191194518206E-2</v>
      </c>
      <c r="X543">
        <v>6.3626307938770013E-2</v>
      </c>
      <c r="Y543">
        <v>1</v>
      </c>
      <c r="Z543">
        <v>112.583333333333</v>
      </c>
      <c r="AA543">
        <v>102192</v>
      </c>
      <c r="AB543">
        <v>6502.0996608787846</v>
      </c>
      <c r="AD543">
        <v>8.998118761073548E-2</v>
      </c>
      <c r="AE543">
        <v>102172</v>
      </c>
      <c r="AF543">
        <v>6501.6221052903402</v>
      </c>
      <c r="AG543">
        <v>6.363408864748013E-2</v>
      </c>
      <c r="AH543">
        <v>1</v>
      </c>
      <c r="AI543">
        <v>8.9992191194518206E-2</v>
      </c>
    </row>
    <row r="544" spans="1:35">
      <c r="A544">
        <v>20190430</v>
      </c>
      <c r="B544" t="s">
        <v>453</v>
      </c>
      <c r="C544" t="s">
        <v>617</v>
      </c>
      <c r="D544">
        <v>1</v>
      </c>
      <c r="E544">
        <v>1</v>
      </c>
      <c r="F544" t="s">
        <v>618</v>
      </c>
      <c r="G544">
        <v>2216</v>
      </c>
      <c r="H544" t="s">
        <v>454</v>
      </c>
      <c r="I544" t="s">
        <v>454</v>
      </c>
      <c r="J544" t="s">
        <v>1162</v>
      </c>
      <c r="K544" t="s">
        <v>1165</v>
      </c>
      <c r="L544">
        <v>2264.5</v>
      </c>
      <c r="M544">
        <v>68.58935777509511</v>
      </c>
      <c r="N544">
        <v>4.4833333333333298</v>
      </c>
      <c r="O544">
        <v>232.5</v>
      </c>
      <c r="P544">
        <v>131.09729211543609</v>
      </c>
      <c r="R544">
        <v>1.290994258061613E-3</v>
      </c>
      <c r="S544">
        <v>212.5</v>
      </c>
      <c r="T544">
        <v>104.7687930635836</v>
      </c>
      <c r="U544">
        <v>0.49302961441686388</v>
      </c>
      <c r="V544">
        <v>2.0798261754688169E-3</v>
      </c>
      <c r="W544">
        <v>1.0339215222318109E-3</v>
      </c>
      <c r="X544">
        <v>0.56385932092660707</v>
      </c>
      <c r="Y544">
        <v>2.2751291686237672E-3</v>
      </c>
      <c r="Z544">
        <v>4.4833333333333298</v>
      </c>
      <c r="AA544">
        <v>232.5</v>
      </c>
      <c r="AB544">
        <v>131.09729211543609</v>
      </c>
      <c r="AD544">
        <v>1.290994258061613E-3</v>
      </c>
      <c r="AE544">
        <v>212.5</v>
      </c>
      <c r="AF544">
        <v>104.7687930635836</v>
      </c>
      <c r="AG544">
        <v>0.49302961441686388</v>
      </c>
      <c r="AH544">
        <v>2.0798261754688169E-3</v>
      </c>
      <c r="AI544">
        <v>1.0339215222318109E-3</v>
      </c>
    </row>
    <row r="545" spans="1:35">
      <c r="A545">
        <v>20190430</v>
      </c>
      <c r="B545" t="s">
        <v>453</v>
      </c>
      <c r="C545" t="s">
        <v>620</v>
      </c>
      <c r="D545">
        <v>1</v>
      </c>
      <c r="E545">
        <v>2</v>
      </c>
      <c r="F545" t="s">
        <v>618</v>
      </c>
      <c r="G545">
        <v>2489</v>
      </c>
      <c r="H545" t="s">
        <v>454</v>
      </c>
      <c r="I545" t="s">
        <v>454</v>
      </c>
      <c r="J545" t="s">
        <v>1162</v>
      </c>
      <c r="K545" t="s">
        <v>1166</v>
      </c>
      <c r="L545">
        <v>2428</v>
      </c>
      <c r="M545">
        <v>86.267027304758798</v>
      </c>
      <c r="N545">
        <v>7.55</v>
      </c>
      <c r="O545">
        <v>396</v>
      </c>
      <c r="P545">
        <v>141.15239990875111</v>
      </c>
      <c r="R545">
        <v>1.4030798812370621E-3</v>
      </c>
      <c r="S545">
        <v>376</v>
      </c>
      <c r="T545">
        <v>117.1067888723792</v>
      </c>
      <c r="U545">
        <v>0.31145422572441278</v>
      </c>
      <c r="V545">
        <v>3.6800689034177658E-3</v>
      </c>
      <c r="W545">
        <v>1.1698511988402569E-3</v>
      </c>
      <c r="X545">
        <v>0.35644545431502811</v>
      </c>
      <c r="Y545">
        <v>3.875058713010803E-3</v>
      </c>
      <c r="Z545">
        <v>7.55</v>
      </c>
      <c r="AA545">
        <v>396</v>
      </c>
      <c r="AB545">
        <v>141.15239990875111</v>
      </c>
      <c r="AD545">
        <v>1.4030798812370621E-3</v>
      </c>
      <c r="AE545">
        <v>376</v>
      </c>
      <c r="AF545">
        <v>117.1067888723792</v>
      </c>
      <c r="AG545">
        <v>0.31145422572441278</v>
      </c>
      <c r="AH545">
        <v>3.6800689034177658E-3</v>
      </c>
      <c r="AI545">
        <v>1.1698511988402569E-3</v>
      </c>
    </row>
    <row r="546" spans="1:35">
      <c r="A546">
        <v>20190430</v>
      </c>
      <c r="B546" t="s">
        <v>453</v>
      </c>
      <c r="C546" t="s">
        <v>622</v>
      </c>
      <c r="D546">
        <v>1</v>
      </c>
      <c r="E546">
        <v>3</v>
      </c>
      <c r="F546" t="s">
        <v>618</v>
      </c>
      <c r="G546">
        <v>6795</v>
      </c>
      <c r="H546" t="s">
        <v>454</v>
      </c>
      <c r="I546" t="s">
        <v>454</v>
      </c>
      <c r="J546" t="s">
        <v>1162</v>
      </c>
      <c r="K546" t="s">
        <v>1167</v>
      </c>
      <c r="L546">
        <v>6315</v>
      </c>
      <c r="M546">
        <v>678.82250993908565</v>
      </c>
      <c r="N546">
        <v>25.016666666666701</v>
      </c>
      <c r="O546">
        <v>4283</v>
      </c>
      <c r="P546">
        <v>687.95494038490631</v>
      </c>
      <c r="R546">
        <v>7.2409044001243324E-3</v>
      </c>
      <c r="S546">
        <v>4263</v>
      </c>
      <c r="T546">
        <v>683.42666029355337</v>
      </c>
      <c r="U546">
        <v>0.16031589497854881</v>
      </c>
      <c r="V546">
        <v>4.1723759934228548E-2</v>
      </c>
      <c r="W546">
        <v>7.1966511537979198E-3</v>
      </c>
      <c r="X546">
        <v>0.16062454830373721</v>
      </c>
      <c r="Y546">
        <v>4.1911304211679982E-2</v>
      </c>
      <c r="Z546">
        <v>25.016666666666701</v>
      </c>
      <c r="AA546">
        <v>4283</v>
      </c>
      <c r="AB546">
        <v>687.95494038490631</v>
      </c>
      <c r="AD546">
        <v>7.2409044001243324E-3</v>
      </c>
      <c r="AE546">
        <v>4263</v>
      </c>
      <c r="AF546">
        <v>683.42666029355337</v>
      </c>
      <c r="AG546">
        <v>0.16031589497854881</v>
      </c>
      <c r="AH546">
        <v>4.1723759934228548E-2</v>
      </c>
      <c r="AI546">
        <v>7.1966511537979198E-3</v>
      </c>
    </row>
    <row r="547" spans="1:35">
      <c r="A547">
        <v>20190430</v>
      </c>
      <c r="B547" t="s">
        <v>453</v>
      </c>
      <c r="C547" t="s">
        <v>624</v>
      </c>
      <c r="D547">
        <v>1</v>
      </c>
      <c r="E547">
        <v>4</v>
      </c>
      <c r="F547" t="s">
        <v>618</v>
      </c>
      <c r="G547">
        <v>17546</v>
      </c>
      <c r="H547" t="s">
        <v>454</v>
      </c>
      <c r="I547" t="s">
        <v>454</v>
      </c>
      <c r="J547" t="s">
        <v>1162</v>
      </c>
      <c r="K547" t="s">
        <v>1168</v>
      </c>
      <c r="L547">
        <v>17457</v>
      </c>
      <c r="M547">
        <v>125.8650070512055</v>
      </c>
      <c r="N547">
        <v>45.4166666666667</v>
      </c>
      <c r="O547">
        <v>15425</v>
      </c>
      <c r="P547">
        <v>168.2973558912914</v>
      </c>
      <c r="R547">
        <v>9.7440223374701262E-3</v>
      </c>
      <c r="S547">
        <v>15405</v>
      </c>
      <c r="T547">
        <v>148.70776711389351</v>
      </c>
      <c r="U547">
        <v>9.6532143533848459E-3</v>
      </c>
      <c r="V547">
        <v>0.15077516344986891</v>
      </c>
      <c r="W547">
        <v>9.7042083365707233E-3</v>
      </c>
      <c r="X547">
        <v>1.091068757804158E-2</v>
      </c>
      <c r="Y547">
        <v>0.1509413652732112</v>
      </c>
      <c r="Z547">
        <v>45.4166666666667</v>
      </c>
      <c r="AA547">
        <v>15425</v>
      </c>
      <c r="AB547">
        <v>168.2973558912914</v>
      </c>
      <c r="AD547">
        <v>9.7440223374701262E-3</v>
      </c>
      <c r="AE547">
        <v>15405</v>
      </c>
      <c r="AF547">
        <v>148.70776711389351</v>
      </c>
      <c r="AG547">
        <v>9.6532143533848459E-3</v>
      </c>
      <c r="AH547">
        <v>0.15077516344986891</v>
      </c>
      <c r="AI547">
        <v>9.7042083365707233E-3</v>
      </c>
    </row>
    <row r="548" spans="1:35">
      <c r="A548">
        <v>20190430</v>
      </c>
      <c r="B548" t="s">
        <v>453</v>
      </c>
      <c r="C548" t="s">
        <v>626</v>
      </c>
      <c r="D548">
        <v>1</v>
      </c>
      <c r="E548">
        <v>5</v>
      </c>
      <c r="F548" t="s">
        <v>618</v>
      </c>
      <c r="G548">
        <v>32931</v>
      </c>
      <c r="H548" t="s">
        <v>454</v>
      </c>
      <c r="I548" t="s">
        <v>454</v>
      </c>
      <c r="J548" t="s">
        <v>1162</v>
      </c>
      <c r="K548" t="s">
        <v>1169</v>
      </c>
      <c r="L548">
        <v>30360</v>
      </c>
      <c r="M548">
        <v>3635.9430688612269</v>
      </c>
      <c r="N548">
        <v>65.283333333333303</v>
      </c>
      <c r="O548">
        <v>28328</v>
      </c>
      <c r="P548">
        <v>3637.65913741241</v>
      </c>
      <c r="R548">
        <v>3.9726282990930777E-2</v>
      </c>
      <c r="S548">
        <v>28308</v>
      </c>
      <c r="T548">
        <v>3636.8054663399312</v>
      </c>
      <c r="U548">
        <v>0.12847270970538119</v>
      </c>
      <c r="V548">
        <v>0.27706220882433541</v>
      </c>
      <c r="W548">
        <v>3.9722000614701262E-2</v>
      </c>
      <c r="X548">
        <v>0.12841214125290909</v>
      </c>
      <c r="Y548">
        <v>0.27720369500547992</v>
      </c>
      <c r="Z548">
        <v>65.283333333333303</v>
      </c>
      <c r="AA548">
        <v>28328</v>
      </c>
      <c r="AB548">
        <v>3637.65913741241</v>
      </c>
      <c r="AD548">
        <v>3.9726282990930777E-2</v>
      </c>
      <c r="AE548">
        <v>28308</v>
      </c>
      <c r="AF548">
        <v>3636.8054663399312</v>
      </c>
      <c r="AG548">
        <v>0.12847270970538119</v>
      </c>
      <c r="AH548">
        <v>0.27706220882433541</v>
      </c>
      <c r="AI548">
        <v>3.9722000614701262E-2</v>
      </c>
    </row>
    <row r="549" spans="1:35">
      <c r="A549">
        <v>20190430</v>
      </c>
      <c r="B549" t="s">
        <v>453</v>
      </c>
      <c r="C549" t="s">
        <v>628</v>
      </c>
      <c r="D549">
        <v>1</v>
      </c>
      <c r="E549">
        <v>6</v>
      </c>
      <c r="F549" t="s">
        <v>618</v>
      </c>
      <c r="G549">
        <v>39892</v>
      </c>
      <c r="H549" t="s">
        <v>454</v>
      </c>
      <c r="I549" t="s">
        <v>454</v>
      </c>
      <c r="J549" t="s">
        <v>1162</v>
      </c>
      <c r="K549" t="s">
        <v>1170</v>
      </c>
      <c r="L549">
        <v>41368</v>
      </c>
      <c r="M549">
        <v>2087.3792180626879</v>
      </c>
      <c r="N549">
        <v>85.266666666666694</v>
      </c>
      <c r="O549">
        <v>39336</v>
      </c>
      <c r="P549">
        <v>2090.366953431861</v>
      </c>
      <c r="R549">
        <v>3.1909835854410352E-2</v>
      </c>
      <c r="S549">
        <v>39316</v>
      </c>
      <c r="T549">
        <v>2088.8810401743799</v>
      </c>
      <c r="U549">
        <v>5.3130558555661303E-2</v>
      </c>
      <c r="V549">
        <v>0.38480209842226831</v>
      </c>
      <c r="W549">
        <v>3.1899498625423683E-2</v>
      </c>
      <c r="X549">
        <v>5.3141319743539278E-2</v>
      </c>
      <c r="Y549">
        <v>0.38492249882573981</v>
      </c>
      <c r="Z549">
        <v>85.266666666666694</v>
      </c>
      <c r="AA549">
        <v>39336</v>
      </c>
      <c r="AB549">
        <v>2090.366953431861</v>
      </c>
      <c r="AD549">
        <v>3.1909835854410352E-2</v>
      </c>
      <c r="AE549">
        <v>39316</v>
      </c>
      <c r="AF549">
        <v>2088.8810401743799</v>
      </c>
      <c r="AG549">
        <v>5.3130558555661303E-2</v>
      </c>
      <c r="AH549">
        <v>0.38480209842226831</v>
      </c>
      <c r="AI549">
        <v>3.1899498625423683E-2</v>
      </c>
    </row>
    <row r="550" spans="1:35">
      <c r="A550">
        <v>20190430</v>
      </c>
      <c r="B550" t="s">
        <v>453</v>
      </c>
      <c r="C550" t="s">
        <v>630</v>
      </c>
      <c r="D550">
        <v>1</v>
      </c>
      <c r="E550">
        <v>0</v>
      </c>
      <c r="F550" t="s">
        <v>630</v>
      </c>
      <c r="G550">
        <v>1996</v>
      </c>
      <c r="H550" t="s">
        <v>454</v>
      </c>
      <c r="I550" t="s">
        <v>454</v>
      </c>
      <c r="J550" t="s">
        <v>1162</v>
      </c>
      <c r="K550" t="s">
        <v>1171</v>
      </c>
      <c r="L550">
        <v>2052</v>
      </c>
      <c r="M550">
        <v>79.195959492893323</v>
      </c>
      <c r="N550">
        <v>0</v>
      </c>
      <c r="O550">
        <v>20</v>
      </c>
      <c r="P550">
        <v>136.94524453225819</v>
      </c>
      <c r="R550">
        <v>1.3401357905213089E-3</v>
      </c>
      <c r="S550">
        <v>0</v>
      </c>
      <c r="T550">
        <v>112</v>
      </c>
      <c r="U550" t="s">
        <v>614</v>
      </c>
      <c r="V550">
        <v>0</v>
      </c>
      <c r="X550">
        <v>6.8472622266129104</v>
      </c>
      <c r="Y550">
        <v>1.9571003601064659E-4</v>
      </c>
      <c r="Z550">
        <v>0</v>
      </c>
      <c r="AA550">
        <v>20</v>
      </c>
      <c r="AB550">
        <v>136.94524453225819</v>
      </c>
      <c r="AD550">
        <v>1.3401357905213089E-3</v>
      </c>
      <c r="AE550">
        <v>0</v>
      </c>
      <c r="AF550">
        <v>112</v>
      </c>
      <c r="AG550" t="s">
        <v>614</v>
      </c>
      <c r="AH550">
        <v>0</v>
      </c>
    </row>
    <row r="551" spans="1:35">
      <c r="A551">
        <v>20190430</v>
      </c>
      <c r="B551" t="s">
        <v>231</v>
      </c>
      <c r="C551" t="s">
        <v>611</v>
      </c>
      <c r="D551">
        <v>1</v>
      </c>
      <c r="E551">
        <v>0</v>
      </c>
      <c r="F551" t="s">
        <v>611</v>
      </c>
      <c r="G551">
        <v>2102</v>
      </c>
      <c r="H551" t="s">
        <v>455</v>
      </c>
      <c r="I551" t="s">
        <v>455</v>
      </c>
      <c r="J551" t="s">
        <v>1172</v>
      </c>
      <c r="K551" t="s">
        <v>1173</v>
      </c>
      <c r="L551">
        <v>2133.5</v>
      </c>
      <c r="M551">
        <v>44.547727214752491</v>
      </c>
      <c r="N551">
        <v>0</v>
      </c>
      <c r="O551">
        <v>0</v>
      </c>
      <c r="P551">
        <v>62.999999999999993</v>
      </c>
      <c r="S551">
        <v>842</v>
      </c>
      <c r="T551">
        <v>95.210293561148106</v>
      </c>
      <c r="U551">
        <v>0.113076358148632</v>
      </c>
      <c r="V551">
        <v>1.2352470860932011E-2</v>
      </c>
      <c r="W551">
        <v>2.8940157630888948E-3</v>
      </c>
      <c r="X551" t="s">
        <v>614</v>
      </c>
      <c r="Y551">
        <v>0</v>
      </c>
      <c r="Z551">
        <v>0</v>
      </c>
      <c r="AA551">
        <v>0</v>
      </c>
      <c r="AB551">
        <v>62.999999999999993</v>
      </c>
      <c r="AE551">
        <v>842</v>
      </c>
      <c r="AF551">
        <v>95.210293561148106</v>
      </c>
      <c r="AG551">
        <v>0.113076358148632</v>
      </c>
      <c r="AH551">
        <v>1.2352470860932011E-2</v>
      </c>
      <c r="AI551">
        <v>2.8940157630888948E-3</v>
      </c>
    </row>
    <row r="552" spans="1:35">
      <c r="A552">
        <v>20190430</v>
      </c>
      <c r="B552" t="s">
        <v>231</v>
      </c>
      <c r="C552" t="s">
        <v>615</v>
      </c>
      <c r="D552">
        <v>1</v>
      </c>
      <c r="E552">
        <v>7</v>
      </c>
      <c r="F552" t="s">
        <v>615</v>
      </c>
      <c r="G552">
        <v>59566</v>
      </c>
      <c r="H552" t="s">
        <v>455</v>
      </c>
      <c r="I552" t="s">
        <v>455</v>
      </c>
      <c r="J552" t="s">
        <v>1172</v>
      </c>
      <c r="K552" t="s">
        <v>1174</v>
      </c>
      <c r="L552">
        <v>69456</v>
      </c>
      <c r="M552">
        <v>13986.572131869911</v>
      </c>
      <c r="N552">
        <v>112.583333333333</v>
      </c>
      <c r="O552">
        <v>67322.5</v>
      </c>
      <c r="P552">
        <v>13986.64307473384</v>
      </c>
      <c r="R552">
        <v>0.29381113785673912</v>
      </c>
      <c r="S552">
        <v>68164.5</v>
      </c>
      <c r="T552">
        <v>13986.82524735331</v>
      </c>
      <c r="U552">
        <v>0.2051922224523515</v>
      </c>
      <c r="V552">
        <v>1</v>
      </c>
      <c r="W552">
        <v>0.29018562388559249</v>
      </c>
      <c r="X552">
        <v>0.20775584796663579</v>
      </c>
      <c r="Y552">
        <v>1</v>
      </c>
      <c r="Z552">
        <v>112.583333333333</v>
      </c>
      <c r="AA552">
        <v>67322.5</v>
      </c>
      <c r="AB552">
        <v>13986.64307473384</v>
      </c>
      <c r="AD552">
        <v>0.29381113785673912</v>
      </c>
      <c r="AE552">
        <v>68164.5</v>
      </c>
      <c r="AF552">
        <v>13986.82524735331</v>
      </c>
      <c r="AG552">
        <v>0.2051922224523515</v>
      </c>
      <c r="AH552">
        <v>1</v>
      </c>
      <c r="AI552">
        <v>0.29018562388559249</v>
      </c>
    </row>
    <row r="553" spans="1:35">
      <c r="A553">
        <v>20190430</v>
      </c>
      <c r="B553" t="s">
        <v>231</v>
      </c>
      <c r="C553" t="s">
        <v>617</v>
      </c>
      <c r="D553">
        <v>1</v>
      </c>
      <c r="E553">
        <v>1</v>
      </c>
      <c r="F553" t="s">
        <v>618</v>
      </c>
      <c r="G553">
        <v>1782</v>
      </c>
      <c r="H553" t="s">
        <v>455</v>
      </c>
      <c r="I553" t="s">
        <v>455</v>
      </c>
      <c r="J553" t="s">
        <v>1172</v>
      </c>
      <c r="K553" t="s">
        <v>1175</v>
      </c>
      <c r="L553">
        <v>1797</v>
      </c>
      <c r="M553">
        <v>21.21320343559643</v>
      </c>
      <c r="N553">
        <v>4.4833333333333298</v>
      </c>
      <c r="O553">
        <v>-336.5</v>
      </c>
      <c r="P553">
        <v>49.340652610195583</v>
      </c>
      <c r="R553">
        <v>-1.2710166803576949E-3</v>
      </c>
      <c r="S553">
        <v>505.5</v>
      </c>
      <c r="T553">
        <v>86.778453546949081</v>
      </c>
      <c r="U553">
        <v>0.1716685530107796</v>
      </c>
      <c r="V553">
        <v>7.4158836344431489E-3</v>
      </c>
      <c r="W553">
        <v>1.983994069805328E-3</v>
      </c>
      <c r="X553">
        <v>-0.14662898249686651</v>
      </c>
      <c r="Y553">
        <v>-4.9983289390619782E-3</v>
      </c>
      <c r="Z553">
        <v>4.4833333333333298</v>
      </c>
      <c r="AA553">
        <v>-336.5</v>
      </c>
      <c r="AB553">
        <v>49.340652610195583</v>
      </c>
      <c r="AD553">
        <v>-1.2710166803576949E-3</v>
      </c>
      <c r="AE553">
        <v>505.5</v>
      </c>
      <c r="AF553">
        <v>86.778453546949081</v>
      </c>
      <c r="AG553">
        <v>0.1716685530107796</v>
      </c>
      <c r="AH553">
        <v>7.4158836344431489E-3</v>
      </c>
      <c r="AI553">
        <v>1.983994069805328E-3</v>
      </c>
    </row>
    <row r="554" spans="1:35">
      <c r="A554">
        <v>20190430</v>
      </c>
      <c r="B554" t="s">
        <v>231</v>
      </c>
      <c r="C554" t="s">
        <v>620</v>
      </c>
      <c r="D554">
        <v>1</v>
      </c>
      <c r="E554">
        <v>2</v>
      </c>
      <c r="F554" t="s">
        <v>618</v>
      </c>
      <c r="G554">
        <v>1835</v>
      </c>
      <c r="H554" t="s">
        <v>455</v>
      </c>
      <c r="I554" t="s">
        <v>455</v>
      </c>
      <c r="J554" t="s">
        <v>1172</v>
      </c>
      <c r="K554" t="s">
        <v>1176</v>
      </c>
      <c r="L554">
        <v>1792</v>
      </c>
      <c r="M554">
        <v>60.811183182043088</v>
      </c>
      <c r="N554">
        <v>7.55</v>
      </c>
      <c r="O554">
        <v>-341.5</v>
      </c>
      <c r="P554">
        <v>75.382358678937607</v>
      </c>
      <c r="R554">
        <v>-1.5376599807932581E-3</v>
      </c>
      <c r="S554">
        <v>500.5</v>
      </c>
      <c r="T554">
        <v>103.81955499808311</v>
      </c>
      <c r="U554">
        <v>0.20743167831784831</v>
      </c>
      <c r="V554">
        <v>7.3425316697107732E-3</v>
      </c>
      <c r="W554">
        <v>2.1423558372674462E-3</v>
      </c>
      <c r="X554">
        <v>-0.22073897124139849</v>
      </c>
      <c r="Y554">
        <v>-5.0725983140851869E-3</v>
      </c>
      <c r="Z554">
        <v>7.55</v>
      </c>
      <c r="AA554">
        <v>-341.5</v>
      </c>
      <c r="AB554">
        <v>75.382358678937607</v>
      </c>
      <c r="AD554">
        <v>-1.5376599807932581E-3</v>
      </c>
      <c r="AE554">
        <v>500.5</v>
      </c>
      <c r="AF554">
        <v>103.81955499808311</v>
      </c>
      <c r="AG554">
        <v>0.20743167831784831</v>
      </c>
      <c r="AH554">
        <v>7.3425316697107732E-3</v>
      </c>
      <c r="AI554">
        <v>2.1423558372674462E-3</v>
      </c>
    </row>
    <row r="555" spans="1:35">
      <c r="A555">
        <v>20190430</v>
      </c>
      <c r="B555" t="s">
        <v>231</v>
      </c>
      <c r="C555" t="s">
        <v>622</v>
      </c>
      <c r="D555">
        <v>1</v>
      </c>
      <c r="E555">
        <v>3</v>
      </c>
      <c r="F555" t="s">
        <v>618</v>
      </c>
      <c r="G555">
        <v>3514</v>
      </c>
      <c r="H555" t="s">
        <v>455</v>
      </c>
      <c r="I555" t="s">
        <v>455</v>
      </c>
      <c r="J555" t="s">
        <v>1172</v>
      </c>
      <c r="K555" t="s">
        <v>1177</v>
      </c>
      <c r="L555">
        <v>3776</v>
      </c>
      <c r="M555">
        <v>370.52395334175088</v>
      </c>
      <c r="N555">
        <v>25.016666666666701</v>
      </c>
      <c r="O555">
        <v>1642.5</v>
      </c>
      <c r="P555">
        <v>373.19230967424818</v>
      </c>
      <c r="R555">
        <v>7.5113703617951302E-3</v>
      </c>
      <c r="S555">
        <v>2484.5</v>
      </c>
      <c r="T555">
        <v>379.95855037095822</v>
      </c>
      <c r="U555">
        <v>0.1529315960438552</v>
      </c>
      <c r="V555">
        <v>3.6448591275517313E-2</v>
      </c>
      <c r="W555">
        <v>9.3277009299154497E-3</v>
      </c>
      <c r="X555">
        <v>0.22720992978645249</v>
      </c>
      <c r="Y555">
        <v>2.439748969512422E-2</v>
      </c>
      <c r="Z555">
        <v>25.016666666666701</v>
      </c>
      <c r="AA555">
        <v>1642.5</v>
      </c>
      <c r="AB555">
        <v>373.19230967424818</v>
      </c>
      <c r="AD555">
        <v>7.5113703617951302E-3</v>
      </c>
      <c r="AE555">
        <v>2484.5</v>
      </c>
      <c r="AF555">
        <v>379.95855037095822</v>
      </c>
      <c r="AG555">
        <v>0.1529315960438552</v>
      </c>
      <c r="AH555">
        <v>3.6448591275517313E-2</v>
      </c>
      <c r="AI555">
        <v>9.3277009299154497E-3</v>
      </c>
    </row>
    <row r="556" spans="1:35">
      <c r="A556">
        <v>20190430</v>
      </c>
      <c r="B556" t="s">
        <v>231</v>
      </c>
      <c r="C556" t="s">
        <v>624</v>
      </c>
      <c r="D556">
        <v>1</v>
      </c>
      <c r="E556">
        <v>4</v>
      </c>
      <c r="F556" t="s">
        <v>618</v>
      </c>
      <c r="G556">
        <v>8220</v>
      </c>
      <c r="H556" t="s">
        <v>455</v>
      </c>
      <c r="I556" t="s">
        <v>455</v>
      </c>
      <c r="J556" t="s">
        <v>1172</v>
      </c>
      <c r="K556" t="s">
        <v>1178</v>
      </c>
      <c r="L556">
        <v>8131.5</v>
      </c>
      <c r="M556">
        <v>125.1579002700189</v>
      </c>
      <c r="N556">
        <v>45.4166666666667</v>
      </c>
      <c r="O556">
        <v>5998</v>
      </c>
      <c r="P556">
        <v>132.84953895290721</v>
      </c>
      <c r="R556">
        <v>1.8614596179439481E-2</v>
      </c>
      <c r="S556">
        <v>6840</v>
      </c>
      <c r="T556">
        <v>150.81445554057481</v>
      </c>
      <c r="U556">
        <v>2.2048897008855959E-2</v>
      </c>
      <c r="V556">
        <v>0.1003454877538895</v>
      </c>
      <c r="W556">
        <v>2.0708644779126161E-2</v>
      </c>
      <c r="X556">
        <v>2.2148972816423342E-2</v>
      </c>
      <c r="Y556">
        <v>8.9093542277841734E-2</v>
      </c>
      <c r="Z556">
        <v>45.4166666666667</v>
      </c>
      <c r="AA556">
        <v>5998</v>
      </c>
      <c r="AB556">
        <v>132.84953895290721</v>
      </c>
      <c r="AD556">
        <v>1.8614596179439481E-2</v>
      </c>
      <c r="AE556">
        <v>6840</v>
      </c>
      <c r="AF556">
        <v>150.81445554057481</v>
      </c>
      <c r="AG556">
        <v>2.2048897008855959E-2</v>
      </c>
      <c r="AH556">
        <v>0.1003454877538895</v>
      </c>
      <c r="AI556">
        <v>2.0708644779126161E-2</v>
      </c>
    </row>
    <row r="557" spans="1:35">
      <c r="A557">
        <v>20190430</v>
      </c>
      <c r="B557" t="s">
        <v>231</v>
      </c>
      <c r="C557" t="s">
        <v>626</v>
      </c>
      <c r="D557">
        <v>1</v>
      </c>
      <c r="E557">
        <v>5</v>
      </c>
      <c r="F557" t="s">
        <v>618</v>
      </c>
      <c r="G557">
        <v>17578</v>
      </c>
      <c r="H557" t="s">
        <v>455</v>
      </c>
      <c r="I557" t="s">
        <v>455</v>
      </c>
      <c r="J557" t="s">
        <v>1172</v>
      </c>
      <c r="K557" t="s">
        <v>1179</v>
      </c>
      <c r="L557">
        <v>17940.5</v>
      </c>
      <c r="M557">
        <v>512.652416360247</v>
      </c>
      <c r="N557">
        <v>65.283333333333303</v>
      </c>
      <c r="O557">
        <v>15807</v>
      </c>
      <c r="P557">
        <v>514.58429824470943</v>
      </c>
      <c r="R557">
        <v>4.9375297691756477E-2</v>
      </c>
      <c r="S557">
        <v>16649</v>
      </c>
      <c r="T557">
        <v>519.51227126989022</v>
      </c>
      <c r="U557">
        <v>3.12038123172497E-2</v>
      </c>
      <c r="V557">
        <v>0.24424737216586351</v>
      </c>
      <c r="W557">
        <v>5.0693850156848387E-2</v>
      </c>
      <c r="X557">
        <v>3.2554203722699397E-2</v>
      </c>
      <c r="Y557">
        <v>0.23479520219837349</v>
      </c>
      <c r="Z557">
        <v>65.283333333333303</v>
      </c>
      <c r="AA557">
        <v>15807</v>
      </c>
      <c r="AB557">
        <v>514.58429824470943</v>
      </c>
      <c r="AD557">
        <v>4.9375297691756477E-2</v>
      </c>
      <c r="AE557">
        <v>16649</v>
      </c>
      <c r="AF557">
        <v>519.51227126989022</v>
      </c>
      <c r="AG557">
        <v>3.12038123172497E-2</v>
      </c>
      <c r="AH557">
        <v>0.24424737216586351</v>
      </c>
      <c r="AI557">
        <v>5.0693850156848387E-2</v>
      </c>
    </row>
    <row r="558" spans="1:35">
      <c r="A558">
        <v>20190430</v>
      </c>
      <c r="B558" t="s">
        <v>231</v>
      </c>
      <c r="C558" t="s">
        <v>628</v>
      </c>
      <c r="D558">
        <v>1</v>
      </c>
      <c r="E558">
        <v>6</v>
      </c>
      <c r="F558" t="s">
        <v>618</v>
      </c>
      <c r="G558">
        <v>22663</v>
      </c>
      <c r="H558" t="s">
        <v>455</v>
      </c>
      <c r="I558" t="s">
        <v>455</v>
      </c>
      <c r="J558" t="s">
        <v>1172</v>
      </c>
      <c r="K558" t="s">
        <v>1180</v>
      </c>
      <c r="L558">
        <v>21978</v>
      </c>
      <c r="M558">
        <v>968.73629022557009</v>
      </c>
      <c r="N558">
        <v>85.266666666666694</v>
      </c>
      <c r="O558">
        <v>19844.5</v>
      </c>
      <c r="P558">
        <v>969.76002186107883</v>
      </c>
      <c r="R558">
        <v>6.2911034741908303E-2</v>
      </c>
      <c r="S558">
        <v>20686.5</v>
      </c>
      <c r="T558">
        <v>972.38392623490029</v>
      </c>
      <c r="U558">
        <v>4.7005724807720022E-2</v>
      </c>
      <c r="V558">
        <v>0.30347908368725662</v>
      </c>
      <c r="W558">
        <v>6.3884607901362148E-2</v>
      </c>
      <c r="X558">
        <v>4.886794939963611E-2</v>
      </c>
      <c r="Y558">
        <v>0.29476772252961492</v>
      </c>
      <c r="Z558">
        <v>85.266666666666694</v>
      </c>
      <c r="AA558">
        <v>19844.5</v>
      </c>
      <c r="AB558">
        <v>969.76002186107883</v>
      </c>
      <c r="AD558">
        <v>6.2911034741908303E-2</v>
      </c>
      <c r="AE558">
        <v>20686.5</v>
      </c>
      <c r="AF558">
        <v>972.38392623490029</v>
      </c>
      <c r="AG558">
        <v>4.7005724807720022E-2</v>
      </c>
      <c r="AH558">
        <v>0.30347908368725662</v>
      </c>
      <c r="AI558">
        <v>6.3884607901362148E-2</v>
      </c>
    </row>
    <row r="559" spans="1:35">
      <c r="A559">
        <v>20190430</v>
      </c>
      <c r="B559" t="s">
        <v>231</v>
      </c>
      <c r="C559" t="s">
        <v>630</v>
      </c>
      <c r="D559">
        <v>1</v>
      </c>
      <c r="E559">
        <v>0</v>
      </c>
      <c r="F559" t="s">
        <v>630</v>
      </c>
      <c r="G559">
        <v>1351</v>
      </c>
      <c r="H559" t="s">
        <v>455</v>
      </c>
      <c r="I559" t="s">
        <v>455</v>
      </c>
      <c r="J559" t="s">
        <v>1172</v>
      </c>
      <c r="K559" t="s">
        <v>1181</v>
      </c>
      <c r="L559">
        <v>1291.5</v>
      </c>
      <c r="M559">
        <v>84.145706961199153</v>
      </c>
      <c r="N559">
        <v>0</v>
      </c>
      <c r="O559">
        <v>-842</v>
      </c>
      <c r="P559">
        <v>95.210293561148106</v>
      </c>
      <c r="R559">
        <v>-2.9583330843241731E-3</v>
      </c>
      <c r="S559">
        <v>0</v>
      </c>
      <c r="T559">
        <v>119</v>
      </c>
      <c r="U559" t="s">
        <v>614</v>
      </c>
      <c r="V559">
        <v>0</v>
      </c>
      <c r="X559">
        <v>-0.113076358148632</v>
      </c>
      <c r="Y559">
        <v>-1.250696275390843E-2</v>
      </c>
      <c r="Z559">
        <v>0</v>
      </c>
      <c r="AA559">
        <v>-842</v>
      </c>
      <c r="AB559">
        <v>95.210293561148106</v>
      </c>
      <c r="AD559">
        <v>-2.9583330843241731E-3</v>
      </c>
      <c r="AE559">
        <v>0</v>
      </c>
      <c r="AF559">
        <v>119</v>
      </c>
      <c r="AG559" t="s">
        <v>614</v>
      </c>
      <c r="AH559">
        <v>0</v>
      </c>
    </row>
    <row r="560" spans="1:35">
      <c r="A560">
        <v>20190430</v>
      </c>
      <c r="B560" t="s">
        <v>447</v>
      </c>
      <c r="C560" t="s">
        <v>611</v>
      </c>
      <c r="D560">
        <v>1</v>
      </c>
      <c r="E560">
        <v>0</v>
      </c>
      <c r="F560" t="s">
        <v>611</v>
      </c>
      <c r="G560">
        <v>2159</v>
      </c>
      <c r="H560" t="s">
        <v>449</v>
      </c>
      <c r="I560" t="s">
        <v>449</v>
      </c>
      <c r="J560" t="s">
        <v>1122</v>
      </c>
      <c r="K560" t="s">
        <v>1123</v>
      </c>
      <c r="L560">
        <v>2152</v>
      </c>
      <c r="M560">
        <v>9.8994949366116654</v>
      </c>
      <c r="N560">
        <v>0</v>
      </c>
      <c r="O560">
        <v>0</v>
      </c>
      <c r="P560">
        <v>14</v>
      </c>
      <c r="S560">
        <v>800.5</v>
      </c>
      <c r="T560">
        <v>12.58967831201417</v>
      </c>
      <c r="U560">
        <v>1.5727268347300649E-2</v>
      </c>
      <c r="V560">
        <v>4.6580914335923752E-3</v>
      </c>
      <c r="W560">
        <v>1.0983978706854879E-4</v>
      </c>
      <c r="X560" t="s">
        <v>614</v>
      </c>
      <c r="Y560">
        <v>0</v>
      </c>
      <c r="Z560">
        <v>0</v>
      </c>
      <c r="AA560">
        <v>0</v>
      </c>
      <c r="AB560">
        <v>14</v>
      </c>
      <c r="AE560">
        <v>800.5</v>
      </c>
      <c r="AF560">
        <v>12.58967831201417</v>
      </c>
      <c r="AG560">
        <v>1.5727268347300649E-2</v>
      </c>
      <c r="AH560">
        <v>4.6580914335923752E-3</v>
      </c>
      <c r="AI560">
        <v>1.0983978706854879E-4</v>
      </c>
    </row>
    <row r="561" spans="1:35">
      <c r="A561">
        <v>20190430</v>
      </c>
      <c r="B561" t="s">
        <v>447</v>
      </c>
      <c r="C561" t="s">
        <v>615</v>
      </c>
      <c r="D561">
        <v>1</v>
      </c>
      <c r="E561">
        <v>7</v>
      </c>
      <c r="F561" t="s">
        <v>615</v>
      </c>
      <c r="G561">
        <v>171068</v>
      </c>
      <c r="H561" t="s">
        <v>449</v>
      </c>
      <c r="I561" t="s">
        <v>449</v>
      </c>
      <c r="J561" t="s">
        <v>1122</v>
      </c>
      <c r="K561" t="s">
        <v>1124</v>
      </c>
      <c r="L561">
        <v>173203</v>
      </c>
      <c r="M561">
        <v>3019.345955666558</v>
      </c>
      <c r="N561">
        <v>112.583333333333</v>
      </c>
      <c r="O561">
        <v>171051</v>
      </c>
      <c r="P561">
        <v>3019.3621843031679</v>
      </c>
      <c r="R561">
        <v>2.496344920963919E-2</v>
      </c>
      <c r="S561">
        <v>171851.5</v>
      </c>
      <c r="T561">
        <v>3019.355974375992</v>
      </c>
      <c r="U561">
        <v>1.7569564271338871E-2</v>
      </c>
      <c r="V561">
        <v>1</v>
      </c>
      <c r="W561">
        <v>2.48471160775132E-2</v>
      </c>
      <c r="X561">
        <v>1.7651824217941831E-2</v>
      </c>
      <c r="Y561">
        <v>1</v>
      </c>
      <c r="Z561">
        <v>112.583333333333</v>
      </c>
      <c r="AA561">
        <v>171051</v>
      </c>
      <c r="AB561">
        <v>3019.3621843031679</v>
      </c>
      <c r="AD561">
        <v>2.496344920963919E-2</v>
      </c>
      <c r="AE561">
        <v>171851.5</v>
      </c>
      <c r="AF561">
        <v>3019.355974375992</v>
      </c>
      <c r="AG561">
        <v>1.7569564271338871E-2</v>
      </c>
      <c r="AH561">
        <v>1</v>
      </c>
      <c r="AI561">
        <v>2.48471160775132E-2</v>
      </c>
    </row>
    <row r="562" spans="1:35">
      <c r="A562">
        <v>20190430</v>
      </c>
      <c r="B562" t="s">
        <v>447</v>
      </c>
      <c r="C562" t="s">
        <v>617</v>
      </c>
      <c r="D562">
        <v>1</v>
      </c>
      <c r="E562">
        <v>1</v>
      </c>
      <c r="F562" t="s">
        <v>618</v>
      </c>
      <c r="G562">
        <v>3146</v>
      </c>
      <c r="H562" t="s">
        <v>449</v>
      </c>
      <c r="I562" t="s">
        <v>449</v>
      </c>
      <c r="J562" t="s">
        <v>1122</v>
      </c>
      <c r="K562" t="s">
        <v>1125</v>
      </c>
      <c r="L562">
        <v>3023</v>
      </c>
      <c r="M562">
        <v>173.9482681718907</v>
      </c>
      <c r="N562">
        <v>4.4833333333333298</v>
      </c>
      <c r="O562">
        <v>871</v>
      </c>
      <c r="P562">
        <v>174.2297333981775</v>
      </c>
      <c r="R562">
        <v>1.02254171323286E-3</v>
      </c>
      <c r="S562">
        <v>1671.5</v>
      </c>
      <c r="T562">
        <v>174.12208360802489</v>
      </c>
      <c r="U562">
        <v>0.10417115381874061</v>
      </c>
      <c r="V562">
        <v>9.7264207760770199E-3</v>
      </c>
      <c r="W562">
        <v>1.0275225354180249E-3</v>
      </c>
      <c r="X562">
        <v>0.2000341370817193</v>
      </c>
      <c r="Y562">
        <v>5.0920485703094386E-3</v>
      </c>
      <c r="Z562">
        <v>4.4833333333333298</v>
      </c>
      <c r="AA562">
        <v>871</v>
      </c>
      <c r="AB562">
        <v>174.2297333981775</v>
      </c>
      <c r="AD562">
        <v>1.02254171323286E-3</v>
      </c>
      <c r="AE562">
        <v>1671.5</v>
      </c>
      <c r="AF562">
        <v>174.12208360802489</v>
      </c>
      <c r="AG562">
        <v>0.10417115381874061</v>
      </c>
      <c r="AH562">
        <v>9.7264207760770199E-3</v>
      </c>
      <c r="AI562">
        <v>1.0275225354180249E-3</v>
      </c>
    </row>
    <row r="563" spans="1:35">
      <c r="A563">
        <v>20190430</v>
      </c>
      <c r="B563" t="s">
        <v>447</v>
      </c>
      <c r="C563" t="s">
        <v>620</v>
      </c>
      <c r="D563">
        <v>1</v>
      </c>
      <c r="E563">
        <v>2</v>
      </c>
      <c r="F563" t="s">
        <v>618</v>
      </c>
      <c r="G563">
        <v>5743</v>
      </c>
      <c r="H563" t="s">
        <v>449</v>
      </c>
      <c r="I563" t="s">
        <v>449</v>
      </c>
      <c r="J563" t="s">
        <v>1122</v>
      </c>
      <c r="K563" t="s">
        <v>1126</v>
      </c>
      <c r="L563">
        <v>6336.5</v>
      </c>
      <c r="M563">
        <v>839.33574926843187</v>
      </c>
      <c r="N563">
        <v>7.55</v>
      </c>
      <c r="O563">
        <v>4184.5</v>
      </c>
      <c r="P563">
        <v>839.39412673665993</v>
      </c>
      <c r="R563">
        <v>4.9262369860491317E-3</v>
      </c>
      <c r="S563">
        <v>4985</v>
      </c>
      <c r="T563">
        <v>839.37178889929339</v>
      </c>
      <c r="U563">
        <v>0.16837949626866469</v>
      </c>
      <c r="V563">
        <v>2.900760249401373E-2</v>
      </c>
      <c r="W563">
        <v>4.9108032828086411E-3</v>
      </c>
      <c r="X563">
        <v>0.20059603936830209</v>
      </c>
      <c r="Y563">
        <v>2.4463464113042309E-2</v>
      </c>
      <c r="Z563">
        <v>7.55</v>
      </c>
      <c r="AA563">
        <v>4184.5</v>
      </c>
      <c r="AB563">
        <v>839.39412673665993</v>
      </c>
      <c r="AD563">
        <v>4.9262369860491317E-3</v>
      </c>
      <c r="AE563">
        <v>4985</v>
      </c>
      <c r="AF563">
        <v>839.37178889929339</v>
      </c>
      <c r="AG563">
        <v>0.16837949626866469</v>
      </c>
      <c r="AH563">
        <v>2.900760249401373E-2</v>
      </c>
      <c r="AI563">
        <v>4.9108032828086411E-3</v>
      </c>
    </row>
    <row r="564" spans="1:35">
      <c r="A564">
        <v>20190430</v>
      </c>
      <c r="B564" t="s">
        <v>447</v>
      </c>
      <c r="C564" t="s">
        <v>622</v>
      </c>
      <c r="D564">
        <v>1</v>
      </c>
      <c r="E564">
        <v>3</v>
      </c>
      <c r="F564" t="s">
        <v>618</v>
      </c>
      <c r="G564">
        <v>51723</v>
      </c>
      <c r="H564" t="s">
        <v>449</v>
      </c>
      <c r="I564" t="s">
        <v>449</v>
      </c>
      <c r="J564" t="s">
        <v>1122</v>
      </c>
      <c r="K564" t="s">
        <v>1127</v>
      </c>
      <c r="L564">
        <v>55518</v>
      </c>
      <c r="M564">
        <v>5366.9404692058961</v>
      </c>
      <c r="N564">
        <v>25.016666666666701</v>
      </c>
      <c r="O564">
        <v>53366</v>
      </c>
      <c r="P564">
        <v>5366.9495991671101</v>
      </c>
      <c r="R564">
        <v>3.185595574959274E-2</v>
      </c>
      <c r="S564">
        <v>54166.5</v>
      </c>
      <c r="T564">
        <v>5366.9461055613374</v>
      </c>
      <c r="U564">
        <v>9.9082386817707202E-2</v>
      </c>
      <c r="V564">
        <v>0.3151936410214633</v>
      </c>
      <c r="W564">
        <v>3.1717328546328902E-2</v>
      </c>
      <c r="X564">
        <v>0.1005687066515592</v>
      </c>
      <c r="Y564">
        <v>0.31198882204722572</v>
      </c>
      <c r="Z564">
        <v>25.016666666666701</v>
      </c>
      <c r="AA564">
        <v>53366</v>
      </c>
      <c r="AB564">
        <v>5366.9495991671101</v>
      </c>
      <c r="AD564">
        <v>3.185595574959274E-2</v>
      </c>
      <c r="AE564">
        <v>54166.5</v>
      </c>
      <c r="AF564">
        <v>5366.9461055613374</v>
      </c>
      <c r="AG564">
        <v>9.9082386817707202E-2</v>
      </c>
      <c r="AH564">
        <v>0.3151936410214633</v>
      </c>
      <c r="AI564">
        <v>3.1717328546328902E-2</v>
      </c>
    </row>
    <row r="565" spans="1:35">
      <c r="A565">
        <v>20190430</v>
      </c>
      <c r="B565" t="s">
        <v>447</v>
      </c>
      <c r="C565" t="s">
        <v>624</v>
      </c>
      <c r="D565">
        <v>1</v>
      </c>
      <c r="E565">
        <v>4</v>
      </c>
      <c r="F565" t="s">
        <v>618</v>
      </c>
      <c r="G565">
        <v>73588</v>
      </c>
      <c r="H565" t="s">
        <v>449</v>
      </c>
      <c r="I565" t="s">
        <v>449</v>
      </c>
      <c r="J565" t="s">
        <v>1122</v>
      </c>
      <c r="K565" t="s">
        <v>1128</v>
      </c>
      <c r="L565">
        <v>78520</v>
      </c>
      <c r="M565">
        <v>6974.9012896241047</v>
      </c>
      <c r="N565">
        <v>45.4166666666667</v>
      </c>
      <c r="O565">
        <v>76368</v>
      </c>
      <c r="P565">
        <v>6974.9083148095933</v>
      </c>
      <c r="R565">
        <v>4.1531360755732959E-2</v>
      </c>
      <c r="S565">
        <v>77168.5</v>
      </c>
      <c r="T565">
        <v>6974.905626601696</v>
      </c>
      <c r="U565">
        <v>9.0385398531806313E-2</v>
      </c>
      <c r="V565">
        <v>0.44904175989153428</v>
      </c>
      <c r="W565">
        <v>4.134650573103129E-2</v>
      </c>
      <c r="X565">
        <v>9.133286605397016E-2</v>
      </c>
      <c r="Y565">
        <v>0.44646333549643091</v>
      </c>
      <c r="Z565">
        <v>45.4166666666667</v>
      </c>
      <c r="AA565">
        <v>76368</v>
      </c>
      <c r="AB565">
        <v>6974.9083148095933</v>
      </c>
      <c r="AD565">
        <v>4.1531360755732959E-2</v>
      </c>
      <c r="AE565">
        <v>77168.5</v>
      </c>
      <c r="AF565">
        <v>6974.905626601696</v>
      </c>
      <c r="AG565">
        <v>9.0385398531806313E-2</v>
      </c>
      <c r="AH565">
        <v>0.44904175989153428</v>
      </c>
      <c r="AI565">
        <v>4.134650573103129E-2</v>
      </c>
    </row>
    <row r="566" spans="1:35">
      <c r="A566">
        <v>20190430</v>
      </c>
      <c r="B566" t="s">
        <v>447</v>
      </c>
      <c r="C566" t="s">
        <v>626</v>
      </c>
      <c r="D566">
        <v>1</v>
      </c>
      <c r="E566">
        <v>5</v>
      </c>
      <c r="F566" t="s">
        <v>618</v>
      </c>
      <c r="G566">
        <v>126972</v>
      </c>
      <c r="H566" t="s">
        <v>449</v>
      </c>
      <c r="I566" t="s">
        <v>449</v>
      </c>
      <c r="J566" t="s">
        <v>1122</v>
      </c>
      <c r="K566" t="s">
        <v>1129</v>
      </c>
      <c r="L566">
        <v>132785.5</v>
      </c>
      <c r="M566">
        <v>8221.5305448559884</v>
      </c>
      <c r="N566">
        <v>65.283333333333303</v>
      </c>
      <c r="O566">
        <v>130633.5</v>
      </c>
      <c r="P566">
        <v>8221.5365048146559</v>
      </c>
      <c r="R566">
        <v>4.991955373910404E-2</v>
      </c>
      <c r="S566">
        <v>131434</v>
      </c>
      <c r="T566">
        <v>8221.534224218738</v>
      </c>
      <c r="U566">
        <v>6.2552568012985518E-2</v>
      </c>
      <c r="V566">
        <v>0.76481147967867602</v>
      </c>
      <c r="W566">
        <v>4.9692229429168087E-2</v>
      </c>
      <c r="X566">
        <v>6.2935897031118793E-2</v>
      </c>
      <c r="Y566">
        <v>0.76371082308785099</v>
      </c>
      <c r="Z566">
        <v>65.283333333333303</v>
      </c>
      <c r="AA566">
        <v>130633.5</v>
      </c>
      <c r="AB566">
        <v>8221.5365048146559</v>
      </c>
      <c r="AD566">
        <v>4.991955373910404E-2</v>
      </c>
      <c r="AE566">
        <v>131434</v>
      </c>
      <c r="AF566">
        <v>8221.534224218738</v>
      </c>
      <c r="AG566">
        <v>6.2552568012985518E-2</v>
      </c>
      <c r="AH566">
        <v>0.76481147967867602</v>
      </c>
      <c r="AI566">
        <v>4.9692229429168087E-2</v>
      </c>
    </row>
    <row r="567" spans="1:35">
      <c r="A567">
        <v>20190430</v>
      </c>
      <c r="B567" t="s">
        <v>447</v>
      </c>
      <c r="C567" t="s">
        <v>628</v>
      </c>
      <c r="D567">
        <v>1</v>
      </c>
      <c r="E567">
        <v>6</v>
      </c>
      <c r="F567" t="s">
        <v>618</v>
      </c>
      <c r="G567">
        <v>116807</v>
      </c>
      <c r="H567" t="s">
        <v>449</v>
      </c>
      <c r="I567" t="s">
        <v>449</v>
      </c>
      <c r="J567" t="s">
        <v>1122</v>
      </c>
      <c r="K567" t="s">
        <v>1130</v>
      </c>
      <c r="L567">
        <v>124160.5</v>
      </c>
      <c r="M567">
        <v>10399.419430910561</v>
      </c>
      <c r="N567">
        <v>85.266666666666694</v>
      </c>
      <c r="O567">
        <v>122008.5</v>
      </c>
      <c r="P567">
        <v>10399.424142710979</v>
      </c>
      <c r="R567">
        <v>6.2087276769235457E-2</v>
      </c>
      <c r="S567">
        <v>122809</v>
      </c>
      <c r="T567">
        <v>10399.42233972638</v>
      </c>
      <c r="U567">
        <v>8.4679643509240982E-2</v>
      </c>
      <c r="V567">
        <v>0.71462279933547279</v>
      </c>
      <c r="W567">
        <v>6.1802815790462172E-2</v>
      </c>
      <c r="X567">
        <v>8.5235242976603939E-2</v>
      </c>
      <c r="Y567">
        <v>0.71328726520160657</v>
      </c>
      <c r="Z567">
        <v>85.266666666666694</v>
      </c>
      <c r="AA567">
        <v>122008.5</v>
      </c>
      <c r="AB567">
        <v>10399.424142710979</v>
      </c>
      <c r="AD567">
        <v>6.2087276769235457E-2</v>
      </c>
      <c r="AE567">
        <v>122809</v>
      </c>
      <c r="AF567">
        <v>10399.42233972638</v>
      </c>
      <c r="AG567">
        <v>8.4679643509240982E-2</v>
      </c>
      <c r="AH567">
        <v>0.71462279933547279</v>
      </c>
      <c r="AI567">
        <v>6.1802815790462172E-2</v>
      </c>
    </row>
    <row r="568" spans="1:35">
      <c r="A568">
        <v>20190430</v>
      </c>
      <c r="B568" t="s">
        <v>447</v>
      </c>
      <c r="C568" t="s">
        <v>630</v>
      </c>
      <c r="D568">
        <v>1</v>
      </c>
      <c r="E568">
        <v>0</v>
      </c>
      <c r="F568" t="s">
        <v>630</v>
      </c>
      <c r="G568">
        <v>1346</v>
      </c>
      <c r="H568" t="s">
        <v>449</v>
      </c>
      <c r="I568" t="s">
        <v>449</v>
      </c>
      <c r="J568" t="s">
        <v>1122</v>
      </c>
      <c r="K568" t="s">
        <v>1131</v>
      </c>
      <c r="L568">
        <v>1351.5</v>
      </c>
      <c r="M568">
        <v>7.7781745930520234</v>
      </c>
      <c r="N568">
        <v>0</v>
      </c>
      <c r="O568">
        <v>-800.5</v>
      </c>
      <c r="P568">
        <v>12.58967831201417</v>
      </c>
      <c r="R568">
        <v>-1.1064095907060321E-4</v>
      </c>
      <c r="S568">
        <v>0</v>
      </c>
      <c r="T568">
        <v>11</v>
      </c>
      <c r="U568" t="s">
        <v>614</v>
      </c>
      <c r="V568">
        <v>0</v>
      </c>
      <c r="X568">
        <v>-1.5727268347300649E-2</v>
      </c>
      <c r="Y568">
        <v>-4.6798907928044852E-3</v>
      </c>
      <c r="Z568">
        <v>0</v>
      </c>
      <c r="AA568">
        <v>-800.5</v>
      </c>
      <c r="AB568">
        <v>12.58967831201417</v>
      </c>
      <c r="AD568">
        <v>-1.1064095907060321E-4</v>
      </c>
      <c r="AE568">
        <v>0</v>
      </c>
      <c r="AF568">
        <v>11</v>
      </c>
      <c r="AG568" t="s">
        <v>614</v>
      </c>
      <c r="AH568">
        <v>0</v>
      </c>
    </row>
    <row r="569" spans="1:35">
      <c r="A569">
        <v>20190430</v>
      </c>
      <c r="B569" t="s">
        <v>226</v>
      </c>
      <c r="C569" t="s">
        <v>611</v>
      </c>
      <c r="D569">
        <v>1</v>
      </c>
      <c r="E569">
        <v>0</v>
      </c>
      <c r="F569" t="s">
        <v>611</v>
      </c>
      <c r="G569">
        <v>2219</v>
      </c>
      <c r="H569" t="s">
        <v>450</v>
      </c>
      <c r="I569" t="s">
        <v>450</v>
      </c>
      <c r="J569" t="s">
        <v>1132</v>
      </c>
      <c r="K569" t="s">
        <v>1133</v>
      </c>
      <c r="L569">
        <v>2249</v>
      </c>
      <c r="M569">
        <v>42.426406871192853</v>
      </c>
      <c r="N569">
        <v>0</v>
      </c>
      <c r="O569">
        <v>0</v>
      </c>
      <c r="P569">
        <v>60.000000000000007</v>
      </c>
      <c r="S569">
        <v>774.5</v>
      </c>
      <c r="T569">
        <v>79.451242910353514</v>
      </c>
      <c r="U569">
        <v>0.1025839159591395</v>
      </c>
      <c r="V569">
        <v>4.6006439119432594E-3</v>
      </c>
      <c r="W569">
        <v>9.0914230669753091E-4</v>
      </c>
      <c r="X569" t="s">
        <v>614</v>
      </c>
      <c r="Y569">
        <v>0</v>
      </c>
      <c r="Z569">
        <v>0</v>
      </c>
      <c r="AA569">
        <v>0</v>
      </c>
      <c r="AB569">
        <v>60.000000000000007</v>
      </c>
      <c r="AE569">
        <v>774.5</v>
      </c>
      <c r="AF569">
        <v>79.451242910353514</v>
      </c>
      <c r="AG569">
        <v>0.1025839159591395</v>
      </c>
      <c r="AH569">
        <v>4.6006439119432594E-3</v>
      </c>
      <c r="AI569">
        <v>9.0914230669753091E-4</v>
      </c>
    </row>
    <row r="570" spans="1:35">
      <c r="A570">
        <v>20190430</v>
      </c>
      <c r="B570" t="s">
        <v>226</v>
      </c>
      <c r="C570" t="s">
        <v>615</v>
      </c>
      <c r="D570">
        <v>1</v>
      </c>
      <c r="E570">
        <v>7</v>
      </c>
      <c r="F570" t="s">
        <v>615</v>
      </c>
      <c r="G570">
        <v>149715</v>
      </c>
      <c r="H570" t="s">
        <v>450</v>
      </c>
      <c r="I570" t="s">
        <v>450</v>
      </c>
      <c r="J570" t="s">
        <v>1132</v>
      </c>
      <c r="K570" t="s">
        <v>1134</v>
      </c>
      <c r="L570">
        <v>169820.5</v>
      </c>
      <c r="M570">
        <v>28433.47077829226</v>
      </c>
      <c r="N570">
        <v>112.583333333333</v>
      </c>
      <c r="O570">
        <v>167571.5</v>
      </c>
      <c r="P570">
        <v>28433.50243111109</v>
      </c>
      <c r="R570">
        <v>0.23996350670517161</v>
      </c>
      <c r="S570">
        <v>168346</v>
      </c>
      <c r="T570">
        <v>28433.550130084001</v>
      </c>
      <c r="U570">
        <v>0.16889946972356931</v>
      </c>
      <c r="V570">
        <v>1</v>
      </c>
      <c r="W570">
        <v>0.2388599207606957</v>
      </c>
      <c r="X570">
        <v>0.16967982282853039</v>
      </c>
      <c r="Y570">
        <v>1</v>
      </c>
      <c r="Z570">
        <v>112.583333333333</v>
      </c>
      <c r="AA570">
        <v>167571.5</v>
      </c>
      <c r="AB570">
        <v>28433.50243111109</v>
      </c>
      <c r="AD570">
        <v>0.23996350670517161</v>
      </c>
      <c r="AE570">
        <v>168346</v>
      </c>
      <c r="AF570">
        <v>28433.550130084001</v>
      </c>
      <c r="AG570">
        <v>0.16889946972356931</v>
      </c>
      <c r="AH570">
        <v>1</v>
      </c>
      <c r="AI570">
        <v>0.2388599207606957</v>
      </c>
    </row>
    <row r="571" spans="1:35">
      <c r="A571">
        <v>20190430</v>
      </c>
      <c r="B571" t="s">
        <v>226</v>
      </c>
      <c r="C571" t="s">
        <v>617</v>
      </c>
      <c r="D571">
        <v>1</v>
      </c>
      <c r="E571">
        <v>1</v>
      </c>
      <c r="F571" t="s">
        <v>618</v>
      </c>
      <c r="G571">
        <v>1628</v>
      </c>
      <c r="H571" t="s">
        <v>450</v>
      </c>
      <c r="I571" t="s">
        <v>450</v>
      </c>
      <c r="J571" t="s">
        <v>1132</v>
      </c>
      <c r="K571" t="s">
        <v>1135</v>
      </c>
      <c r="L571">
        <v>1769</v>
      </c>
      <c r="M571">
        <v>199.40411229460639</v>
      </c>
      <c r="N571">
        <v>4.4833333333333298</v>
      </c>
      <c r="O571">
        <v>-480</v>
      </c>
      <c r="P571">
        <v>203.8676040963841</v>
      </c>
      <c r="R571">
        <v>-1.310095931284221E-3</v>
      </c>
      <c r="S571">
        <v>294.5</v>
      </c>
      <c r="T571">
        <v>210.41506600051241</v>
      </c>
      <c r="U571">
        <v>0.7144823972852713</v>
      </c>
      <c r="V571">
        <v>1.7493733144832661E-3</v>
      </c>
      <c r="W571">
        <v>1.284345195616826E-3</v>
      </c>
      <c r="X571">
        <v>-0.42472417520080008</v>
      </c>
      <c r="Y571">
        <v>-2.864448906884524E-3</v>
      </c>
      <c r="Z571">
        <v>4.4833333333333298</v>
      </c>
      <c r="AA571">
        <v>-480</v>
      </c>
      <c r="AB571">
        <v>203.8676040963841</v>
      </c>
      <c r="AD571">
        <v>-1.310095931284221E-3</v>
      </c>
      <c r="AE571">
        <v>294.5</v>
      </c>
      <c r="AF571">
        <v>210.41506600051241</v>
      </c>
      <c r="AG571">
        <v>0.7144823972852713</v>
      </c>
      <c r="AH571">
        <v>1.7493733144832661E-3</v>
      </c>
      <c r="AI571">
        <v>1.284345195616826E-3</v>
      </c>
    </row>
    <row r="572" spans="1:35">
      <c r="A572">
        <v>20190430</v>
      </c>
      <c r="B572" t="s">
        <v>226</v>
      </c>
      <c r="C572" t="s">
        <v>620</v>
      </c>
      <c r="D572">
        <v>1</v>
      </c>
      <c r="E572">
        <v>2</v>
      </c>
      <c r="F572" t="s">
        <v>618</v>
      </c>
      <c r="G572">
        <v>3288</v>
      </c>
      <c r="H572" t="s">
        <v>450</v>
      </c>
      <c r="I572" t="s">
        <v>450</v>
      </c>
      <c r="J572" t="s">
        <v>1132</v>
      </c>
      <c r="K572" t="s">
        <v>1136</v>
      </c>
      <c r="L572">
        <v>3207</v>
      </c>
      <c r="M572">
        <v>114.5512985522207</v>
      </c>
      <c r="N572">
        <v>7.55</v>
      </c>
      <c r="O572">
        <v>958</v>
      </c>
      <c r="P572">
        <v>122.155638429014</v>
      </c>
      <c r="R572">
        <v>1.213428837480737E-3</v>
      </c>
      <c r="S572">
        <v>1732.5</v>
      </c>
      <c r="T572">
        <v>132.7949547234382</v>
      </c>
      <c r="U572">
        <v>7.6649324515693049E-2</v>
      </c>
      <c r="V572">
        <v>1.029130481270716E-2</v>
      </c>
      <c r="W572">
        <v>1.908812335718911E-3</v>
      </c>
      <c r="X572">
        <v>0.12751110483195621</v>
      </c>
      <c r="Y572">
        <v>5.716962609990362E-3</v>
      </c>
      <c r="Z572">
        <v>7.55</v>
      </c>
      <c r="AA572">
        <v>958</v>
      </c>
      <c r="AB572">
        <v>122.155638429014</v>
      </c>
      <c r="AD572">
        <v>1.213428837480737E-3</v>
      </c>
      <c r="AE572">
        <v>1732.5</v>
      </c>
      <c r="AF572">
        <v>132.7949547234382</v>
      </c>
      <c r="AG572">
        <v>7.6649324515693049E-2</v>
      </c>
      <c r="AH572">
        <v>1.029130481270716E-2</v>
      </c>
      <c r="AI572">
        <v>1.908812335718911E-3</v>
      </c>
    </row>
    <row r="573" spans="1:35">
      <c r="A573">
        <v>20190430</v>
      </c>
      <c r="B573" t="s">
        <v>226</v>
      </c>
      <c r="C573" t="s">
        <v>622</v>
      </c>
      <c r="D573">
        <v>1</v>
      </c>
      <c r="E573">
        <v>3</v>
      </c>
      <c r="F573" t="s">
        <v>618</v>
      </c>
      <c r="G573">
        <v>41329</v>
      </c>
      <c r="H573" t="s">
        <v>450</v>
      </c>
      <c r="I573" t="s">
        <v>450</v>
      </c>
      <c r="J573" t="s">
        <v>1132</v>
      </c>
      <c r="K573" t="s">
        <v>1137</v>
      </c>
      <c r="L573">
        <v>43163</v>
      </c>
      <c r="M573">
        <v>2593.6676733922559</v>
      </c>
      <c r="N573">
        <v>25.016666666666701</v>
      </c>
      <c r="O573">
        <v>40914</v>
      </c>
      <c r="P573">
        <v>2594.014649149075</v>
      </c>
      <c r="R573">
        <v>4.4226399407469252E-2</v>
      </c>
      <c r="S573">
        <v>41688.5</v>
      </c>
      <c r="T573">
        <v>2594.5374346885028</v>
      </c>
      <c r="U573">
        <v>6.2236286618336072E-2</v>
      </c>
      <c r="V573">
        <v>0.24763582146293939</v>
      </c>
      <c r="W573">
        <v>4.4574713551658512E-2</v>
      </c>
      <c r="X573">
        <v>6.3401638782545719E-2</v>
      </c>
      <c r="Y573">
        <v>0.24415846370056959</v>
      </c>
      <c r="Z573">
        <v>25.016666666666701</v>
      </c>
      <c r="AA573">
        <v>40914</v>
      </c>
      <c r="AB573">
        <v>2594.014649149075</v>
      </c>
      <c r="AD573">
        <v>4.4226399407469252E-2</v>
      </c>
      <c r="AE573">
        <v>41688.5</v>
      </c>
      <c r="AF573">
        <v>2594.5374346885028</v>
      </c>
      <c r="AG573">
        <v>6.2236286618336072E-2</v>
      </c>
      <c r="AH573">
        <v>0.24763582146293939</v>
      </c>
      <c r="AI573">
        <v>4.4574713551658512E-2</v>
      </c>
    </row>
    <row r="574" spans="1:35">
      <c r="A574">
        <v>20190430</v>
      </c>
      <c r="B574" t="s">
        <v>226</v>
      </c>
      <c r="C574" t="s">
        <v>624</v>
      </c>
      <c r="D574">
        <v>1</v>
      </c>
      <c r="E574">
        <v>4</v>
      </c>
      <c r="F574" t="s">
        <v>618</v>
      </c>
      <c r="G574">
        <v>81689</v>
      </c>
      <c r="H574" t="s">
        <v>450</v>
      </c>
      <c r="I574" t="s">
        <v>450</v>
      </c>
      <c r="J574" t="s">
        <v>1132</v>
      </c>
      <c r="K574" t="s">
        <v>1138</v>
      </c>
      <c r="L574">
        <v>83165.5</v>
      </c>
      <c r="M574">
        <v>2088.086324843875</v>
      </c>
      <c r="N574">
        <v>45.4166666666667</v>
      </c>
      <c r="O574">
        <v>80916.5</v>
      </c>
      <c r="P574">
        <v>2088.5172970315571</v>
      </c>
      <c r="R574">
        <v>8.2877075903372774E-2</v>
      </c>
      <c r="S574">
        <v>81691</v>
      </c>
      <c r="T574">
        <v>2089.166580241988</v>
      </c>
      <c r="U574">
        <v>2.5574011583185261E-2</v>
      </c>
      <c r="V574">
        <v>0.48525655495230058</v>
      </c>
      <c r="W574">
        <v>8.2893781009003867E-2</v>
      </c>
      <c r="X574">
        <v>2.5810771561196509E-2</v>
      </c>
      <c r="Y574">
        <v>0.4828774582790033</v>
      </c>
      <c r="Z574">
        <v>45.4166666666667</v>
      </c>
      <c r="AA574">
        <v>80916.5</v>
      </c>
      <c r="AB574">
        <v>2088.5172970315571</v>
      </c>
      <c r="AD574">
        <v>8.2877075903372774E-2</v>
      </c>
      <c r="AE574">
        <v>81691</v>
      </c>
      <c r="AF574">
        <v>2089.166580241988</v>
      </c>
      <c r="AG574">
        <v>2.5574011583185261E-2</v>
      </c>
      <c r="AH574">
        <v>0.48525655495230058</v>
      </c>
      <c r="AI574">
        <v>8.2893781009003867E-2</v>
      </c>
    </row>
    <row r="575" spans="1:35">
      <c r="A575">
        <v>20190430</v>
      </c>
      <c r="B575" t="s">
        <v>226</v>
      </c>
      <c r="C575" t="s">
        <v>626</v>
      </c>
      <c r="D575">
        <v>1</v>
      </c>
      <c r="E575">
        <v>5</v>
      </c>
      <c r="F575" t="s">
        <v>618</v>
      </c>
      <c r="G575">
        <v>110983</v>
      </c>
      <c r="H575" t="s">
        <v>450</v>
      </c>
      <c r="I575" t="s">
        <v>450</v>
      </c>
      <c r="J575" t="s">
        <v>1132</v>
      </c>
      <c r="K575" t="s">
        <v>1139</v>
      </c>
      <c r="L575">
        <v>118528.5</v>
      </c>
      <c r="M575">
        <v>10670.94843488619</v>
      </c>
      <c r="N575">
        <v>65.283333333333303</v>
      </c>
      <c r="O575">
        <v>116279.5</v>
      </c>
      <c r="P575">
        <v>10671.03277569702</v>
      </c>
      <c r="R575">
        <v>0.13385998618968831</v>
      </c>
      <c r="S575">
        <v>117054</v>
      </c>
      <c r="T575">
        <v>10671.15987135419</v>
      </c>
      <c r="U575">
        <v>9.1164418741385936E-2</v>
      </c>
      <c r="V575">
        <v>0.69531797607308754</v>
      </c>
      <c r="W575">
        <v>0.13345393188873489</v>
      </c>
      <c r="X575">
        <v>9.1770542319987755E-2</v>
      </c>
      <c r="Y575">
        <v>0.69390976389183123</v>
      </c>
      <c r="Z575">
        <v>65.283333333333303</v>
      </c>
      <c r="AA575">
        <v>116279.5</v>
      </c>
      <c r="AB575">
        <v>10671.03277569702</v>
      </c>
      <c r="AD575">
        <v>0.13385998618968831</v>
      </c>
      <c r="AE575">
        <v>117054</v>
      </c>
      <c r="AF575">
        <v>10671.15987135419</v>
      </c>
      <c r="AG575">
        <v>9.1164418741385936E-2</v>
      </c>
      <c r="AH575">
        <v>0.69531797607308754</v>
      </c>
      <c r="AI575">
        <v>0.13345393188873489</v>
      </c>
    </row>
    <row r="576" spans="1:35">
      <c r="A576">
        <v>20190430</v>
      </c>
      <c r="B576" t="s">
        <v>226</v>
      </c>
      <c r="C576" t="s">
        <v>628</v>
      </c>
      <c r="D576">
        <v>1</v>
      </c>
      <c r="E576">
        <v>6</v>
      </c>
      <c r="F576" t="s">
        <v>618</v>
      </c>
      <c r="G576">
        <v>116881</v>
      </c>
      <c r="H576" t="s">
        <v>450</v>
      </c>
      <c r="I576" t="s">
        <v>450</v>
      </c>
      <c r="J576" t="s">
        <v>1132</v>
      </c>
      <c r="K576" t="s">
        <v>1140</v>
      </c>
      <c r="L576">
        <v>127140</v>
      </c>
      <c r="M576">
        <v>14508.41693638558</v>
      </c>
      <c r="N576">
        <v>85.266666666666694</v>
      </c>
      <c r="O576">
        <v>124891</v>
      </c>
      <c r="P576">
        <v>14508.478969209689</v>
      </c>
      <c r="R576">
        <v>0.15326108789816001</v>
      </c>
      <c r="S576">
        <v>125665.5</v>
      </c>
      <c r="T576">
        <v>14508.57244872837</v>
      </c>
      <c r="U576">
        <v>0.1154539030102007</v>
      </c>
      <c r="V576">
        <v>0.74647155263564324</v>
      </c>
      <c r="W576">
        <v>0.15271982410046339</v>
      </c>
      <c r="X576">
        <v>0.1161691312361155</v>
      </c>
      <c r="Y576">
        <v>0.74529976756190641</v>
      </c>
      <c r="Z576">
        <v>85.266666666666694</v>
      </c>
      <c r="AA576">
        <v>124891</v>
      </c>
      <c r="AB576">
        <v>14508.478969209689</v>
      </c>
      <c r="AD576">
        <v>0.15326108789816001</v>
      </c>
      <c r="AE576">
        <v>125665.5</v>
      </c>
      <c r="AF576">
        <v>14508.57244872837</v>
      </c>
      <c r="AG576">
        <v>0.1154539030102007</v>
      </c>
      <c r="AH576">
        <v>0.74647155263564324</v>
      </c>
      <c r="AI576">
        <v>0.15271982410046339</v>
      </c>
    </row>
    <row r="577" spans="1:35">
      <c r="A577">
        <v>20190430</v>
      </c>
      <c r="B577" t="s">
        <v>226</v>
      </c>
      <c r="C577" t="s">
        <v>630</v>
      </c>
      <c r="D577">
        <v>1</v>
      </c>
      <c r="E577">
        <v>0</v>
      </c>
      <c r="F577" t="s">
        <v>630</v>
      </c>
      <c r="G577">
        <v>1427</v>
      </c>
      <c r="H577" t="s">
        <v>450</v>
      </c>
      <c r="I577" t="s">
        <v>450</v>
      </c>
      <c r="J577" t="s">
        <v>1132</v>
      </c>
      <c r="K577" t="s">
        <v>1141</v>
      </c>
      <c r="L577">
        <v>1474.5</v>
      </c>
      <c r="M577">
        <v>67.175144212722017</v>
      </c>
      <c r="N577">
        <v>0</v>
      </c>
      <c r="O577">
        <v>-774.5</v>
      </c>
      <c r="P577">
        <v>79.451242910353514</v>
      </c>
      <c r="R577">
        <v>-9.16428864163918E-4</v>
      </c>
      <c r="S577">
        <v>0</v>
      </c>
      <c r="T577">
        <v>95</v>
      </c>
      <c r="U577" t="s">
        <v>614</v>
      </c>
      <c r="V577">
        <v>0</v>
      </c>
      <c r="X577">
        <v>-0.1025839159591395</v>
      </c>
      <c r="Y577">
        <v>-4.6219076632959674E-3</v>
      </c>
      <c r="Z577">
        <v>0</v>
      </c>
      <c r="AA577">
        <v>-774.5</v>
      </c>
      <c r="AB577">
        <v>79.451242910353514</v>
      </c>
      <c r="AD577">
        <v>-9.16428864163918E-4</v>
      </c>
      <c r="AE577">
        <v>0</v>
      </c>
      <c r="AF577">
        <v>95</v>
      </c>
      <c r="AG577" t="s">
        <v>614</v>
      </c>
      <c r="AH577">
        <v>0</v>
      </c>
    </row>
    <row r="578" spans="1:35">
      <c r="A578">
        <v>20190430</v>
      </c>
      <c r="B578" t="s">
        <v>463</v>
      </c>
      <c r="C578" t="s">
        <v>611</v>
      </c>
      <c r="D578">
        <v>1</v>
      </c>
      <c r="E578">
        <v>0</v>
      </c>
      <c r="F578" t="s">
        <v>611</v>
      </c>
      <c r="G578">
        <v>2215</v>
      </c>
      <c r="H578" t="s">
        <v>464</v>
      </c>
      <c r="I578" t="s">
        <v>464</v>
      </c>
      <c r="J578" t="s">
        <v>1242</v>
      </c>
      <c r="K578" t="s">
        <v>1243</v>
      </c>
      <c r="L578">
        <v>2289.5</v>
      </c>
      <c r="M578">
        <v>105.35891039679559</v>
      </c>
      <c r="N578">
        <v>0</v>
      </c>
      <c r="O578">
        <v>0</v>
      </c>
      <c r="P578">
        <v>149</v>
      </c>
      <c r="S578">
        <v>414.5</v>
      </c>
      <c r="T578">
        <v>106.9509233246726</v>
      </c>
      <c r="U578">
        <v>0.25802394046965649</v>
      </c>
      <c r="V578">
        <v>5.7715335988192378E-3</v>
      </c>
      <c r="W578">
        <v>2.2411830839173009E-3</v>
      </c>
      <c r="X578" t="s">
        <v>614</v>
      </c>
      <c r="Y578">
        <v>0</v>
      </c>
      <c r="Z578">
        <v>0</v>
      </c>
      <c r="AA578">
        <v>0</v>
      </c>
      <c r="AB578">
        <v>149</v>
      </c>
      <c r="AE578">
        <v>414.5</v>
      </c>
      <c r="AF578">
        <v>106.9509233246726</v>
      </c>
      <c r="AG578">
        <v>0.25802394046965649</v>
      </c>
      <c r="AH578">
        <v>5.7715335988192378E-3</v>
      </c>
      <c r="AI578">
        <v>2.2411830839173009E-3</v>
      </c>
    </row>
    <row r="579" spans="1:35">
      <c r="A579">
        <v>20190430</v>
      </c>
      <c r="B579" t="s">
        <v>463</v>
      </c>
      <c r="C579" t="s">
        <v>615</v>
      </c>
      <c r="D579">
        <v>1</v>
      </c>
      <c r="E579">
        <v>7</v>
      </c>
      <c r="F579" t="s">
        <v>615</v>
      </c>
      <c r="G579">
        <v>58956</v>
      </c>
      <c r="H579" t="s">
        <v>464</v>
      </c>
      <c r="I579" t="s">
        <v>464</v>
      </c>
      <c r="J579" t="s">
        <v>1242</v>
      </c>
      <c r="K579" t="s">
        <v>1244</v>
      </c>
      <c r="L579">
        <v>73693</v>
      </c>
      <c r="M579">
        <v>20841.265268692299</v>
      </c>
      <c r="N579">
        <v>109.416666666667</v>
      </c>
      <c r="O579">
        <v>71403.5</v>
      </c>
      <c r="P579">
        <v>20841.531577597649</v>
      </c>
      <c r="R579">
        <v>0.41278616058968709</v>
      </c>
      <c r="S579">
        <v>71818</v>
      </c>
      <c r="T579">
        <v>20841.2733776034</v>
      </c>
      <c r="U579">
        <v>0.29019568043670663</v>
      </c>
      <c r="V579">
        <v>1</v>
      </c>
      <c r="W579">
        <v>0.41039866701567917</v>
      </c>
      <c r="X579">
        <v>0.29188389333292702</v>
      </c>
      <c r="Y579">
        <v>1</v>
      </c>
      <c r="Z579">
        <v>109.416666666667</v>
      </c>
      <c r="AA579">
        <v>71403.5</v>
      </c>
      <c r="AB579">
        <v>20841.531577597649</v>
      </c>
      <c r="AD579">
        <v>0.41278616058968709</v>
      </c>
      <c r="AE579">
        <v>71818</v>
      </c>
      <c r="AF579">
        <v>20841.2733776034</v>
      </c>
      <c r="AG579">
        <v>0.29019568043670663</v>
      </c>
      <c r="AH579">
        <v>1</v>
      </c>
      <c r="AI579">
        <v>0.41039866701567917</v>
      </c>
    </row>
    <row r="580" spans="1:35">
      <c r="A580">
        <v>20190430</v>
      </c>
      <c r="B580" t="s">
        <v>463</v>
      </c>
      <c r="C580" t="s">
        <v>617</v>
      </c>
      <c r="D580">
        <v>1</v>
      </c>
      <c r="E580">
        <v>1</v>
      </c>
      <c r="F580" t="s">
        <v>618</v>
      </c>
      <c r="G580">
        <v>2104</v>
      </c>
      <c r="H580" t="s">
        <v>464</v>
      </c>
      <c r="I580" t="s">
        <v>464</v>
      </c>
      <c r="J580" t="s">
        <v>1242</v>
      </c>
      <c r="K580" t="s">
        <v>1245</v>
      </c>
      <c r="L580">
        <v>2112</v>
      </c>
      <c r="M580">
        <v>11.313708498984759</v>
      </c>
      <c r="N580">
        <v>2.7666666666666702</v>
      </c>
      <c r="O580">
        <v>-177.5</v>
      </c>
      <c r="P580">
        <v>105.96461673596519</v>
      </c>
      <c r="R580">
        <v>-1.651910117068791E-3</v>
      </c>
      <c r="S580">
        <v>237</v>
      </c>
      <c r="T580">
        <v>21.587033144922898</v>
      </c>
      <c r="U580">
        <v>9.1084528037649382E-2</v>
      </c>
      <c r="V580">
        <v>3.3000083544515299E-3</v>
      </c>
      <c r="W580">
        <v>1.003712197493297E-3</v>
      </c>
      <c r="X580">
        <v>-0.59698375625895905</v>
      </c>
      <c r="Y580">
        <v>-2.4858725412619828E-3</v>
      </c>
      <c r="Z580">
        <v>2.7666666666666702</v>
      </c>
      <c r="AA580">
        <v>-177.5</v>
      </c>
      <c r="AB580">
        <v>105.96461673596519</v>
      </c>
      <c r="AD580">
        <v>-1.651910117068791E-3</v>
      </c>
      <c r="AE580">
        <v>237</v>
      </c>
      <c r="AF580">
        <v>21.587033144922898</v>
      </c>
      <c r="AG580">
        <v>9.1084528037649382E-2</v>
      </c>
      <c r="AH580">
        <v>3.3000083544515299E-3</v>
      </c>
      <c r="AI580">
        <v>1.003712197493297E-3</v>
      </c>
    </row>
    <row r="581" spans="1:35">
      <c r="A581">
        <v>20190430</v>
      </c>
      <c r="B581" t="s">
        <v>463</v>
      </c>
      <c r="C581" t="s">
        <v>620</v>
      </c>
      <c r="D581">
        <v>1</v>
      </c>
      <c r="E581">
        <v>2</v>
      </c>
      <c r="F581" t="s">
        <v>618</v>
      </c>
      <c r="G581">
        <v>2118</v>
      </c>
      <c r="H581" t="s">
        <v>464</v>
      </c>
      <c r="I581" t="s">
        <v>464</v>
      </c>
      <c r="J581" t="s">
        <v>1242</v>
      </c>
      <c r="K581" t="s">
        <v>1246</v>
      </c>
      <c r="L581">
        <v>2129.5</v>
      </c>
      <c r="M581">
        <v>16.263455967290589</v>
      </c>
      <c r="N581">
        <v>5.65</v>
      </c>
      <c r="O581">
        <v>-160</v>
      </c>
      <c r="P581">
        <v>106.6067540074268</v>
      </c>
      <c r="R581">
        <v>-1.62999548935843E-3</v>
      </c>
      <c r="S581">
        <v>254.5</v>
      </c>
      <c r="T581">
        <v>24.545875417267151</v>
      </c>
      <c r="U581">
        <v>9.6447447612051693E-2</v>
      </c>
      <c r="V581">
        <v>3.5436798574173612E-3</v>
      </c>
      <c r="W581">
        <v>1.0836689064960079E-3</v>
      </c>
      <c r="X581">
        <v>-0.66629221254641724</v>
      </c>
      <c r="Y581">
        <v>-2.2407865160671389E-3</v>
      </c>
      <c r="Z581">
        <v>5.65</v>
      </c>
      <c r="AA581">
        <v>-160</v>
      </c>
      <c r="AB581">
        <v>106.6067540074268</v>
      </c>
      <c r="AD581">
        <v>-1.62999548935843E-3</v>
      </c>
      <c r="AE581">
        <v>254.5</v>
      </c>
      <c r="AF581">
        <v>24.545875417267151</v>
      </c>
      <c r="AG581">
        <v>9.6447447612051693E-2</v>
      </c>
      <c r="AH581">
        <v>3.5436798574173612E-3</v>
      </c>
      <c r="AI581">
        <v>1.0836689064960079E-3</v>
      </c>
    </row>
    <row r="582" spans="1:35">
      <c r="A582">
        <v>20190430</v>
      </c>
      <c r="B582" t="s">
        <v>463</v>
      </c>
      <c r="C582" t="s">
        <v>622</v>
      </c>
      <c r="D582">
        <v>1</v>
      </c>
      <c r="E582">
        <v>3</v>
      </c>
      <c r="F582" t="s">
        <v>618</v>
      </c>
      <c r="G582">
        <v>4078</v>
      </c>
      <c r="H582" t="s">
        <v>464</v>
      </c>
      <c r="I582" t="s">
        <v>464</v>
      </c>
      <c r="J582" t="s">
        <v>1242</v>
      </c>
      <c r="K582" t="s">
        <v>1247</v>
      </c>
      <c r="L582">
        <v>3936.5</v>
      </c>
      <c r="M582">
        <v>200.11121907579289</v>
      </c>
      <c r="N582">
        <v>21.966666666666701</v>
      </c>
      <c r="O582">
        <v>1647</v>
      </c>
      <c r="P582">
        <v>226.15260334561711</v>
      </c>
      <c r="R582">
        <v>7.4404072027901948E-3</v>
      </c>
      <c r="S582">
        <v>2061.5</v>
      </c>
      <c r="T582">
        <v>200.953974830059</v>
      </c>
      <c r="U582">
        <v>9.7479493005122014E-2</v>
      </c>
      <c r="V582">
        <v>2.8704503049374809E-2</v>
      </c>
      <c r="W582">
        <v>8.7873192514134214E-3</v>
      </c>
      <c r="X582">
        <v>0.1373118417399011</v>
      </c>
      <c r="Y582">
        <v>2.3066096199766122E-2</v>
      </c>
      <c r="Z582">
        <v>21.966666666666701</v>
      </c>
      <c r="AA582">
        <v>1647</v>
      </c>
      <c r="AB582">
        <v>226.15260334561711</v>
      </c>
      <c r="AD582">
        <v>7.4404072027901948E-3</v>
      </c>
      <c r="AE582">
        <v>2061.5</v>
      </c>
      <c r="AF582">
        <v>200.953974830059</v>
      </c>
      <c r="AG582">
        <v>9.7479493005122014E-2</v>
      </c>
      <c r="AH582">
        <v>2.8704503049374809E-2</v>
      </c>
      <c r="AI582">
        <v>8.7873192514134214E-3</v>
      </c>
    </row>
    <row r="583" spans="1:35">
      <c r="A583">
        <v>20190430</v>
      </c>
      <c r="B583" t="s">
        <v>463</v>
      </c>
      <c r="C583" t="s">
        <v>624</v>
      </c>
      <c r="D583">
        <v>1</v>
      </c>
      <c r="E583">
        <v>4</v>
      </c>
      <c r="F583" t="s">
        <v>618</v>
      </c>
      <c r="G583">
        <v>12682</v>
      </c>
      <c r="H583" t="s">
        <v>464</v>
      </c>
      <c r="I583" t="s">
        <v>464</v>
      </c>
      <c r="J583" t="s">
        <v>1242</v>
      </c>
      <c r="K583" t="s">
        <v>1248</v>
      </c>
      <c r="L583">
        <v>12241</v>
      </c>
      <c r="M583">
        <v>623.66818100653495</v>
      </c>
      <c r="N583">
        <v>42.366666666666703</v>
      </c>
      <c r="O583">
        <v>9951.5</v>
      </c>
      <c r="P583">
        <v>632.50494069216575</v>
      </c>
      <c r="R583">
        <v>4.1633114961196337E-2</v>
      </c>
      <c r="S583">
        <v>10366</v>
      </c>
      <c r="T583">
        <v>623.93909959225994</v>
      </c>
      <c r="U583">
        <v>6.0190922206469218E-2</v>
      </c>
      <c r="V583">
        <v>0.14433707427107409</v>
      </c>
      <c r="W583">
        <v>4.2777496030785338E-2</v>
      </c>
      <c r="X583">
        <v>6.3558754026243863E-2</v>
      </c>
      <c r="Y583">
        <v>0.1393699188415134</v>
      </c>
      <c r="Z583">
        <v>42.366666666666703</v>
      </c>
      <c r="AA583">
        <v>9951.5</v>
      </c>
      <c r="AB583">
        <v>632.50494069216575</v>
      </c>
      <c r="AD583">
        <v>4.1633114961196337E-2</v>
      </c>
      <c r="AE583">
        <v>10366</v>
      </c>
      <c r="AF583">
        <v>623.93909959225994</v>
      </c>
      <c r="AG583">
        <v>6.0190922206469218E-2</v>
      </c>
      <c r="AH583">
        <v>0.14433707427107409</v>
      </c>
      <c r="AI583">
        <v>4.2777496030785338E-2</v>
      </c>
    </row>
    <row r="584" spans="1:35">
      <c r="A584">
        <v>20190430</v>
      </c>
      <c r="B584" t="s">
        <v>463</v>
      </c>
      <c r="C584" t="s">
        <v>626</v>
      </c>
      <c r="D584">
        <v>1</v>
      </c>
      <c r="E584">
        <v>5</v>
      </c>
      <c r="F584" t="s">
        <v>618</v>
      </c>
      <c r="G584">
        <v>21342</v>
      </c>
      <c r="H584" t="s">
        <v>464</v>
      </c>
      <c r="I584" t="s">
        <v>464</v>
      </c>
      <c r="J584" t="s">
        <v>1242</v>
      </c>
      <c r="K584" t="s">
        <v>1249</v>
      </c>
      <c r="L584">
        <v>19797</v>
      </c>
      <c r="M584">
        <v>2184.959953866432</v>
      </c>
      <c r="N584">
        <v>62.233333333333299</v>
      </c>
      <c r="O584">
        <v>17507.5</v>
      </c>
      <c r="P584">
        <v>2187.4986857138911</v>
      </c>
      <c r="R584">
        <v>7.7848762312724057E-2</v>
      </c>
      <c r="S584">
        <v>17922</v>
      </c>
      <c r="T584">
        <v>2185.0372994528029</v>
      </c>
      <c r="U584">
        <v>0.12191927795183589</v>
      </c>
      <c r="V584">
        <v>0.24954746720877771</v>
      </c>
      <c r="W584">
        <v>7.8549140722800212E-2</v>
      </c>
      <c r="X584">
        <v>0.1249463764508863</v>
      </c>
      <c r="Y584">
        <v>0.24519106206278399</v>
      </c>
      <c r="Z584">
        <v>62.233333333333299</v>
      </c>
      <c r="AA584">
        <v>17507.5</v>
      </c>
      <c r="AB584">
        <v>2187.4986857138911</v>
      </c>
      <c r="AD584">
        <v>7.7848762312724057E-2</v>
      </c>
      <c r="AE584">
        <v>17922</v>
      </c>
      <c r="AF584">
        <v>2185.0372994528029</v>
      </c>
      <c r="AG584">
        <v>0.12191927795183589</v>
      </c>
      <c r="AH584">
        <v>0.24954746720877771</v>
      </c>
      <c r="AI584">
        <v>7.8549140722800212E-2</v>
      </c>
    </row>
    <row r="585" spans="1:35">
      <c r="A585">
        <v>20190430</v>
      </c>
      <c r="B585" t="s">
        <v>463</v>
      </c>
      <c r="C585" t="s">
        <v>628</v>
      </c>
      <c r="D585">
        <v>1</v>
      </c>
      <c r="E585">
        <v>6</v>
      </c>
      <c r="F585" t="s">
        <v>618</v>
      </c>
      <c r="G585">
        <v>32797</v>
      </c>
      <c r="H585" t="s">
        <v>464</v>
      </c>
      <c r="I585" t="s">
        <v>464</v>
      </c>
      <c r="J585" t="s">
        <v>1242</v>
      </c>
      <c r="K585" t="s">
        <v>1250</v>
      </c>
      <c r="L585">
        <v>31726.5</v>
      </c>
      <c r="M585">
        <v>1513.9156185203981</v>
      </c>
      <c r="N585">
        <v>82.283333333333303</v>
      </c>
      <c r="O585">
        <v>29437</v>
      </c>
      <c r="P585">
        <v>1517.577345640083</v>
      </c>
      <c r="R585">
        <v>0.1221953609219437</v>
      </c>
      <c r="S585">
        <v>29851.5</v>
      </c>
      <c r="T585">
        <v>1514.027245461587</v>
      </c>
      <c r="U585">
        <v>5.0718632077503198E-2</v>
      </c>
      <c r="V585">
        <v>0.41565484975911332</v>
      </c>
      <c r="W585">
        <v>0.1224496278074957</v>
      </c>
      <c r="X585">
        <v>5.1553396937190708E-2</v>
      </c>
      <c r="Y585">
        <v>0.41226270420917738</v>
      </c>
      <c r="Z585">
        <v>82.283333333333303</v>
      </c>
      <c r="AA585">
        <v>29437</v>
      </c>
      <c r="AB585">
        <v>1517.577345640083</v>
      </c>
      <c r="AD585">
        <v>0.1221953609219437</v>
      </c>
      <c r="AE585">
        <v>29851.5</v>
      </c>
      <c r="AF585">
        <v>1514.027245461587</v>
      </c>
      <c r="AG585">
        <v>5.0718632077503198E-2</v>
      </c>
      <c r="AH585">
        <v>0.41565484975911332</v>
      </c>
      <c r="AI585">
        <v>0.1224496278074957</v>
      </c>
    </row>
    <row r="586" spans="1:35">
      <c r="A586">
        <v>20190430</v>
      </c>
      <c r="B586" t="s">
        <v>463</v>
      </c>
      <c r="C586" t="s">
        <v>630</v>
      </c>
      <c r="D586">
        <v>1</v>
      </c>
      <c r="E586">
        <v>0</v>
      </c>
      <c r="F586" t="s">
        <v>630</v>
      </c>
      <c r="G586">
        <v>1888</v>
      </c>
      <c r="H586" t="s">
        <v>464</v>
      </c>
      <c r="I586" t="s">
        <v>464</v>
      </c>
      <c r="J586" t="s">
        <v>1242</v>
      </c>
      <c r="K586" t="s">
        <v>1251</v>
      </c>
      <c r="L586">
        <v>1875</v>
      </c>
      <c r="M586">
        <v>18.384776310850231</v>
      </c>
      <c r="N586">
        <v>0</v>
      </c>
      <c r="O586">
        <v>-414.5</v>
      </c>
      <c r="P586">
        <v>106.9509233246726</v>
      </c>
      <c r="R586">
        <v>-2.2615264213961808E-3</v>
      </c>
      <c r="S586">
        <v>0</v>
      </c>
      <c r="T586">
        <v>26</v>
      </c>
      <c r="U586" t="s">
        <v>614</v>
      </c>
      <c r="V586">
        <v>0</v>
      </c>
      <c r="X586">
        <v>-0.25802394046965649</v>
      </c>
      <c r="Y586">
        <v>-5.8050375681864344E-3</v>
      </c>
      <c r="Z586">
        <v>0</v>
      </c>
      <c r="AA586">
        <v>-414.5</v>
      </c>
      <c r="AB586">
        <v>106.9509233246726</v>
      </c>
      <c r="AD586">
        <v>-2.2615264213961808E-3</v>
      </c>
      <c r="AE586">
        <v>0</v>
      </c>
      <c r="AF586">
        <v>26</v>
      </c>
      <c r="AG586" t="s">
        <v>614</v>
      </c>
      <c r="AH586">
        <v>0</v>
      </c>
    </row>
    <row r="587" spans="1:35">
      <c r="A587">
        <v>20190430</v>
      </c>
      <c r="B587" t="s">
        <v>241</v>
      </c>
      <c r="C587" t="s">
        <v>611</v>
      </c>
      <c r="D587">
        <v>1</v>
      </c>
      <c r="E587">
        <v>0</v>
      </c>
      <c r="F587" t="s">
        <v>611</v>
      </c>
      <c r="G587">
        <v>2260</v>
      </c>
      <c r="H587" t="s">
        <v>465</v>
      </c>
      <c r="I587" t="s">
        <v>465</v>
      </c>
      <c r="J587" t="s">
        <v>1252</v>
      </c>
      <c r="K587" t="s">
        <v>1253</v>
      </c>
      <c r="L587">
        <v>2250</v>
      </c>
      <c r="M587">
        <v>14.142135623730949</v>
      </c>
      <c r="N587">
        <v>0</v>
      </c>
      <c r="O587">
        <v>0</v>
      </c>
      <c r="P587">
        <v>20</v>
      </c>
      <c r="S587">
        <v>791</v>
      </c>
      <c r="T587">
        <v>119.6327714299054</v>
      </c>
      <c r="U587">
        <v>0.15124244175714971</v>
      </c>
      <c r="V587">
        <v>2.6253339750078829E-2</v>
      </c>
      <c r="W587">
        <v>4.5122882802073414E-3</v>
      </c>
      <c r="X587" t="s">
        <v>614</v>
      </c>
      <c r="Y587">
        <v>0</v>
      </c>
      <c r="Z587">
        <v>0</v>
      </c>
      <c r="AA587">
        <v>0</v>
      </c>
      <c r="AB587">
        <v>20</v>
      </c>
      <c r="AE587">
        <v>791</v>
      </c>
      <c r="AF587">
        <v>119.6327714299054</v>
      </c>
      <c r="AG587">
        <v>0.15124244175714971</v>
      </c>
      <c r="AH587">
        <v>2.6253339750078829E-2</v>
      </c>
      <c r="AI587">
        <v>4.5122882802073414E-3</v>
      </c>
    </row>
    <row r="588" spans="1:35">
      <c r="A588">
        <v>20190430</v>
      </c>
      <c r="B588" t="s">
        <v>241</v>
      </c>
      <c r="C588" t="s">
        <v>615</v>
      </c>
      <c r="D588">
        <v>1</v>
      </c>
      <c r="E588">
        <v>7</v>
      </c>
      <c r="F588" t="s">
        <v>615</v>
      </c>
      <c r="G588">
        <v>29851</v>
      </c>
      <c r="H588" t="s">
        <v>465</v>
      </c>
      <c r="I588" t="s">
        <v>465</v>
      </c>
      <c r="J588" t="s">
        <v>1252</v>
      </c>
      <c r="K588" t="s">
        <v>1254</v>
      </c>
      <c r="L588">
        <v>31588.5</v>
      </c>
      <c r="M588">
        <v>2457.1960646232528</v>
      </c>
      <c r="N588">
        <v>109.416666666667</v>
      </c>
      <c r="O588">
        <v>29338.5</v>
      </c>
      <c r="P588">
        <v>2457.236761079404</v>
      </c>
      <c r="R588">
        <v>0.1184470083160431</v>
      </c>
      <c r="S588">
        <v>30129.5</v>
      </c>
      <c r="T588">
        <v>2460.0659544004102</v>
      </c>
      <c r="U588">
        <v>8.164974375281403E-2</v>
      </c>
      <c r="V588">
        <v>1</v>
      </c>
      <c r="W588">
        <v>0.1154701749795175</v>
      </c>
      <c r="X588">
        <v>8.3754682791533447E-2</v>
      </c>
      <c r="Y588">
        <v>1</v>
      </c>
      <c r="Z588">
        <v>109.416666666667</v>
      </c>
      <c r="AA588">
        <v>29338.5</v>
      </c>
      <c r="AB588">
        <v>2457.236761079404</v>
      </c>
      <c r="AD588">
        <v>0.1184470083160431</v>
      </c>
      <c r="AE588">
        <v>30129.5</v>
      </c>
      <c r="AF588">
        <v>2460.0659544004102</v>
      </c>
      <c r="AG588">
        <v>8.164974375281403E-2</v>
      </c>
      <c r="AH588">
        <v>1</v>
      </c>
      <c r="AI588">
        <v>0.1154701749795175</v>
      </c>
    </row>
    <row r="589" spans="1:35">
      <c r="A589">
        <v>20190430</v>
      </c>
      <c r="B589" t="s">
        <v>241</v>
      </c>
      <c r="C589" t="s">
        <v>617</v>
      </c>
      <c r="D589">
        <v>1</v>
      </c>
      <c r="E589">
        <v>1</v>
      </c>
      <c r="F589" t="s">
        <v>618</v>
      </c>
      <c r="G589">
        <v>1856</v>
      </c>
      <c r="H589" t="s">
        <v>465</v>
      </c>
      <c r="I589" t="s">
        <v>465</v>
      </c>
      <c r="J589" t="s">
        <v>1252</v>
      </c>
      <c r="K589" t="s">
        <v>1255</v>
      </c>
      <c r="L589">
        <v>1811</v>
      </c>
      <c r="M589">
        <v>63.63961030678928</v>
      </c>
      <c r="N589">
        <v>2.7666666666666702</v>
      </c>
      <c r="O589">
        <v>-439</v>
      </c>
      <c r="P589">
        <v>65.192024052026497</v>
      </c>
      <c r="R589">
        <v>-2.5511153284770551E-3</v>
      </c>
      <c r="S589">
        <v>352</v>
      </c>
      <c r="T589">
        <v>134.7664646712972</v>
      </c>
      <c r="U589">
        <v>0.38285927463436698</v>
      </c>
      <c r="V589">
        <v>1.168290213909955E-2</v>
      </c>
      <c r="W589">
        <v>4.5734929262163989E-3</v>
      </c>
      <c r="X589">
        <v>-0.14850119374037929</v>
      </c>
      <c r="Y589">
        <v>-1.496327351432418E-2</v>
      </c>
      <c r="Z589">
        <v>2.7666666666666702</v>
      </c>
      <c r="AA589">
        <v>-439</v>
      </c>
      <c r="AB589">
        <v>65.192024052026497</v>
      </c>
      <c r="AD589">
        <v>-2.5511153284770551E-3</v>
      </c>
      <c r="AE589">
        <v>352</v>
      </c>
      <c r="AF589">
        <v>134.7664646712972</v>
      </c>
      <c r="AG589">
        <v>0.38285927463436698</v>
      </c>
      <c r="AH589">
        <v>1.168290213909955E-2</v>
      </c>
      <c r="AI589">
        <v>4.5734929262163989E-3</v>
      </c>
    </row>
    <row r="590" spans="1:35">
      <c r="A590">
        <v>20190430</v>
      </c>
      <c r="B590" t="s">
        <v>241</v>
      </c>
      <c r="C590" t="s">
        <v>620</v>
      </c>
      <c r="D590">
        <v>1</v>
      </c>
      <c r="E590">
        <v>2</v>
      </c>
      <c r="F590" t="s">
        <v>618</v>
      </c>
      <c r="G590">
        <v>2006</v>
      </c>
      <c r="H590" t="s">
        <v>465</v>
      </c>
      <c r="I590" t="s">
        <v>465</v>
      </c>
      <c r="J590" t="s">
        <v>1252</v>
      </c>
      <c r="K590" t="s">
        <v>1256</v>
      </c>
      <c r="L590">
        <v>1936</v>
      </c>
      <c r="M590">
        <v>98.994949366116657</v>
      </c>
      <c r="N590">
        <v>5.65</v>
      </c>
      <c r="O590">
        <v>-314</v>
      </c>
      <c r="P590">
        <v>100</v>
      </c>
      <c r="R590">
        <v>-3.5243917292785061E-3</v>
      </c>
      <c r="S590">
        <v>477</v>
      </c>
      <c r="T590">
        <v>154.63505424062171</v>
      </c>
      <c r="U590">
        <v>0.32418250364910201</v>
      </c>
      <c r="V590">
        <v>1.5831660000995701E-2</v>
      </c>
      <c r="W590">
        <v>5.292630168204992E-3</v>
      </c>
      <c r="X590">
        <v>-0.31847133757961782</v>
      </c>
      <c r="Y590">
        <v>-1.070266032687424E-2</v>
      </c>
      <c r="Z590">
        <v>5.65</v>
      </c>
      <c r="AA590">
        <v>-314</v>
      </c>
      <c r="AB590">
        <v>100</v>
      </c>
      <c r="AD590">
        <v>-3.5243917292785061E-3</v>
      </c>
      <c r="AE590">
        <v>477</v>
      </c>
      <c r="AF590">
        <v>154.63505424062171</v>
      </c>
      <c r="AG590">
        <v>0.32418250364910201</v>
      </c>
      <c r="AH590">
        <v>1.5831660000995701E-2</v>
      </c>
      <c r="AI590">
        <v>5.292630168204992E-3</v>
      </c>
    </row>
    <row r="591" spans="1:35">
      <c r="A591">
        <v>20190430</v>
      </c>
      <c r="B591" t="s">
        <v>241</v>
      </c>
      <c r="C591" t="s">
        <v>622</v>
      </c>
      <c r="D591">
        <v>1</v>
      </c>
      <c r="E591">
        <v>3</v>
      </c>
      <c r="F591" t="s">
        <v>618</v>
      </c>
      <c r="G591">
        <v>2926</v>
      </c>
      <c r="H591" t="s">
        <v>465</v>
      </c>
      <c r="I591" t="s">
        <v>465</v>
      </c>
      <c r="J591" t="s">
        <v>1252</v>
      </c>
      <c r="K591" t="s">
        <v>1257</v>
      </c>
      <c r="L591">
        <v>3040</v>
      </c>
      <c r="M591">
        <v>161.2203461105328</v>
      </c>
      <c r="N591">
        <v>21.966666666666701</v>
      </c>
      <c r="O591">
        <v>790</v>
      </c>
      <c r="P591">
        <v>161.8394265931513</v>
      </c>
      <c r="R591">
        <v>5.9594965364413886E-3</v>
      </c>
      <c r="S591">
        <v>1581</v>
      </c>
      <c r="T591">
        <v>200.2598312193436</v>
      </c>
      <c r="U591">
        <v>0.12666655991103329</v>
      </c>
      <c r="V591">
        <v>5.2473489437262481E-2</v>
      </c>
      <c r="W591">
        <v>7.9078607192864716E-3</v>
      </c>
      <c r="X591">
        <v>0.20486003366221681</v>
      </c>
      <c r="Y591">
        <v>2.692707534468361E-2</v>
      </c>
      <c r="Z591">
        <v>21.966666666666701</v>
      </c>
      <c r="AA591">
        <v>790</v>
      </c>
      <c r="AB591">
        <v>161.8394265931513</v>
      </c>
      <c r="AD591">
        <v>5.9594965364413886E-3</v>
      </c>
      <c r="AE591">
        <v>1581</v>
      </c>
      <c r="AF591">
        <v>200.2598312193436</v>
      </c>
      <c r="AG591">
        <v>0.12666655991103329</v>
      </c>
      <c r="AH591">
        <v>5.2473489437262481E-2</v>
      </c>
      <c r="AI591">
        <v>7.9078607192864716E-3</v>
      </c>
    </row>
    <row r="592" spans="1:35">
      <c r="A592">
        <v>20190430</v>
      </c>
      <c r="B592" t="s">
        <v>241</v>
      </c>
      <c r="C592" t="s">
        <v>624</v>
      </c>
      <c r="D592">
        <v>1</v>
      </c>
      <c r="E592">
        <v>4</v>
      </c>
      <c r="F592" t="s">
        <v>618</v>
      </c>
      <c r="G592">
        <v>6235</v>
      </c>
      <c r="H592" t="s">
        <v>465</v>
      </c>
      <c r="I592" t="s">
        <v>465</v>
      </c>
      <c r="J592" t="s">
        <v>1252</v>
      </c>
      <c r="K592" t="s">
        <v>1258</v>
      </c>
      <c r="L592">
        <v>7116.5</v>
      </c>
      <c r="M592">
        <v>1246.629255231883</v>
      </c>
      <c r="N592">
        <v>42.366666666666703</v>
      </c>
      <c r="O592">
        <v>4866.5</v>
      </c>
      <c r="P592">
        <v>1246.7094689621961</v>
      </c>
      <c r="R592">
        <v>4.470733830937404E-2</v>
      </c>
      <c r="S592">
        <v>5657.5</v>
      </c>
      <c r="T592">
        <v>1252.2765269699819</v>
      </c>
      <c r="U592">
        <v>0.22134803835085851</v>
      </c>
      <c r="V592">
        <v>0.1877727808294197</v>
      </c>
      <c r="W592">
        <v>4.4300702850438203E-2</v>
      </c>
      <c r="X592">
        <v>0.25618195190839321</v>
      </c>
      <c r="Y592">
        <v>0.16587419261380101</v>
      </c>
      <c r="Z592">
        <v>42.366666666666703</v>
      </c>
      <c r="AA592">
        <v>4866.5</v>
      </c>
      <c r="AB592">
        <v>1246.7094689621961</v>
      </c>
      <c r="AD592">
        <v>4.470733830937404E-2</v>
      </c>
      <c r="AE592">
        <v>5657.5</v>
      </c>
      <c r="AF592">
        <v>1252.2765269699819</v>
      </c>
      <c r="AG592">
        <v>0.22134803835085851</v>
      </c>
      <c r="AH592">
        <v>0.1877727808294197</v>
      </c>
      <c r="AI592">
        <v>4.4300702850438203E-2</v>
      </c>
    </row>
    <row r="593" spans="1:35">
      <c r="A593">
        <v>20190430</v>
      </c>
      <c r="B593" t="s">
        <v>241</v>
      </c>
      <c r="C593" t="s">
        <v>626</v>
      </c>
      <c r="D593">
        <v>1</v>
      </c>
      <c r="E593">
        <v>5</v>
      </c>
      <c r="F593" t="s">
        <v>618</v>
      </c>
      <c r="G593">
        <v>11936</v>
      </c>
      <c r="H593" t="s">
        <v>465</v>
      </c>
      <c r="I593" t="s">
        <v>465</v>
      </c>
      <c r="J593" t="s">
        <v>1252</v>
      </c>
      <c r="K593" t="s">
        <v>1259</v>
      </c>
      <c r="L593">
        <v>13642</v>
      </c>
      <c r="M593">
        <v>2412.6483374085001</v>
      </c>
      <c r="N593">
        <v>62.233333333333299</v>
      </c>
      <c r="O593">
        <v>11392</v>
      </c>
      <c r="P593">
        <v>2412.6897852811499</v>
      </c>
      <c r="R593">
        <v>8.8433367408272845E-2</v>
      </c>
      <c r="S593">
        <v>12183</v>
      </c>
      <c r="T593">
        <v>2415.5711539923641</v>
      </c>
      <c r="U593">
        <v>0.19827391890276319</v>
      </c>
      <c r="V593">
        <v>0.4043545362518462</v>
      </c>
      <c r="W593">
        <v>8.6704802863606156E-2</v>
      </c>
      <c r="X593">
        <v>0.2117880780618987</v>
      </c>
      <c r="Y593">
        <v>0.38829524345143751</v>
      </c>
      <c r="Z593">
        <v>62.233333333333299</v>
      </c>
      <c r="AA593">
        <v>11392</v>
      </c>
      <c r="AB593">
        <v>2412.6897852811499</v>
      </c>
      <c r="AD593">
        <v>8.8433367408272845E-2</v>
      </c>
      <c r="AE593">
        <v>12183</v>
      </c>
      <c r="AF593">
        <v>2415.5711539923641</v>
      </c>
      <c r="AG593">
        <v>0.19827391890276319</v>
      </c>
      <c r="AH593">
        <v>0.4043545362518462</v>
      </c>
      <c r="AI593">
        <v>8.6704802863606156E-2</v>
      </c>
    </row>
    <row r="594" spans="1:35">
      <c r="A594">
        <v>20190430</v>
      </c>
      <c r="B594" t="s">
        <v>241</v>
      </c>
      <c r="C594" t="s">
        <v>628</v>
      </c>
      <c r="D594">
        <v>1</v>
      </c>
      <c r="E594">
        <v>6</v>
      </c>
      <c r="F594" t="s">
        <v>618</v>
      </c>
      <c r="G594">
        <v>18009</v>
      </c>
      <c r="H594" t="s">
        <v>465</v>
      </c>
      <c r="I594" t="s">
        <v>465</v>
      </c>
      <c r="J594" t="s">
        <v>1252</v>
      </c>
      <c r="K594" t="s">
        <v>1260</v>
      </c>
      <c r="L594">
        <v>19447.5</v>
      </c>
      <c r="M594">
        <v>2034.3462094736969</v>
      </c>
      <c r="N594">
        <v>82.283333333333303</v>
      </c>
      <c r="O594">
        <v>17197.5</v>
      </c>
      <c r="P594">
        <v>2034.39536472142</v>
      </c>
      <c r="R594">
        <v>8.4962625421346458E-2</v>
      </c>
      <c r="S594">
        <v>17988.5</v>
      </c>
      <c r="T594">
        <v>2037.8116939501549</v>
      </c>
      <c r="U594">
        <v>0.1132841367512664</v>
      </c>
      <c r="V594">
        <v>0.59703944638975093</v>
      </c>
      <c r="W594">
        <v>8.3371970773287951E-2</v>
      </c>
      <c r="X594">
        <v>0.1182959944597424</v>
      </c>
      <c r="Y594">
        <v>0.5861751623293624</v>
      </c>
      <c r="Z594">
        <v>82.283333333333303</v>
      </c>
      <c r="AA594">
        <v>17197.5</v>
      </c>
      <c r="AB594">
        <v>2034.39536472142</v>
      </c>
      <c r="AD594">
        <v>8.4962625421346458E-2</v>
      </c>
      <c r="AE594">
        <v>17988.5</v>
      </c>
      <c r="AF594">
        <v>2037.8116939501549</v>
      </c>
      <c r="AG594">
        <v>0.1132841367512664</v>
      </c>
      <c r="AH594">
        <v>0.59703944638975093</v>
      </c>
      <c r="AI594">
        <v>8.3371970773287951E-2</v>
      </c>
    </row>
    <row r="595" spans="1:35">
      <c r="A595">
        <v>20190430</v>
      </c>
      <c r="B595" t="s">
        <v>241</v>
      </c>
      <c r="C595" t="s">
        <v>630</v>
      </c>
      <c r="D595">
        <v>1</v>
      </c>
      <c r="E595">
        <v>0</v>
      </c>
      <c r="F595" t="s">
        <v>630</v>
      </c>
      <c r="G595">
        <v>1543</v>
      </c>
      <c r="H595" t="s">
        <v>465</v>
      </c>
      <c r="I595" t="s">
        <v>465</v>
      </c>
      <c r="J595" t="s">
        <v>1252</v>
      </c>
      <c r="K595" t="s">
        <v>1261</v>
      </c>
      <c r="L595">
        <v>1459</v>
      </c>
      <c r="M595">
        <v>118.79393923934001</v>
      </c>
      <c r="N595">
        <v>0</v>
      </c>
      <c r="O595">
        <v>-791</v>
      </c>
      <c r="P595">
        <v>119.6327714299054</v>
      </c>
      <c r="R595">
        <v>-4.6611723809717211E-3</v>
      </c>
      <c r="S595">
        <v>0</v>
      </c>
      <c r="T595">
        <v>168</v>
      </c>
      <c r="U595" t="s">
        <v>614</v>
      </c>
      <c r="V595">
        <v>0</v>
      </c>
      <c r="X595">
        <v>-0.15124244175714971</v>
      </c>
      <c r="Y595">
        <v>-2.6961160250183209E-2</v>
      </c>
      <c r="Z595">
        <v>0</v>
      </c>
      <c r="AA595">
        <v>-791</v>
      </c>
      <c r="AB595">
        <v>119.6327714299054</v>
      </c>
      <c r="AD595">
        <v>-4.6611723809717211E-3</v>
      </c>
      <c r="AE595">
        <v>0</v>
      </c>
      <c r="AF595">
        <v>168</v>
      </c>
      <c r="AG595" t="s">
        <v>614</v>
      </c>
      <c r="AH595">
        <v>0</v>
      </c>
    </row>
    <row r="596" spans="1:35">
      <c r="A596">
        <v>20190430</v>
      </c>
      <c r="B596" t="s">
        <v>425</v>
      </c>
      <c r="C596" t="s">
        <v>611</v>
      </c>
      <c r="D596">
        <v>1</v>
      </c>
      <c r="E596">
        <v>0</v>
      </c>
      <c r="F596" t="s">
        <v>611</v>
      </c>
      <c r="G596">
        <v>2344</v>
      </c>
      <c r="H596" t="s">
        <v>427</v>
      </c>
      <c r="I596" t="s">
        <v>427</v>
      </c>
      <c r="J596" t="s">
        <v>1002</v>
      </c>
      <c r="K596" t="s">
        <v>1003</v>
      </c>
      <c r="L596">
        <v>2267.5</v>
      </c>
      <c r="M596">
        <v>108.18733752154181</v>
      </c>
      <c r="N596">
        <v>0</v>
      </c>
      <c r="O596">
        <v>0</v>
      </c>
      <c r="P596">
        <v>153</v>
      </c>
      <c r="S596">
        <v>897</v>
      </c>
      <c r="T596">
        <v>115.9525765129866</v>
      </c>
      <c r="U596">
        <v>0.12926708641358589</v>
      </c>
      <c r="V596">
        <v>2.5860204978882279E-2</v>
      </c>
      <c r="W596">
        <v>3.4409330508312049E-3</v>
      </c>
      <c r="X596" t="s">
        <v>614</v>
      </c>
      <c r="Y596">
        <v>0</v>
      </c>
      <c r="Z596">
        <v>0</v>
      </c>
      <c r="AA596">
        <v>0</v>
      </c>
      <c r="AB596">
        <v>153</v>
      </c>
      <c r="AE596">
        <v>897</v>
      </c>
      <c r="AF596">
        <v>115.9525765129866</v>
      </c>
      <c r="AG596">
        <v>0.12926708641358589</v>
      </c>
      <c r="AH596">
        <v>2.5860204978882279E-2</v>
      </c>
      <c r="AI596">
        <v>3.4409330508312049E-3</v>
      </c>
    </row>
    <row r="597" spans="1:35">
      <c r="A597">
        <v>20190430</v>
      </c>
      <c r="B597" t="s">
        <v>425</v>
      </c>
      <c r="C597" t="s">
        <v>615</v>
      </c>
      <c r="D597">
        <v>1</v>
      </c>
      <c r="E597">
        <v>7</v>
      </c>
      <c r="F597" t="s">
        <v>615</v>
      </c>
      <c r="G597">
        <v>35284</v>
      </c>
      <c r="H597" t="s">
        <v>427</v>
      </c>
      <c r="I597" t="s">
        <v>427</v>
      </c>
      <c r="J597" t="s">
        <v>1002</v>
      </c>
      <c r="K597" t="s">
        <v>1004</v>
      </c>
      <c r="L597">
        <v>36057</v>
      </c>
      <c r="M597">
        <v>1093.187083714402</v>
      </c>
      <c r="N597">
        <v>109.416666666667</v>
      </c>
      <c r="O597">
        <v>33789.5</v>
      </c>
      <c r="P597">
        <v>1098.5274234173669</v>
      </c>
      <c r="R597">
        <v>4.5977371101543742E-2</v>
      </c>
      <c r="S597">
        <v>34686.5</v>
      </c>
      <c r="T597">
        <v>1093.9828609260751</v>
      </c>
      <c r="U597">
        <v>3.1539153876178783E-2</v>
      </c>
      <c r="V597">
        <v>1</v>
      </c>
      <c r="W597">
        <v>4.4603099157464E-2</v>
      </c>
      <c r="X597">
        <v>3.2510910887031987E-2</v>
      </c>
      <c r="Y597">
        <v>1</v>
      </c>
      <c r="Z597">
        <v>109.416666666667</v>
      </c>
      <c r="AA597">
        <v>33789.5</v>
      </c>
      <c r="AB597">
        <v>1098.5274234173669</v>
      </c>
      <c r="AD597">
        <v>4.5977371101543742E-2</v>
      </c>
      <c r="AE597">
        <v>34686.5</v>
      </c>
      <c r="AF597">
        <v>1093.9828609260751</v>
      </c>
      <c r="AG597">
        <v>3.1539153876178783E-2</v>
      </c>
      <c r="AH597">
        <v>1</v>
      </c>
      <c r="AI597">
        <v>4.4603099157464E-2</v>
      </c>
    </row>
    <row r="598" spans="1:35">
      <c r="A598">
        <v>20190430</v>
      </c>
      <c r="B598" t="s">
        <v>425</v>
      </c>
      <c r="C598" t="s">
        <v>617</v>
      </c>
      <c r="D598">
        <v>1</v>
      </c>
      <c r="E598">
        <v>1</v>
      </c>
      <c r="F598" t="s">
        <v>618</v>
      </c>
      <c r="G598">
        <v>2070</v>
      </c>
      <c r="H598" t="s">
        <v>427</v>
      </c>
      <c r="I598" t="s">
        <v>427</v>
      </c>
      <c r="J598" t="s">
        <v>1002</v>
      </c>
      <c r="K598" t="s">
        <v>1005</v>
      </c>
      <c r="L598">
        <v>2128</v>
      </c>
      <c r="M598">
        <v>82.024386617639507</v>
      </c>
      <c r="N598">
        <v>2.7666666666666702</v>
      </c>
      <c r="O598">
        <v>-139.5</v>
      </c>
      <c r="P598">
        <v>135.76634339923871</v>
      </c>
      <c r="R598">
        <v>-4.0202451239724482E-3</v>
      </c>
      <c r="S598">
        <v>757.5</v>
      </c>
      <c r="T598">
        <v>92.024453271942889</v>
      </c>
      <c r="U598">
        <v>0.1214844267616408</v>
      </c>
      <c r="V598">
        <v>2.1838467415276841E-2</v>
      </c>
      <c r="W598">
        <v>2.740982938918782E-3</v>
      </c>
      <c r="X598">
        <v>-0.97323543655368228</v>
      </c>
      <c r="Y598">
        <v>-4.128501457553382E-3</v>
      </c>
      <c r="Z598">
        <v>2.7666666666666702</v>
      </c>
      <c r="AA598">
        <v>-139.5</v>
      </c>
      <c r="AB598">
        <v>135.76634339923871</v>
      </c>
      <c r="AD598">
        <v>-4.0202451239724482E-3</v>
      </c>
      <c r="AE598">
        <v>757.5</v>
      </c>
      <c r="AF598">
        <v>92.024453271942889</v>
      </c>
      <c r="AG598">
        <v>0.1214844267616408</v>
      </c>
      <c r="AH598">
        <v>2.1838467415276841E-2</v>
      </c>
      <c r="AI598">
        <v>2.740982938918782E-3</v>
      </c>
    </row>
    <row r="599" spans="1:35">
      <c r="A599">
        <v>20190430</v>
      </c>
      <c r="B599" t="s">
        <v>425</v>
      </c>
      <c r="C599" t="s">
        <v>620</v>
      </c>
      <c r="D599">
        <v>1</v>
      </c>
      <c r="E599">
        <v>2</v>
      </c>
      <c r="F599" t="s">
        <v>618</v>
      </c>
      <c r="G599">
        <v>4166</v>
      </c>
      <c r="H599" t="s">
        <v>427</v>
      </c>
      <c r="I599" t="s">
        <v>427</v>
      </c>
      <c r="J599" t="s">
        <v>1002</v>
      </c>
      <c r="K599" t="s">
        <v>1006</v>
      </c>
      <c r="L599">
        <v>4251.5</v>
      </c>
      <c r="M599">
        <v>120.91525958289959</v>
      </c>
      <c r="N599">
        <v>5.65</v>
      </c>
      <c r="O599">
        <v>1984</v>
      </c>
      <c r="P599">
        <v>162.24980739587949</v>
      </c>
      <c r="R599">
        <v>5.1673113316045112E-3</v>
      </c>
      <c r="S599">
        <v>2881</v>
      </c>
      <c r="T599">
        <v>127.9101246969918</v>
      </c>
      <c r="U599">
        <v>4.4397821831652841E-2</v>
      </c>
      <c r="V599">
        <v>8.3058250327937386E-2</v>
      </c>
      <c r="W599">
        <v>4.523347135533845E-3</v>
      </c>
      <c r="X599">
        <v>8.1779136792277982E-2</v>
      </c>
      <c r="Y599">
        <v>5.8716465174092541E-2</v>
      </c>
      <c r="Z599">
        <v>5.65</v>
      </c>
      <c r="AA599">
        <v>1984</v>
      </c>
      <c r="AB599">
        <v>162.24980739587949</v>
      </c>
      <c r="AD599">
        <v>5.1673113316045112E-3</v>
      </c>
      <c r="AE599">
        <v>2881</v>
      </c>
      <c r="AF599">
        <v>127.9101246969918</v>
      </c>
      <c r="AG599">
        <v>4.4397821831652841E-2</v>
      </c>
      <c r="AH599">
        <v>8.3058250327937386E-2</v>
      </c>
      <c r="AI599">
        <v>4.523347135533845E-3</v>
      </c>
    </row>
    <row r="600" spans="1:35">
      <c r="A600">
        <v>20190430</v>
      </c>
      <c r="B600" t="s">
        <v>425</v>
      </c>
      <c r="C600" t="s">
        <v>622</v>
      </c>
      <c r="D600">
        <v>1</v>
      </c>
      <c r="E600">
        <v>3</v>
      </c>
      <c r="F600" t="s">
        <v>618</v>
      </c>
      <c r="G600">
        <v>14512</v>
      </c>
      <c r="H600" t="s">
        <v>427</v>
      </c>
      <c r="I600" t="s">
        <v>427</v>
      </c>
      <c r="J600" t="s">
        <v>1002</v>
      </c>
      <c r="K600" t="s">
        <v>1007</v>
      </c>
      <c r="L600">
        <v>14312.5</v>
      </c>
      <c r="M600">
        <v>282.13560569343252</v>
      </c>
      <c r="N600">
        <v>21.966666666666701</v>
      </c>
      <c r="O600">
        <v>12045</v>
      </c>
      <c r="P600">
        <v>302.16717227389211</v>
      </c>
      <c r="R600">
        <v>1.46383307013996E-2</v>
      </c>
      <c r="S600">
        <v>12942</v>
      </c>
      <c r="T600">
        <v>285.20343616443341</v>
      </c>
      <c r="U600">
        <v>2.2037044982570961E-2</v>
      </c>
      <c r="V600">
        <v>0.37311345912674959</v>
      </c>
      <c r="W600">
        <v>1.4355656486035149E-2</v>
      </c>
      <c r="X600">
        <v>2.5086523227388299E-2</v>
      </c>
      <c r="Y600">
        <v>0.35647168499089948</v>
      </c>
      <c r="Z600">
        <v>21.966666666666701</v>
      </c>
      <c r="AA600">
        <v>12045</v>
      </c>
      <c r="AB600">
        <v>302.16717227389211</v>
      </c>
      <c r="AD600">
        <v>1.46383307013996E-2</v>
      </c>
      <c r="AE600">
        <v>12942</v>
      </c>
      <c r="AF600">
        <v>285.20343616443341</v>
      </c>
      <c r="AG600">
        <v>2.2037044982570961E-2</v>
      </c>
      <c r="AH600">
        <v>0.37311345912674959</v>
      </c>
      <c r="AI600">
        <v>1.4355656486035149E-2</v>
      </c>
    </row>
    <row r="601" spans="1:35">
      <c r="A601">
        <v>20190430</v>
      </c>
      <c r="B601" t="s">
        <v>425</v>
      </c>
      <c r="C601" t="s">
        <v>624</v>
      </c>
      <c r="D601">
        <v>1</v>
      </c>
      <c r="E601">
        <v>4</v>
      </c>
      <c r="F601" t="s">
        <v>618</v>
      </c>
      <c r="G601">
        <v>21935</v>
      </c>
      <c r="H601" t="s">
        <v>427</v>
      </c>
      <c r="I601" t="s">
        <v>427</v>
      </c>
      <c r="J601" t="s">
        <v>1002</v>
      </c>
      <c r="K601" t="s">
        <v>1008</v>
      </c>
      <c r="L601">
        <v>21487.5</v>
      </c>
      <c r="M601">
        <v>632.86056916196003</v>
      </c>
      <c r="N601">
        <v>42.366666666666703</v>
      </c>
      <c r="O601">
        <v>19220</v>
      </c>
      <c r="P601">
        <v>642.04127593169585</v>
      </c>
      <c r="R601">
        <v>2.6514646726897989E-2</v>
      </c>
      <c r="S601">
        <v>20117</v>
      </c>
      <c r="T601">
        <v>634.2341838784788</v>
      </c>
      <c r="U601">
        <v>3.1527274637295759E-2</v>
      </c>
      <c r="V601">
        <v>0.57996626929785366</v>
      </c>
      <c r="W601">
        <v>2.5863421823210591E-2</v>
      </c>
      <c r="X601">
        <v>3.3404853066165238E-2</v>
      </c>
      <c r="Y601">
        <v>0.56881575637402149</v>
      </c>
      <c r="Z601">
        <v>42.366666666666703</v>
      </c>
      <c r="AA601">
        <v>19220</v>
      </c>
      <c r="AB601">
        <v>642.04127593169585</v>
      </c>
      <c r="AD601">
        <v>2.6514646726897989E-2</v>
      </c>
      <c r="AE601">
        <v>20117</v>
      </c>
      <c r="AF601">
        <v>634.2341838784788</v>
      </c>
      <c r="AG601">
        <v>3.1527274637295759E-2</v>
      </c>
      <c r="AH601">
        <v>0.57996626929785366</v>
      </c>
      <c r="AI601">
        <v>2.5863421823210591E-2</v>
      </c>
    </row>
    <row r="602" spans="1:35">
      <c r="A602">
        <v>20190430</v>
      </c>
      <c r="B602" t="s">
        <v>425</v>
      </c>
      <c r="C602" t="s">
        <v>626</v>
      </c>
      <c r="D602">
        <v>1</v>
      </c>
      <c r="E602">
        <v>5</v>
      </c>
      <c r="F602" t="s">
        <v>618</v>
      </c>
      <c r="G602">
        <v>28388</v>
      </c>
      <c r="H602" t="s">
        <v>427</v>
      </c>
      <c r="I602" t="s">
        <v>427</v>
      </c>
      <c r="J602" t="s">
        <v>1002</v>
      </c>
      <c r="K602" t="s">
        <v>1009</v>
      </c>
      <c r="L602">
        <v>29711.5</v>
      </c>
      <c r="M602">
        <v>1871.7116498007911</v>
      </c>
      <c r="N602">
        <v>62.233333333333299</v>
      </c>
      <c r="O602">
        <v>27444</v>
      </c>
      <c r="P602">
        <v>1874.8357261370929</v>
      </c>
      <c r="R602">
        <v>6.1448515445730517E-2</v>
      </c>
      <c r="S602">
        <v>28341</v>
      </c>
      <c r="T602">
        <v>1872.1765408208701</v>
      </c>
      <c r="U602">
        <v>6.6058944314627929E-2</v>
      </c>
      <c r="V602">
        <v>0.81706139276087242</v>
      </c>
      <c r="W602">
        <v>5.9810358119519361E-2</v>
      </c>
      <c r="X602">
        <v>6.8314958684488142E-2</v>
      </c>
      <c r="Y602">
        <v>0.81220497491824384</v>
      </c>
      <c r="Z602">
        <v>62.233333333333299</v>
      </c>
      <c r="AA602">
        <v>27444</v>
      </c>
      <c r="AB602">
        <v>1874.8357261370929</v>
      </c>
      <c r="AD602">
        <v>6.1448515445730517E-2</v>
      </c>
      <c r="AE602">
        <v>28341</v>
      </c>
      <c r="AF602">
        <v>1872.1765408208701</v>
      </c>
      <c r="AG602">
        <v>6.6058944314627929E-2</v>
      </c>
      <c r="AH602">
        <v>0.81706139276087242</v>
      </c>
      <c r="AI602">
        <v>5.9810358119519361E-2</v>
      </c>
    </row>
    <row r="603" spans="1:35">
      <c r="A603">
        <v>20190430</v>
      </c>
      <c r="B603" t="s">
        <v>425</v>
      </c>
      <c r="C603" t="s">
        <v>628</v>
      </c>
      <c r="D603">
        <v>1</v>
      </c>
      <c r="E603">
        <v>6</v>
      </c>
      <c r="F603" t="s">
        <v>618</v>
      </c>
      <c r="G603">
        <v>29003</v>
      </c>
      <c r="H603" t="s">
        <v>427</v>
      </c>
      <c r="I603" t="s">
        <v>427</v>
      </c>
      <c r="J603" t="s">
        <v>1002</v>
      </c>
      <c r="K603" t="s">
        <v>1010</v>
      </c>
      <c r="L603">
        <v>30167</v>
      </c>
      <c r="M603">
        <v>1646.144586602283</v>
      </c>
      <c r="N603">
        <v>82.283333333333303</v>
      </c>
      <c r="O603">
        <v>27899.5</v>
      </c>
      <c r="P603">
        <v>1649.6958810641429</v>
      </c>
      <c r="R603">
        <v>5.5715784145988982E-2</v>
      </c>
      <c r="S603">
        <v>28796.5</v>
      </c>
      <c r="T603">
        <v>1646.673161255748</v>
      </c>
      <c r="U603">
        <v>5.7183100767654003E-2</v>
      </c>
      <c r="V603">
        <v>0.8301933028699926</v>
      </c>
      <c r="W603">
        <v>5.4215024968699489E-2</v>
      </c>
      <c r="X603">
        <v>5.9129944302376149E-2</v>
      </c>
      <c r="Y603">
        <v>0.82568549401441271</v>
      </c>
      <c r="Z603">
        <v>82.283333333333303</v>
      </c>
      <c r="AA603">
        <v>27899.5</v>
      </c>
      <c r="AB603">
        <v>1649.6958810641429</v>
      </c>
      <c r="AD603">
        <v>5.5715784145988982E-2</v>
      </c>
      <c r="AE603">
        <v>28796.5</v>
      </c>
      <c r="AF603">
        <v>1646.673161255748</v>
      </c>
      <c r="AG603">
        <v>5.7183100767654003E-2</v>
      </c>
      <c r="AH603">
        <v>0.8301933028699926</v>
      </c>
      <c r="AI603">
        <v>5.4215024968699489E-2</v>
      </c>
    </row>
    <row r="604" spans="1:35">
      <c r="A604">
        <v>20190430</v>
      </c>
      <c r="B604" t="s">
        <v>425</v>
      </c>
      <c r="C604" t="s">
        <v>630</v>
      </c>
      <c r="D604">
        <v>1</v>
      </c>
      <c r="E604">
        <v>0</v>
      </c>
      <c r="F604" t="s">
        <v>630</v>
      </c>
      <c r="G604">
        <v>1400</v>
      </c>
      <c r="H604" t="s">
        <v>427</v>
      </c>
      <c r="I604" t="s">
        <v>427</v>
      </c>
      <c r="J604" t="s">
        <v>1002</v>
      </c>
      <c r="K604" t="s">
        <v>1011</v>
      </c>
      <c r="L604">
        <v>1370.5</v>
      </c>
      <c r="M604">
        <v>41.719300090006307</v>
      </c>
      <c r="N604">
        <v>0</v>
      </c>
      <c r="O604">
        <v>-897</v>
      </c>
      <c r="P604">
        <v>115.9525765129866</v>
      </c>
      <c r="R604">
        <v>-3.5384819354034071E-3</v>
      </c>
      <c r="S604">
        <v>0</v>
      </c>
      <c r="T604">
        <v>59.000000000000007</v>
      </c>
      <c r="U604" t="s">
        <v>614</v>
      </c>
      <c r="V604">
        <v>0</v>
      </c>
      <c r="X604">
        <v>-0.12926708641358589</v>
      </c>
      <c r="Y604">
        <v>-2.654670829695616E-2</v>
      </c>
      <c r="Z604">
        <v>0</v>
      </c>
      <c r="AA604">
        <v>-897</v>
      </c>
      <c r="AB604">
        <v>115.9525765129866</v>
      </c>
      <c r="AD604">
        <v>-3.5384819354034071E-3</v>
      </c>
      <c r="AE604">
        <v>0</v>
      </c>
      <c r="AF604">
        <v>59.000000000000007</v>
      </c>
      <c r="AG604" t="s">
        <v>614</v>
      </c>
      <c r="AH604">
        <v>0</v>
      </c>
    </row>
    <row r="605" spans="1:35">
      <c r="A605">
        <v>20190430</v>
      </c>
      <c r="B605" t="s">
        <v>211</v>
      </c>
      <c r="C605" t="s">
        <v>611</v>
      </c>
      <c r="D605">
        <v>1</v>
      </c>
      <c r="E605">
        <v>0</v>
      </c>
      <c r="F605" t="s">
        <v>611</v>
      </c>
      <c r="G605">
        <v>2310</v>
      </c>
      <c r="H605" t="s">
        <v>428</v>
      </c>
      <c r="I605" t="s">
        <v>428</v>
      </c>
      <c r="J605" t="s">
        <v>1012</v>
      </c>
      <c r="K605" t="s">
        <v>1013</v>
      </c>
      <c r="L605">
        <v>2243</v>
      </c>
      <c r="M605">
        <v>94.752308678997366</v>
      </c>
      <c r="N605">
        <v>0</v>
      </c>
      <c r="O605">
        <v>0</v>
      </c>
      <c r="P605">
        <v>134</v>
      </c>
      <c r="S605">
        <v>809.5</v>
      </c>
      <c r="T605">
        <v>238.15646117626119</v>
      </c>
      <c r="U605">
        <v>0.29420192856857469</v>
      </c>
      <c r="V605">
        <v>2.500115817595009E-2</v>
      </c>
      <c r="W605">
        <v>7.5930116774288563E-3</v>
      </c>
      <c r="X605" t="s">
        <v>614</v>
      </c>
      <c r="Y605">
        <v>0</v>
      </c>
      <c r="Z605">
        <v>0</v>
      </c>
      <c r="AA605">
        <v>0</v>
      </c>
      <c r="AB605">
        <v>134</v>
      </c>
      <c r="AE605">
        <v>809.5</v>
      </c>
      <c r="AF605">
        <v>238.15646117626119</v>
      </c>
      <c r="AG605">
        <v>0.29420192856857469</v>
      </c>
      <c r="AH605">
        <v>2.500115817595009E-2</v>
      </c>
      <c r="AI605">
        <v>7.5930116774288563E-3</v>
      </c>
    </row>
    <row r="606" spans="1:35">
      <c r="A606">
        <v>20190430</v>
      </c>
      <c r="B606" t="s">
        <v>211</v>
      </c>
      <c r="C606" t="s">
        <v>615</v>
      </c>
      <c r="D606">
        <v>1</v>
      </c>
      <c r="E606">
        <v>7</v>
      </c>
      <c r="F606" t="s">
        <v>615</v>
      </c>
      <c r="G606">
        <v>32093</v>
      </c>
      <c r="H606" t="s">
        <v>428</v>
      </c>
      <c r="I606" t="s">
        <v>428</v>
      </c>
      <c r="J606" t="s">
        <v>1012</v>
      </c>
      <c r="K606" t="s">
        <v>1014</v>
      </c>
      <c r="L606">
        <v>33812</v>
      </c>
      <c r="M606">
        <v>2431.0331137193498</v>
      </c>
      <c r="N606">
        <v>109.416666666667</v>
      </c>
      <c r="O606">
        <v>31569</v>
      </c>
      <c r="P606">
        <v>2432.878953010199</v>
      </c>
      <c r="R606">
        <v>0.1089869939167879</v>
      </c>
      <c r="S606">
        <v>32378.5</v>
      </c>
      <c r="T606">
        <v>2440.8323375438958</v>
      </c>
      <c r="U606">
        <v>7.5384354974563236E-2</v>
      </c>
      <c r="V606">
        <v>1</v>
      </c>
      <c r="W606">
        <v>0.106609577195775</v>
      </c>
      <c r="X606">
        <v>7.7065442459697764E-2</v>
      </c>
      <c r="Y606">
        <v>1</v>
      </c>
      <c r="Z606">
        <v>109.416666666667</v>
      </c>
      <c r="AA606">
        <v>31569</v>
      </c>
      <c r="AB606">
        <v>2432.878953010199</v>
      </c>
      <c r="AD606">
        <v>0.1089869939167879</v>
      </c>
      <c r="AE606">
        <v>32378.5</v>
      </c>
      <c r="AF606">
        <v>2440.8323375438958</v>
      </c>
      <c r="AG606">
        <v>7.5384354974563236E-2</v>
      </c>
      <c r="AH606">
        <v>1</v>
      </c>
      <c r="AI606">
        <v>0.106609577195775</v>
      </c>
    </row>
    <row r="607" spans="1:35">
      <c r="A607">
        <v>20190430</v>
      </c>
      <c r="B607" t="s">
        <v>211</v>
      </c>
      <c r="C607" t="s">
        <v>617</v>
      </c>
      <c r="D607">
        <v>1</v>
      </c>
      <c r="E607">
        <v>1</v>
      </c>
      <c r="F607" t="s">
        <v>618</v>
      </c>
      <c r="G607">
        <v>2026</v>
      </c>
      <c r="H607" t="s">
        <v>428</v>
      </c>
      <c r="I607" t="s">
        <v>428</v>
      </c>
      <c r="J607" t="s">
        <v>1012</v>
      </c>
      <c r="K607" t="s">
        <v>1015</v>
      </c>
      <c r="L607">
        <v>1993.5</v>
      </c>
      <c r="M607">
        <v>45.961940777125591</v>
      </c>
      <c r="N607">
        <v>2.7666666666666702</v>
      </c>
      <c r="O607">
        <v>-249.5</v>
      </c>
      <c r="P607">
        <v>105.3114428730326</v>
      </c>
      <c r="R607">
        <v>-3.3910598181116939E-3</v>
      </c>
      <c r="S607">
        <v>560</v>
      </c>
      <c r="T607">
        <v>223.27785380552189</v>
      </c>
      <c r="U607">
        <v>0.39871045322414622</v>
      </c>
      <c r="V607">
        <v>1.7295427521349039E-2</v>
      </c>
      <c r="W607">
        <v>7.0180409322083146E-3</v>
      </c>
      <c r="X607">
        <v>-0.42208995139492012</v>
      </c>
      <c r="Y607">
        <v>-7.9033228800405465E-3</v>
      </c>
      <c r="Z607">
        <v>2.7666666666666702</v>
      </c>
      <c r="AA607">
        <v>-249.5</v>
      </c>
      <c r="AB607">
        <v>105.3114428730326</v>
      </c>
      <c r="AD607">
        <v>-3.3910598181116939E-3</v>
      </c>
      <c r="AE607">
        <v>560</v>
      </c>
      <c r="AF607">
        <v>223.27785380552189</v>
      </c>
      <c r="AG607">
        <v>0.39871045322414622</v>
      </c>
      <c r="AH607">
        <v>1.7295427521349039E-2</v>
      </c>
      <c r="AI607">
        <v>7.0180409322083146E-3</v>
      </c>
    </row>
    <row r="608" spans="1:35">
      <c r="A608">
        <v>20190430</v>
      </c>
      <c r="B608" t="s">
        <v>211</v>
      </c>
      <c r="C608" t="s">
        <v>620</v>
      </c>
      <c r="D608">
        <v>1</v>
      </c>
      <c r="E608">
        <v>2</v>
      </c>
      <c r="F608" t="s">
        <v>618</v>
      </c>
      <c r="G608">
        <v>1804</v>
      </c>
      <c r="H608" t="s">
        <v>428</v>
      </c>
      <c r="I608" t="s">
        <v>428</v>
      </c>
      <c r="J608" t="s">
        <v>1012</v>
      </c>
      <c r="K608" t="s">
        <v>1016</v>
      </c>
      <c r="L608">
        <v>2024.5</v>
      </c>
      <c r="M608">
        <v>311.83409050326748</v>
      </c>
      <c r="N608">
        <v>5.65</v>
      </c>
      <c r="O608">
        <v>-218.5</v>
      </c>
      <c r="P608">
        <v>325.91179788402877</v>
      </c>
      <c r="R608">
        <v>-1.0337562509775281E-2</v>
      </c>
      <c r="S608">
        <v>591</v>
      </c>
      <c r="T608">
        <v>380.76370625362921</v>
      </c>
      <c r="U608">
        <v>0.64427023054759591</v>
      </c>
      <c r="V608">
        <v>1.825285297342372E-2</v>
      </c>
      <c r="W608">
        <v>1.183999600119965E-2</v>
      </c>
      <c r="X608">
        <v>-1.4915871756706121</v>
      </c>
      <c r="Y608">
        <v>-6.9213468909373119E-3</v>
      </c>
      <c r="Z608">
        <v>5.65</v>
      </c>
      <c r="AA608">
        <v>-218.5</v>
      </c>
      <c r="AB608">
        <v>325.91179788402877</v>
      </c>
      <c r="AD608">
        <v>-1.0337562509775281E-2</v>
      </c>
      <c r="AE608">
        <v>591</v>
      </c>
      <c r="AF608">
        <v>380.76370625362921</v>
      </c>
      <c r="AG608">
        <v>0.64427023054759591</v>
      </c>
      <c r="AH608">
        <v>1.825285297342372E-2</v>
      </c>
      <c r="AI608">
        <v>1.183999600119965E-2</v>
      </c>
    </row>
    <row r="609" spans="1:35">
      <c r="A609">
        <v>20190430</v>
      </c>
      <c r="B609" t="s">
        <v>211</v>
      </c>
      <c r="C609" t="s">
        <v>622</v>
      </c>
      <c r="D609">
        <v>1</v>
      </c>
      <c r="E609">
        <v>3</v>
      </c>
      <c r="F609" t="s">
        <v>618</v>
      </c>
      <c r="G609">
        <v>14540</v>
      </c>
      <c r="H609" t="s">
        <v>428</v>
      </c>
      <c r="I609" t="s">
        <v>428</v>
      </c>
      <c r="J609" t="s">
        <v>1012</v>
      </c>
      <c r="K609" t="s">
        <v>1017</v>
      </c>
      <c r="L609">
        <v>13813</v>
      </c>
      <c r="M609">
        <v>1028.13325984524</v>
      </c>
      <c r="N609">
        <v>21.966666666666701</v>
      </c>
      <c r="O609">
        <v>11570</v>
      </c>
      <c r="P609">
        <v>1032.490193658032</v>
      </c>
      <c r="R609">
        <v>4.3213615937277162E-2</v>
      </c>
      <c r="S609">
        <v>12379.5</v>
      </c>
      <c r="T609">
        <v>1051.0939539356129</v>
      </c>
      <c r="U609">
        <v>8.4906010253694639E-2</v>
      </c>
      <c r="V609">
        <v>0.38233704464382229</v>
      </c>
      <c r="W609">
        <v>4.3411389815493112E-2</v>
      </c>
      <c r="X609">
        <v>8.9238564706830753E-2</v>
      </c>
      <c r="Y609">
        <v>0.36649878044917478</v>
      </c>
      <c r="Z609">
        <v>21.966666666666701</v>
      </c>
      <c r="AA609">
        <v>11570</v>
      </c>
      <c r="AB609">
        <v>1032.490193658032</v>
      </c>
      <c r="AD609">
        <v>4.3213615937277162E-2</v>
      </c>
      <c r="AE609">
        <v>12379.5</v>
      </c>
      <c r="AF609">
        <v>1051.0939539356129</v>
      </c>
      <c r="AG609">
        <v>8.4906010253694639E-2</v>
      </c>
      <c r="AH609">
        <v>0.38233704464382229</v>
      </c>
      <c r="AI609">
        <v>4.3411389815493112E-2</v>
      </c>
    </row>
    <row r="610" spans="1:35">
      <c r="A610">
        <v>20190430</v>
      </c>
      <c r="B610" t="s">
        <v>211</v>
      </c>
      <c r="C610" t="s">
        <v>624</v>
      </c>
      <c r="D610">
        <v>1</v>
      </c>
      <c r="E610">
        <v>4</v>
      </c>
      <c r="F610" t="s">
        <v>618</v>
      </c>
      <c r="G610">
        <v>20653</v>
      </c>
      <c r="H610" t="s">
        <v>428</v>
      </c>
      <c r="I610" t="s">
        <v>428</v>
      </c>
      <c r="J610" t="s">
        <v>1012</v>
      </c>
      <c r="K610" t="s">
        <v>1018</v>
      </c>
      <c r="L610">
        <v>19305</v>
      </c>
      <c r="M610">
        <v>1906.3598820789321</v>
      </c>
      <c r="N610">
        <v>42.366666666666703</v>
      </c>
      <c r="O610">
        <v>17062</v>
      </c>
      <c r="P610">
        <v>1908.713179081655</v>
      </c>
      <c r="R610">
        <v>7.3419624372866532E-2</v>
      </c>
      <c r="S610">
        <v>17871.5</v>
      </c>
      <c r="T610">
        <v>1918.8404050363331</v>
      </c>
      <c r="U610">
        <v>0.10736873821650859</v>
      </c>
      <c r="V610">
        <v>0.5519557731210526</v>
      </c>
      <c r="W610">
        <v>7.2411142712614951E-2</v>
      </c>
      <c r="X610">
        <v>0.1118692520854329</v>
      </c>
      <c r="Y610">
        <v>0.54046691374449618</v>
      </c>
      <c r="Z610">
        <v>42.366666666666703</v>
      </c>
      <c r="AA610">
        <v>17062</v>
      </c>
      <c r="AB610">
        <v>1908.713179081655</v>
      </c>
      <c r="AD610">
        <v>7.3419624372866532E-2</v>
      </c>
      <c r="AE610">
        <v>17871.5</v>
      </c>
      <c r="AF610">
        <v>1918.8404050363331</v>
      </c>
      <c r="AG610">
        <v>0.10736873821650859</v>
      </c>
      <c r="AH610">
        <v>0.5519557731210526</v>
      </c>
      <c r="AI610">
        <v>7.2411142712614951E-2</v>
      </c>
    </row>
    <row r="611" spans="1:35">
      <c r="A611">
        <v>20190430</v>
      </c>
      <c r="B611" t="s">
        <v>211</v>
      </c>
      <c r="C611" t="s">
        <v>626</v>
      </c>
      <c r="D611">
        <v>1</v>
      </c>
      <c r="E611">
        <v>5</v>
      </c>
      <c r="F611" t="s">
        <v>618</v>
      </c>
      <c r="G611">
        <v>20516</v>
      </c>
      <c r="H611" t="s">
        <v>428</v>
      </c>
      <c r="I611" t="s">
        <v>428</v>
      </c>
      <c r="J611" t="s">
        <v>1012</v>
      </c>
      <c r="K611" t="s">
        <v>1019</v>
      </c>
      <c r="L611">
        <v>22871.5</v>
      </c>
      <c r="M611">
        <v>3331.1800461698249</v>
      </c>
      <c r="N611">
        <v>62.233333333333299</v>
      </c>
      <c r="O611">
        <v>20628.5</v>
      </c>
      <c r="P611">
        <v>3332.5273442238999</v>
      </c>
      <c r="R611">
        <v>0.11695944708771459</v>
      </c>
      <c r="S611">
        <v>21438</v>
      </c>
      <c r="T611">
        <v>3338.338059573955</v>
      </c>
      <c r="U611">
        <v>0.1557205923861347</v>
      </c>
      <c r="V611">
        <v>0.66210602714764422</v>
      </c>
      <c r="W611">
        <v>0.114549516704867</v>
      </c>
      <c r="X611">
        <v>0.161549668867048</v>
      </c>
      <c r="Y611">
        <v>0.65344166745858279</v>
      </c>
      <c r="Z611">
        <v>62.233333333333299</v>
      </c>
      <c r="AA611">
        <v>20628.5</v>
      </c>
      <c r="AB611">
        <v>3332.5273442238999</v>
      </c>
      <c r="AD611">
        <v>0.11695944708771459</v>
      </c>
      <c r="AE611">
        <v>21438</v>
      </c>
      <c r="AF611">
        <v>3338.338059573955</v>
      </c>
      <c r="AG611">
        <v>0.1557205923861347</v>
      </c>
      <c r="AH611">
        <v>0.66210602714764422</v>
      </c>
      <c r="AI611">
        <v>0.114549516704867</v>
      </c>
    </row>
    <row r="612" spans="1:35">
      <c r="A612">
        <v>20190430</v>
      </c>
      <c r="B612" t="s">
        <v>211</v>
      </c>
      <c r="C612" t="s">
        <v>628</v>
      </c>
      <c r="D612">
        <v>1</v>
      </c>
      <c r="E612">
        <v>6</v>
      </c>
      <c r="F612" t="s">
        <v>618</v>
      </c>
      <c r="G612">
        <v>25534</v>
      </c>
      <c r="H612" t="s">
        <v>428</v>
      </c>
      <c r="I612" t="s">
        <v>428</v>
      </c>
      <c r="J612" t="s">
        <v>1012</v>
      </c>
      <c r="K612" t="s">
        <v>1020</v>
      </c>
      <c r="L612">
        <v>27517</v>
      </c>
      <c r="M612">
        <v>2804.3854941858481</v>
      </c>
      <c r="N612">
        <v>82.283333333333303</v>
      </c>
      <c r="O612">
        <v>25274</v>
      </c>
      <c r="P612">
        <v>2805.9857447962918</v>
      </c>
      <c r="R612">
        <v>0.10819924801832261</v>
      </c>
      <c r="S612">
        <v>26083.5</v>
      </c>
      <c r="T612">
        <v>2812.8843737345478</v>
      </c>
      <c r="U612">
        <v>0.107841523328332</v>
      </c>
      <c r="V612">
        <v>0.80558086384483529</v>
      </c>
      <c r="W612">
        <v>0.1059961833233468</v>
      </c>
      <c r="X612">
        <v>0.1110226218563066</v>
      </c>
      <c r="Y612">
        <v>0.80059552092242392</v>
      </c>
      <c r="Z612">
        <v>82.283333333333303</v>
      </c>
      <c r="AA612">
        <v>25274</v>
      </c>
      <c r="AB612">
        <v>2805.9857447962918</v>
      </c>
      <c r="AD612">
        <v>0.10819924801832261</v>
      </c>
      <c r="AE612">
        <v>26083.5</v>
      </c>
      <c r="AF612">
        <v>2812.8843737345478</v>
      </c>
      <c r="AG612">
        <v>0.107841523328332</v>
      </c>
      <c r="AH612">
        <v>0.80558086384483529</v>
      </c>
      <c r="AI612">
        <v>0.1059961833233468</v>
      </c>
    </row>
    <row r="613" spans="1:35">
      <c r="A613">
        <v>20190430</v>
      </c>
      <c r="B613" t="s">
        <v>211</v>
      </c>
      <c r="C613" t="s">
        <v>630</v>
      </c>
      <c r="D613">
        <v>1</v>
      </c>
      <c r="E613">
        <v>0</v>
      </c>
      <c r="F613" t="s">
        <v>630</v>
      </c>
      <c r="G613">
        <v>1279</v>
      </c>
      <c r="H613" t="s">
        <v>428</v>
      </c>
      <c r="I613" t="s">
        <v>428</v>
      </c>
      <c r="J613" t="s">
        <v>1012</v>
      </c>
      <c r="K613" t="s">
        <v>1021</v>
      </c>
      <c r="L613">
        <v>1433.5</v>
      </c>
      <c r="M613">
        <v>218.49599538664319</v>
      </c>
      <c r="N613">
        <v>0</v>
      </c>
      <c r="O613">
        <v>-809.5</v>
      </c>
      <c r="P613">
        <v>238.15646117626119</v>
      </c>
      <c r="R613">
        <v>-7.7985250838784187E-3</v>
      </c>
      <c r="S613">
        <v>0</v>
      </c>
      <c r="T613">
        <v>309</v>
      </c>
      <c r="U613" t="s">
        <v>614</v>
      </c>
      <c r="V613">
        <v>0</v>
      </c>
      <c r="X613">
        <v>-0.29420192856857469</v>
      </c>
      <c r="Y613">
        <v>-2.564224397351832E-2</v>
      </c>
      <c r="Z613">
        <v>0</v>
      </c>
      <c r="AA613">
        <v>-809.5</v>
      </c>
      <c r="AB613">
        <v>238.15646117626119</v>
      </c>
      <c r="AD613">
        <v>-7.7985250838784187E-3</v>
      </c>
      <c r="AE613">
        <v>0</v>
      </c>
      <c r="AF613">
        <v>309</v>
      </c>
      <c r="AG613" t="s">
        <v>614</v>
      </c>
      <c r="AH613">
        <v>0</v>
      </c>
    </row>
    <row r="614" spans="1:35">
      <c r="A614">
        <v>20190501</v>
      </c>
      <c r="B614" t="s">
        <v>374</v>
      </c>
      <c r="C614" t="s">
        <v>611</v>
      </c>
      <c r="D614">
        <v>1</v>
      </c>
      <c r="E614">
        <v>0</v>
      </c>
      <c r="F614" t="s">
        <v>611</v>
      </c>
      <c r="G614">
        <v>2095</v>
      </c>
      <c r="H614" t="s">
        <v>494</v>
      </c>
      <c r="I614" t="s">
        <v>494</v>
      </c>
      <c r="J614" t="s">
        <v>1462</v>
      </c>
      <c r="K614" t="s">
        <v>1463</v>
      </c>
      <c r="L614">
        <v>2139</v>
      </c>
      <c r="M614">
        <v>62.22539674441618</v>
      </c>
      <c r="N614">
        <v>0</v>
      </c>
      <c r="O614">
        <v>0</v>
      </c>
      <c r="P614">
        <v>88</v>
      </c>
      <c r="S614">
        <v>262.5</v>
      </c>
      <c r="T614">
        <v>113.9495502404463</v>
      </c>
      <c r="U614">
        <v>0.43409352472550983</v>
      </c>
      <c r="V614">
        <v>2.140646597595137E-3</v>
      </c>
      <c r="W614">
        <v>9.3677379871068961E-4</v>
      </c>
      <c r="X614" t="s">
        <v>614</v>
      </c>
      <c r="Y614">
        <v>0</v>
      </c>
      <c r="Z614">
        <v>0</v>
      </c>
      <c r="AA614">
        <v>0</v>
      </c>
      <c r="AB614">
        <v>88</v>
      </c>
      <c r="AE614">
        <v>262.5</v>
      </c>
      <c r="AF614">
        <v>113.9495502404463</v>
      </c>
      <c r="AG614">
        <v>0.43409352472550983</v>
      </c>
      <c r="AH614">
        <v>2.140646597595137E-3</v>
      </c>
      <c r="AI614">
        <v>9.3677379871068961E-4</v>
      </c>
    </row>
    <row r="615" spans="1:35">
      <c r="A615">
        <v>20190501</v>
      </c>
      <c r="B615" t="s">
        <v>374</v>
      </c>
      <c r="C615" t="s">
        <v>615</v>
      </c>
      <c r="D615">
        <v>1</v>
      </c>
      <c r="E615">
        <v>7</v>
      </c>
      <c r="F615" t="s">
        <v>615</v>
      </c>
      <c r="G615">
        <v>119701</v>
      </c>
      <c r="H615" t="s">
        <v>494</v>
      </c>
      <c r="I615" t="s">
        <v>494</v>
      </c>
      <c r="J615" t="s">
        <v>1462</v>
      </c>
      <c r="K615" t="s">
        <v>1464</v>
      </c>
      <c r="L615">
        <v>124503</v>
      </c>
      <c r="M615">
        <v>6791.0535265156022</v>
      </c>
      <c r="N615">
        <v>119.083333333333</v>
      </c>
      <c r="O615">
        <v>122364</v>
      </c>
      <c r="P615">
        <v>6791.3386014835114</v>
      </c>
      <c r="R615">
        <v>7.8490431474011219E-2</v>
      </c>
      <c r="S615">
        <v>122626.5</v>
      </c>
      <c r="T615">
        <v>6791.7244128424409</v>
      </c>
      <c r="U615">
        <v>5.5385454309161891E-2</v>
      </c>
      <c r="V615">
        <v>1</v>
      </c>
      <c r="W615">
        <v>7.8326860642212129E-2</v>
      </c>
      <c r="X615">
        <v>5.5501116353531353E-2</v>
      </c>
      <c r="Y615">
        <v>1</v>
      </c>
      <c r="Z615">
        <v>119.083333333333</v>
      </c>
      <c r="AA615">
        <v>122364</v>
      </c>
      <c r="AB615">
        <v>6791.3386014835114</v>
      </c>
      <c r="AD615">
        <v>7.8490431474011219E-2</v>
      </c>
      <c r="AE615">
        <v>122626.5</v>
      </c>
      <c r="AF615">
        <v>6791.7244128424409</v>
      </c>
      <c r="AG615">
        <v>5.5385454309161891E-2</v>
      </c>
      <c r="AH615">
        <v>1</v>
      </c>
      <c r="AI615">
        <v>7.8326860642212129E-2</v>
      </c>
    </row>
    <row r="616" spans="1:35">
      <c r="A616">
        <v>20190501</v>
      </c>
      <c r="B616" t="s">
        <v>374</v>
      </c>
      <c r="C616" t="s">
        <v>617</v>
      </c>
      <c r="D616">
        <v>1</v>
      </c>
      <c r="E616">
        <v>1</v>
      </c>
      <c r="F616" t="s">
        <v>618</v>
      </c>
      <c r="G616">
        <v>23373</v>
      </c>
      <c r="H616" t="s">
        <v>494</v>
      </c>
      <c r="I616" t="s">
        <v>494</v>
      </c>
      <c r="J616" t="s">
        <v>1462</v>
      </c>
      <c r="K616" t="s">
        <v>1465</v>
      </c>
      <c r="L616">
        <v>22482</v>
      </c>
      <c r="M616">
        <v>1260.0642840744281</v>
      </c>
      <c r="N616">
        <v>4.8666666666666698</v>
      </c>
      <c r="O616">
        <v>20343</v>
      </c>
      <c r="P616">
        <v>1261.5997780595869</v>
      </c>
      <c r="R616">
        <v>1.383615413056999E-2</v>
      </c>
      <c r="S616">
        <v>20605.5</v>
      </c>
      <c r="T616">
        <v>1263.6749977743491</v>
      </c>
      <c r="U616">
        <v>6.1327072760881743E-2</v>
      </c>
      <c r="V616">
        <v>0.16803464177808219</v>
      </c>
      <c r="W616">
        <v>1.3885558054662871E-2</v>
      </c>
      <c r="X616">
        <v>6.2016407514112332E-2</v>
      </c>
      <c r="Y616">
        <v>0.16624987741492589</v>
      </c>
      <c r="Z616">
        <v>4.8666666666666698</v>
      </c>
      <c r="AA616">
        <v>20343</v>
      </c>
      <c r="AB616">
        <v>1261.5997780595869</v>
      </c>
      <c r="AD616">
        <v>1.383615413056999E-2</v>
      </c>
      <c r="AE616">
        <v>20605.5</v>
      </c>
      <c r="AF616">
        <v>1263.6749977743491</v>
      </c>
      <c r="AG616">
        <v>6.1327072760881743E-2</v>
      </c>
      <c r="AH616">
        <v>0.16803464177808219</v>
      </c>
      <c r="AI616">
        <v>1.3885558054662871E-2</v>
      </c>
    </row>
    <row r="617" spans="1:35">
      <c r="A617">
        <v>20190501</v>
      </c>
      <c r="B617" t="s">
        <v>374</v>
      </c>
      <c r="C617" t="s">
        <v>620</v>
      </c>
      <c r="D617">
        <v>1</v>
      </c>
      <c r="E617">
        <v>2</v>
      </c>
      <c r="F617" t="s">
        <v>618</v>
      </c>
      <c r="G617">
        <v>51638</v>
      </c>
      <c r="H617" t="s">
        <v>494</v>
      </c>
      <c r="I617" t="s">
        <v>494</v>
      </c>
      <c r="J617" t="s">
        <v>1462</v>
      </c>
      <c r="K617" t="s">
        <v>1466</v>
      </c>
      <c r="L617">
        <v>52801.5</v>
      </c>
      <c r="M617">
        <v>1645.4374798210961</v>
      </c>
      <c r="N617">
        <v>9</v>
      </c>
      <c r="O617">
        <v>50662.5</v>
      </c>
      <c r="P617">
        <v>1646.6136462449231</v>
      </c>
      <c r="R617">
        <v>2.6629408514006261E-2</v>
      </c>
      <c r="S617">
        <v>50925</v>
      </c>
      <c r="T617">
        <v>1648.2041742454121</v>
      </c>
      <c r="U617">
        <v>3.2365324972909407E-2</v>
      </c>
      <c r="V617">
        <v>0.41528543993345651</v>
      </c>
      <c r="W617">
        <v>2.664004407596238E-2</v>
      </c>
      <c r="X617">
        <v>3.2501626375424093E-2</v>
      </c>
      <c r="Y617">
        <v>0.41403108757477691</v>
      </c>
      <c r="Z617">
        <v>9</v>
      </c>
      <c r="AA617">
        <v>50662.5</v>
      </c>
      <c r="AB617">
        <v>1646.6136462449231</v>
      </c>
      <c r="AD617">
        <v>2.6629408514006261E-2</v>
      </c>
      <c r="AE617">
        <v>50925</v>
      </c>
      <c r="AF617">
        <v>1648.2041742454121</v>
      </c>
      <c r="AG617">
        <v>3.2365324972909407E-2</v>
      </c>
      <c r="AH617">
        <v>0.41528543993345651</v>
      </c>
      <c r="AI617">
        <v>2.664004407596238E-2</v>
      </c>
    </row>
    <row r="618" spans="1:35">
      <c r="A618">
        <v>20190501</v>
      </c>
      <c r="B618" t="s">
        <v>374</v>
      </c>
      <c r="C618" t="s">
        <v>622</v>
      </c>
      <c r="D618">
        <v>1</v>
      </c>
      <c r="E618">
        <v>3</v>
      </c>
      <c r="F618" t="s">
        <v>618</v>
      </c>
      <c r="G618">
        <v>93767</v>
      </c>
      <c r="H618" t="s">
        <v>494</v>
      </c>
      <c r="I618" t="s">
        <v>494</v>
      </c>
      <c r="J618" t="s">
        <v>1462</v>
      </c>
      <c r="K618" t="s">
        <v>1467</v>
      </c>
      <c r="L618">
        <v>102496.5</v>
      </c>
      <c r="M618">
        <v>12345.37729273593</v>
      </c>
      <c r="N618">
        <v>27.683333333333302</v>
      </c>
      <c r="O618">
        <v>100357.5</v>
      </c>
      <c r="P618">
        <v>12345.53411157249</v>
      </c>
      <c r="R618">
        <v>0.1106851406728864</v>
      </c>
      <c r="S618">
        <v>100620</v>
      </c>
      <c r="T618">
        <v>12345.746352489179</v>
      </c>
      <c r="U618">
        <v>0.12269674371386589</v>
      </c>
      <c r="V618">
        <v>0.82054042152389572</v>
      </c>
      <c r="W618">
        <v>0.11045961269245071</v>
      </c>
      <c r="X618">
        <v>0.12301556048698389</v>
      </c>
      <c r="Y618">
        <v>0.82015543787388445</v>
      </c>
      <c r="Z618">
        <v>27.683333333333302</v>
      </c>
      <c r="AA618">
        <v>100357.5</v>
      </c>
      <c r="AB618">
        <v>12345.53411157249</v>
      </c>
      <c r="AD618">
        <v>0.1106851406728864</v>
      </c>
      <c r="AE618">
        <v>100620</v>
      </c>
      <c r="AF618">
        <v>12345.746352489179</v>
      </c>
      <c r="AG618">
        <v>0.12269674371386589</v>
      </c>
      <c r="AH618">
        <v>0.82054042152389572</v>
      </c>
      <c r="AI618">
        <v>0.11045961269245071</v>
      </c>
    </row>
    <row r="619" spans="1:35">
      <c r="A619">
        <v>20190501</v>
      </c>
      <c r="B619" t="s">
        <v>374</v>
      </c>
      <c r="C619" t="s">
        <v>624</v>
      </c>
      <c r="D619">
        <v>1</v>
      </c>
      <c r="E619">
        <v>4</v>
      </c>
      <c r="F619" t="s">
        <v>618</v>
      </c>
      <c r="G619">
        <v>131907</v>
      </c>
      <c r="H619" t="s">
        <v>494</v>
      </c>
      <c r="I619" t="s">
        <v>494</v>
      </c>
      <c r="J619" t="s">
        <v>1462</v>
      </c>
      <c r="K619" t="s">
        <v>1468</v>
      </c>
      <c r="L619">
        <v>131756</v>
      </c>
      <c r="M619">
        <v>213.54624791833729</v>
      </c>
      <c r="N619">
        <v>48.1666666666667</v>
      </c>
      <c r="O619">
        <v>129617</v>
      </c>
      <c r="P619">
        <v>222.42751628339511</v>
      </c>
      <c r="R619">
        <v>5.8818982628269838E-2</v>
      </c>
      <c r="S619">
        <v>129879.5</v>
      </c>
      <c r="T619">
        <v>233.91130797804539</v>
      </c>
      <c r="U619">
        <v>1.8009871302095051E-3</v>
      </c>
      <c r="V619">
        <v>1.0591470848470761</v>
      </c>
      <c r="W619">
        <v>5.8692347851605091E-2</v>
      </c>
      <c r="X619">
        <v>1.716036602323731E-3</v>
      </c>
      <c r="Y619">
        <v>1.0592739694681439</v>
      </c>
      <c r="Z619">
        <v>48.1666666666667</v>
      </c>
      <c r="AA619">
        <v>129617</v>
      </c>
      <c r="AB619">
        <v>222.42751628339511</v>
      </c>
      <c r="AD619">
        <v>5.8818982628269838E-2</v>
      </c>
      <c r="AE619">
        <v>129879.5</v>
      </c>
      <c r="AF619">
        <v>233.91130797804539</v>
      </c>
      <c r="AG619">
        <v>1.8009871302095051E-3</v>
      </c>
      <c r="AH619">
        <v>1.0591470848470761</v>
      </c>
      <c r="AI619">
        <v>5.8692347851605091E-2</v>
      </c>
    </row>
    <row r="620" spans="1:35">
      <c r="A620">
        <v>20190501</v>
      </c>
      <c r="B620" t="s">
        <v>374</v>
      </c>
      <c r="C620" t="s">
        <v>626</v>
      </c>
      <c r="D620">
        <v>1</v>
      </c>
      <c r="E620">
        <v>5</v>
      </c>
      <c r="F620" t="s">
        <v>618</v>
      </c>
      <c r="G620">
        <v>123704</v>
      </c>
      <c r="H620" t="s">
        <v>494</v>
      </c>
      <c r="I620" t="s">
        <v>494</v>
      </c>
      <c r="J620" t="s">
        <v>1462</v>
      </c>
      <c r="K620" t="s">
        <v>1469</v>
      </c>
      <c r="L620">
        <v>128115</v>
      </c>
      <c r="M620">
        <v>6238.0960236277224</v>
      </c>
      <c r="N620">
        <v>69.0833333333333</v>
      </c>
      <c r="O620">
        <v>125976</v>
      </c>
      <c r="P620">
        <v>6238.4063670139349</v>
      </c>
      <c r="R620">
        <v>7.6577514158158555E-2</v>
      </c>
      <c r="S620">
        <v>126238.5</v>
      </c>
      <c r="T620">
        <v>6238.8263720029909</v>
      </c>
      <c r="U620">
        <v>4.9420948221049768E-2</v>
      </c>
      <c r="V620">
        <v>1.029455297182909</v>
      </c>
      <c r="W620">
        <v>7.6415674623626736E-2</v>
      </c>
      <c r="X620">
        <v>4.9520594137089077E-2</v>
      </c>
      <c r="Y620">
        <v>1.0295184858291651</v>
      </c>
      <c r="Z620">
        <v>69.0833333333333</v>
      </c>
      <c r="AA620">
        <v>125976</v>
      </c>
      <c r="AB620">
        <v>6238.4063670139349</v>
      </c>
      <c r="AD620">
        <v>7.6577514158158555E-2</v>
      </c>
      <c r="AE620">
        <v>126238.5</v>
      </c>
      <c r="AF620">
        <v>6238.8263720029909</v>
      </c>
      <c r="AG620">
        <v>4.9420948221049768E-2</v>
      </c>
      <c r="AH620">
        <v>1.029455297182909</v>
      </c>
      <c r="AI620">
        <v>7.6415674623626736E-2</v>
      </c>
    </row>
    <row r="621" spans="1:35">
      <c r="A621">
        <v>20190501</v>
      </c>
      <c r="B621" t="s">
        <v>374</v>
      </c>
      <c r="C621" t="s">
        <v>628</v>
      </c>
      <c r="D621">
        <v>1</v>
      </c>
      <c r="E621">
        <v>6</v>
      </c>
      <c r="F621" t="s">
        <v>618</v>
      </c>
      <c r="G621">
        <v>129149</v>
      </c>
      <c r="H621" t="s">
        <v>494</v>
      </c>
      <c r="I621" t="s">
        <v>494</v>
      </c>
      <c r="J621" t="s">
        <v>1462</v>
      </c>
      <c r="K621" t="s">
        <v>1470</v>
      </c>
      <c r="L621">
        <v>127489.5</v>
      </c>
      <c r="M621">
        <v>2346.887406758151</v>
      </c>
      <c r="N621">
        <v>89.0833333333333</v>
      </c>
      <c r="O621">
        <v>125350.5</v>
      </c>
      <c r="P621">
        <v>2347.7121842338338</v>
      </c>
      <c r="R621">
        <v>6.0005719235876859E-2</v>
      </c>
      <c r="S621">
        <v>125613</v>
      </c>
      <c r="T621">
        <v>2348.8280056232302</v>
      </c>
      <c r="U621">
        <v>1.8698924519143959E-2</v>
      </c>
      <c r="V621">
        <v>1.024354442147497</v>
      </c>
      <c r="W621">
        <v>5.988049029718865E-2</v>
      </c>
      <c r="X621">
        <v>1.872918085076513E-2</v>
      </c>
      <c r="Y621">
        <v>1.0244066882416401</v>
      </c>
      <c r="Z621">
        <v>89.0833333333333</v>
      </c>
      <c r="AA621">
        <v>125350.5</v>
      </c>
      <c r="AB621">
        <v>2347.7121842338338</v>
      </c>
      <c r="AD621">
        <v>6.0005719235876859E-2</v>
      </c>
      <c r="AE621">
        <v>125613</v>
      </c>
      <c r="AF621">
        <v>2348.8280056232302</v>
      </c>
      <c r="AG621">
        <v>1.8698924519143959E-2</v>
      </c>
      <c r="AH621">
        <v>1.024354442147497</v>
      </c>
      <c r="AI621">
        <v>5.988049029718865E-2</v>
      </c>
    </row>
    <row r="622" spans="1:35">
      <c r="A622">
        <v>20190501</v>
      </c>
      <c r="B622" t="s">
        <v>374</v>
      </c>
      <c r="C622" t="s">
        <v>630</v>
      </c>
      <c r="D622">
        <v>1</v>
      </c>
      <c r="E622">
        <v>0</v>
      </c>
      <c r="F622" t="s">
        <v>630</v>
      </c>
      <c r="G622">
        <v>1944</v>
      </c>
      <c r="H622" t="s">
        <v>494</v>
      </c>
      <c r="I622" t="s">
        <v>494</v>
      </c>
      <c r="J622" t="s">
        <v>1462</v>
      </c>
      <c r="K622" t="s">
        <v>1471</v>
      </c>
      <c r="L622">
        <v>1876.5</v>
      </c>
      <c r="M622">
        <v>95.459415460183919</v>
      </c>
      <c r="N622">
        <v>0</v>
      </c>
      <c r="O622">
        <v>-262.5</v>
      </c>
      <c r="P622">
        <v>113.9495502404463</v>
      </c>
      <c r="R622">
        <v>-9.3881483756605736E-4</v>
      </c>
      <c r="S622">
        <v>0</v>
      </c>
      <c r="T622">
        <v>135</v>
      </c>
      <c r="U622" t="s">
        <v>614</v>
      </c>
      <c r="V622">
        <v>0</v>
      </c>
      <c r="X622">
        <v>-0.43409352472550983</v>
      </c>
      <c r="Y622">
        <v>-2.145238795724232E-3</v>
      </c>
      <c r="Z622">
        <v>0</v>
      </c>
      <c r="AA622">
        <v>-262.5</v>
      </c>
      <c r="AB622">
        <v>113.9495502404463</v>
      </c>
      <c r="AD622">
        <v>-9.3881483756605736E-4</v>
      </c>
      <c r="AE622">
        <v>0</v>
      </c>
      <c r="AF622">
        <v>135</v>
      </c>
      <c r="AG622" t="s">
        <v>614</v>
      </c>
      <c r="AH622">
        <v>0</v>
      </c>
    </row>
    <row r="623" spans="1:35">
      <c r="A623">
        <v>20190501</v>
      </c>
      <c r="B623" t="s">
        <v>174</v>
      </c>
      <c r="C623" t="s">
        <v>611</v>
      </c>
      <c r="D623">
        <v>1</v>
      </c>
      <c r="E623">
        <v>0</v>
      </c>
      <c r="F623" t="s">
        <v>611</v>
      </c>
      <c r="G623">
        <v>2090</v>
      </c>
      <c r="H623" t="s">
        <v>495</v>
      </c>
      <c r="I623" t="s">
        <v>495</v>
      </c>
      <c r="J623" t="s">
        <v>1472</v>
      </c>
      <c r="K623" t="s">
        <v>1473</v>
      </c>
      <c r="L623">
        <v>2155.5</v>
      </c>
      <c r="M623">
        <v>92.630988335437721</v>
      </c>
      <c r="N623">
        <v>0</v>
      </c>
      <c r="O623">
        <v>0</v>
      </c>
      <c r="P623">
        <v>131</v>
      </c>
      <c r="S623">
        <v>729.5</v>
      </c>
      <c r="T623">
        <v>114.8411946994631</v>
      </c>
      <c r="U623">
        <v>0.15742453008836621</v>
      </c>
      <c r="V623">
        <v>6.3153885111006261E-3</v>
      </c>
      <c r="W623">
        <v>1.0858399383558909E-3</v>
      </c>
      <c r="X623" t="s">
        <v>614</v>
      </c>
      <c r="Y623">
        <v>0</v>
      </c>
      <c r="Z623">
        <v>0</v>
      </c>
      <c r="AA623">
        <v>0</v>
      </c>
      <c r="AB623">
        <v>131</v>
      </c>
      <c r="AE623">
        <v>729.5</v>
      </c>
      <c r="AF623">
        <v>114.8411946994631</v>
      </c>
      <c r="AG623">
        <v>0.15742453008836621</v>
      </c>
      <c r="AH623">
        <v>6.3153885111006261E-3</v>
      </c>
      <c r="AI623">
        <v>1.0858399383558909E-3</v>
      </c>
    </row>
    <row r="624" spans="1:35">
      <c r="A624">
        <v>20190501</v>
      </c>
      <c r="B624" t="s">
        <v>174</v>
      </c>
      <c r="C624" t="s">
        <v>615</v>
      </c>
      <c r="D624">
        <v>1</v>
      </c>
      <c r="E624">
        <v>7</v>
      </c>
      <c r="F624" t="s">
        <v>615</v>
      </c>
      <c r="G624">
        <v>111291</v>
      </c>
      <c r="H624" t="s">
        <v>495</v>
      </c>
      <c r="I624" t="s">
        <v>495</v>
      </c>
      <c r="J624" t="s">
        <v>1472</v>
      </c>
      <c r="K624" t="s">
        <v>1474</v>
      </c>
      <c r="L624">
        <v>116937.5</v>
      </c>
      <c r="M624">
        <v>7985.3568799396808</v>
      </c>
      <c r="N624">
        <v>119.083333333333</v>
      </c>
      <c r="O624">
        <v>114782</v>
      </c>
      <c r="P624">
        <v>7985.8941265208368</v>
      </c>
      <c r="R624">
        <v>9.8393125937877107E-2</v>
      </c>
      <c r="S624">
        <v>115511.5</v>
      </c>
      <c r="T624">
        <v>7985.645402846284</v>
      </c>
      <c r="U624">
        <v>6.9132903674926596E-2</v>
      </c>
      <c r="V624">
        <v>1</v>
      </c>
      <c r="W624">
        <v>9.7768689983313978E-2</v>
      </c>
      <c r="X624">
        <v>6.9574446572814877E-2</v>
      </c>
      <c r="Y624">
        <v>1</v>
      </c>
      <c r="Z624">
        <v>119.083333333333</v>
      </c>
      <c r="AA624">
        <v>114782</v>
      </c>
      <c r="AB624">
        <v>7985.8941265208368</v>
      </c>
      <c r="AD624">
        <v>9.8393125937877107E-2</v>
      </c>
      <c r="AE624">
        <v>115511.5</v>
      </c>
      <c r="AF624">
        <v>7985.645402846284</v>
      </c>
      <c r="AG624">
        <v>6.9132903674926596E-2</v>
      </c>
      <c r="AH624">
        <v>1</v>
      </c>
      <c r="AI624">
        <v>9.7768689983313978E-2</v>
      </c>
    </row>
    <row r="625" spans="1:35">
      <c r="A625">
        <v>20190501</v>
      </c>
      <c r="B625" t="s">
        <v>174</v>
      </c>
      <c r="C625" t="s">
        <v>617</v>
      </c>
      <c r="D625">
        <v>1</v>
      </c>
      <c r="E625">
        <v>1</v>
      </c>
      <c r="F625" t="s">
        <v>618</v>
      </c>
      <c r="G625">
        <v>5089</v>
      </c>
      <c r="H625" t="s">
        <v>495</v>
      </c>
      <c r="I625" t="s">
        <v>495</v>
      </c>
      <c r="J625" t="s">
        <v>1472</v>
      </c>
      <c r="K625" t="s">
        <v>1475</v>
      </c>
      <c r="L625">
        <v>5765.5</v>
      </c>
      <c r="M625">
        <v>956.7154749453988</v>
      </c>
      <c r="N625">
        <v>4.8666666666666698</v>
      </c>
      <c r="O625">
        <v>3610</v>
      </c>
      <c r="P625">
        <v>961.18936739853712</v>
      </c>
      <c r="R625">
        <v>8.6552137735481476E-3</v>
      </c>
      <c r="S625">
        <v>4339.5</v>
      </c>
      <c r="T625">
        <v>959.12069104988029</v>
      </c>
      <c r="U625">
        <v>0.2210210141836341</v>
      </c>
      <c r="V625">
        <v>3.7567688065690427E-2</v>
      </c>
      <c r="W625">
        <v>8.6999536465563604E-3</v>
      </c>
      <c r="X625">
        <v>0.26625744249266958</v>
      </c>
      <c r="Y625">
        <v>3.1450924360962522E-2</v>
      </c>
      <c r="Z625">
        <v>4.8666666666666698</v>
      </c>
      <c r="AA625">
        <v>3610</v>
      </c>
      <c r="AB625">
        <v>961.18936739853712</v>
      </c>
      <c r="AD625">
        <v>8.6552137735481476E-3</v>
      </c>
      <c r="AE625">
        <v>4339.5</v>
      </c>
      <c r="AF625">
        <v>959.12069104988029</v>
      </c>
      <c r="AG625">
        <v>0.2210210141836341</v>
      </c>
      <c r="AH625">
        <v>3.7567688065690427E-2</v>
      </c>
      <c r="AI625">
        <v>8.6999536465563604E-3</v>
      </c>
    </row>
    <row r="626" spans="1:35">
      <c r="A626">
        <v>20190501</v>
      </c>
      <c r="B626" t="s">
        <v>174</v>
      </c>
      <c r="C626" t="s">
        <v>620</v>
      </c>
      <c r="D626">
        <v>1</v>
      </c>
      <c r="E626">
        <v>2</v>
      </c>
      <c r="F626" t="s">
        <v>618</v>
      </c>
      <c r="G626">
        <v>21304</v>
      </c>
      <c r="H626" t="s">
        <v>495</v>
      </c>
      <c r="I626" t="s">
        <v>495</v>
      </c>
      <c r="J626" t="s">
        <v>1472</v>
      </c>
      <c r="K626" t="s">
        <v>1476</v>
      </c>
      <c r="L626">
        <v>23182</v>
      </c>
      <c r="M626">
        <v>2655.893070136673</v>
      </c>
      <c r="N626">
        <v>9</v>
      </c>
      <c r="O626">
        <v>21026.5</v>
      </c>
      <c r="P626">
        <v>2657.5079491884881</v>
      </c>
      <c r="R626">
        <v>2.6428824294650769E-2</v>
      </c>
      <c r="S626">
        <v>21756</v>
      </c>
      <c r="T626">
        <v>2656.7604333097102</v>
      </c>
      <c r="U626">
        <v>0.1221162177472748</v>
      </c>
      <c r="V626">
        <v>0.1883448834098769</v>
      </c>
      <c r="W626">
        <v>2.6429914114611069E-2</v>
      </c>
      <c r="X626">
        <v>0.12638850732116549</v>
      </c>
      <c r="Y626">
        <v>0.18318638810963389</v>
      </c>
      <c r="Z626">
        <v>9</v>
      </c>
      <c r="AA626">
        <v>21026.5</v>
      </c>
      <c r="AB626">
        <v>2657.5079491884881</v>
      </c>
      <c r="AD626">
        <v>2.6428824294650769E-2</v>
      </c>
      <c r="AE626">
        <v>21756</v>
      </c>
      <c r="AF626">
        <v>2656.7604333097102</v>
      </c>
      <c r="AG626">
        <v>0.1221162177472748</v>
      </c>
      <c r="AH626">
        <v>0.1883448834098769</v>
      </c>
      <c r="AI626">
        <v>2.6429914114611069E-2</v>
      </c>
    </row>
    <row r="627" spans="1:35">
      <c r="A627">
        <v>20190501</v>
      </c>
      <c r="B627" t="s">
        <v>174</v>
      </c>
      <c r="C627" t="s">
        <v>622</v>
      </c>
      <c r="D627">
        <v>1</v>
      </c>
      <c r="E627">
        <v>3</v>
      </c>
      <c r="F627" t="s">
        <v>618</v>
      </c>
      <c r="G627">
        <v>77708</v>
      </c>
      <c r="H627" t="s">
        <v>495</v>
      </c>
      <c r="I627" t="s">
        <v>495</v>
      </c>
      <c r="J627" t="s">
        <v>1472</v>
      </c>
      <c r="K627" t="s">
        <v>1477</v>
      </c>
      <c r="L627">
        <v>79485</v>
      </c>
      <c r="M627">
        <v>2513.05750033699</v>
      </c>
      <c r="N627">
        <v>27.683333333333302</v>
      </c>
      <c r="O627">
        <v>77329.5</v>
      </c>
      <c r="P627">
        <v>2514.7641042451669</v>
      </c>
      <c r="R627">
        <v>5.1740395031724527E-2</v>
      </c>
      <c r="S627">
        <v>78059</v>
      </c>
      <c r="T627">
        <v>2513.9741446562248</v>
      </c>
      <c r="U627">
        <v>3.2206076745234062E-2</v>
      </c>
      <c r="V627">
        <v>0.67576821355449457</v>
      </c>
      <c r="W627">
        <v>5.1538523985591972E-2</v>
      </c>
      <c r="X627">
        <v>3.2520113336374439E-2</v>
      </c>
      <c r="Y627">
        <v>0.67370754996428006</v>
      </c>
      <c r="Z627">
        <v>27.683333333333302</v>
      </c>
      <c r="AA627">
        <v>77329.5</v>
      </c>
      <c r="AB627">
        <v>2514.7641042451669</v>
      </c>
      <c r="AD627">
        <v>5.1740395031724527E-2</v>
      </c>
      <c r="AE627">
        <v>78059</v>
      </c>
      <c r="AF627">
        <v>2513.9741446562248</v>
      </c>
      <c r="AG627">
        <v>3.2206076745234062E-2</v>
      </c>
      <c r="AH627">
        <v>0.67576821355449457</v>
      </c>
      <c r="AI627">
        <v>5.1538523985591972E-2</v>
      </c>
    </row>
    <row r="628" spans="1:35">
      <c r="A628">
        <v>20190501</v>
      </c>
      <c r="B628" t="s">
        <v>174</v>
      </c>
      <c r="C628" t="s">
        <v>624</v>
      </c>
      <c r="D628">
        <v>1</v>
      </c>
      <c r="E628">
        <v>4</v>
      </c>
      <c r="F628" t="s">
        <v>618</v>
      </c>
      <c r="G628">
        <v>94318</v>
      </c>
      <c r="H628" t="s">
        <v>495</v>
      </c>
      <c r="I628" t="s">
        <v>495</v>
      </c>
      <c r="J628" t="s">
        <v>1472</v>
      </c>
      <c r="K628" t="s">
        <v>1478</v>
      </c>
      <c r="L628">
        <v>102250.5</v>
      </c>
      <c r="M628">
        <v>11218.249083524581</v>
      </c>
      <c r="N628">
        <v>48.1666666666667</v>
      </c>
      <c r="O628">
        <v>100095</v>
      </c>
      <c r="P628">
        <v>11218.63151190911</v>
      </c>
      <c r="R628">
        <v>0.1150387998682418</v>
      </c>
      <c r="S628">
        <v>100824.5</v>
      </c>
      <c r="T628">
        <v>11218.454461288329</v>
      </c>
      <c r="U628">
        <v>0.1112671469859839</v>
      </c>
      <c r="V628">
        <v>0.87285248654895831</v>
      </c>
      <c r="W628">
        <v>0.11433946587597239</v>
      </c>
      <c r="X628">
        <v>0.1120798392717829</v>
      </c>
      <c r="Y628">
        <v>0.87204439720513671</v>
      </c>
      <c r="Z628">
        <v>48.1666666666667</v>
      </c>
      <c r="AA628">
        <v>100095</v>
      </c>
      <c r="AB628">
        <v>11218.63151190911</v>
      </c>
      <c r="AD628">
        <v>0.1150387998682418</v>
      </c>
      <c r="AE628">
        <v>100824.5</v>
      </c>
      <c r="AF628">
        <v>11218.454461288329</v>
      </c>
      <c r="AG628">
        <v>0.1112671469859839</v>
      </c>
      <c r="AH628">
        <v>0.87285248654895831</v>
      </c>
      <c r="AI628">
        <v>0.11433946587597239</v>
      </c>
    </row>
    <row r="629" spans="1:35">
      <c r="A629">
        <v>20190501</v>
      </c>
      <c r="B629" t="s">
        <v>174</v>
      </c>
      <c r="C629" t="s">
        <v>626</v>
      </c>
      <c r="D629">
        <v>1</v>
      </c>
      <c r="E629">
        <v>5</v>
      </c>
      <c r="F629" t="s">
        <v>618</v>
      </c>
      <c r="G629">
        <v>101182</v>
      </c>
      <c r="H629" t="s">
        <v>495</v>
      </c>
      <c r="I629" t="s">
        <v>495</v>
      </c>
      <c r="J629" t="s">
        <v>1472</v>
      </c>
      <c r="K629" t="s">
        <v>1479</v>
      </c>
      <c r="L629">
        <v>109191</v>
      </c>
      <c r="M629">
        <v>11326.436421046121</v>
      </c>
      <c r="N629">
        <v>69.0833333333333</v>
      </c>
      <c r="O629">
        <v>107035.5</v>
      </c>
      <c r="P629">
        <v>11326.81519669143</v>
      </c>
      <c r="R629">
        <v>0.1180984323153262</v>
      </c>
      <c r="S629">
        <v>107765</v>
      </c>
      <c r="T629">
        <v>11326.639837127341</v>
      </c>
      <c r="U629">
        <v>0.1051049954728097</v>
      </c>
      <c r="V629">
        <v>0.93293741315799728</v>
      </c>
      <c r="W629">
        <v>0.1173664130239095</v>
      </c>
      <c r="X629">
        <v>0.1058229764581978</v>
      </c>
      <c r="Y629">
        <v>0.9325111951351257</v>
      </c>
      <c r="Z629">
        <v>69.0833333333333</v>
      </c>
      <c r="AA629">
        <v>107035.5</v>
      </c>
      <c r="AB629">
        <v>11326.81519669143</v>
      </c>
      <c r="AD629">
        <v>0.1180984323153262</v>
      </c>
      <c r="AE629">
        <v>107765</v>
      </c>
      <c r="AF629">
        <v>11326.639837127341</v>
      </c>
      <c r="AG629">
        <v>0.1051049954728097</v>
      </c>
      <c r="AH629">
        <v>0.93293741315799728</v>
      </c>
      <c r="AI629">
        <v>0.1173664130239095</v>
      </c>
    </row>
    <row r="630" spans="1:35">
      <c r="A630">
        <v>20190501</v>
      </c>
      <c r="B630" t="s">
        <v>174</v>
      </c>
      <c r="C630" t="s">
        <v>628</v>
      </c>
      <c r="D630">
        <v>1</v>
      </c>
      <c r="E630">
        <v>6</v>
      </c>
      <c r="F630" t="s">
        <v>618</v>
      </c>
      <c r="G630">
        <v>109776</v>
      </c>
      <c r="H630" t="s">
        <v>495</v>
      </c>
      <c r="I630" t="s">
        <v>495</v>
      </c>
      <c r="J630" t="s">
        <v>1472</v>
      </c>
      <c r="K630" t="s">
        <v>1480</v>
      </c>
      <c r="L630">
        <v>113548</v>
      </c>
      <c r="M630">
        <v>5334.4135572713149</v>
      </c>
      <c r="N630">
        <v>89.0833333333333</v>
      </c>
      <c r="O630">
        <v>111392.5</v>
      </c>
      <c r="P630">
        <v>5335.2177556309734</v>
      </c>
      <c r="R630">
        <v>8.197226298187342E-2</v>
      </c>
      <c r="S630">
        <v>112122</v>
      </c>
      <c r="T630">
        <v>5334.8454523069367</v>
      </c>
      <c r="U630">
        <v>4.7580719683085707E-2</v>
      </c>
      <c r="V630">
        <v>0.97065660129078057</v>
      </c>
      <c r="W630">
        <v>8.1461647615374985E-2</v>
      </c>
      <c r="X630">
        <v>4.7895664031518938E-2</v>
      </c>
      <c r="Y630">
        <v>0.97047010855360594</v>
      </c>
      <c r="Z630">
        <v>89.0833333333333</v>
      </c>
      <c r="AA630">
        <v>111392.5</v>
      </c>
      <c r="AB630">
        <v>5335.2177556309734</v>
      </c>
      <c r="AD630">
        <v>8.197226298187342E-2</v>
      </c>
      <c r="AE630">
        <v>112122</v>
      </c>
      <c r="AF630">
        <v>5334.8454523069367</v>
      </c>
      <c r="AG630">
        <v>4.7580719683085707E-2</v>
      </c>
      <c r="AH630">
        <v>0.97065660129078057</v>
      </c>
      <c r="AI630">
        <v>8.1461647615374985E-2</v>
      </c>
    </row>
    <row r="631" spans="1:35">
      <c r="A631">
        <v>20190501</v>
      </c>
      <c r="B631" t="s">
        <v>174</v>
      </c>
      <c r="C631" t="s">
        <v>630</v>
      </c>
      <c r="D631">
        <v>1</v>
      </c>
      <c r="E631">
        <v>0</v>
      </c>
      <c r="F631" t="s">
        <v>630</v>
      </c>
      <c r="G631">
        <v>1378</v>
      </c>
      <c r="H631" t="s">
        <v>495</v>
      </c>
      <c r="I631" t="s">
        <v>495</v>
      </c>
      <c r="J631" t="s">
        <v>1472</v>
      </c>
      <c r="K631" t="s">
        <v>1481</v>
      </c>
      <c r="L631">
        <v>1426</v>
      </c>
      <c r="M631">
        <v>67.882250993908556</v>
      </c>
      <c r="N631">
        <v>0</v>
      </c>
      <c r="O631">
        <v>-729.5</v>
      </c>
      <c r="P631">
        <v>114.8411946994631</v>
      </c>
      <c r="R631">
        <v>-1.093872389145897E-3</v>
      </c>
      <c r="S631">
        <v>0</v>
      </c>
      <c r="T631">
        <v>95.999999999999986</v>
      </c>
      <c r="U631" t="s">
        <v>614</v>
      </c>
      <c r="V631">
        <v>0</v>
      </c>
      <c r="X631">
        <v>-0.15742453008836621</v>
      </c>
      <c r="Y631">
        <v>-6.3555261277900713E-3</v>
      </c>
      <c r="Z631">
        <v>0</v>
      </c>
      <c r="AA631">
        <v>-729.5</v>
      </c>
      <c r="AB631">
        <v>114.8411946994631</v>
      </c>
      <c r="AD631">
        <v>-1.093872389145897E-3</v>
      </c>
      <c r="AE631">
        <v>0</v>
      </c>
      <c r="AF631">
        <v>95.999999999999986</v>
      </c>
      <c r="AG631" t="s">
        <v>614</v>
      </c>
      <c r="AH631">
        <v>0</v>
      </c>
    </row>
    <row r="632" spans="1:35">
      <c r="A632">
        <v>20190501</v>
      </c>
      <c r="B632" t="s">
        <v>364</v>
      </c>
      <c r="C632" t="s">
        <v>611</v>
      </c>
      <c r="D632">
        <v>1</v>
      </c>
      <c r="E632">
        <v>0</v>
      </c>
      <c r="F632" t="s">
        <v>611</v>
      </c>
      <c r="G632">
        <v>2046</v>
      </c>
      <c r="H632" t="s">
        <v>472</v>
      </c>
      <c r="I632" t="s">
        <v>472</v>
      </c>
      <c r="J632" t="s">
        <v>1302</v>
      </c>
      <c r="K632" t="s">
        <v>1303</v>
      </c>
      <c r="L632">
        <v>1834</v>
      </c>
      <c r="M632">
        <v>299.81327522309613</v>
      </c>
      <c r="N632">
        <v>0</v>
      </c>
      <c r="O632">
        <v>0</v>
      </c>
      <c r="P632">
        <v>423.99999999999989</v>
      </c>
      <c r="S632">
        <v>-703.5</v>
      </c>
      <c r="T632">
        <v>334.8858014308758</v>
      </c>
      <c r="U632">
        <v>-0.47602814702327761</v>
      </c>
      <c r="V632">
        <v>-5.208391173498284E-3</v>
      </c>
      <c r="W632">
        <v>-2.5930303322945201E-3</v>
      </c>
      <c r="X632" t="s">
        <v>614</v>
      </c>
      <c r="Y632">
        <v>0</v>
      </c>
      <c r="Z632">
        <v>0</v>
      </c>
      <c r="AA632">
        <v>0</v>
      </c>
      <c r="AB632">
        <v>423.99999999999989</v>
      </c>
      <c r="AE632">
        <v>-703.5</v>
      </c>
      <c r="AF632">
        <v>334.8858014308758</v>
      </c>
      <c r="AG632">
        <v>-0.47602814702327761</v>
      </c>
      <c r="AH632">
        <v>-5.208391173498284E-3</v>
      </c>
      <c r="AI632">
        <v>-2.5930303322945201E-3</v>
      </c>
    </row>
    <row r="633" spans="1:35">
      <c r="A633">
        <v>20190501</v>
      </c>
      <c r="B633" t="s">
        <v>364</v>
      </c>
      <c r="C633" t="s">
        <v>615</v>
      </c>
      <c r="D633">
        <v>1</v>
      </c>
      <c r="E633">
        <v>7</v>
      </c>
      <c r="F633" t="s">
        <v>615</v>
      </c>
      <c r="G633">
        <v>123683</v>
      </c>
      <c r="H633" t="s">
        <v>472</v>
      </c>
      <c r="I633" t="s">
        <v>472</v>
      </c>
      <c r="J633" t="s">
        <v>1302</v>
      </c>
      <c r="K633" t="s">
        <v>1304</v>
      </c>
      <c r="L633">
        <v>137608</v>
      </c>
      <c r="M633">
        <v>19692.923856045349</v>
      </c>
      <c r="N633">
        <v>119.083333333333</v>
      </c>
      <c r="O633">
        <v>135774</v>
      </c>
      <c r="P633">
        <v>19695.205964904249</v>
      </c>
      <c r="R633">
        <v>0.2051440436998179</v>
      </c>
      <c r="S633">
        <v>135070.5</v>
      </c>
      <c r="T633">
        <v>19693.4890382583</v>
      </c>
      <c r="U633">
        <v>0.14580155576723491</v>
      </c>
      <c r="V633">
        <v>1</v>
      </c>
      <c r="W633">
        <v>0.2061945375811208</v>
      </c>
      <c r="X633">
        <v>0.14505874442017069</v>
      </c>
      <c r="Y633">
        <v>1</v>
      </c>
      <c r="Z633">
        <v>119.083333333333</v>
      </c>
      <c r="AA633">
        <v>135774</v>
      </c>
      <c r="AB633">
        <v>19695.205964904249</v>
      </c>
      <c r="AD633">
        <v>0.2051440436998179</v>
      </c>
      <c r="AE633">
        <v>135070.5</v>
      </c>
      <c r="AF633">
        <v>19693.4890382583</v>
      </c>
      <c r="AG633">
        <v>0.14580155576723491</v>
      </c>
      <c r="AH633">
        <v>1</v>
      </c>
      <c r="AI633">
        <v>0.2061945375811208</v>
      </c>
    </row>
    <row r="634" spans="1:35">
      <c r="A634">
        <v>20190501</v>
      </c>
      <c r="B634" t="s">
        <v>364</v>
      </c>
      <c r="C634" t="s">
        <v>617</v>
      </c>
      <c r="D634">
        <v>1</v>
      </c>
      <c r="E634">
        <v>1</v>
      </c>
      <c r="F634" t="s">
        <v>618</v>
      </c>
      <c r="G634">
        <v>48285</v>
      </c>
      <c r="H634" t="s">
        <v>472</v>
      </c>
      <c r="I634" t="s">
        <v>472</v>
      </c>
      <c r="J634" t="s">
        <v>1302</v>
      </c>
      <c r="K634" t="s">
        <v>1305</v>
      </c>
      <c r="L634">
        <v>50325</v>
      </c>
      <c r="M634">
        <v>2884.995667241114</v>
      </c>
      <c r="N634">
        <v>4.8666666666666698</v>
      </c>
      <c r="O634">
        <v>48491</v>
      </c>
      <c r="P634">
        <v>2900.532364928893</v>
      </c>
      <c r="R634">
        <v>5.6038741911503147E-2</v>
      </c>
      <c r="S634">
        <v>47787.5</v>
      </c>
      <c r="T634">
        <v>2888.8510691968881</v>
      </c>
      <c r="U634">
        <v>6.0452023420285383E-2</v>
      </c>
      <c r="V634">
        <v>0.35379672097164072</v>
      </c>
      <c r="W634">
        <v>5.5842237963469689E-2</v>
      </c>
      <c r="X634">
        <v>5.9815890885502328E-2</v>
      </c>
      <c r="Y634">
        <v>0.35714496148010672</v>
      </c>
      <c r="Z634">
        <v>4.8666666666666698</v>
      </c>
      <c r="AA634">
        <v>48491</v>
      </c>
      <c r="AB634">
        <v>2900.532364928893</v>
      </c>
      <c r="AD634">
        <v>5.6038741911503147E-2</v>
      </c>
      <c r="AE634">
        <v>47787.5</v>
      </c>
      <c r="AF634">
        <v>2888.8510691968881</v>
      </c>
      <c r="AG634">
        <v>6.0452023420285383E-2</v>
      </c>
      <c r="AH634">
        <v>0.35379672097164072</v>
      </c>
      <c r="AI634">
        <v>5.5842237963469689E-2</v>
      </c>
    </row>
    <row r="635" spans="1:35">
      <c r="A635">
        <v>20190501</v>
      </c>
      <c r="B635" t="s">
        <v>364</v>
      </c>
      <c r="C635" t="s">
        <v>620</v>
      </c>
      <c r="D635">
        <v>1</v>
      </c>
      <c r="E635">
        <v>2</v>
      </c>
      <c r="F635" t="s">
        <v>618</v>
      </c>
      <c r="G635">
        <v>96530</v>
      </c>
      <c r="H635" t="s">
        <v>472</v>
      </c>
      <c r="I635" t="s">
        <v>472</v>
      </c>
      <c r="J635" t="s">
        <v>1302</v>
      </c>
      <c r="K635" t="s">
        <v>1306</v>
      </c>
      <c r="L635">
        <v>95050.5</v>
      </c>
      <c r="M635">
        <v>2092.3289655309941</v>
      </c>
      <c r="N635">
        <v>9</v>
      </c>
      <c r="O635">
        <v>93216.5</v>
      </c>
      <c r="P635">
        <v>2113.7001916071258</v>
      </c>
      <c r="R635">
        <v>0.1008004125788735</v>
      </c>
      <c r="S635">
        <v>92513</v>
      </c>
      <c r="T635">
        <v>2097.6417711325262</v>
      </c>
      <c r="U635">
        <v>2.2674021717299469E-2</v>
      </c>
      <c r="V635">
        <v>0.68492379905308709</v>
      </c>
      <c r="W635">
        <v>0.10106329732668411</v>
      </c>
      <c r="X635">
        <v>2.2675172223878021E-2</v>
      </c>
      <c r="Y635">
        <v>0.68655633626467516</v>
      </c>
      <c r="Z635">
        <v>9</v>
      </c>
      <c r="AA635">
        <v>93216.5</v>
      </c>
      <c r="AB635">
        <v>2113.7001916071258</v>
      </c>
      <c r="AD635">
        <v>0.1008004125788735</v>
      </c>
      <c r="AE635">
        <v>92513</v>
      </c>
      <c r="AF635">
        <v>2097.6417711325262</v>
      </c>
      <c r="AG635">
        <v>2.2674021717299469E-2</v>
      </c>
      <c r="AH635">
        <v>0.68492379905308709</v>
      </c>
      <c r="AI635">
        <v>0.10106329732668411</v>
      </c>
    </row>
    <row r="636" spans="1:35">
      <c r="A636">
        <v>20190501</v>
      </c>
      <c r="B636" t="s">
        <v>364</v>
      </c>
      <c r="C636" t="s">
        <v>622</v>
      </c>
      <c r="D636">
        <v>1</v>
      </c>
      <c r="E636">
        <v>3</v>
      </c>
      <c r="F636" t="s">
        <v>618</v>
      </c>
      <c r="G636">
        <v>118041</v>
      </c>
      <c r="H636" t="s">
        <v>472</v>
      </c>
      <c r="I636" t="s">
        <v>472</v>
      </c>
      <c r="J636" t="s">
        <v>1302</v>
      </c>
      <c r="K636" t="s">
        <v>1307</v>
      </c>
      <c r="L636">
        <v>142322</v>
      </c>
      <c r="M636">
        <v>34338.519507981116</v>
      </c>
      <c r="N636">
        <v>27.683333333333302</v>
      </c>
      <c r="O636">
        <v>140488</v>
      </c>
      <c r="P636">
        <v>34339.828333874939</v>
      </c>
      <c r="R636">
        <v>0.29410300293075309</v>
      </c>
      <c r="S636">
        <v>139784.5</v>
      </c>
      <c r="T636">
        <v>34338.843639528692</v>
      </c>
      <c r="U636">
        <v>0.24565558870639231</v>
      </c>
      <c r="V636">
        <v>1.034900292810051</v>
      </c>
      <c r="W636">
        <v>0.2956352806798323</v>
      </c>
      <c r="X636">
        <v>0.244432466359226</v>
      </c>
      <c r="Y636">
        <v>1.0347194602795819</v>
      </c>
      <c r="Z636">
        <v>27.683333333333302</v>
      </c>
      <c r="AA636">
        <v>140488</v>
      </c>
      <c r="AB636">
        <v>34339.828333874939</v>
      </c>
      <c r="AD636">
        <v>0.29410300293075309</v>
      </c>
      <c r="AE636">
        <v>139784.5</v>
      </c>
      <c r="AF636">
        <v>34338.843639528692</v>
      </c>
      <c r="AG636">
        <v>0.24565558870639231</v>
      </c>
      <c r="AH636">
        <v>1.034900292810051</v>
      </c>
      <c r="AI636">
        <v>0.2956352806798323</v>
      </c>
    </row>
    <row r="637" spans="1:35">
      <c r="A637">
        <v>20190501</v>
      </c>
      <c r="B637" t="s">
        <v>364</v>
      </c>
      <c r="C637" t="s">
        <v>624</v>
      </c>
      <c r="D637">
        <v>1</v>
      </c>
      <c r="E637">
        <v>4</v>
      </c>
      <c r="F637" t="s">
        <v>618</v>
      </c>
      <c r="G637">
        <v>157636</v>
      </c>
      <c r="H637" t="s">
        <v>472</v>
      </c>
      <c r="I637" t="s">
        <v>472</v>
      </c>
      <c r="J637" t="s">
        <v>1302</v>
      </c>
      <c r="K637" t="s">
        <v>1308</v>
      </c>
      <c r="L637">
        <v>170598</v>
      </c>
      <c r="M637">
        <v>18331.036195480061</v>
      </c>
      <c r="N637">
        <v>48.1666666666667</v>
      </c>
      <c r="O637">
        <v>168764</v>
      </c>
      <c r="P637">
        <v>18333.487829652051</v>
      </c>
      <c r="R637">
        <v>0.22526150439887191</v>
      </c>
      <c r="S637">
        <v>168060.5</v>
      </c>
      <c r="T637">
        <v>18331.643366048771</v>
      </c>
      <c r="U637">
        <v>0.10907764386068571</v>
      </c>
      <c r="V637">
        <v>1.244242821341448</v>
      </c>
      <c r="W637">
        <v>0.22656164008037419</v>
      </c>
      <c r="X637">
        <v>0.10863387825396439</v>
      </c>
      <c r="Y637">
        <v>1.2429773005140901</v>
      </c>
      <c r="Z637">
        <v>48.1666666666667</v>
      </c>
      <c r="AA637">
        <v>168764</v>
      </c>
      <c r="AB637">
        <v>18333.487829652051</v>
      </c>
      <c r="AD637">
        <v>0.22526150439887191</v>
      </c>
      <c r="AE637">
        <v>168060.5</v>
      </c>
      <c r="AF637">
        <v>18331.643366048771</v>
      </c>
      <c r="AG637">
        <v>0.10907764386068571</v>
      </c>
      <c r="AH637">
        <v>1.244242821341448</v>
      </c>
      <c r="AI637">
        <v>0.22656164008037419</v>
      </c>
    </row>
    <row r="638" spans="1:35">
      <c r="A638">
        <v>20190501</v>
      </c>
      <c r="B638" t="s">
        <v>364</v>
      </c>
      <c r="C638" t="s">
        <v>626</v>
      </c>
      <c r="D638">
        <v>1</v>
      </c>
      <c r="E638">
        <v>5</v>
      </c>
      <c r="F638" t="s">
        <v>618</v>
      </c>
      <c r="G638">
        <v>150581</v>
      </c>
      <c r="H638" t="s">
        <v>472</v>
      </c>
      <c r="I638" t="s">
        <v>472</v>
      </c>
      <c r="J638" t="s">
        <v>1302</v>
      </c>
      <c r="K638" t="s">
        <v>1309</v>
      </c>
      <c r="L638">
        <v>161872.5</v>
      </c>
      <c r="M638">
        <v>15968.5924395358</v>
      </c>
      <c r="N638">
        <v>69.0833333333333</v>
      </c>
      <c r="O638">
        <v>160038.5</v>
      </c>
      <c r="P638">
        <v>15971.406716379121</v>
      </c>
      <c r="R638">
        <v>0.20753887865451781</v>
      </c>
      <c r="S638">
        <v>159335</v>
      </c>
      <c r="T638">
        <v>15969.28943315889</v>
      </c>
      <c r="U638">
        <v>0.1002246175238264</v>
      </c>
      <c r="V638">
        <v>1.17964322335373</v>
      </c>
      <c r="W638">
        <v>0.20871041751940811</v>
      </c>
      <c r="X638">
        <v>9.9797278257288832E-2</v>
      </c>
      <c r="Y638">
        <v>1.178712419167145</v>
      </c>
      <c r="Z638">
        <v>69.0833333333333</v>
      </c>
      <c r="AA638">
        <v>160038.5</v>
      </c>
      <c r="AB638">
        <v>15971.406716379121</v>
      </c>
      <c r="AD638">
        <v>0.20753887865451781</v>
      </c>
      <c r="AE638">
        <v>159335</v>
      </c>
      <c r="AF638">
        <v>15969.28943315889</v>
      </c>
      <c r="AG638">
        <v>0.1002246175238264</v>
      </c>
      <c r="AH638">
        <v>1.17964322335373</v>
      </c>
      <c r="AI638">
        <v>0.20871041751940811</v>
      </c>
    </row>
    <row r="639" spans="1:35">
      <c r="A639">
        <v>20190501</v>
      </c>
      <c r="B639" t="s">
        <v>364</v>
      </c>
      <c r="C639" t="s">
        <v>628</v>
      </c>
      <c r="D639">
        <v>1</v>
      </c>
      <c r="E639">
        <v>6</v>
      </c>
      <c r="F639" t="s">
        <v>618</v>
      </c>
      <c r="G639">
        <v>142727</v>
      </c>
      <c r="H639" t="s">
        <v>472</v>
      </c>
      <c r="I639" t="s">
        <v>472</v>
      </c>
      <c r="J639" t="s">
        <v>1302</v>
      </c>
      <c r="K639" t="s">
        <v>1310</v>
      </c>
      <c r="L639">
        <v>158530.5</v>
      </c>
      <c r="M639">
        <v>22349.524032963211</v>
      </c>
      <c r="N639">
        <v>89.0833333333333</v>
      </c>
      <c r="O639">
        <v>156696.5</v>
      </c>
      <c r="P639">
        <v>22351.53490255199</v>
      </c>
      <c r="R639">
        <v>0.23479254644602321</v>
      </c>
      <c r="S639">
        <v>155993</v>
      </c>
      <c r="T639">
        <v>22350.02203578332</v>
      </c>
      <c r="U639">
        <v>0.14327580106660759</v>
      </c>
      <c r="V639">
        <v>1.1549005889516959</v>
      </c>
      <c r="W639">
        <v>0.23608057624964909</v>
      </c>
      <c r="X639">
        <v>0.14264220899989469</v>
      </c>
      <c r="Y639">
        <v>1.1540979863596861</v>
      </c>
      <c r="Z639">
        <v>89.0833333333333</v>
      </c>
      <c r="AA639">
        <v>156696.5</v>
      </c>
      <c r="AB639">
        <v>22351.53490255199</v>
      </c>
      <c r="AD639">
        <v>0.23479254644602321</v>
      </c>
      <c r="AE639">
        <v>155993</v>
      </c>
      <c r="AF639">
        <v>22350.02203578332</v>
      </c>
      <c r="AG639">
        <v>0.14327580106660759</v>
      </c>
      <c r="AH639">
        <v>1.1549005889516959</v>
      </c>
      <c r="AI639">
        <v>0.23608057624964909</v>
      </c>
    </row>
    <row r="640" spans="1:35">
      <c r="A640">
        <v>20190501</v>
      </c>
      <c r="B640" t="s">
        <v>364</v>
      </c>
      <c r="C640" t="s">
        <v>630</v>
      </c>
      <c r="D640">
        <v>1</v>
      </c>
      <c r="E640">
        <v>0</v>
      </c>
      <c r="F640" t="s">
        <v>630</v>
      </c>
      <c r="G640">
        <v>2643</v>
      </c>
      <c r="H640" t="s">
        <v>472</v>
      </c>
      <c r="I640" t="s">
        <v>472</v>
      </c>
      <c r="J640" t="s">
        <v>1302</v>
      </c>
      <c r="K640" t="s">
        <v>1311</v>
      </c>
      <c r="L640">
        <v>2537.5</v>
      </c>
      <c r="M640">
        <v>149.19953083036151</v>
      </c>
      <c r="N640">
        <v>0</v>
      </c>
      <c r="O640">
        <v>703.5</v>
      </c>
      <c r="P640">
        <v>334.8858014308758</v>
      </c>
      <c r="R640">
        <v>2.5784702632976409E-3</v>
      </c>
      <c r="S640">
        <v>0</v>
      </c>
      <c r="T640">
        <v>211</v>
      </c>
      <c r="U640" t="s">
        <v>614</v>
      </c>
      <c r="V640">
        <v>0</v>
      </c>
      <c r="X640">
        <v>0.47602814702327761</v>
      </c>
      <c r="Y640">
        <v>5.1814043925935754E-3</v>
      </c>
      <c r="Z640">
        <v>0</v>
      </c>
      <c r="AA640">
        <v>703.5</v>
      </c>
      <c r="AB640">
        <v>334.8858014308758</v>
      </c>
      <c r="AD640">
        <v>2.5784702632976409E-3</v>
      </c>
      <c r="AE640">
        <v>0</v>
      </c>
      <c r="AF640">
        <v>211</v>
      </c>
      <c r="AG640" t="s">
        <v>614</v>
      </c>
      <c r="AH640">
        <v>0</v>
      </c>
    </row>
    <row r="641" spans="1:35">
      <c r="A641">
        <v>20190501</v>
      </c>
      <c r="B641" t="s">
        <v>166</v>
      </c>
      <c r="C641" t="s">
        <v>611</v>
      </c>
      <c r="D641">
        <v>1</v>
      </c>
      <c r="E641">
        <v>0</v>
      </c>
      <c r="F641" t="s">
        <v>611</v>
      </c>
      <c r="G641">
        <v>2008</v>
      </c>
      <c r="H641" t="s">
        <v>473</v>
      </c>
      <c r="I641" t="s">
        <v>473</v>
      </c>
      <c r="J641" t="s">
        <v>1312</v>
      </c>
      <c r="K641" t="s">
        <v>1313</v>
      </c>
      <c r="L641">
        <v>1990.5</v>
      </c>
      <c r="M641">
        <v>24.748737341529161</v>
      </c>
      <c r="N641">
        <v>0</v>
      </c>
      <c r="O641">
        <v>0</v>
      </c>
      <c r="P641">
        <v>35</v>
      </c>
      <c r="S641">
        <v>776</v>
      </c>
      <c r="T641">
        <v>41.43669871020132</v>
      </c>
      <c r="U641">
        <v>5.3397807616238822E-2</v>
      </c>
      <c r="V641">
        <v>5.982553455579926E-3</v>
      </c>
      <c r="W641">
        <v>4.0210969505349658E-4</v>
      </c>
      <c r="X641" t="s">
        <v>614</v>
      </c>
      <c r="Y641">
        <v>0</v>
      </c>
      <c r="Z641">
        <v>0</v>
      </c>
      <c r="AA641">
        <v>0</v>
      </c>
      <c r="AB641">
        <v>35</v>
      </c>
      <c r="AE641">
        <v>776</v>
      </c>
      <c r="AF641">
        <v>41.43669871020132</v>
      </c>
      <c r="AG641">
        <v>5.3397807616238822E-2</v>
      </c>
      <c r="AH641">
        <v>5.982553455579926E-3</v>
      </c>
      <c r="AI641">
        <v>4.0210969505349658E-4</v>
      </c>
    </row>
    <row r="642" spans="1:35">
      <c r="A642">
        <v>20190501</v>
      </c>
      <c r="B642" t="s">
        <v>166</v>
      </c>
      <c r="C642" t="s">
        <v>615</v>
      </c>
      <c r="D642">
        <v>1</v>
      </c>
      <c r="E642">
        <v>7</v>
      </c>
      <c r="F642" t="s">
        <v>615</v>
      </c>
      <c r="G642">
        <v>134669</v>
      </c>
      <c r="H642" t="s">
        <v>473</v>
      </c>
      <c r="I642" t="s">
        <v>473</v>
      </c>
      <c r="J642" t="s">
        <v>1312</v>
      </c>
      <c r="K642" t="s">
        <v>1314</v>
      </c>
      <c r="L642">
        <v>130925</v>
      </c>
      <c r="M642">
        <v>5294.8155775248679</v>
      </c>
      <c r="N642">
        <v>119.083333333333</v>
      </c>
      <c r="O642">
        <v>128934.5</v>
      </c>
      <c r="P642">
        <v>5294.8734168061092</v>
      </c>
      <c r="R642">
        <v>5.8076634237507953E-2</v>
      </c>
      <c r="S642">
        <v>129710.5</v>
      </c>
      <c r="T642">
        <v>5294.9198766364734</v>
      </c>
      <c r="U642">
        <v>4.0821058253853557E-2</v>
      </c>
      <c r="V642">
        <v>1</v>
      </c>
      <c r="W642">
        <v>5.7729694213021883E-2</v>
      </c>
      <c r="X642">
        <v>4.1066381897832689E-2</v>
      </c>
      <c r="Y642">
        <v>1</v>
      </c>
      <c r="Z642">
        <v>119.083333333333</v>
      </c>
      <c r="AA642">
        <v>128934.5</v>
      </c>
      <c r="AB642">
        <v>5294.8734168061092</v>
      </c>
      <c r="AD642">
        <v>5.8076634237507953E-2</v>
      </c>
      <c r="AE642">
        <v>129710.5</v>
      </c>
      <c r="AF642">
        <v>5294.9198766364734</v>
      </c>
      <c r="AG642">
        <v>4.0821058253853557E-2</v>
      </c>
      <c r="AH642">
        <v>1</v>
      </c>
      <c r="AI642">
        <v>5.7729694213021883E-2</v>
      </c>
    </row>
    <row r="643" spans="1:35">
      <c r="A643">
        <v>20190501</v>
      </c>
      <c r="B643" t="s">
        <v>166</v>
      </c>
      <c r="C643" t="s">
        <v>617</v>
      </c>
      <c r="D643">
        <v>1</v>
      </c>
      <c r="E643">
        <v>1</v>
      </c>
      <c r="F643" t="s">
        <v>618</v>
      </c>
      <c r="G643">
        <v>34826</v>
      </c>
      <c r="H643" t="s">
        <v>473</v>
      </c>
      <c r="I643" t="s">
        <v>473</v>
      </c>
      <c r="J643" t="s">
        <v>1312</v>
      </c>
      <c r="K643" t="s">
        <v>1315</v>
      </c>
      <c r="L643">
        <v>34816.5</v>
      </c>
      <c r="M643">
        <v>13.4350288425444</v>
      </c>
      <c r="N643">
        <v>4.8666666666666698</v>
      </c>
      <c r="O643">
        <v>32826</v>
      </c>
      <c r="P643">
        <v>28.16025568065745</v>
      </c>
      <c r="R643">
        <v>1.045755131274282E-2</v>
      </c>
      <c r="S643">
        <v>33602</v>
      </c>
      <c r="T643">
        <v>35.846896657869841</v>
      </c>
      <c r="U643">
        <v>1.0668084238399449E-3</v>
      </c>
      <c r="V643">
        <v>0.25905381599793392</v>
      </c>
      <c r="W643">
        <v>1.057846147299776E-2</v>
      </c>
      <c r="X643">
        <v>8.5786436607132902E-4</v>
      </c>
      <c r="Y643">
        <v>0.25459438707250581</v>
      </c>
      <c r="Z643">
        <v>4.8666666666666698</v>
      </c>
      <c r="AA643">
        <v>32826</v>
      </c>
      <c r="AB643">
        <v>28.16025568065745</v>
      </c>
      <c r="AD643">
        <v>1.045755131274282E-2</v>
      </c>
      <c r="AE643">
        <v>33602</v>
      </c>
      <c r="AF643">
        <v>35.846896657869841</v>
      </c>
      <c r="AG643">
        <v>1.0668084238399449E-3</v>
      </c>
      <c r="AH643">
        <v>0.25905381599793392</v>
      </c>
      <c r="AI643">
        <v>1.057846147299776E-2</v>
      </c>
    </row>
    <row r="644" spans="1:35">
      <c r="A644">
        <v>20190501</v>
      </c>
      <c r="B644" t="s">
        <v>166</v>
      </c>
      <c r="C644" t="s">
        <v>620</v>
      </c>
      <c r="D644">
        <v>1</v>
      </c>
      <c r="E644">
        <v>2</v>
      </c>
      <c r="F644" t="s">
        <v>618</v>
      </c>
      <c r="G644">
        <v>85196</v>
      </c>
      <c r="H644" t="s">
        <v>473</v>
      </c>
      <c r="I644" t="s">
        <v>473</v>
      </c>
      <c r="J644" t="s">
        <v>1312</v>
      </c>
      <c r="K644" t="s">
        <v>1316</v>
      </c>
      <c r="L644">
        <v>83535</v>
      </c>
      <c r="M644">
        <v>2349.008727101711</v>
      </c>
      <c r="N644">
        <v>9</v>
      </c>
      <c r="O644">
        <v>81544.5</v>
      </c>
      <c r="P644">
        <v>2349.1390976270441</v>
      </c>
      <c r="R644">
        <v>3.1725702598473939E-2</v>
      </c>
      <c r="S644">
        <v>82320.5</v>
      </c>
      <c r="T644">
        <v>2349.2438145071278</v>
      </c>
      <c r="U644">
        <v>2.8537773877796269E-2</v>
      </c>
      <c r="V644">
        <v>0.63464792750008669</v>
      </c>
      <c r="W644">
        <v>3.161007551947221E-2</v>
      </c>
      <c r="X644">
        <v>2.880806305302067E-2</v>
      </c>
      <c r="Y644">
        <v>0.63244903419953546</v>
      </c>
      <c r="Z644">
        <v>9</v>
      </c>
      <c r="AA644">
        <v>81544.5</v>
      </c>
      <c r="AB644">
        <v>2349.1390976270441</v>
      </c>
      <c r="AD644">
        <v>3.1725702598473939E-2</v>
      </c>
      <c r="AE644">
        <v>82320.5</v>
      </c>
      <c r="AF644">
        <v>2349.2438145071278</v>
      </c>
      <c r="AG644">
        <v>2.8537773877796269E-2</v>
      </c>
      <c r="AH644">
        <v>0.63464792750008669</v>
      </c>
      <c r="AI644">
        <v>3.161007551947221E-2</v>
      </c>
    </row>
    <row r="645" spans="1:35">
      <c r="A645">
        <v>20190501</v>
      </c>
      <c r="B645" t="s">
        <v>166</v>
      </c>
      <c r="C645" t="s">
        <v>622</v>
      </c>
      <c r="D645">
        <v>1</v>
      </c>
      <c r="E645">
        <v>3</v>
      </c>
      <c r="F645" t="s">
        <v>618</v>
      </c>
      <c r="G645">
        <v>133152</v>
      </c>
      <c r="H645" t="s">
        <v>473</v>
      </c>
      <c r="I645" t="s">
        <v>473</v>
      </c>
      <c r="J645" t="s">
        <v>1312</v>
      </c>
      <c r="K645" t="s">
        <v>1317</v>
      </c>
      <c r="L645">
        <v>132528.5</v>
      </c>
      <c r="M645">
        <v>881.76215613962472</v>
      </c>
      <c r="N645">
        <v>27.683333333333302</v>
      </c>
      <c r="O645">
        <v>130538</v>
      </c>
      <c r="P645">
        <v>882.10940364560213</v>
      </c>
      <c r="R645">
        <v>4.2136234807784112E-2</v>
      </c>
      <c r="S645">
        <v>131314</v>
      </c>
      <c r="T645">
        <v>882.3882365489693</v>
      </c>
      <c r="U645">
        <v>6.7196813481347709E-3</v>
      </c>
      <c r="V645">
        <v>1.012362144930441</v>
      </c>
      <c r="W645">
        <v>4.1881862586101347E-2</v>
      </c>
      <c r="X645">
        <v>6.7574913331413236E-3</v>
      </c>
      <c r="Y645">
        <v>1.0124365472391019</v>
      </c>
      <c r="Z645">
        <v>27.683333333333302</v>
      </c>
      <c r="AA645">
        <v>130538</v>
      </c>
      <c r="AB645">
        <v>882.10940364560213</v>
      </c>
      <c r="AD645">
        <v>4.2136234807784112E-2</v>
      </c>
      <c r="AE645">
        <v>131314</v>
      </c>
      <c r="AF645">
        <v>882.3882365489693</v>
      </c>
      <c r="AG645">
        <v>6.7196813481347709E-3</v>
      </c>
      <c r="AH645">
        <v>1.012362144930441</v>
      </c>
      <c r="AI645">
        <v>4.1881862586101347E-2</v>
      </c>
    </row>
    <row r="646" spans="1:35">
      <c r="A646">
        <v>20190501</v>
      </c>
      <c r="B646" t="s">
        <v>166</v>
      </c>
      <c r="C646" t="s">
        <v>624</v>
      </c>
      <c r="D646">
        <v>1</v>
      </c>
      <c r="E646">
        <v>4</v>
      </c>
      <c r="F646" t="s">
        <v>618</v>
      </c>
      <c r="G646">
        <v>151151</v>
      </c>
      <c r="H646" t="s">
        <v>473</v>
      </c>
      <c r="I646" t="s">
        <v>473</v>
      </c>
      <c r="J646" t="s">
        <v>1312</v>
      </c>
      <c r="K646" t="s">
        <v>1318</v>
      </c>
      <c r="L646">
        <v>150430</v>
      </c>
      <c r="M646">
        <v>1019.647978471002</v>
      </c>
      <c r="N646">
        <v>48.1666666666667</v>
      </c>
      <c r="O646">
        <v>148439.5</v>
      </c>
      <c r="P646">
        <v>1019.948283002624</v>
      </c>
      <c r="R646">
        <v>4.7936060447322328E-2</v>
      </c>
      <c r="S646">
        <v>149215.5</v>
      </c>
      <c r="T646">
        <v>1020.189443191803</v>
      </c>
      <c r="U646">
        <v>6.8370205722046466E-3</v>
      </c>
      <c r="V646">
        <v>1.150373331380266</v>
      </c>
      <c r="W646">
        <v>4.7613556783575532E-2</v>
      </c>
      <c r="X646">
        <v>6.871137958579918E-3</v>
      </c>
      <c r="Y646">
        <v>1.151278362269214</v>
      </c>
      <c r="Z646">
        <v>48.1666666666667</v>
      </c>
      <c r="AA646">
        <v>148439.5</v>
      </c>
      <c r="AB646">
        <v>1019.948283002624</v>
      </c>
      <c r="AD646">
        <v>4.7936060447322328E-2</v>
      </c>
      <c r="AE646">
        <v>149215.5</v>
      </c>
      <c r="AF646">
        <v>1020.189443191803</v>
      </c>
      <c r="AG646">
        <v>6.8370205722046466E-3</v>
      </c>
      <c r="AH646">
        <v>1.150373331380266</v>
      </c>
      <c r="AI646">
        <v>4.7613556783575532E-2</v>
      </c>
    </row>
    <row r="647" spans="1:35">
      <c r="A647">
        <v>20190501</v>
      </c>
      <c r="B647" t="s">
        <v>166</v>
      </c>
      <c r="C647" t="s">
        <v>626</v>
      </c>
      <c r="D647">
        <v>1</v>
      </c>
      <c r="E647">
        <v>5</v>
      </c>
      <c r="F647" t="s">
        <v>618</v>
      </c>
      <c r="G647">
        <v>137964</v>
      </c>
      <c r="H647" t="s">
        <v>473</v>
      </c>
      <c r="I647" t="s">
        <v>473</v>
      </c>
      <c r="J647" t="s">
        <v>1312</v>
      </c>
      <c r="K647" t="s">
        <v>1319</v>
      </c>
      <c r="L647">
        <v>139282.5</v>
      </c>
      <c r="M647">
        <v>1864.640581988926</v>
      </c>
      <c r="N647">
        <v>69.0833333333333</v>
      </c>
      <c r="O647">
        <v>137292</v>
      </c>
      <c r="P647">
        <v>1864.8048155235981</v>
      </c>
      <c r="R647">
        <v>4.6058090414951409E-2</v>
      </c>
      <c r="S647">
        <v>138068</v>
      </c>
      <c r="T647">
        <v>1864.9367281492421</v>
      </c>
      <c r="U647">
        <v>1.350737845227889E-2</v>
      </c>
      <c r="V647">
        <v>1.064431946527074</v>
      </c>
      <c r="W647">
        <v>4.5768198094473057E-2</v>
      </c>
      <c r="X647">
        <v>1.3582763857497871E-2</v>
      </c>
      <c r="Y647">
        <v>1.0648197340510099</v>
      </c>
      <c r="Z647">
        <v>69.0833333333333</v>
      </c>
      <c r="AA647">
        <v>137292</v>
      </c>
      <c r="AB647">
        <v>1864.8048155235981</v>
      </c>
      <c r="AD647">
        <v>4.6058090414951409E-2</v>
      </c>
      <c r="AE647">
        <v>138068</v>
      </c>
      <c r="AF647">
        <v>1864.9367281492421</v>
      </c>
      <c r="AG647">
        <v>1.350737845227889E-2</v>
      </c>
      <c r="AH647">
        <v>1.064431946527074</v>
      </c>
      <c r="AI647">
        <v>4.5768198094473057E-2</v>
      </c>
    </row>
    <row r="648" spans="1:35">
      <c r="A648">
        <v>20190501</v>
      </c>
      <c r="B648" t="s">
        <v>166</v>
      </c>
      <c r="C648" t="s">
        <v>628</v>
      </c>
      <c r="D648">
        <v>1</v>
      </c>
      <c r="E648">
        <v>6</v>
      </c>
      <c r="F648" t="s">
        <v>618</v>
      </c>
      <c r="G648">
        <v>141891</v>
      </c>
      <c r="H648" t="s">
        <v>473</v>
      </c>
      <c r="I648" t="s">
        <v>473</v>
      </c>
      <c r="J648" t="s">
        <v>1312</v>
      </c>
      <c r="K648" t="s">
        <v>1320</v>
      </c>
      <c r="L648">
        <v>141956</v>
      </c>
      <c r="M648">
        <v>91.923881554251182</v>
      </c>
      <c r="N648">
        <v>89.0833333333333</v>
      </c>
      <c r="O648">
        <v>139965.5</v>
      </c>
      <c r="P648">
        <v>95.197163823298851</v>
      </c>
      <c r="R648">
        <v>4.4585932826800782E-2</v>
      </c>
      <c r="S648">
        <v>140741.5</v>
      </c>
      <c r="T648">
        <v>97.747122719801837</v>
      </c>
      <c r="U648">
        <v>6.9451528312403825E-4</v>
      </c>
      <c r="V648">
        <v>1.0850432308872451</v>
      </c>
      <c r="W648">
        <v>4.429902303852952E-2</v>
      </c>
      <c r="X648">
        <v>6.8014734933464929E-4</v>
      </c>
      <c r="Y648">
        <v>1.0855550686588931</v>
      </c>
      <c r="Z648">
        <v>89.0833333333333</v>
      </c>
      <c r="AA648">
        <v>139965.5</v>
      </c>
      <c r="AB648">
        <v>95.197163823298851</v>
      </c>
      <c r="AD648">
        <v>4.4585932826800782E-2</v>
      </c>
      <c r="AE648">
        <v>140741.5</v>
      </c>
      <c r="AF648">
        <v>97.747122719801837</v>
      </c>
      <c r="AG648">
        <v>6.9451528312403825E-4</v>
      </c>
      <c r="AH648">
        <v>1.0850432308872451</v>
      </c>
      <c r="AI648">
        <v>4.429902303852952E-2</v>
      </c>
    </row>
    <row r="649" spans="1:35">
      <c r="A649">
        <v>20190501</v>
      </c>
      <c r="B649" t="s">
        <v>166</v>
      </c>
      <c r="C649" t="s">
        <v>630</v>
      </c>
      <c r="D649">
        <v>1</v>
      </c>
      <c r="E649">
        <v>0</v>
      </c>
      <c r="F649" t="s">
        <v>630</v>
      </c>
      <c r="G649">
        <v>1238</v>
      </c>
      <c r="H649" t="s">
        <v>473</v>
      </c>
      <c r="I649" t="s">
        <v>473</v>
      </c>
      <c r="J649" t="s">
        <v>1312</v>
      </c>
      <c r="K649" t="s">
        <v>1321</v>
      </c>
      <c r="L649">
        <v>1214.5</v>
      </c>
      <c r="M649">
        <v>33.234018715767732</v>
      </c>
      <c r="N649">
        <v>0</v>
      </c>
      <c r="O649">
        <v>-776</v>
      </c>
      <c r="P649">
        <v>41.43669871020132</v>
      </c>
      <c r="R649">
        <v>-4.0542823614852141E-4</v>
      </c>
      <c r="S649">
        <v>0</v>
      </c>
      <c r="T649">
        <v>47</v>
      </c>
      <c r="U649" t="s">
        <v>614</v>
      </c>
      <c r="V649">
        <v>0</v>
      </c>
      <c r="X649">
        <v>-5.3397807616238822E-2</v>
      </c>
      <c r="Y649">
        <v>-6.0185598113770946E-3</v>
      </c>
      <c r="Z649">
        <v>0</v>
      </c>
      <c r="AA649">
        <v>-776</v>
      </c>
      <c r="AB649">
        <v>41.43669871020132</v>
      </c>
      <c r="AD649">
        <v>-4.0542823614852141E-4</v>
      </c>
      <c r="AE649">
        <v>0</v>
      </c>
      <c r="AF649">
        <v>47</v>
      </c>
      <c r="AG649" t="s">
        <v>614</v>
      </c>
      <c r="AH649">
        <v>0</v>
      </c>
    </row>
    <row r="650" spans="1:35">
      <c r="A650">
        <v>20190501</v>
      </c>
      <c r="B650" t="s">
        <v>351</v>
      </c>
      <c r="C650" t="s">
        <v>611</v>
      </c>
      <c r="D650">
        <v>1</v>
      </c>
      <c r="E650">
        <v>0</v>
      </c>
      <c r="F650" t="s">
        <v>611</v>
      </c>
      <c r="G650">
        <v>2002</v>
      </c>
      <c r="H650" t="s">
        <v>483</v>
      </c>
      <c r="I650" t="s">
        <v>483</v>
      </c>
      <c r="J650" t="s">
        <v>1382</v>
      </c>
      <c r="K650" t="s">
        <v>1383</v>
      </c>
      <c r="L650">
        <v>2101.5</v>
      </c>
      <c r="M650">
        <v>140.71424945612301</v>
      </c>
      <c r="N650">
        <v>0</v>
      </c>
      <c r="O650">
        <v>0</v>
      </c>
      <c r="P650">
        <v>199</v>
      </c>
      <c r="S650">
        <v>614</v>
      </c>
      <c r="T650">
        <v>142.41137595009749</v>
      </c>
      <c r="U650">
        <v>0.23194035171025651</v>
      </c>
      <c r="V650">
        <v>6.1360115924648982E-2</v>
      </c>
      <c r="W650">
        <v>1.476703463820208E-2</v>
      </c>
      <c r="X650" t="s">
        <v>614</v>
      </c>
      <c r="Y650">
        <v>0</v>
      </c>
      <c r="Z650">
        <v>0</v>
      </c>
      <c r="AA650">
        <v>0</v>
      </c>
      <c r="AB650">
        <v>199</v>
      </c>
      <c r="AE650">
        <v>614</v>
      </c>
      <c r="AF650">
        <v>142.41137595009749</v>
      </c>
      <c r="AG650">
        <v>0.23194035171025651</v>
      </c>
      <c r="AH650">
        <v>6.1360115924648982E-2</v>
      </c>
      <c r="AI650">
        <v>1.476703463820208E-2</v>
      </c>
    </row>
    <row r="651" spans="1:35">
      <c r="A651">
        <v>20190501</v>
      </c>
      <c r="B651" t="s">
        <v>351</v>
      </c>
      <c r="C651" t="s">
        <v>615</v>
      </c>
      <c r="D651">
        <v>1</v>
      </c>
      <c r="E651">
        <v>7</v>
      </c>
      <c r="F651" t="s">
        <v>615</v>
      </c>
      <c r="G651">
        <v>11040</v>
      </c>
      <c r="H651" t="s">
        <v>483</v>
      </c>
      <c r="I651" t="s">
        <v>483</v>
      </c>
      <c r="J651" t="s">
        <v>1382</v>
      </c>
      <c r="K651" t="s">
        <v>1384</v>
      </c>
      <c r="L651">
        <v>11494</v>
      </c>
      <c r="M651">
        <v>642.05295731738511</v>
      </c>
      <c r="N651">
        <v>115.633333333333</v>
      </c>
      <c r="O651">
        <v>9392.5</v>
      </c>
      <c r="P651">
        <v>657.29179212888391</v>
      </c>
      <c r="R651">
        <v>9.8967364052721302E-2</v>
      </c>
      <c r="S651">
        <v>10006.5</v>
      </c>
      <c r="T651">
        <v>642.42703865886585</v>
      </c>
      <c r="U651">
        <v>6.4200973233284955E-2</v>
      </c>
      <c r="V651">
        <v>1</v>
      </c>
      <c r="W651">
        <v>9.0793887064063633E-2</v>
      </c>
      <c r="X651">
        <v>6.998049423783699E-2</v>
      </c>
      <c r="Y651">
        <v>1</v>
      </c>
      <c r="Z651">
        <v>115.633333333333</v>
      </c>
      <c r="AA651">
        <v>9392.5</v>
      </c>
      <c r="AB651">
        <v>657.29179212888391</v>
      </c>
      <c r="AD651">
        <v>9.8967364052721302E-2</v>
      </c>
      <c r="AE651">
        <v>10006.5</v>
      </c>
      <c r="AF651">
        <v>642.42703865886585</v>
      </c>
      <c r="AG651">
        <v>6.4200973233284955E-2</v>
      </c>
      <c r="AH651">
        <v>1</v>
      </c>
      <c r="AI651">
        <v>9.0793887064063633E-2</v>
      </c>
    </row>
    <row r="652" spans="1:35">
      <c r="A652">
        <v>20190501</v>
      </c>
      <c r="B652" t="s">
        <v>351</v>
      </c>
      <c r="C652" t="s">
        <v>617</v>
      </c>
      <c r="D652">
        <v>1</v>
      </c>
      <c r="E652">
        <v>1</v>
      </c>
      <c r="F652" t="s">
        <v>618</v>
      </c>
      <c r="G652">
        <v>2608</v>
      </c>
      <c r="H652" t="s">
        <v>483</v>
      </c>
      <c r="I652" t="s">
        <v>483</v>
      </c>
      <c r="J652" t="s">
        <v>1382</v>
      </c>
      <c r="K652" t="s">
        <v>1385</v>
      </c>
      <c r="L652">
        <v>2615.5</v>
      </c>
      <c r="M652">
        <v>10.60660171779821</v>
      </c>
      <c r="N652">
        <v>3.6</v>
      </c>
      <c r="O652">
        <v>514</v>
      </c>
      <c r="P652">
        <v>141.11342955225771</v>
      </c>
      <c r="R652">
        <v>1.5504464330607381E-2</v>
      </c>
      <c r="S652">
        <v>1128</v>
      </c>
      <c r="T652">
        <v>24.351591323771839</v>
      </c>
      <c r="U652">
        <v>2.1588290180648801E-2</v>
      </c>
      <c r="V652">
        <v>0.1127267276270424</v>
      </c>
      <c r="W652">
        <v>7.6353693273712147E-3</v>
      </c>
      <c r="X652">
        <v>0.27453974621061811</v>
      </c>
      <c r="Y652">
        <v>5.4724514240085183E-2</v>
      </c>
      <c r="Z652">
        <v>3.6</v>
      </c>
      <c r="AA652">
        <v>514</v>
      </c>
      <c r="AB652">
        <v>141.11342955225771</v>
      </c>
      <c r="AD652">
        <v>1.5504464330607381E-2</v>
      </c>
      <c r="AE652">
        <v>1128</v>
      </c>
      <c r="AF652">
        <v>24.351591323771839</v>
      </c>
      <c r="AG652">
        <v>2.1588290180648801E-2</v>
      </c>
      <c r="AH652">
        <v>0.1127267276270424</v>
      </c>
      <c r="AI652">
        <v>7.6353693273712147E-3</v>
      </c>
    </row>
    <row r="653" spans="1:35">
      <c r="A653">
        <v>20190501</v>
      </c>
      <c r="B653" t="s">
        <v>351</v>
      </c>
      <c r="C653" t="s">
        <v>620</v>
      </c>
      <c r="D653">
        <v>1</v>
      </c>
      <c r="E653">
        <v>2</v>
      </c>
      <c r="F653" t="s">
        <v>618</v>
      </c>
      <c r="G653">
        <v>4060</v>
      </c>
      <c r="H653" t="s">
        <v>483</v>
      </c>
      <c r="I653" t="s">
        <v>483</v>
      </c>
      <c r="J653" t="s">
        <v>1382</v>
      </c>
      <c r="K653" t="s">
        <v>1386</v>
      </c>
      <c r="L653">
        <v>4363.5</v>
      </c>
      <c r="M653">
        <v>429.21381618023429</v>
      </c>
      <c r="N653">
        <v>8.1999999999999993</v>
      </c>
      <c r="O653">
        <v>2262</v>
      </c>
      <c r="P653">
        <v>451.69126624277339</v>
      </c>
      <c r="R653">
        <v>5.095828856692506E-2</v>
      </c>
      <c r="S653">
        <v>2876</v>
      </c>
      <c r="T653">
        <v>429.77319599993672</v>
      </c>
      <c r="U653">
        <v>0.1494343518775858</v>
      </c>
      <c r="V653">
        <v>0.28741318143206918</v>
      </c>
      <c r="W653">
        <v>4.6745428430965658E-2</v>
      </c>
      <c r="X653">
        <v>0.1996866782682464</v>
      </c>
      <c r="Y653">
        <v>0.24083044982698959</v>
      </c>
      <c r="Z653">
        <v>8.1999999999999993</v>
      </c>
      <c r="AA653">
        <v>2262</v>
      </c>
      <c r="AB653">
        <v>451.69126624277339</v>
      </c>
      <c r="AD653">
        <v>5.095828856692506E-2</v>
      </c>
      <c r="AE653">
        <v>2876</v>
      </c>
      <c r="AF653">
        <v>429.77319599993672</v>
      </c>
      <c r="AG653">
        <v>0.1494343518775858</v>
      </c>
      <c r="AH653">
        <v>0.28741318143206918</v>
      </c>
      <c r="AI653">
        <v>4.6745428430965658E-2</v>
      </c>
    </row>
    <row r="654" spans="1:35">
      <c r="A654">
        <v>20190501</v>
      </c>
      <c r="B654" t="s">
        <v>351</v>
      </c>
      <c r="C654" t="s">
        <v>622</v>
      </c>
      <c r="D654">
        <v>1</v>
      </c>
      <c r="E654">
        <v>3</v>
      </c>
      <c r="F654" t="s">
        <v>618</v>
      </c>
      <c r="G654">
        <v>6126</v>
      </c>
      <c r="H654" t="s">
        <v>483</v>
      </c>
      <c r="I654" t="s">
        <v>483</v>
      </c>
      <c r="J654" t="s">
        <v>1382</v>
      </c>
      <c r="K654" t="s">
        <v>1387</v>
      </c>
      <c r="L654">
        <v>6986.5</v>
      </c>
      <c r="M654">
        <v>1216.930770422048</v>
      </c>
      <c r="N654">
        <v>24.4</v>
      </c>
      <c r="O654">
        <v>4885</v>
      </c>
      <c r="P654">
        <v>1225.039183046812</v>
      </c>
      <c r="R654">
        <v>0.13541053016350371</v>
      </c>
      <c r="S654">
        <v>5499</v>
      </c>
      <c r="T654">
        <v>1217.1281773091939</v>
      </c>
      <c r="U654">
        <v>0.22133627519716201</v>
      </c>
      <c r="V654">
        <v>0.54954279718183185</v>
      </c>
      <c r="W654">
        <v>0.12664727545397819</v>
      </c>
      <c r="X654">
        <v>0.25077567718460841</v>
      </c>
      <c r="Y654">
        <v>0.52009582113388342</v>
      </c>
      <c r="Z654">
        <v>24.4</v>
      </c>
      <c r="AA654">
        <v>4885</v>
      </c>
      <c r="AB654">
        <v>1225.039183046812</v>
      </c>
      <c r="AD654">
        <v>0.13541053016350371</v>
      </c>
      <c r="AE654">
        <v>5499</v>
      </c>
      <c r="AF654">
        <v>1217.1281773091939</v>
      </c>
      <c r="AG654">
        <v>0.22133627519716201</v>
      </c>
      <c r="AH654">
        <v>0.54954279718183185</v>
      </c>
      <c r="AI654">
        <v>0.12664727545397819</v>
      </c>
    </row>
    <row r="655" spans="1:35">
      <c r="A655">
        <v>20190501</v>
      </c>
      <c r="B655" t="s">
        <v>351</v>
      </c>
      <c r="C655" t="s">
        <v>624</v>
      </c>
      <c r="D655">
        <v>1</v>
      </c>
      <c r="E655">
        <v>4</v>
      </c>
      <c r="F655" t="s">
        <v>618</v>
      </c>
      <c r="G655">
        <v>11132</v>
      </c>
      <c r="H655" t="s">
        <v>483</v>
      </c>
      <c r="I655" t="s">
        <v>483</v>
      </c>
      <c r="J655" t="s">
        <v>1382</v>
      </c>
      <c r="K655" t="s">
        <v>1388</v>
      </c>
      <c r="L655">
        <v>10745</v>
      </c>
      <c r="M655">
        <v>547.30064863838777</v>
      </c>
      <c r="N655">
        <v>44.883333333333297</v>
      </c>
      <c r="O655">
        <v>8643.5</v>
      </c>
      <c r="P655">
        <v>565.1004335514175</v>
      </c>
      <c r="R655">
        <v>8.8131649371083295E-2</v>
      </c>
      <c r="S655">
        <v>9257.5</v>
      </c>
      <c r="T655">
        <v>547.73944535700548</v>
      </c>
      <c r="U655">
        <v>5.9167101847907702E-2</v>
      </c>
      <c r="V655">
        <v>0.92514865337530605</v>
      </c>
      <c r="W655">
        <v>8.077194636035176E-2</v>
      </c>
      <c r="X655">
        <v>6.5378658361938735E-2</v>
      </c>
      <c r="Y655">
        <v>0.92025552302368907</v>
      </c>
      <c r="Z655">
        <v>44.883333333333297</v>
      </c>
      <c r="AA655">
        <v>8643.5</v>
      </c>
      <c r="AB655">
        <v>565.1004335514175</v>
      </c>
      <c r="AD655">
        <v>8.8131649371083295E-2</v>
      </c>
      <c r="AE655">
        <v>9257.5</v>
      </c>
      <c r="AF655">
        <v>547.73944535700548</v>
      </c>
      <c r="AG655">
        <v>5.9167101847907702E-2</v>
      </c>
      <c r="AH655">
        <v>0.92514865337530605</v>
      </c>
      <c r="AI655">
        <v>8.077194636035176E-2</v>
      </c>
    </row>
    <row r="656" spans="1:35">
      <c r="A656">
        <v>20190501</v>
      </c>
      <c r="B656" t="s">
        <v>351</v>
      </c>
      <c r="C656" t="s">
        <v>626</v>
      </c>
      <c r="D656">
        <v>1</v>
      </c>
      <c r="E656">
        <v>5</v>
      </c>
      <c r="F656" t="s">
        <v>618</v>
      </c>
      <c r="G656">
        <v>10596</v>
      </c>
      <c r="H656" t="s">
        <v>483</v>
      </c>
      <c r="I656" t="s">
        <v>483</v>
      </c>
      <c r="J656" t="s">
        <v>1382</v>
      </c>
      <c r="K656" t="s">
        <v>1389</v>
      </c>
      <c r="L656">
        <v>10914.5</v>
      </c>
      <c r="M656">
        <v>450.42701961583077</v>
      </c>
      <c r="N656">
        <v>65.633333333333297</v>
      </c>
      <c r="O656">
        <v>8813</v>
      </c>
      <c r="P656">
        <v>471.89511546529059</v>
      </c>
      <c r="R656">
        <v>8.2679106298553753E-2</v>
      </c>
      <c r="S656">
        <v>9427</v>
      </c>
      <c r="T656">
        <v>450.9600869256613</v>
      </c>
      <c r="U656">
        <v>4.7837072973974888E-2</v>
      </c>
      <c r="V656">
        <v>0.94208764303202919</v>
      </c>
      <c r="W656">
        <v>7.5426754479695268E-2</v>
      </c>
      <c r="X656">
        <v>5.354534386307621E-2</v>
      </c>
      <c r="Y656">
        <v>0.93830183657173272</v>
      </c>
      <c r="Z656">
        <v>65.633333333333297</v>
      </c>
      <c r="AA656">
        <v>8813</v>
      </c>
      <c r="AB656">
        <v>471.89511546529059</v>
      </c>
      <c r="AD656">
        <v>8.2679106298553753E-2</v>
      </c>
      <c r="AE656">
        <v>9427</v>
      </c>
      <c r="AF656">
        <v>450.9600869256613</v>
      </c>
      <c r="AG656">
        <v>4.7837072973974888E-2</v>
      </c>
      <c r="AH656">
        <v>0.94208764303202919</v>
      </c>
      <c r="AI656">
        <v>7.5426754479695268E-2</v>
      </c>
    </row>
    <row r="657" spans="1:35">
      <c r="A657">
        <v>20190501</v>
      </c>
      <c r="B657" t="s">
        <v>351</v>
      </c>
      <c r="C657" t="s">
        <v>628</v>
      </c>
      <c r="D657">
        <v>1</v>
      </c>
      <c r="E657">
        <v>6</v>
      </c>
      <c r="F657" t="s">
        <v>618</v>
      </c>
      <c r="G657">
        <v>11038</v>
      </c>
      <c r="H657" t="s">
        <v>483</v>
      </c>
      <c r="I657" t="s">
        <v>483</v>
      </c>
      <c r="J657" t="s">
        <v>1382</v>
      </c>
      <c r="K657" t="s">
        <v>1390</v>
      </c>
      <c r="L657">
        <v>11718.5</v>
      </c>
      <c r="M657">
        <v>962.37232919489122</v>
      </c>
      <c r="N657">
        <v>85.633333333333297</v>
      </c>
      <c r="O657">
        <v>9617</v>
      </c>
      <c r="P657">
        <v>972.60526422593466</v>
      </c>
      <c r="R657">
        <v>0.1259247459227226</v>
      </c>
      <c r="S657">
        <v>10231</v>
      </c>
      <c r="T657">
        <v>962.6219403275619</v>
      </c>
      <c r="U657">
        <v>9.4088744045309536E-2</v>
      </c>
      <c r="V657">
        <v>1.022435416978964</v>
      </c>
      <c r="W657">
        <v>0.1164609895171162</v>
      </c>
      <c r="X657">
        <v>0.10113395697472551</v>
      </c>
      <c r="Y657">
        <v>1.0239020495075859</v>
      </c>
      <c r="Z657">
        <v>85.633333333333297</v>
      </c>
      <c r="AA657">
        <v>9617</v>
      </c>
      <c r="AB657">
        <v>972.60526422593466</v>
      </c>
      <c r="AD657">
        <v>0.1259247459227226</v>
      </c>
      <c r="AE657">
        <v>10231</v>
      </c>
      <c r="AF657">
        <v>962.6219403275619</v>
      </c>
      <c r="AG657">
        <v>9.4088744045309536E-2</v>
      </c>
      <c r="AH657">
        <v>1.022435416978964</v>
      </c>
      <c r="AI657">
        <v>0.1164609895171162</v>
      </c>
    </row>
    <row r="658" spans="1:35">
      <c r="A658">
        <v>20190501</v>
      </c>
      <c r="B658" t="s">
        <v>351</v>
      </c>
      <c r="C658" t="s">
        <v>630</v>
      </c>
      <c r="D658">
        <v>1</v>
      </c>
      <c r="E658">
        <v>0</v>
      </c>
      <c r="F658" t="s">
        <v>630</v>
      </c>
      <c r="G658">
        <v>1472</v>
      </c>
      <c r="H658" t="s">
        <v>483</v>
      </c>
      <c r="I658" t="s">
        <v>483</v>
      </c>
      <c r="J658" t="s">
        <v>1382</v>
      </c>
      <c r="K658" t="s">
        <v>1391</v>
      </c>
      <c r="L658">
        <v>1487.5</v>
      </c>
      <c r="M658">
        <v>21.920310216782969</v>
      </c>
      <c r="N658">
        <v>0</v>
      </c>
      <c r="O658">
        <v>-614</v>
      </c>
      <c r="P658">
        <v>142.41137595009749</v>
      </c>
      <c r="R658">
        <v>-1.5837350482081319E-2</v>
      </c>
      <c r="S658">
        <v>0</v>
      </c>
      <c r="T658">
        <v>31</v>
      </c>
      <c r="U658" t="s">
        <v>614</v>
      </c>
      <c r="V658">
        <v>0</v>
      </c>
      <c r="X658">
        <v>-0.23194035171025651</v>
      </c>
      <c r="Y658">
        <v>-6.5371306893798248E-2</v>
      </c>
      <c r="Z658">
        <v>0</v>
      </c>
      <c r="AA658">
        <v>-614</v>
      </c>
      <c r="AB658">
        <v>142.41137595009749</v>
      </c>
      <c r="AD658">
        <v>-1.5837350482081319E-2</v>
      </c>
      <c r="AE658">
        <v>0</v>
      </c>
      <c r="AF658">
        <v>31</v>
      </c>
      <c r="AG658" t="s">
        <v>614</v>
      </c>
      <c r="AH658">
        <v>0</v>
      </c>
    </row>
    <row r="659" spans="1:35">
      <c r="A659">
        <v>20190501</v>
      </c>
      <c r="B659" t="s">
        <v>161</v>
      </c>
      <c r="C659" t="s">
        <v>611</v>
      </c>
      <c r="D659">
        <v>1</v>
      </c>
      <c r="E659">
        <v>0</v>
      </c>
      <c r="F659" t="s">
        <v>611</v>
      </c>
      <c r="G659">
        <v>2030</v>
      </c>
      <c r="H659" t="s">
        <v>484</v>
      </c>
      <c r="I659" t="s">
        <v>484</v>
      </c>
      <c r="J659" t="s">
        <v>1392</v>
      </c>
      <c r="K659" t="s">
        <v>1393</v>
      </c>
      <c r="L659">
        <v>1987</v>
      </c>
      <c r="M659">
        <v>60.811183182043088</v>
      </c>
      <c r="N659">
        <v>0</v>
      </c>
      <c r="O659">
        <v>0</v>
      </c>
      <c r="P659">
        <v>86</v>
      </c>
      <c r="S659">
        <v>591</v>
      </c>
      <c r="T659">
        <v>129.6919426949878</v>
      </c>
      <c r="U659">
        <v>0.2194449114974413</v>
      </c>
      <c r="V659">
        <v>5.7071121626188992E-2</v>
      </c>
      <c r="W659">
        <v>1.3248547418141731E-2</v>
      </c>
      <c r="X659" t="s">
        <v>614</v>
      </c>
      <c r="Y659">
        <v>0</v>
      </c>
      <c r="Z659">
        <v>0</v>
      </c>
      <c r="AA659">
        <v>0</v>
      </c>
      <c r="AB659">
        <v>86</v>
      </c>
      <c r="AE659">
        <v>591</v>
      </c>
      <c r="AF659">
        <v>129.6919426949878</v>
      </c>
      <c r="AG659">
        <v>0.2194449114974413</v>
      </c>
      <c r="AH659">
        <v>5.7071121626188992E-2</v>
      </c>
      <c r="AI659">
        <v>1.3248547418141731E-2</v>
      </c>
    </row>
    <row r="660" spans="1:35">
      <c r="A660">
        <v>20190501</v>
      </c>
      <c r="B660" t="s">
        <v>161</v>
      </c>
      <c r="C660" t="s">
        <v>615</v>
      </c>
      <c r="D660">
        <v>1</v>
      </c>
      <c r="E660">
        <v>7</v>
      </c>
      <c r="F660" t="s">
        <v>615</v>
      </c>
      <c r="G660">
        <v>11203</v>
      </c>
      <c r="H660" t="s">
        <v>484</v>
      </c>
      <c r="I660" t="s">
        <v>484</v>
      </c>
      <c r="J660" t="s">
        <v>1392</v>
      </c>
      <c r="K660" t="s">
        <v>1394</v>
      </c>
      <c r="L660">
        <v>11751.5</v>
      </c>
      <c r="M660">
        <v>775.69613896164265</v>
      </c>
      <c r="N660">
        <v>115.633333333333</v>
      </c>
      <c r="O660">
        <v>9764.5</v>
      </c>
      <c r="P660">
        <v>778.07615308528761</v>
      </c>
      <c r="R660">
        <v>0.1126904448002763</v>
      </c>
      <c r="S660">
        <v>10355.5</v>
      </c>
      <c r="T660">
        <v>784.10872970526225</v>
      </c>
      <c r="U660">
        <v>7.5719060374222616E-2</v>
      </c>
      <c r="V660">
        <v>1</v>
      </c>
      <c r="W660">
        <v>0.1070829221113728</v>
      </c>
      <c r="X660">
        <v>7.9684177693203712E-2</v>
      </c>
      <c r="Y660">
        <v>1</v>
      </c>
      <c r="Z660">
        <v>115.633333333333</v>
      </c>
      <c r="AA660">
        <v>9764.5</v>
      </c>
      <c r="AB660">
        <v>778.07615308528761</v>
      </c>
      <c r="AD660">
        <v>0.1126904448002763</v>
      </c>
      <c r="AE660">
        <v>10355.5</v>
      </c>
      <c r="AF660">
        <v>784.10872970526225</v>
      </c>
      <c r="AG660">
        <v>7.5719060374222616E-2</v>
      </c>
      <c r="AH660">
        <v>1</v>
      </c>
      <c r="AI660">
        <v>0.1070829221113728</v>
      </c>
    </row>
    <row r="661" spans="1:35">
      <c r="A661">
        <v>20190501</v>
      </c>
      <c r="B661" t="s">
        <v>161</v>
      </c>
      <c r="C661" t="s">
        <v>617</v>
      </c>
      <c r="D661">
        <v>1</v>
      </c>
      <c r="E661">
        <v>1</v>
      </c>
      <c r="F661" t="s">
        <v>618</v>
      </c>
      <c r="G661">
        <v>2041</v>
      </c>
      <c r="H661" t="s">
        <v>484</v>
      </c>
      <c r="I661" t="s">
        <v>484</v>
      </c>
      <c r="J661" t="s">
        <v>1392</v>
      </c>
      <c r="K661" t="s">
        <v>1395</v>
      </c>
      <c r="L661">
        <v>2039</v>
      </c>
      <c r="M661">
        <v>2.8284271247461898</v>
      </c>
      <c r="N661">
        <v>3.6</v>
      </c>
      <c r="O661">
        <v>52</v>
      </c>
      <c r="P661">
        <v>60.876925020897687</v>
      </c>
      <c r="R661">
        <v>6.2489403453685642E-3</v>
      </c>
      <c r="S661">
        <v>643</v>
      </c>
      <c r="T661">
        <v>114.5862120850497</v>
      </c>
      <c r="U661">
        <v>0.1782056175506217</v>
      </c>
      <c r="V661">
        <v>6.2092607792960261E-2</v>
      </c>
      <c r="W661">
        <v>1.202267759313134E-2</v>
      </c>
      <c r="X661">
        <v>1.1707100965557251</v>
      </c>
      <c r="Y661">
        <v>5.3254134876337756E-3</v>
      </c>
      <c r="Z661">
        <v>3.6</v>
      </c>
      <c r="AA661">
        <v>52</v>
      </c>
      <c r="AB661">
        <v>60.876925020897687</v>
      </c>
      <c r="AD661">
        <v>6.2489403453685642E-3</v>
      </c>
      <c r="AE661">
        <v>643</v>
      </c>
      <c r="AF661">
        <v>114.5862120850497</v>
      </c>
      <c r="AG661">
        <v>0.1782056175506217</v>
      </c>
      <c r="AH661">
        <v>6.2092607792960261E-2</v>
      </c>
      <c r="AI661">
        <v>1.202267759313134E-2</v>
      </c>
    </row>
    <row r="662" spans="1:35">
      <c r="A662">
        <v>20190501</v>
      </c>
      <c r="B662" t="s">
        <v>161</v>
      </c>
      <c r="C662" t="s">
        <v>620</v>
      </c>
      <c r="D662">
        <v>1</v>
      </c>
      <c r="E662">
        <v>2</v>
      </c>
      <c r="F662" t="s">
        <v>618</v>
      </c>
      <c r="G662">
        <v>3275</v>
      </c>
      <c r="H662" t="s">
        <v>484</v>
      </c>
      <c r="I662" t="s">
        <v>484</v>
      </c>
      <c r="J662" t="s">
        <v>1392</v>
      </c>
      <c r="K662" t="s">
        <v>1396</v>
      </c>
      <c r="L662">
        <v>3772</v>
      </c>
      <c r="M662">
        <v>702.86414049942823</v>
      </c>
      <c r="N662">
        <v>8.1999999999999993</v>
      </c>
      <c r="O662">
        <v>1785</v>
      </c>
      <c r="P662">
        <v>705.48990070730281</v>
      </c>
      <c r="R662">
        <v>7.3704281234043087E-2</v>
      </c>
      <c r="S662">
        <v>2376</v>
      </c>
      <c r="T662">
        <v>712.13762714801135</v>
      </c>
      <c r="U662">
        <v>0.29972122354714281</v>
      </c>
      <c r="V662">
        <v>0.22944329100478009</v>
      </c>
      <c r="W662">
        <v>7.0929597382503207E-2</v>
      </c>
      <c r="X662">
        <v>0.39523243737103803</v>
      </c>
      <c r="Y662">
        <v>0.18280505914281331</v>
      </c>
      <c r="Z662">
        <v>8.1999999999999993</v>
      </c>
      <c r="AA662">
        <v>1785</v>
      </c>
      <c r="AB662">
        <v>705.48990070730281</v>
      </c>
      <c r="AD662">
        <v>7.3704281234043087E-2</v>
      </c>
      <c r="AE662">
        <v>2376</v>
      </c>
      <c r="AF662">
        <v>712.13762714801135</v>
      </c>
      <c r="AG662">
        <v>0.29972122354714281</v>
      </c>
      <c r="AH662">
        <v>0.22944329100478009</v>
      </c>
      <c r="AI662">
        <v>7.0929597382503207E-2</v>
      </c>
    </row>
    <row r="663" spans="1:35">
      <c r="A663">
        <v>20190501</v>
      </c>
      <c r="B663" t="s">
        <v>161</v>
      </c>
      <c r="C663" t="s">
        <v>622</v>
      </c>
      <c r="D663">
        <v>1</v>
      </c>
      <c r="E663">
        <v>3</v>
      </c>
      <c r="F663" t="s">
        <v>618</v>
      </c>
      <c r="G663">
        <v>6082</v>
      </c>
      <c r="H663" t="s">
        <v>484</v>
      </c>
      <c r="I663" t="s">
        <v>484</v>
      </c>
      <c r="J663" t="s">
        <v>1392</v>
      </c>
      <c r="K663" t="s">
        <v>1397</v>
      </c>
      <c r="L663">
        <v>6736</v>
      </c>
      <c r="M663">
        <v>924.89566979200413</v>
      </c>
      <c r="N663">
        <v>24.4</v>
      </c>
      <c r="O663">
        <v>4749</v>
      </c>
      <c r="P663">
        <v>926.89265829436795</v>
      </c>
      <c r="R663">
        <v>0.10253113111945041</v>
      </c>
      <c r="S663">
        <v>5340</v>
      </c>
      <c r="T663">
        <v>931.96244559531465</v>
      </c>
      <c r="U663">
        <v>0.17452480254593911</v>
      </c>
      <c r="V663">
        <v>0.51566800251074307</v>
      </c>
      <c r="W663">
        <v>9.8102070261056551E-2</v>
      </c>
      <c r="X663">
        <v>0.19517638624855091</v>
      </c>
      <c r="Y663">
        <v>0.48635362793793852</v>
      </c>
      <c r="Z663">
        <v>24.4</v>
      </c>
      <c r="AA663">
        <v>4749</v>
      </c>
      <c r="AB663">
        <v>926.89265829436795</v>
      </c>
      <c r="AD663">
        <v>0.10253113111945041</v>
      </c>
      <c r="AE663">
        <v>5340</v>
      </c>
      <c r="AF663">
        <v>931.96244559531465</v>
      </c>
      <c r="AG663">
        <v>0.17452480254593911</v>
      </c>
      <c r="AH663">
        <v>0.51566800251074307</v>
      </c>
      <c r="AI663">
        <v>9.8102070261056551E-2</v>
      </c>
    </row>
    <row r="664" spans="1:35">
      <c r="A664">
        <v>20190501</v>
      </c>
      <c r="B664" t="s">
        <v>161</v>
      </c>
      <c r="C664" t="s">
        <v>624</v>
      </c>
      <c r="D664">
        <v>1</v>
      </c>
      <c r="E664">
        <v>4</v>
      </c>
      <c r="F664" t="s">
        <v>618</v>
      </c>
      <c r="G664">
        <v>8584</v>
      </c>
      <c r="H664" t="s">
        <v>484</v>
      </c>
      <c r="I664" t="s">
        <v>484</v>
      </c>
      <c r="J664" t="s">
        <v>1392</v>
      </c>
      <c r="K664" t="s">
        <v>1398</v>
      </c>
      <c r="L664">
        <v>9294.5</v>
      </c>
      <c r="M664">
        <v>1004.798736066084</v>
      </c>
      <c r="N664">
        <v>44.883333333333297</v>
      </c>
      <c r="O664">
        <v>7307.5</v>
      </c>
      <c r="P664">
        <v>1006.637223631235</v>
      </c>
      <c r="R664">
        <v>0.11909671457951319</v>
      </c>
      <c r="S664">
        <v>7898.5</v>
      </c>
      <c r="T664">
        <v>1011.3073222319711</v>
      </c>
      <c r="U664">
        <v>0.12803789608558219</v>
      </c>
      <c r="V664">
        <v>0.76273477862005701</v>
      </c>
      <c r="W664">
        <v>0.1134581223631218</v>
      </c>
      <c r="X664">
        <v>0.13775398202274849</v>
      </c>
      <c r="Y664">
        <v>0.74837421270930415</v>
      </c>
      <c r="Z664">
        <v>44.883333333333297</v>
      </c>
      <c r="AA664">
        <v>7307.5</v>
      </c>
      <c r="AB664">
        <v>1006.637223631235</v>
      </c>
      <c r="AD664">
        <v>0.11909671457951319</v>
      </c>
      <c r="AE664">
        <v>7898.5</v>
      </c>
      <c r="AF664">
        <v>1011.3073222319711</v>
      </c>
      <c r="AG664">
        <v>0.12803789608558219</v>
      </c>
      <c r="AH664">
        <v>0.76273477862005701</v>
      </c>
      <c r="AI664">
        <v>0.1134581223631218</v>
      </c>
    </row>
    <row r="665" spans="1:35">
      <c r="A665">
        <v>20190501</v>
      </c>
      <c r="B665" t="s">
        <v>161</v>
      </c>
      <c r="C665" t="s">
        <v>626</v>
      </c>
      <c r="D665">
        <v>1</v>
      </c>
      <c r="E665">
        <v>5</v>
      </c>
      <c r="F665" t="s">
        <v>618</v>
      </c>
      <c r="G665">
        <v>9910</v>
      </c>
      <c r="H665" t="s">
        <v>484</v>
      </c>
      <c r="I665" t="s">
        <v>484</v>
      </c>
      <c r="J665" t="s">
        <v>1392</v>
      </c>
      <c r="K665" t="s">
        <v>1399</v>
      </c>
      <c r="L665">
        <v>9735.5</v>
      </c>
      <c r="M665">
        <v>246.78026663410509</v>
      </c>
      <c r="N665">
        <v>65.633333333333297</v>
      </c>
      <c r="O665">
        <v>7748.5</v>
      </c>
      <c r="P665">
        <v>254.16234969011441</v>
      </c>
      <c r="R665">
        <v>6.8380245090489983E-2</v>
      </c>
      <c r="S665">
        <v>8339.5</v>
      </c>
      <c r="T665">
        <v>272.07076285407811</v>
      </c>
      <c r="U665">
        <v>3.2624349523841731E-2</v>
      </c>
      <c r="V665">
        <v>0.80532084399594417</v>
      </c>
      <c r="W665">
        <v>6.6397344861088614E-2</v>
      </c>
      <c r="X665">
        <v>3.2801490571093037E-2</v>
      </c>
      <c r="Y665">
        <v>0.79353781555635206</v>
      </c>
      <c r="Z665">
        <v>65.633333333333297</v>
      </c>
      <c r="AA665">
        <v>7748.5</v>
      </c>
      <c r="AB665">
        <v>254.16234969011441</v>
      </c>
      <c r="AD665">
        <v>6.8380245090489983E-2</v>
      </c>
      <c r="AE665">
        <v>8339.5</v>
      </c>
      <c r="AF665">
        <v>272.07076285407811</v>
      </c>
      <c r="AG665">
        <v>3.2624349523841731E-2</v>
      </c>
      <c r="AH665">
        <v>0.80532084399594417</v>
      </c>
      <c r="AI665">
        <v>6.6397344861088614E-2</v>
      </c>
    </row>
    <row r="666" spans="1:35">
      <c r="A666">
        <v>20190501</v>
      </c>
      <c r="B666" t="s">
        <v>161</v>
      </c>
      <c r="C666" t="s">
        <v>628</v>
      </c>
      <c r="D666">
        <v>1</v>
      </c>
      <c r="E666">
        <v>6</v>
      </c>
      <c r="F666" t="s">
        <v>618</v>
      </c>
      <c r="G666">
        <v>10423</v>
      </c>
      <c r="H666" t="s">
        <v>484</v>
      </c>
      <c r="I666" t="s">
        <v>484</v>
      </c>
      <c r="J666" t="s">
        <v>1392</v>
      </c>
      <c r="K666" t="s">
        <v>1400</v>
      </c>
      <c r="L666">
        <v>10908.5</v>
      </c>
      <c r="M666">
        <v>686.60068453213762</v>
      </c>
      <c r="N666">
        <v>85.633333333333297</v>
      </c>
      <c r="O666">
        <v>8921.5</v>
      </c>
      <c r="P666">
        <v>689.288401179071</v>
      </c>
      <c r="R666">
        <v>0.1014084037152171</v>
      </c>
      <c r="S666">
        <v>9512.5</v>
      </c>
      <c r="T666">
        <v>696.09087050470646</v>
      </c>
      <c r="U666">
        <v>7.3176438423622231E-2</v>
      </c>
      <c r="V666">
        <v>0.91859398387330404</v>
      </c>
      <c r="W666">
        <v>9.6728283425150927E-2</v>
      </c>
      <c r="X666">
        <v>7.7261492033746673E-2</v>
      </c>
      <c r="Y666">
        <v>0.91366685442162943</v>
      </c>
      <c r="Z666">
        <v>85.633333333333297</v>
      </c>
      <c r="AA666">
        <v>8921.5</v>
      </c>
      <c r="AB666">
        <v>689.288401179071</v>
      </c>
      <c r="AD666">
        <v>0.1014084037152171</v>
      </c>
      <c r="AE666">
        <v>9512.5</v>
      </c>
      <c r="AF666">
        <v>696.09087050470646</v>
      </c>
      <c r="AG666">
        <v>7.3176438423622231E-2</v>
      </c>
      <c r="AH666">
        <v>0.91859398387330404</v>
      </c>
      <c r="AI666">
        <v>9.6728283425150927E-2</v>
      </c>
    </row>
    <row r="667" spans="1:35">
      <c r="A667">
        <v>20190501</v>
      </c>
      <c r="B667" t="s">
        <v>161</v>
      </c>
      <c r="C667" t="s">
        <v>630</v>
      </c>
      <c r="D667">
        <v>1</v>
      </c>
      <c r="E667">
        <v>0</v>
      </c>
      <c r="F667" t="s">
        <v>630</v>
      </c>
      <c r="G667">
        <v>1315</v>
      </c>
      <c r="H667" t="s">
        <v>484</v>
      </c>
      <c r="I667" t="s">
        <v>484</v>
      </c>
      <c r="J667" t="s">
        <v>1392</v>
      </c>
      <c r="K667" t="s">
        <v>1401</v>
      </c>
      <c r="L667">
        <v>1396</v>
      </c>
      <c r="M667">
        <v>114.5512985522207</v>
      </c>
      <c r="N667">
        <v>0</v>
      </c>
      <c r="O667">
        <v>-591</v>
      </c>
      <c r="P667">
        <v>129.6919426949878</v>
      </c>
      <c r="R667">
        <v>-1.4130521244220789E-2</v>
      </c>
      <c r="S667">
        <v>0</v>
      </c>
      <c r="T667">
        <v>162</v>
      </c>
      <c r="U667" t="s">
        <v>614</v>
      </c>
      <c r="V667">
        <v>0</v>
      </c>
      <c r="X667">
        <v>-0.2194449114974413</v>
      </c>
      <c r="Y667">
        <v>-6.0525372522914643E-2</v>
      </c>
      <c r="Z667">
        <v>0</v>
      </c>
      <c r="AA667">
        <v>-591</v>
      </c>
      <c r="AB667">
        <v>129.6919426949878</v>
      </c>
      <c r="AD667">
        <v>-1.4130521244220789E-2</v>
      </c>
      <c r="AE667">
        <v>0</v>
      </c>
      <c r="AF667">
        <v>162</v>
      </c>
      <c r="AG667" t="s">
        <v>614</v>
      </c>
      <c r="AH667">
        <v>0</v>
      </c>
    </row>
    <row r="668" spans="1:35">
      <c r="A668">
        <v>20190501</v>
      </c>
      <c r="B668" t="s">
        <v>380</v>
      </c>
      <c r="C668" t="s">
        <v>611</v>
      </c>
      <c r="D668">
        <v>1</v>
      </c>
      <c r="E668">
        <v>0</v>
      </c>
      <c r="F668" t="s">
        <v>611</v>
      </c>
      <c r="G668">
        <v>1940</v>
      </c>
      <c r="H668" t="s">
        <v>478</v>
      </c>
      <c r="I668" t="s">
        <v>478</v>
      </c>
      <c r="J668" t="s">
        <v>1342</v>
      </c>
      <c r="K668" t="s">
        <v>1343</v>
      </c>
      <c r="L668">
        <v>1804</v>
      </c>
      <c r="M668">
        <v>192.33304448274089</v>
      </c>
      <c r="N668">
        <v>0</v>
      </c>
      <c r="O668">
        <v>0</v>
      </c>
      <c r="P668">
        <v>272</v>
      </c>
      <c r="S668">
        <v>271.5</v>
      </c>
      <c r="T668">
        <v>232.60374029666849</v>
      </c>
      <c r="U668">
        <v>0.85673569170043629</v>
      </c>
      <c r="V668">
        <v>1.997050397019503E-3</v>
      </c>
      <c r="W668">
        <v>1.7344722199782621E-3</v>
      </c>
      <c r="X668" t="s">
        <v>614</v>
      </c>
      <c r="Y668">
        <v>0</v>
      </c>
      <c r="Z668">
        <v>0</v>
      </c>
      <c r="AA668">
        <v>0</v>
      </c>
      <c r="AB668">
        <v>272</v>
      </c>
      <c r="AE668">
        <v>271.5</v>
      </c>
      <c r="AF668">
        <v>232.60374029666849</v>
      </c>
      <c r="AG668">
        <v>0.85673569170043629</v>
      </c>
      <c r="AH668">
        <v>1.997050397019503E-3</v>
      </c>
      <c r="AI668">
        <v>1.7344722199782621E-3</v>
      </c>
    </row>
    <row r="669" spans="1:35">
      <c r="A669">
        <v>20190501</v>
      </c>
      <c r="B669" t="s">
        <v>380</v>
      </c>
      <c r="C669" t="s">
        <v>615</v>
      </c>
      <c r="D669">
        <v>1</v>
      </c>
      <c r="E669">
        <v>7</v>
      </c>
      <c r="F669" t="s">
        <v>615</v>
      </c>
      <c r="G669">
        <v>123778</v>
      </c>
      <c r="H669" t="s">
        <v>478</v>
      </c>
      <c r="I669" t="s">
        <v>478</v>
      </c>
      <c r="J669" t="s">
        <v>1342</v>
      </c>
      <c r="K669" t="s">
        <v>1344</v>
      </c>
      <c r="L669">
        <v>137483</v>
      </c>
      <c r="M669">
        <v>19381.79687232327</v>
      </c>
      <c r="N669">
        <v>115.633333333333</v>
      </c>
      <c r="O669">
        <v>135679</v>
      </c>
      <c r="P669">
        <v>19382.75114631563</v>
      </c>
      <c r="R669">
        <v>0.2020308931170057</v>
      </c>
      <c r="S669">
        <v>135950.5</v>
      </c>
      <c r="T669">
        <v>19382.238325332812</v>
      </c>
      <c r="U669">
        <v>0.14256834896034079</v>
      </c>
      <c r="V669">
        <v>1</v>
      </c>
      <c r="W669">
        <v>0.20162209266485409</v>
      </c>
      <c r="X669">
        <v>0.14285741453220929</v>
      </c>
      <c r="Y669">
        <v>1</v>
      </c>
      <c r="Z669">
        <v>115.633333333333</v>
      </c>
      <c r="AA669">
        <v>135679</v>
      </c>
      <c r="AB669">
        <v>19382.75114631563</v>
      </c>
      <c r="AD669">
        <v>0.2020308931170057</v>
      </c>
      <c r="AE669">
        <v>135950.5</v>
      </c>
      <c r="AF669">
        <v>19382.238325332812</v>
      </c>
      <c r="AG669">
        <v>0.14256834896034079</v>
      </c>
      <c r="AH669">
        <v>1</v>
      </c>
      <c r="AI669">
        <v>0.20162209266485409</v>
      </c>
    </row>
    <row r="670" spans="1:35">
      <c r="A670">
        <v>20190501</v>
      </c>
      <c r="B670" t="s">
        <v>380</v>
      </c>
      <c r="C670" t="s">
        <v>617</v>
      </c>
      <c r="D670">
        <v>1</v>
      </c>
      <c r="E670">
        <v>1</v>
      </c>
      <c r="F670" t="s">
        <v>618</v>
      </c>
      <c r="G670">
        <v>7723</v>
      </c>
      <c r="H670" t="s">
        <v>478</v>
      </c>
      <c r="I670" t="s">
        <v>478</v>
      </c>
      <c r="J670" t="s">
        <v>1342</v>
      </c>
      <c r="K670" t="s">
        <v>1345</v>
      </c>
      <c r="L670">
        <v>8662</v>
      </c>
      <c r="M670">
        <v>1327.9465350683361</v>
      </c>
      <c r="N670">
        <v>3.6</v>
      </c>
      <c r="O670">
        <v>6858</v>
      </c>
      <c r="P670">
        <v>1341.802519001958</v>
      </c>
      <c r="R670">
        <v>1.2245140059204809E-2</v>
      </c>
      <c r="S670">
        <v>7129.5</v>
      </c>
      <c r="T670">
        <v>1334.3741978920309</v>
      </c>
      <c r="U670">
        <v>0.18716238135802379</v>
      </c>
      <c r="V670">
        <v>5.2441881420075692E-2</v>
      </c>
      <c r="W670">
        <v>1.233839354267182E-2</v>
      </c>
      <c r="X670">
        <v>0.19565507713647681</v>
      </c>
      <c r="Y670">
        <v>5.0545773480052181E-2</v>
      </c>
      <c r="Z670">
        <v>3.6</v>
      </c>
      <c r="AA670">
        <v>6858</v>
      </c>
      <c r="AB670">
        <v>1341.802519001958</v>
      </c>
      <c r="AD670">
        <v>1.2245140059204809E-2</v>
      </c>
      <c r="AE670">
        <v>7129.5</v>
      </c>
      <c r="AF670">
        <v>1334.3741978920309</v>
      </c>
      <c r="AG670">
        <v>0.18716238135802379</v>
      </c>
      <c r="AH670">
        <v>5.2441881420075692E-2</v>
      </c>
      <c r="AI670">
        <v>1.233839354267182E-2</v>
      </c>
    </row>
    <row r="671" spans="1:35">
      <c r="A671">
        <v>20190501</v>
      </c>
      <c r="B671" t="s">
        <v>380</v>
      </c>
      <c r="C671" t="s">
        <v>620</v>
      </c>
      <c r="D671">
        <v>1</v>
      </c>
      <c r="E671">
        <v>2</v>
      </c>
      <c r="F671" t="s">
        <v>618</v>
      </c>
      <c r="G671">
        <v>29610</v>
      </c>
      <c r="H671" t="s">
        <v>478</v>
      </c>
      <c r="I671" t="s">
        <v>478</v>
      </c>
      <c r="J671" t="s">
        <v>1342</v>
      </c>
      <c r="K671" t="s">
        <v>1346</v>
      </c>
      <c r="L671">
        <v>32316.5</v>
      </c>
      <c r="M671">
        <v>3827.5690065627819</v>
      </c>
      <c r="N671">
        <v>8.1999999999999993</v>
      </c>
      <c r="O671">
        <v>30512.5</v>
      </c>
      <c r="P671">
        <v>3832.3982700131778</v>
      </c>
      <c r="R671">
        <v>4.2778194161918713E-2</v>
      </c>
      <c r="S671">
        <v>30784</v>
      </c>
      <c r="T671">
        <v>3829.8037808744202</v>
      </c>
      <c r="U671">
        <v>0.1244089066032491</v>
      </c>
      <c r="V671">
        <v>0.22643535698655029</v>
      </c>
      <c r="W671">
        <v>4.2845560798213063E-2</v>
      </c>
      <c r="X671">
        <v>0.12560092650596241</v>
      </c>
      <c r="Y671">
        <v>0.22488741809712631</v>
      </c>
      <c r="Z671">
        <v>8.1999999999999993</v>
      </c>
      <c r="AA671">
        <v>30512.5</v>
      </c>
      <c r="AB671">
        <v>3832.3982700131778</v>
      </c>
      <c r="AD671">
        <v>4.2778194161918713E-2</v>
      </c>
      <c r="AE671">
        <v>30784</v>
      </c>
      <c r="AF671">
        <v>3829.8037808744202</v>
      </c>
      <c r="AG671">
        <v>0.1244089066032491</v>
      </c>
      <c r="AH671">
        <v>0.22643535698655029</v>
      </c>
      <c r="AI671">
        <v>4.2845560798213063E-2</v>
      </c>
    </row>
    <row r="672" spans="1:35">
      <c r="A672">
        <v>20190501</v>
      </c>
      <c r="B672" t="s">
        <v>380</v>
      </c>
      <c r="C672" t="s">
        <v>622</v>
      </c>
      <c r="D672">
        <v>1</v>
      </c>
      <c r="E672">
        <v>3</v>
      </c>
      <c r="F672" t="s">
        <v>618</v>
      </c>
      <c r="G672">
        <v>71767</v>
      </c>
      <c r="H672" t="s">
        <v>478</v>
      </c>
      <c r="I672" t="s">
        <v>478</v>
      </c>
      <c r="J672" t="s">
        <v>1342</v>
      </c>
      <c r="K672" t="s">
        <v>1347</v>
      </c>
      <c r="L672">
        <v>84491.5</v>
      </c>
      <c r="M672">
        <v>17995.160474416451</v>
      </c>
      <c r="N672">
        <v>24.4</v>
      </c>
      <c r="O672">
        <v>82687.5</v>
      </c>
      <c r="P672">
        <v>17996.18827696576</v>
      </c>
      <c r="R672">
        <v>0.15865898374516971</v>
      </c>
      <c r="S672">
        <v>82959</v>
      </c>
      <c r="T672">
        <v>17995.635943194669</v>
      </c>
      <c r="U672">
        <v>0.21692204514512789</v>
      </c>
      <c r="V672">
        <v>0.61021474727934066</v>
      </c>
      <c r="W672">
        <v>0.15839852314732469</v>
      </c>
      <c r="X672">
        <v>0.21764097689452169</v>
      </c>
      <c r="Y672">
        <v>0.60943476882936931</v>
      </c>
      <c r="Z672">
        <v>24.4</v>
      </c>
      <c r="AA672">
        <v>82687.5</v>
      </c>
      <c r="AB672">
        <v>17996.18827696576</v>
      </c>
      <c r="AD672">
        <v>0.15865898374516971</v>
      </c>
      <c r="AE672">
        <v>82959</v>
      </c>
      <c r="AF672">
        <v>17995.635943194669</v>
      </c>
      <c r="AG672">
        <v>0.21692204514512789</v>
      </c>
      <c r="AH672">
        <v>0.61021474727934066</v>
      </c>
      <c r="AI672">
        <v>0.15839852314732469</v>
      </c>
    </row>
    <row r="673" spans="1:35">
      <c r="A673">
        <v>20190501</v>
      </c>
      <c r="B673" t="s">
        <v>380</v>
      </c>
      <c r="C673" t="s">
        <v>624</v>
      </c>
      <c r="D673">
        <v>1</v>
      </c>
      <c r="E673">
        <v>4</v>
      </c>
      <c r="F673" t="s">
        <v>618</v>
      </c>
      <c r="G673">
        <v>103039</v>
      </c>
      <c r="H673" t="s">
        <v>478</v>
      </c>
      <c r="I673" t="s">
        <v>478</v>
      </c>
      <c r="J673" t="s">
        <v>1342</v>
      </c>
      <c r="K673" t="s">
        <v>1348</v>
      </c>
      <c r="L673">
        <v>113991.5</v>
      </c>
      <c r="M673">
        <v>15489.17404189132</v>
      </c>
      <c r="N673">
        <v>44.883333333333297</v>
      </c>
      <c r="O673">
        <v>112187.5</v>
      </c>
      <c r="P673">
        <v>15490.36812022232</v>
      </c>
      <c r="R673">
        <v>0.16427923803074859</v>
      </c>
      <c r="S673">
        <v>112459</v>
      </c>
      <c r="T673">
        <v>15489.726433994891</v>
      </c>
      <c r="U673">
        <v>0.13773665454961259</v>
      </c>
      <c r="V673">
        <v>0.8272054902335777</v>
      </c>
      <c r="W673">
        <v>0.16398109059412361</v>
      </c>
      <c r="X673">
        <v>0.13807570469278951</v>
      </c>
      <c r="Y673">
        <v>0.82685972036940125</v>
      </c>
      <c r="Z673">
        <v>44.883333333333297</v>
      </c>
      <c r="AA673">
        <v>112187.5</v>
      </c>
      <c r="AB673">
        <v>15490.36812022232</v>
      </c>
      <c r="AD673">
        <v>0.16427923803074859</v>
      </c>
      <c r="AE673">
        <v>112459</v>
      </c>
      <c r="AF673">
        <v>15489.726433994891</v>
      </c>
      <c r="AG673">
        <v>0.13773665454961259</v>
      </c>
      <c r="AH673">
        <v>0.8272054902335777</v>
      </c>
      <c r="AI673">
        <v>0.16398109059412361</v>
      </c>
    </row>
    <row r="674" spans="1:35">
      <c r="A674">
        <v>20190501</v>
      </c>
      <c r="B674" t="s">
        <v>380</v>
      </c>
      <c r="C674" t="s">
        <v>626</v>
      </c>
      <c r="D674">
        <v>1</v>
      </c>
      <c r="E674">
        <v>5</v>
      </c>
      <c r="F674" t="s">
        <v>618</v>
      </c>
      <c r="G674">
        <v>128624</v>
      </c>
      <c r="H674" t="s">
        <v>478</v>
      </c>
      <c r="I674" t="s">
        <v>478</v>
      </c>
      <c r="J674" t="s">
        <v>1342</v>
      </c>
      <c r="K674" t="s">
        <v>1349</v>
      </c>
      <c r="L674">
        <v>136670.5</v>
      </c>
      <c r="M674">
        <v>11379.46942963511</v>
      </c>
      <c r="N674">
        <v>65.633333333333297</v>
      </c>
      <c r="O674">
        <v>134866.5</v>
      </c>
      <c r="P674">
        <v>11381.094696908551</v>
      </c>
      <c r="R674">
        <v>0.16492671821205571</v>
      </c>
      <c r="S674">
        <v>135138</v>
      </c>
      <c r="T674">
        <v>11380.221307162699</v>
      </c>
      <c r="U674">
        <v>8.4211852381733523E-2</v>
      </c>
      <c r="V674">
        <v>0.99402356004575199</v>
      </c>
      <c r="W674">
        <v>0.16459232352222089</v>
      </c>
      <c r="X674">
        <v>8.4387855374822907E-2</v>
      </c>
      <c r="Y674">
        <v>0.99401160091097374</v>
      </c>
      <c r="Z674">
        <v>65.633333333333297</v>
      </c>
      <c r="AA674">
        <v>134866.5</v>
      </c>
      <c r="AB674">
        <v>11381.094696908551</v>
      </c>
      <c r="AD674">
        <v>0.16492671821205571</v>
      </c>
      <c r="AE674">
        <v>135138</v>
      </c>
      <c r="AF674">
        <v>11380.221307162699</v>
      </c>
      <c r="AG674">
        <v>8.4211852381733523E-2</v>
      </c>
      <c r="AH674">
        <v>0.99402356004575199</v>
      </c>
      <c r="AI674">
        <v>0.16459232352222089</v>
      </c>
    </row>
    <row r="675" spans="1:35">
      <c r="A675">
        <v>20190501</v>
      </c>
      <c r="B675" t="s">
        <v>380</v>
      </c>
      <c r="C675" t="s">
        <v>628</v>
      </c>
      <c r="D675">
        <v>1</v>
      </c>
      <c r="E675">
        <v>6</v>
      </c>
      <c r="F675" t="s">
        <v>618</v>
      </c>
      <c r="G675">
        <v>132346</v>
      </c>
      <c r="H675" t="s">
        <v>478</v>
      </c>
      <c r="I675" t="s">
        <v>478</v>
      </c>
      <c r="J675" t="s">
        <v>1342</v>
      </c>
      <c r="K675" t="s">
        <v>1350</v>
      </c>
      <c r="L675">
        <v>146076</v>
      </c>
      <c r="M675">
        <v>19417.152211382599</v>
      </c>
      <c r="N675">
        <v>85.633333333333297</v>
      </c>
      <c r="O675">
        <v>144272</v>
      </c>
      <c r="P675">
        <v>19418.10474788928</v>
      </c>
      <c r="R675">
        <v>0.20870529534114779</v>
      </c>
      <c r="S675">
        <v>144543.5</v>
      </c>
      <c r="T675">
        <v>19417.592860599379</v>
      </c>
      <c r="U675">
        <v>0.13433736460373091</v>
      </c>
      <c r="V675">
        <v>1.0632068289561269</v>
      </c>
      <c r="W675">
        <v>0.20826987482193551</v>
      </c>
      <c r="X675">
        <v>0.13459371706144829</v>
      </c>
      <c r="Y675">
        <v>1.0633333087655421</v>
      </c>
      <c r="Z675">
        <v>85.633333333333297</v>
      </c>
      <c r="AA675">
        <v>144272</v>
      </c>
      <c r="AB675">
        <v>19418.10474788928</v>
      </c>
      <c r="AD675">
        <v>0.20870529534114779</v>
      </c>
      <c r="AE675">
        <v>144543.5</v>
      </c>
      <c r="AF675">
        <v>19417.592860599379</v>
      </c>
      <c r="AG675">
        <v>0.13433736460373091</v>
      </c>
      <c r="AH675">
        <v>1.0632068289561269</v>
      </c>
      <c r="AI675">
        <v>0.20826987482193551</v>
      </c>
    </row>
    <row r="676" spans="1:35">
      <c r="A676">
        <v>20190501</v>
      </c>
      <c r="B676" t="s">
        <v>380</v>
      </c>
      <c r="C676" t="s">
        <v>630</v>
      </c>
      <c r="D676">
        <v>1</v>
      </c>
      <c r="E676">
        <v>0</v>
      </c>
      <c r="F676" t="s">
        <v>630</v>
      </c>
      <c r="G676">
        <v>1440</v>
      </c>
      <c r="H676" t="s">
        <v>478</v>
      </c>
      <c r="I676" t="s">
        <v>478</v>
      </c>
      <c r="J676" t="s">
        <v>1342</v>
      </c>
      <c r="K676" t="s">
        <v>1351</v>
      </c>
      <c r="L676">
        <v>1532.5</v>
      </c>
      <c r="M676">
        <v>130.8147545195113</v>
      </c>
      <c r="N676">
        <v>0</v>
      </c>
      <c r="O676">
        <v>-271.5</v>
      </c>
      <c r="P676">
        <v>232.60374029666849</v>
      </c>
      <c r="R676">
        <v>-1.738038024098729E-3</v>
      </c>
      <c r="S676">
        <v>0</v>
      </c>
      <c r="T676">
        <v>185</v>
      </c>
      <c r="U676" t="s">
        <v>614</v>
      </c>
      <c r="V676">
        <v>0</v>
      </c>
      <c r="X676">
        <v>-0.85673569170043629</v>
      </c>
      <c r="Y676">
        <v>-2.0010465879023282E-3</v>
      </c>
      <c r="Z676">
        <v>0</v>
      </c>
      <c r="AA676">
        <v>-271.5</v>
      </c>
      <c r="AB676">
        <v>232.60374029666849</v>
      </c>
      <c r="AD676">
        <v>-1.738038024098729E-3</v>
      </c>
      <c r="AE676">
        <v>0</v>
      </c>
      <c r="AF676">
        <v>185</v>
      </c>
      <c r="AG676" t="s">
        <v>614</v>
      </c>
      <c r="AH676">
        <v>0</v>
      </c>
    </row>
    <row r="677" spans="1:35">
      <c r="A677">
        <v>20190501</v>
      </c>
      <c r="B677" t="s">
        <v>179</v>
      </c>
      <c r="C677" t="s">
        <v>611</v>
      </c>
      <c r="D677">
        <v>1</v>
      </c>
      <c r="E677">
        <v>0</v>
      </c>
      <c r="F677" t="s">
        <v>611</v>
      </c>
      <c r="G677">
        <v>2048</v>
      </c>
      <c r="H677" t="s">
        <v>479</v>
      </c>
      <c r="I677" t="s">
        <v>479</v>
      </c>
      <c r="J677" t="s">
        <v>1352</v>
      </c>
      <c r="K677" t="s">
        <v>1353</v>
      </c>
      <c r="L677">
        <v>2032</v>
      </c>
      <c r="M677">
        <v>22.627416997969519</v>
      </c>
      <c r="N677">
        <v>0</v>
      </c>
      <c r="O677">
        <v>0</v>
      </c>
      <c r="P677">
        <v>32</v>
      </c>
      <c r="S677">
        <v>741.5</v>
      </c>
      <c r="T677">
        <v>162.10027760617811</v>
      </c>
      <c r="U677">
        <v>0.21861129818769801</v>
      </c>
      <c r="V677">
        <v>4.6225585846180698E-3</v>
      </c>
      <c r="W677">
        <v>1.253096383150487E-3</v>
      </c>
      <c r="X677" t="s">
        <v>614</v>
      </c>
      <c r="Y677">
        <v>0</v>
      </c>
      <c r="Z677">
        <v>0</v>
      </c>
      <c r="AA677">
        <v>0</v>
      </c>
      <c r="AB677">
        <v>32</v>
      </c>
      <c r="AE677">
        <v>741.5</v>
      </c>
      <c r="AF677">
        <v>162.10027760617811</v>
      </c>
      <c r="AG677">
        <v>0.21861129818769801</v>
      </c>
      <c r="AH677">
        <v>4.6225585846180698E-3</v>
      </c>
      <c r="AI677">
        <v>1.253096383150487E-3</v>
      </c>
    </row>
    <row r="678" spans="1:35">
      <c r="A678">
        <v>20190501</v>
      </c>
      <c r="B678" t="s">
        <v>179</v>
      </c>
      <c r="C678" t="s">
        <v>615</v>
      </c>
      <c r="D678">
        <v>1</v>
      </c>
      <c r="E678">
        <v>7</v>
      </c>
      <c r="F678" t="s">
        <v>615</v>
      </c>
      <c r="G678">
        <v>143518</v>
      </c>
      <c r="H678" t="s">
        <v>479</v>
      </c>
      <c r="I678" t="s">
        <v>479</v>
      </c>
      <c r="J678" t="s">
        <v>1352</v>
      </c>
      <c r="K678" t="s">
        <v>1354</v>
      </c>
      <c r="L678">
        <v>161699.5</v>
      </c>
      <c r="M678">
        <v>25712.523884286431</v>
      </c>
      <c r="N678">
        <v>115.633333333333</v>
      </c>
      <c r="O678">
        <v>159667.5</v>
      </c>
      <c r="P678">
        <v>25712.53384052221</v>
      </c>
      <c r="R678">
        <v>0.22774211458339161</v>
      </c>
      <c r="S678">
        <v>160409</v>
      </c>
      <c r="T678">
        <v>25713.024890121349</v>
      </c>
      <c r="U678">
        <v>0.16029664725870341</v>
      </c>
      <c r="V678">
        <v>1</v>
      </c>
      <c r="W678">
        <v>0.22669369255619429</v>
      </c>
      <c r="X678">
        <v>0.1610379935836799</v>
      </c>
      <c r="Y678">
        <v>1</v>
      </c>
      <c r="Z678">
        <v>115.633333333333</v>
      </c>
      <c r="AA678">
        <v>159667.5</v>
      </c>
      <c r="AB678">
        <v>25712.53384052221</v>
      </c>
      <c r="AD678">
        <v>0.22774211458339161</v>
      </c>
      <c r="AE678">
        <v>160409</v>
      </c>
      <c r="AF678">
        <v>25713.024890121349</v>
      </c>
      <c r="AG678">
        <v>0.16029664725870341</v>
      </c>
      <c r="AH678">
        <v>1</v>
      </c>
      <c r="AI678">
        <v>0.22669369255619429</v>
      </c>
    </row>
    <row r="679" spans="1:35">
      <c r="A679">
        <v>20190501</v>
      </c>
      <c r="B679" t="s">
        <v>179</v>
      </c>
      <c r="C679" t="s">
        <v>617</v>
      </c>
      <c r="D679">
        <v>1</v>
      </c>
      <c r="E679">
        <v>1</v>
      </c>
      <c r="F679" t="s">
        <v>618</v>
      </c>
      <c r="G679">
        <v>3652</v>
      </c>
      <c r="H679" t="s">
        <v>479</v>
      </c>
      <c r="I679" t="s">
        <v>479</v>
      </c>
      <c r="J679" t="s">
        <v>1352</v>
      </c>
      <c r="K679" t="s">
        <v>1355</v>
      </c>
      <c r="L679">
        <v>5256</v>
      </c>
      <c r="M679">
        <v>2268.398554046445</v>
      </c>
      <c r="N679">
        <v>3.6</v>
      </c>
      <c r="O679">
        <v>3224</v>
      </c>
      <c r="P679">
        <v>2268.5114061868858</v>
      </c>
      <c r="R679">
        <v>1.457507232214097E-2</v>
      </c>
      <c r="S679">
        <v>3965.5</v>
      </c>
      <c r="T679">
        <v>2274.070469444604</v>
      </c>
      <c r="U679">
        <v>0.57346374213708329</v>
      </c>
      <c r="V679">
        <v>2.472118147984215E-2</v>
      </c>
      <c r="W679">
        <v>1.472012322508124E-2</v>
      </c>
      <c r="X679">
        <v>0.70363257015722258</v>
      </c>
      <c r="Y679">
        <v>2.0191961419825571E-2</v>
      </c>
      <c r="Z679">
        <v>3.6</v>
      </c>
      <c r="AA679">
        <v>3224</v>
      </c>
      <c r="AB679">
        <v>2268.5114061868858</v>
      </c>
      <c r="AD679">
        <v>1.457507232214097E-2</v>
      </c>
      <c r="AE679">
        <v>3965.5</v>
      </c>
      <c r="AF679">
        <v>2274.070469444604</v>
      </c>
      <c r="AG679">
        <v>0.57346374213708329</v>
      </c>
      <c r="AH679">
        <v>2.472118147984215E-2</v>
      </c>
      <c r="AI679">
        <v>1.472012322508124E-2</v>
      </c>
    </row>
    <row r="680" spans="1:35">
      <c r="A680">
        <v>20190501</v>
      </c>
      <c r="B680" t="s">
        <v>179</v>
      </c>
      <c r="C680" t="s">
        <v>620</v>
      </c>
      <c r="D680">
        <v>1</v>
      </c>
      <c r="E680">
        <v>2</v>
      </c>
      <c r="F680" t="s">
        <v>618</v>
      </c>
      <c r="G680">
        <v>22100</v>
      </c>
      <c r="H680" t="s">
        <v>479</v>
      </c>
      <c r="I680" t="s">
        <v>479</v>
      </c>
      <c r="J680" t="s">
        <v>1352</v>
      </c>
      <c r="K680" t="s">
        <v>1356</v>
      </c>
      <c r="L680">
        <v>24492</v>
      </c>
      <c r="M680">
        <v>3382.7988411964429</v>
      </c>
      <c r="N680">
        <v>8.1999999999999993</v>
      </c>
      <c r="O680">
        <v>22460</v>
      </c>
      <c r="P680">
        <v>3382.8745173298989</v>
      </c>
      <c r="R680">
        <v>3.1016727150144242E-2</v>
      </c>
      <c r="S680">
        <v>23201.5</v>
      </c>
      <c r="T680">
        <v>3386.604863281219</v>
      </c>
      <c r="U680">
        <v>0.1459649101687916</v>
      </c>
      <c r="V680">
        <v>0.14463963992045331</v>
      </c>
      <c r="W680">
        <v>3.1357383611536317E-2</v>
      </c>
      <c r="X680">
        <v>0.1506177434251959</v>
      </c>
      <c r="Y680">
        <v>0.14066732428327619</v>
      </c>
      <c r="Z680">
        <v>8.1999999999999993</v>
      </c>
      <c r="AA680">
        <v>22460</v>
      </c>
      <c r="AB680">
        <v>3382.8745173298989</v>
      </c>
      <c r="AD680">
        <v>3.1016727150144242E-2</v>
      </c>
      <c r="AE680">
        <v>23201.5</v>
      </c>
      <c r="AF680">
        <v>3386.604863281219</v>
      </c>
      <c r="AG680">
        <v>0.1459649101687916</v>
      </c>
      <c r="AH680">
        <v>0.14463963992045331</v>
      </c>
      <c r="AI680">
        <v>3.1357383611536317E-2</v>
      </c>
    </row>
    <row r="681" spans="1:35">
      <c r="A681">
        <v>20190501</v>
      </c>
      <c r="B681" t="s">
        <v>179</v>
      </c>
      <c r="C681" t="s">
        <v>622</v>
      </c>
      <c r="D681">
        <v>1</v>
      </c>
      <c r="E681">
        <v>3</v>
      </c>
      <c r="F681" t="s">
        <v>618</v>
      </c>
      <c r="G681">
        <v>67196</v>
      </c>
      <c r="H681" t="s">
        <v>479</v>
      </c>
      <c r="I681" t="s">
        <v>479</v>
      </c>
      <c r="J681" t="s">
        <v>1352</v>
      </c>
      <c r="K681" t="s">
        <v>1357</v>
      </c>
      <c r="L681">
        <v>78856.5</v>
      </c>
      <c r="M681">
        <v>16490.437244051471</v>
      </c>
      <c r="N681">
        <v>24.4</v>
      </c>
      <c r="O681">
        <v>76824.5</v>
      </c>
      <c r="P681">
        <v>16490.45276819287</v>
      </c>
      <c r="R681">
        <v>0.12911431847026769</v>
      </c>
      <c r="S681">
        <v>77566</v>
      </c>
      <c r="T681">
        <v>16491.218420723191</v>
      </c>
      <c r="U681">
        <v>0.21260885466213539</v>
      </c>
      <c r="V681">
        <v>0.48355142167833481</v>
      </c>
      <c r="W681">
        <v>0.12875326420560021</v>
      </c>
      <c r="X681">
        <v>0.21465096119327651</v>
      </c>
      <c r="Y681">
        <v>0.48115302112201919</v>
      </c>
      <c r="Z681">
        <v>24.4</v>
      </c>
      <c r="AA681">
        <v>76824.5</v>
      </c>
      <c r="AB681">
        <v>16490.45276819287</v>
      </c>
      <c r="AD681">
        <v>0.12911431847026769</v>
      </c>
      <c r="AE681">
        <v>77566</v>
      </c>
      <c r="AF681">
        <v>16491.218420723191</v>
      </c>
      <c r="AG681">
        <v>0.21260885466213539</v>
      </c>
      <c r="AH681">
        <v>0.48355142167833481</v>
      </c>
      <c r="AI681">
        <v>0.12875326420560021</v>
      </c>
    </row>
    <row r="682" spans="1:35">
      <c r="A682">
        <v>20190501</v>
      </c>
      <c r="B682" t="s">
        <v>179</v>
      </c>
      <c r="C682" t="s">
        <v>624</v>
      </c>
      <c r="D682">
        <v>1</v>
      </c>
      <c r="E682">
        <v>4</v>
      </c>
      <c r="F682" t="s">
        <v>618</v>
      </c>
      <c r="G682">
        <v>97314</v>
      </c>
      <c r="H682" t="s">
        <v>479</v>
      </c>
      <c r="I682" t="s">
        <v>479</v>
      </c>
      <c r="J682" t="s">
        <v>1352</v>
      </c>
      <c r="K682" t="s">
        <v>1358</v>
      </c>
      <c r="L682">
        <v>118754.5</v>
      </c>
      <c r="M682">
        <v>30321.44588406034</v>
      </c>
      <c r="N682">
        <v>44.883333333333297</v>
      </c>
      <c r="O682">
        <v>116722.5</v>
      </c>
      <c r="P682">
        <v>30321.45432692832</v>
      </c>
      <c r="R682">
        <v>0.22343333948659519</v>
      </c>
      <c r="S682">
        <v>117464</v>
      </c>
      <c r="T682">
        <v>30321.87073714285</v>
      </c>
      <c r="U682">
        <v>0.25813756331423121</v>
      </c>
      <c r="V682">
        <v>0.73227811407090626</v>
      </c>
      <c r="W682">
        <v>0.22250896389962391</v>
      </c>
      <c r="X682">
        <v>0.25977385959800647</v>
      </c>
      <c r="Y682">
        <v>0.73103480670768939</v>
      </c>
      <c r="Z682">
        <v>44.883333333333297</v>
      </c>
      <c r="AA682">
        <v>116722.5</v>
      </c>
      <c r="AB682">
        <v>30321.45432692832</v>
      </c>
      <c r="AD682">
        <v>0.22343333948659519</v>
      </c>
      <c r="AE682">
        <v>117464</v>
      </c>
      <c r="AF682">
        <v>30321.87073714285</v>
      </c>
      <c r="AG682">
        <v>0.25813756331423121</v>
      </c>
      <c r="AH682">
        <v>0.73227811407090626</v>
      </c>
      <c r="AI682">
        <v>0.22250896389962391</v>
      </c>
    </row>
    <row r="683" spans="1:35">
      <c r="A683">
        <v>20190501</v>
      </c>
      <c r="B683" t="s">
        <v>179</v>
      </c>
      <c r="C683" t="s">
        <v>626</v>
      </c>
      <c r="D683">
        <v>1</v>
      </c>
      <c r="E683">
        <v>5</v>
      </c>
      <c r="F683" t="s">
        <v>618</v>
      </c>
      <c r="G683">
        <v>116667</v>
      </c>
      <c r="H683" t="s">
        <v>479</v>
      </c>
      <c r="I683" t="s">
        <v>479</v>
      </c>
      <c r="J683" t="s">
        <v>1352</v>
      </c>
      <c r="K683" t="s">
        <v>1359</v>
      </c>
      <c r="L683">
        <v>134866.5</v>
      </c>
      <c r="M683">
        <v>25737.97972840914</v>
      </c>
      <c r="N683">
        <v>65.633333333333297</v>
      </c>
      <c r="O683">
        <v>132834.5</v>
      </c>
      <c r="P683">
        <v>25737.989674797831</v>
      </c>
      <c r="R683">
        <v>0.20960396679905749</v>
      </c>
      <c r="S683">
        <v>133576</v>
      </c>
      <c r="T683">
        <v>25738.480238739819</v>
      </c>
      <c r="U683">
        <v>0.1926879097947222</v>
      </c>
      <c r="V683">
        <v>0.83272135603363906</v>
      </c>
      <c r="W683">
        <v>0.2087186563899274</v>
      </c>
      <c r="X683">
        <v>0.1937598265119215</v>
      </c>
      <c r="Y683">
        <v>0.83194450968418743</v>
      </c>
      <c r="Z683">
        <v>65.633333333333297</v>
      </c>
      <c r="AA683">
        <v>132834.5</v>
      </c>
      <c r="AB683">
        <v>25737.989674797831</v>
      </c>
      <c r="AD683">
        <v>0.20960396679905749</v>
      </c>
      <c r="AE683">
        <v>133576</v>
      </c>
      <c r="AF683">
        <v>25738.480238739819</v>
      </c>
      <c r="AG683">
        <v>0.1926879097947222</v>
      </c>
      <c r="AH683">
        <v>0.83272135603363906</v>
      </c>
      <c r="AI683">
        <v>0.2087186563899274</v>
      </c>
    </row>
    <row r="684" spans="1:35">
      <c r="A684">
        <v>20190501</v>
      </c>
      <c r="B684" t="s">
        <v>179</v>
      </c>
      <c r="C684" t="s">
        <v>628</v>
      </c>
      <c r="D684">
        <v>1</v>
      </c>
      <c r="E684">
        <v>6</v>
      </c>
      <c r="F684" t="s">
        <v>618</v>
      </c>
      <c r="G684">
        <v>111446</v>
      </c>
      <c r="H684" t="s">
        <v>479</v>
      </c>
      <c r="I684" t="s">
        <v>479</v>
      </c>
      <c r="J684" t="s">
        <v>1352</v>
      </c>
      <c r="K684" t="s">
        <v>1360</v>
      </c>
      <c r="L684">
        <v>133621</v>
      </c>
      <c r="M684">
        <v>31360.185745623381</v>
      </c>
      <c r="N684">
        <v>85.633333333333297</v>
      </c>
      <c r="O684">
        <v>131589</v>
      </c>
      <c r="P684">
        <v>31360.193908839268</v>
      </c>
      <c r="R684">
        <v>0.23704606859545779</v>
      </c>
      <c r="S684">
        <v>132330.5</v>
      </c>
      <c r="T684">
        <v>31360.5965265331</v>
      </c>
      <c r="U684">
        <v>0.23698691175906611</v>
      </c>
      <c r="V684">
        <v>0.82495682910559887</v>
      </c>
      <c r="W684">
        <v>0.2360267827789298</v>
      </c>
      <c r="X684">
        <v>0.23831926611524731</v>
      </c>
      <c r="Y684">
        <v>0.82414392409225423</v>
      </c>
      <c r="Z684">
        <v>85.633333333333297</v>
      </c>
      <c r="AA684">
        <v>131589</v>
      </c>
      <c r="AB684">
        <v>31360.193908839268</v>
      </c>
      <c r="AD684">
        <v>0.23704606859545779</v>
      </c>
      <c r="AE684">
        <v>132330.5</v>
      </c>
      <c r="AF684">
        <v>31360.5965265331</v>
      </c>
      <c r="AG684">
        <v>0.23698691175906611</v>
      </c>
      <c r="AH684">
        <v>0.82495682910559887</v>
      </c>
      <c r="AI684">
        <v>0.2360267827789298</v>
      </c>
    </row>
    <row r="685" spans="1:35">
      <c r="A685">
        <v>20190501</v>
      </c>
      <c r="B685" t="s">
        <v>179</v>
      </c>
      <c r="C685" t="s">
        <v>630</v>
      </c>
      <c r="D685">
        <v>1</v>
      </c>
      <c r="E685">
        <v>0</v>
      </c>
      <c r="F685" t="s">
        <v>630</v>
      </c>
      <c r="G685">
        <v>1177</v>
      </c>
      <c r="H685" t="s">
        <v>479</v>
      </c>
      <c r="I685" t="s">
        <v>479</v>
      </c>
      <c r="J685" t="s">
        <v>1352</v>
      </c>
      <c r="K685" t="s">
        <v>1361</v>
      </c>
      <c r="L685">
        <v>1290.5</v>
      </c>
      <c r="M685">
        <v>160.51323932934631</v>
      </c>
      <c r="N685">
        <v>0</v>
      </c>
      <c r="O685">
        <v>-741.5</v>
      </c>
      <c r="P685">
        <v>162.10027760617811</v>
      </c>
      <c r="R685">
        <v>-1.260954666077638E-3</v>
      </c>
      <c r="S685">
        <v>0</v>
      </c>
      <c r="T685">
        <v>227</v>
      </c>
      <c r="U685" t="s">
        <v>614</v>
      </c>
      <c r="V685">
        <v>0</v>
      </c>
      <c r="X685">
        <v>-0.21861129818769801</v>
      </c>
      <c r="Y685">
        <v>-4.6440258662533073E-3</v>
      </c>
      <c r="Z685">
        <v>0</v>
      </c>
      <c r="AA685">
        <v>-741.5</v>
      </c>
      <c r="AB685">
        <v>162.10027760617811</v>
      </c>
      <c r="AD685">
        <v>-1.260954666077638E-3</v>
      </c>
      <c r="AE685">
        <v>0</v>
      </c>
      <c r="AF685">
        <v>227</v>
      </c>
      <c r="AG685" t="s">
        <v>614</v>
      </c>
      <c r="AH685">
        <v>0</v>
      </c>
    </row>
    <row r="686" spans="1:35">
      <c r="A686">
        <v>20190501</v>
      </c>
      <c r="B686" t="s">
        <v>433</v>
      </c>
      <c r="C686" t="s">
        <v>611</v>
      </c>
      <c r="D686">
        <v>1</v>
      </c>
      <c r="E686">
        <v>0</v>
      </c>
      <c r="F686" t="s">
        <v>611</v>
      </c>
      <c r="G686">
        <v>2048</v>
      </c>
      <c r="H686" t="s">
        <v>475</v>
      </c>
      <c r="I686" t="s">
        <v>475</v>
      </c>
      <c r="J686" t="s">
        <v>1322</v>
      </c>
      <c r="K686" t="s">
        <v>1323</v>
      </c>
      <c r="L686">
        <v>2011.5</v>
      </c>
      <c r="M686">
        <v>51.618795026617967</v>
      </c>
      <c r="N686">
        <v>0</v>
      </c>
      <c r="O686">
        <v>0</v>
      </c>
      <c r="P686">
        <v>73</v>
      </c>
      <c r="S686">
        <v>-948</v>
      </c>
      <c r="T686">
        <v>470.23930078205927</v>
      </c>
      <c r="U686">
        <v>-0.49603301770259423</v>
      </c>
      <c r="V686">
        <v>-7.2556388100140064E-3</v>
      </c>
      <c r="W686">
        <v>-3.608914025069505E-3</v>
      </c>
      <c r="X686" t="s">
        <v>614</v>
      </c>
      <c r="Y686">
        <v>0</v>
      </c>
      <c r="Z686">
        <v>0</v>
      </c>
      <c r="AA686">
        <v>0</v>
      </c>
      <c r="AB686">
        <v>73</v>
      </c>
      <c r="AE686">
        <v>-948</v>
      </c>
      <c r="AF686">
        <v>470.23930078205927</v>
      </c>
      <c r="AG686">
        <v>-0.49603301770259423</v>
      </c>
      <c r="AH686">
        <v>-7.2556388100140064E-3</v>
      </c>
      <c r="AI686">
        <v>-3.608914025069505E-3</v>
      </c>
    </row>
    <row r="687" spans="1:35">
      <c r="A687">
        <v>20190501</v>
      </c>
      <c r="B687" t="s">
        <v>433</v>
      </c>
      <c r="C687" t="s">
        <v>615</v>
      </c>
      <c r="D687">
        <v>1</v>
      </c>
      <c r="E687">
        <v>7</v>
      </c>
      <c r="F687" t="s">
        <v>615</v>
      </c>
      <c r="G687">
        <v>130235</v>
      </c>
      <c r="H687" t="s">
        <v>475</v>
      </c>
      <c r="I687" t="s">
        <v>475</v>
      </c>
      <c r="J687" t="s">
        <v>1322</v>
      </c>
      <c r="K687" t="s">
        <v>1324</v>
      </c>
      <c r="L687">
        <v>133616.5</v>
      </c>
      <c r="M687">
        <v>4782.1631611646208</v>
      </c>
      <c r="N687">
        <v>114.833333333333</v>
      </c>
      <c r="O687">
        <v>131605</v>
      </c>
      <c r="P687">
        <v>4782.4417403665257</v>
      </c>
      <c r="R687">
        <v>5.1391618635200247E-2</v>
      </c>
      <c r="S687">
        <v>130657</v>
      </c>
      <c r="T687">
        <v>4804.9500517695287</v>
      </c>
      <c r="U687">
        <v>3.6775297548309917E-2</v>
      </c>
      <c r="V687">
        <v>1</v>
      </c>
      <c r="W687">
        <v>5.2008124553125923E-2</v>
      </c>
      <c r="X687">
        <v>3.6339362033103041E-2</v>
      </c>
      <c r="Y687">
        <v>1</v>
      </c>
      <c r="Z687">
        <v>114.833333333333</v>
      </c>
      <c r="AA687">
        <v>131605</v>
      </c>
      <c r="AB687">
        <v>4782.4417403665257</v>
      </c>
      <c r="AD687">
        <v>5.1391618635200247E-2</v>
      </c>
      <c r="AE687">
        <v>130657</v>
      </c>
      <c r="AF687">
        <v>4804.9500517695287</v>
      </c>
      <c r="AG687">
        <v>3.6775297548309917E-2</v>
      </c>
      <c r="AH687">
        <v>1</v>
      </c>
      <c r="AI687">
        <v>5.2008124553125923E-2</v>
      </c>
    </row>
    <row r="688" spans="1:35">
      <c r="A688">
        <v>20190501</v>
      </c>
      <c r="B688" t="s">
        <v>433</v>
      </c>
      <c r="C688" t="s">
        <v>617</v>
      </c>
      <c r="D688">
        <v>1</v>
      </c>
      <c r="E688">
        <v>1</v>
      </c>
      <c r="F688" t="s">
        <v>618</v>
      </c>
      <c r="G688">
        <v>48141</v>
      </c>
      <c r="H688" t="s">
        <v>475</v>
      </c>
      <c r="I688" t="s">
        <v>475</v>
      </c>
      <c r="J688" t="s">
        <v>1322</v>
      </c>
      <c r="K688" t="s">
        <v>1325</v>
      </c>
      <c r="L688">
        <v>51475</v>
      </c>
      <c r="M688">
        <v>4714.9880169518992</v>
      </c>
      <c r="N688">
        <v>4.6333333333333302</v>
      </c>
      <c r="O688">
        <v>49463.5</v>
      </c>
      <c r="P688">
        <v>4715.2705648774818</v>
      </c>
      <c r="R688">
        <v>3.834394039340501E-2</v>
      </c>
      <c r="S688">
        <v>48515.5</v>
      </c>
      <c r="T688">
        <v>4738.0979833684323</v>
      </c>
      <c r="U688">
        <v>9.7661530508155792E-2</v>
      </c>
      <c r="V688">
        <v>0.3713195619063655</v>
      </c>
      <c r="W688">
        <v>3.8749463902834111E-2</v>
      </c>
      <c r="X688">
        <v>9.5328283782536244E-2</v>
      </c>
      <c r="Y688">
        <v>0.37584818205995207</v>
      </c>
      <c r="Z688">
        <v>4.6333333333333302</v>
      </c>
      <c r="AA688">
        <v>49463.5</v>
      </c>
      <c r="AB688">
        <v>4715.2705648774818</v>
      </c>
      <c r="AD688">
        <v>3.834394039340501E-2</v>
      </c>
      <c r="AE688">
        <v>48515.5</v>
      </c>
      <c r="AF688">
        <v>4738.0979833684323</v>
      </c>
      <c r="AG688">
        <v>9.7661530508155792E-2</v>
      </c>
      <c r="AH688">
        <v>0.3713195619063655</v>
      </c>
      <c r="AI688">
        <v>3.8749463902834111E-2</v>
      </c>
    </row>
    <row r="689" spans="1:35">
      <c r="A689">
        <v>20190501</v>
      </c>
      <c r="B689" t="s">
        <v>433</v>
      </c>
      <c r="C689" t="s">
        <v>620</v>
      </c>
      <c r="D689">
        <v>1</v>
      </c>
      <c r="E689">
        <v>2</v>
      </c>
      <c r="F689" t="s">
        <v>618</v>
      </c>
      <c r="G689">
        <v>80273</v>
      </c>
      <c r="H689" t="s">
        <v>475</v>
      </c>
      <c r="I689" t="s">
        <v>475</v>
      </c>
      <c r="J689" t="s">
        <v>1322</v>
      </c>
      <c r="K689" t="s">
        <v>1326</v>
      </c>
      <c r="L689">
        <v>90324</v>
      </c>
      <c r="M689">
        <v>14214.260515411979</v>
      </c>
      <c r="N689">
        <v>8.4833333333333307</v>
      </c>
      <c r="O689">
        <v>88312.5</v>
      </c>
      <c r="P689">
        <v>14214.35424139978</v>
      </c>
      <c r="R689">
        <v>0.11072626059938891</v>
      </c>
      <c r="S689">
        <v>87364.5</v>
      </c>
      <c r="T689">
        <v>14221.942993135641</v>
      </c>
      <c r="U689">
        <v>0.16278858109570421</v>
      </c>
      <c r="V689">
        <v>0.66865533419564205</v>
      </c>
      <c r="W689">
        <v>0.1115924347067986</v>
      </c>
      <c r="X689">
        <v>0.16095517895427919</v>
      </c>
      <c r="Y689">
        <v>0.67104213365753584</v>
      </c>
      <c r="Z689">
        <v>8.4833333333333307</v>
      </c>
      <c r="AA689">
        <v>88312.5</v>
      </c>
      <c r="AB689">
        <v>14214.35424139978</v>
      </c>
      <c r="AD689">
        <v>0.11072626059938891</v>
      </c>
      <c r="AE689">
        <v>87364.5</v>
      </c>
      <c r="AF689">
        <v>14221.942993135641</v>
      </c>
      <c r="AG689">
        <v>0.16278858109570421</v>
      </c>
      <c r="AH689">
        <v>0.66865533419564205</v>
      </c>
      <c r="AI689">
        <v>0.1115924347067986</v>
      </c>
    </row>
    <row r="690" spans="1:35">
      <c r="A690">
        <v>20190501</v>
      </c>
      <c r="B690" t="s">
        <v>433</v>
      </c>
      <c r="C690" t="s">
        <v>622</v>
      </c>
      <c r="D690">
        <v>1</v>
      </c>
      <c r="E690">
        <v>3</v>
      </c>
      <c r="F690" t="s">
        <v>618</v>
      </c>
      <c r="G690">
        <v>134422</v>
      </c>
      <c r="H690" t="s">
        <v>475</v>
      </c>
      <c r="I690" t="s">
        <v>475</v>
      </c>
      <c r="J690" t="s">
        <v>1322</v>
      </c>
      <c r="K690" t="s">
        <v>1327</v>
      </c>
      <c r="L690">
        <v>137657.5</v>
      </c>
      <c r="M690">
        <v>4575.6879810581486</v>
      </c>
      <c r="N690">
        <v>24.283333333333299</v>
      </c>
      <c r="O690">
        <v>135646</v>
      </c>
      <c r="P690">
        <v>4575.9791301971654</v>
      </c>
      <c r="R690">
        <v>5.1106576965740537E-2</v>
      </c>
      <c r="S690">
        <v>134698</v>
      </c>
      <c r="T690">
        <v>4599.4979073807608</v>
      </c>
      <c r="U690">
        <v>3.4146742396923203E-2</v>
      </c>
      <c r="V690">
        <v>1.0309283084717999</v>
      </c>
      <c r="W690">
        <v>5.1735989857213609E-2</v>
      </c>
      <c r="X690">
        <v>3.373471484744972E-2</v>
      </c>
      <c r="Y690">
        <v>1.030705520306979</v>
      </c>
      <c r="Z690">
        <v>24.283333333333299</v>
      </c>
      <c r="AA690">
        <v>135646</v>
      </c>
      <c r="AB690">
        <v>4575.9791301971654</v>
      </c>
      <c r="AD690">
        <v>5.1106576965740537E-2</v>
      </c>
      <c r="AE690">
        <v>134698</v>
      </c>
      <c r="AF690">
        <v>4599.4979073807608</v>
      </c>
      <c r="AG690">
        <v>3.4146742396923203E-2</v>
      </c>
      <c r="AH690">
        <v>1.0309283084717999</v>
      </c>
      <c r="AI690">
        <v>5.1735989857213609E-2</v>
      </c>
    </row>
    <row r="691" spans="1:35">
      <c r="A691">
        <v>20190501</v>
      </c>
      <c r="B691" t="s">
        <v>433</v>
      </c>
      <c r="C691" t="s">
        <v>624</v>
      </c>
      <c r="D691">
        <v>1</v>
      </c>
      <c r="E691">
        <v>4</v>
      </c>
      <c r="F691" t="s">
        <v>618</v>
      </c>
      <c r="G691">
        <v>146487</v>
      </c>
      <c r="H691" t="s">
        <v>475</v>
      </c>
      <c r="I691" t="s">
        <v>475</v>
      </c>
      <c r="J691" t="s">
        <v>1322</v>
      </c>
      <c r="K691" t="s">
        <v>1328</v>
      </c>
      <c r="L691">
        <v>150703.5</v>
      </c>
      <c r="M691">
        <v>5963.0314857461553</v>
      </c>
      <c r="N691">
        <v>45.716666666666697</v>
      </c>
      <c r="O691">
        <v>148692</v>
      </c>
      <c r="P691">
        <v>5963.254899800947</v>
      </c>
      <c r="R691">
        <v>6.1146336620442082E-2</v>
      </c>
      <c r="S691">
        <v>147744</v>
      </c>
      <c r="T691">
        <v>5981.3213423122488</v>
      </c>
      <c r="U691">
        <v>4.0484360395767333E-2</v>
      </c>
      <c r="V691">
        <v>1.1307775320112969</v>
      </c>
      <c r="W691">
        <v>6.1846460099436652E-2</v>
      </c>
      <c r="X691">
        <v>4.0104746050903528E-2</v>
      </c>
      <c r="Y691">
        <v>1.129835492572471</v>
      </c>
      <c r="Z691">
        <v>45.716666666666697</v>
      </c>
      <c r="AA691">
        <v>148692</v>
      </c>
      <c r="AB691">
        <v>5963.254899800947</v>
      </c>
      <c r="AD691">
        <v>6.1146336620442082E-2</v>
      </c>
      <c r="AE691">
        <v>147744</v>
      </c>
      <c r="AF691">
        <v>5981.3213423122488</v>
      </c>
      <c r="AG691">
        <v>4.0484360395767333E-2</v>
      </c>
      <c r="AH691">
        <v>1.1307775320112969</v>
      </c>
      <c r="AI691">
        <v>6.1846460099436652E-2</v>
      </c>
    </row>
    <row r="692" spans="1:35">
      <c r="A692">
        <v>20190501</v>
      </c>
      <c r="B692" t="s">
        <v>433</v>
      </c>
      <c r="C692" t="s">
        <v>626</v>
      </c>
      <c r="D692">
        <v>1</v>
      </c>
      <c r="E692">
        <v>5</v>
      </c>
      <c r="F692" t="s">
        <v>618</v>
      </c>
      <c r="G692">
        <v>151705</v>
      </c>
      <c r="H692" t="s">
        <v>475</v>
      </c>
      <c r="I692" t="s">
        <v>475</v>
      </c>
      <c r="J692" t="s">
        <v>1322</v>
      </c>
      <c r="K692" t="s">
        <v>1329</v>
      </c>
      <c r="L692">
        <v>162429</v>
      </c>
      <c r="M692">
        <v>15166.026242889069</v>
      </c>
      <c r="N692">
        <v>65.8333333333333</v>
      </c>
      <c r="O692">
        <v>160417.5</v>
      </c>
      <c r="P692">
        <v>15166.1140870033</v>
      </c>
      <c r="R692">
        <v>0.12345947294354449</v>
      </c>
      <c r="S692">
        <v>159469.5</v>
      </c>
      <c r="T692">
        <v>15173.22683215406</v>
      </c>
      <c r="U692">
        <v>9.5148143263470833E-2</v>
      </c>
      <c r="V692">
        <v>1.2205201405206001</v>
      </c>
      <c r="W692">
        <v>0.1245025768753972</v>
      </c>
      <c r="X692">
        <v>9.4541518768234772E-2</v>
      </c>
      <c r="Y692">
        <v>1.218931651532996</v>
      </c>
      <c r="Z692">
        <v>65.8333333333333</v>
      </c>
      <c r="AA692">
        <v>160417.5</v>
      </c>
      <c r="AB692">
        <v>15166.1140870033</v>
      </c>
      <c r="AD692">
        <v>0.12345947294354449</v>
      </c>
      <c r="AE692">
        <v>159469.5</v>
      </c>
      <c r="AF692">
        <v>15173.22683215406</v>
      </c>
      <c r="AG692">
        <v>9.5148143263470833E-2</v>
      </c>
      <c r="AH692">
        <v>1.2205201405206001</v>
      </c>
      <c r="AI692">
        <v>0.1245025768753972</v>
      </c>
    </row>
    <row r="693" spans="1:35">
      <c r="A693">
        <v>20190501</v>
      </c>
      <c r="B693" t="s">
        <v>433</v>
      </c>
      <c r="C693" t="s">
        <v>628</v>
      </c>
      <c r="D693">
        <v>1</v>
      </c>
      <c r="E693">
        <v>6</v>
      </c>
      <c r="F693" t="s">
        <v>618</v>
      </c>
      <c r="G693">
        <v>150796</v>
      </c>
      <c r="H693" t="s">
        <v>475</v>
      </c>
      <c r="I693" t="s">
        <v>475</v>
      </c>
      <c r="J693" t="s">
        <v>1322</v>
      </c>
      <c r="K693" t="s">
        <v>1330</v>
      </c>
      <c r="L693">
        <v>153078</v>
      </c>
      <c r="M693">
        <v>3227.235349335403</v>
      </c>
      <c r="N693">
        <v>86.8333333333333</v>
      </c>
      <c r="O693">
        <v>151066.5</v>
      </c>
      <c r="P693">
        <v>3227.6481375763369</v>
      </c>
      <c r="R693">
        <v>4.8388805103355387E-2</v>
      </c>
      <c r="S693">
        <v>150118.5</v>
      </c>
      <c r="T693">
        <v>3260.9060857375212</v>
      </c>
      <c r="U693">
        <v>2.1722213356365271E-2</v>
      </c>
      <c r="V693">
        <v>1.1489510703597969</v>
      </c>
      <c r="W693">
        <v>4.9073488614079903E-2</v>
      </c>
      <c r="X693">
        <v>2.136574381200556E-2</v>
      </c>
      <c r="Y693">
        <v>1.1478781201322139</v>
      </c>
      <c r="Z693">
        <v>86.8333333333333</v>
      </c>
      <c r="AA693">
        <v>151066.5</v>
      </c>
      <c r="AB693">
        <v>3227.6481375763369</v>
      </c>
      <c r="AD693">
        <v>4.8388805103355387E-2</v>
      </c>
      <c r="AE693">
        <v>150118.5</v>
      </c>
      <c r="AF693">
        <v>3260.9060857375212</v>
      </c>
      <c r="AG693">
        <v>2.1722213356365271E-2</v>
      </c>
      <c r="AH693">
        <v>1.1489510703597969</v>
      </c>
      <c r="AI693">
        <v>4.9073488614079903E-2</v>
      </c>
    </row>
    <row r="694" spans="1:35">
      <c r="A694">
        <v>20190501</v>
      </c>
      <c r="B694" t="s">
        <v>433</v>
      </c>
      <c r="C694" t="s">
        <v>630</v>
      </c>
      <c r="D694">
        <v>1</v>
      </c>
      <c r="E694">
        <v>0</v>
      </c>
      <c r="F694" t="s">
        <v>630</v>
      </c>
      <c r="G694">
        <v>3290</v>
      </c>
      <c r="H694" t="s">
        <v>475</v>
      </c>
      <c r="I694" t="s">
        <v>475</v>
      </c>
      <c r="J694" t="s">
        <v>1322</v>
      </c>
      <c r="K694" t="s">
        <v>1331</v>
      </c>
      <c r="L694">
        <v>2959.5</v>
      </c>
      <c r="M694">
        <v>467.39758236430788</v>
      </c>
      <c r="N694">
        <v>0</v>
      </c>
      <c r="O694">
        <v>948</v>
      </c>
      <c r="P694">
        <v>470.23930078205927</v>
      </c>
      <c r="R694">
        <v>3.5826868632820291E-3</v>
      </c>
      <c r="S694">
        <v>0</v>
      </c>
      <c r="T694">
        <v>661</v>
      </c>
      <c r="U694" t="s">
        <v>614</v>
      </c>
      <c r="V694">
        <v>0</v>
      </c>
      <c r="X694">
        <v>0.49603301770259423</v>
      </c>
      <c r="Y694">
        <v>7.2033737320010638E-3</v>
      </c>
      <c r="Z694">
        <v>0</v>
      </c>
      <c r="AA694">
        <v>948</v>
      </c>
      <c r="AB694">
        <v>470.23930078205927</v>
      </c>
      <c r="AD694">
        <v>3.5826868632820291E-3</v>
      </c>
      <c r="AE694">
        <v>0</v>
      </c>
      <c r="AF694">
        <v>661</v>
      </c>
      <c r="AG694" t="s">
        <v>614</v>
      </c>
      <c r="AH694">
        <v>0</v>
      </c>
    </row>
    <row r="695" spans="1:35">
      <c r="A695">
        <v>20190501</v>
      </c>
      <c r="B695" t="s">
        <v>216</v>
      </c>
      <c r="C695" t="s">
        <v>611</v>
      </c>
      <c r="D695">
        <v>1</v>
      </c>
      <c r="E695">
        <v>0</v>
      </c>
      <c r="F695" t="s">
        <v>611</v>
      </c>
      <c r="G695">
        <v>2154</v>
      </c>
      <c r="H695" t="s">
        <v>476</v>
      </c>
      <c r="I695" t="s">
        <v>476</v>
      </c>
      <c r="J695" t="s">
        <v>1332</v>
      </c>
      <c r="K695" t="s">
        <v>1333</v>
      </c>
      <c r="L695">
        <v>2142</v>
      </c>
      <c r="M695">
        <v>16.970562748477139</v>
      </c>
      <c r="N695">
        <v>0</v>
      </c>
      <c r="O695">
        <v>0</v>
      </c>
      <c r="P695">
        <v>24</v>
      </c>
      <c r="S695">
        <v>698.5</v>
      </c>
      <c r="T695">
        <v>83.069248220987291</v>
      </c>
      <c r="U695">
        <v>0.1189251943034893</v>
      </c>
      <c r="V695">
        <v>4.9122338181102143E-3</v>
      </c>
      <c r="W695">
        <v>6.973458377463078E-4</v>
      </c>
      <c r="X695" t="s">
        <v>614</v>
      </c>
      <c r="Y695">
        <v>0</v>
      </c>
      <c r="Z695">
        <v>0</v>
      </c>
      <c r="AA695">
        <v>0</v>
      </c>
      <c r="AB695">
        <v>24</v>
      </c>
      <c r="AE695">
        <v>698.5</v>
      </c>
      <c r="AF695">
        <v>83.069248220987291</v>
      </c>
      <c r="AG695">
        <v>0.1189251943034893</v>
      </c>
      <c r="AH695">
        <v>4.9122338181102143E-3</v>
      </c>
      <c r="AI695">
        <v>6.973458377463078E-4</v>
      </c>
    </row>
    <row r="696" spans="1:35">
      <c r="A696">
        <v>20190501</v>
      </c>
      <c r="B696" t="s">
        <v>216</v>
      </c>
      <c r="C696" t="s">
        <v>615</v>
      </c>
      <c r="D696">
        <v>1</v>
      </c>
      <c r="E696">
        <v>7</v>
      </c>
      <c r="F696" t="s">
        <v>615</v>
      </c>
      <c r="G696">
        <v>135845</v>
      </c>
      <c r="H696" t="s">
        <v>476</v>
      </c>
      <c r="I696" t="s">
        <v>476</v>
      </c>
      <c r="J696" t="s">
        <v>1332</v>
      </c>
      <c r="K696" t="s">
        <v>1334</v>
      </c>
      <c r="L696">
        <v>143639.5</v>
      </c>
      <c r="M696">
        <v>11023.08761191709</v>
      </c>
      <c r="N696">
        <v>114.833333333333</v>
      </c>
      <c r="O696">
        <v>141497.5</v>
      </c>
      <c r="P696">
        <v>11023.100675399821</v>
      </c>
      <c r="R696">
        <v>0.1101716883659037</v>
      </c>
      <c r="S696">
        <v>142196</v>
      </c>
      <c r="T696">
        <v>11023.38754648497</v>
      </c>
      <c r="U696">
        <v>7.7522486894743683E-2</v>
      </c>
      <c r="V696">
        <v>1</v>
      </c>
      <c r="W696">
        <v>0.109633352355437</v>
      </c>
      <c r="X696">
        <v>7.790314793830154E-2</v>
      </c>
      <c r="Y696">
        <v>1</v>
      </c>
      <c r="Z696">
        <v>114.833333333333</v>
      </c>
      <c r="AA696">
        <v>141497.5</v>
      </c>
      <c r="AB696">
        <v>11023.100675399821</v>
      </c>
      <c r="AD696">
        <v>0.1101716883659037</v>
      </c>
      <c r="AE696">
        <v>142196</v>
      </c>
      <c r="AF696">
        <v>11023.38754648497</v>
      </c>
      <c r="AG696">
        <v>7.7522486894743683E-2</v>
      </c>
      <c r="AH696">
        <v>1</v>
      </c>
      <c r="AI696">
        <v>0.109633352355437</v>
      </c>
    </row>
    <row r="697" spans="1:35">
      <c r="A697">
        <v>20190501</v>
      </c>
      <c r="B697" t="s">
        <v>216</v>
      </c>
      <c r="C697" t="s">
        <v>617</v>
      </c>
      <c r="D697">
        <v>1</v>
      </c>
      <c r="E697">
        <v>1</v>
      </c>
      <c r="F697" t="s">
        <v>618</v>
      </c>
      <c r="G697">
        <v>34384</v>
      </c>
      <c r="H697" t="s">
        <v>476</v>
      </c>
      <c r="I697" t="s">
        <v>476</v>
      </c>
      <c r="J697" t="s">
        <v>1332</v>
      </c>
      <c r="K697" t="s">
        <v>1335</v>
      </c>
      <c r="L697">
        <v>35721</v>
      </c>
      <c r="M697">
        <v>1890.8035328928279</v>
      </c>
      <c r="N697">
        <v>4.6333333333333302</v>
      </c>
      <c r="O697">
        <v>33579</v>
      </c>
      <c r="P697">
        <v>1890.8796894567349</v>
      </c>
      <c r="R697">
        <v>2.2811400929239129E-2</v>
      </c>
      <c r="S697">
        <v>34277.5</v>
      </c>
      <c r="T697">
        <v>1892.551320308118</v>
      </c>
      <c r="U697">
        <v>5.5212641537688498E-2</v>
      </c>
      <c r="V697">
        <v>0.24105811696531551</v>
      </c>
      <c r="W697">
        <v>2.2942568415658299E-2</v>
      </c>
      <c r="X697">
        <v>5.6311375843733753E-2</v>
      </c>
      <c r="Y697">
        <v>0.2373116132793866</v>
      </c>
      <c r="Z697">
        <v>4.6333333333333302</v>
      </c>
      <c r="AA697">
        <v>33579</v>
      </c>
      <c r="AB697">
        <v>1890.8796894567349</v>
      </c>
      <c r="AD697">
        <v>2.2811400929239129E-2</v>
      </c>
      <c r="AE697">
        <v>34277.5</v>
      </c>
      <c r="AF697">
        <v>1892.551320308118</v>
      </c>
      <c r="AG697">
        <v>5.5212641537688498E-2</v>
      </c>
      <c r="AH697">
        <v>0.24105811696531551</v>
      </c>
      <c r="AI697">
        <v>2.2942568415658299E-2</v>
      </c>
    </row>
    <row r="698" spans="1:35">
      <c r="A698">
        <v>20190501</v>
      </c>
      <c r="B698" t="s">
        <v>216</v>
      </c>
      <c r="C698" t="s">
        <v>620</v>
      </c>
      <c r="D698">
        <v>1</v>
      </c>
      <c r="E698">
        <v>2</v>
      </c>
      <c r="F698" t="s">
        <v>618</v>
      </c>
      <c r="G698">
        <v>71800</v>
      </c>
      <c r="H698" t="s">
        <v>476</v>
      </c>
      <c r="I698" t="s">
        <v>476</v>
      </c>
      <c r="J698" t="s">
        <v>1332</v>
      </c>
      <c r="K698" t="s">
        <v>1336</v>
      </c>
      <c r="L698">
        <v>73481</v>
      </c>
      <c r="M698">
        <v>2377.2929983491731</v>
      </c>
      <c r="N698">
        <v>8.4833333333333307</v>
      </c>
      <c r="O698">
        <v>71339</v>
      </c>
      <c r="P698">
        <v>2377.353570674753</v>
      </c>
      <c r="R698">
        <v>4.2719237908657552E-2</v>
      </c>
      <c r="S698">
        <v>72037.5</v>
      </c>
      <c r="T698">
        <v>2378.6833542949762</v>
      </c>
      <c r="U698">
        <v>3.3020070856081572E-2</v>
      </c>
      <c r="V698">
        <v>0.50660707755492418</v>
      </c>
      <c r="W698">
        <v>4.2687654653041029E-2</v>
      </c>
      <c r="X698">
        <v>3.3324739212418922E-2</v>
      </c>
      <c r="Y698">
        <v>0.5041714517924345</v>
      </c>
      <c r="Z698">
        <v>8.4833333333333307</v>
      </c>
      <c r="AA698">
        <v>71339</v>
      </c>
      <c r="AB698">
        <v>2377.353570674753</v>
      </c>
      <c r="AD698">
        <v>4.2719237908657552E-2</v>
      </c>
      <c r="AE698">
        <v>72037.5</v>
      </c>
      <c r="AF698">
        <v>2378.6833542949762</v>
      </c>
      <c r="AG698">
        <v>3.3020070856081572E-2</v>
      </c>
      <c r="AH698">
        <v>0.50660707755492418</v>
      </c>
      <c r="AI698">
        <v>4.2687654653041029E-2</v>
      </c>
    </row>
    <row r="699" spans="1:35">
      <c r="A699">
        <v>20190501</v>
      </c>
      <c r="B699" t="s">
        <v>216</v>
      </c>
      <c r="C699" t="s">
        <v>622</v>
      </c>
      <c r="D699">
        <v>1</v>
      </c>
      <c r="E699">
        <v>3</v>
      </c>
      <c r="F699" t="s">
        <v>618</v>
      </c>
      <c r="G699">
        <v>104418</v>
      </c>
      <c r="H699" t="s">
        <v>476</v>
      </c>
      <c r="I699" t="s">
        <v>476</v>
      </c>
      <c r="J699" t="s">
        <v>1332</v>
      </c>
      <c r="K699" t="s">
        <v>1337</v>
      </c>
      <c r="L699">
        <v>122431</v>
      </c>
      <c r="M699">
        <v>25474.228899026559</v>
      </c>
      <c r="N699">
        <v>24.283333333333299</v>
      </c>
      <c r="O699">
        <v>120289</v>
      </c>
      <c r="P699">
        <v>25474.234551797628</v>
      </c>
      <c r="R699">
        <v>0.19182772478815791</v>
      </c>
      <c r="S699">
        <v>120987.5</v>
      </c>
      <c r="T699">
        <v>25474.35868672654</v>
      </c>
      <c r="U699">
        <v>0.2105536413821803</v>
      </c>
      <c r="V699">
        <v>0.85085023488705736</v>
      </c>
      <c r="W699">
        <v>0.19090654700629861</v>
      </c>
      <c r="X699">
        <v>0.21177526250777401</v>
      </c>
      <c r="Y699">
        <v>0.85011395961059377</v>
      </c>
      <c r="Z699">
        <v>24.283333333333299</v>
      </c>
      <c r="AA699">
        <v>120289</v>
      </c>
      <c r="AB699">
        <v>25474.234551797628</v>
      </c>
      <c r="AD699">
        <v>0.19182772478815791</v>
      </c>
      <c r="AE699">
        <v>120987.5</v>
      </c>
      <c r="AF699">
        <v>25474.35868672654</v>
      </c>
      <c r="AG699">
        <v>0.2105536413821803</v>
      </c>
      <c r="AH699">
        <v>0.85085023488705736</v>
      </c>
      <c r="AI699">
        <v>0.19090654700629861</v>
      </c>
    </row>
    <row r="700" spans="1:35">
      <c r="A700">
        <v>20190501</v>
      </c>
      <c r="B700" t="s">
        <v>216</v>
      </c>
      <c r="C700" t="s">
        <v>624</v>
      </c>
      <c r="D700">
        <v>1</v>
      </c>
      <c r="E700">
        <v>4</v>
      </c>
      <c r="F700" t="s">
        <v>618</v>
      </c>
      <c r="G700">
        <v>132656</v>
      </c>
      <c r="H700" t="s">
        <v>476</v>
      </c>
      <c r="I700" t="s">
        <v>476</v>
      </c>
      <c r="J700" t="s">
        <v>1332</v>
      </c>
      <c r="K700" t="s">
        <v>1338</v>
      </c>
      <c r="L700">
        <v>139028.5</v>
      </c>
      <c r="M700">
        <v>9012.0759262225474</v>
      </c>
      <c r="N700">
        <v>45.716666666666697</v>
      </c>
      <c r="O700">
        <v>136886.5</v>
      </c>
      <c r="P700">
        <v>9012.0919047688367</v>
      </c>
      <c r="R700">
        <v>9.8672840669611267E-2</v>
      </c>
      <c r="S700">
        <v>137585</v>
      </c>
      <c r="T700">
        <v>9012.442787613134</v>
      </c>
      <c r="U700">
        <v>6.5504544736803672E-2</v>
      </c>
      <c r="V700">
        <v>0.96757292750850943</v>
      </c>
      <c r="W700">
        <v>9.8200698444555326E-2</v>
      </c>
      <c r="X700">
        <v>6.5836235894473433E-2</v>
      </c>
      <c r="Y700">
        <v>0.96741285181716996</v>
      </c>
      <c r="Z700">
        <v>45.716666666666697</v>
      </c>
      <c r="AA700">
        <v>136886.5</v>
      </c>
      <c r="AB700">
        <v>9012.0919047688367</v>
      </c>
      <c r="AD700">
        <v>9.8672840669611267E-2</v>
      </c>
      <c r="AE700">
        <v>137585</v>
      </c>
      <c r="AF700">
        <v>9012.442787613134</v>
      </c>
      <c r="AG700">
        <v>6.5504544736803672E-2</v>
      </c>
      <c r="AH700">
        <v>0.96757292750850943</v>
      </c>
      <c r="AI700">
        <v>9.8200698444555326E-2</v>
      </c>
    </row>
    <row r="701" spans="1:35">
      <c r="A701">
        <v>20190501</v>
      </c>
      <c r="B701" t="s">
        <v>216</v>
      </c>
      <c r="C701" t="s">
        <v>626</v>
      </c>
      <c r="D701">
        <v>1</v>
      </c>
      <c r="E701">
        <v>5</v>
      </c>
      <c r="F701" t="s">
        <v>618</v>
      </c>
      <c r="G701">
        <v>146248</v>
      </c>
      <c r="H701" t="s">
        <v>476</v>
      </c>
      <c r="I701" t="s">
        <v>476</v>
      </c>
      <c r="J701" t="s">
        <v>1332</v>
      </c>
      <c r="K701" t="s">
        <v>1339</v>
      </c>
      <c r="L701">
        <v>151310</v>
      </c>
      <c r="M701">
        <v>7158.7490527326072</v>
      </c>
      <c r="N701">
        <v>65.8333333333333</v>
      </c>
      <c r="O701">
        <v>149168</v>
      </c>
      <c r="P701">
        <v>7158.7691679505924</v>
      </c>
      <c r="R701">
        <v>9.645911065593378E-2</v>
      </c>
      <c r="S701">
        <v>149866.5</v>
      </c>
      <c r="T701">
        <v>7159.2108852861711</v>
      </c>
      <c r="U701">
        <v>4.7770588392243567E-2</v>
      </c>
      <c r="V701">
        <v>1.0539431488930771</v>
      </c>
      <c r="W701">
        <v>9.5971145821835468E-2</v>
      </c>
      <c r="X701">
        <v>4.799131963926976E-2</v>
      </c>
      <c r="Y701">
        <v>1.054209438329299</v>
      </c>
      <c r="Z701">
        <v>65.8333333333333</v>
      </c>
      <c r="AA701">
        <v>149168</v>
      </c>
      <c r="AB701">
        <v>7158.7691679505924</v>
      </c>
      <c r="AD701">
        <v>9.645911065593378E-2</v>
      </c>
      <c r="AE701">
        <v>149866.5</v>
      </c>
      <c r="AF701">
        <v>7159.2108852861711</v>
      </c>
      <c r="AG701">
        <v>4.7770588392243567E-2</v>
      </c>
      <c r="AH701">
        <v>1.0539431488930771</v>
      </c>
      <c r="AI701">
        <v>9.5971145821835468E-2</v>
      </c>
    </row>
    <row r="702" spans="1:35">
      <c r="A702">
        <v>20190501</v>
      </c>
      <c r="B702" t="s">
        <v>216</v>
      </c>
      <c r="C702" t="s">
        <v>628</v>
      </c>
      <c r="D702">
        <v>1</v>
      </c>
      <c r="E702">
        <v>6</v>
      </c>
      <c r="F702" t="s">
        <v>618</v>
      </c>
      <c r="G702">
        <v>133189</v>
      </c>
      <c r="H702" t="s">
        <v>476</v>
      </c>
      <c r="I702" t="s">
        <v>476</v>
      </c>
      <c r="J702" t="s">
        <v>1332</v>
      </c>
      <c r="K702" t="s">
        <v>1340</v>
      </c>
      <c r="L702">
        <v>137353.5</v>
      </c>
      <c r="M702">
        <v>5889.4923805027547</v>
      </c>
      <c r="N702">
        <v>86.8333333333333</v>
      </c>
      <c r="O702">
        <v>135211.5</v>
      </c>
      <c r="P702">
        <v>5889.5168307765289</v>
      </c>
      <c r="R702">
        <v>8.5288408584938885E-2</v>
      </c>
      <c r="S702">
        <v>135910</v>
      </c>
      <c r="T702">
        <v>5890.0537348991993</v>
      </c>
      <c r="U702">
        <v>4.3337898130374509E-2</v>
      </c>
      <c r="V702">
        <v>0.95579341191032097</v>
      </c>
      <c r="W702">
        <v>8.4887743495109386E-2</v>
      </c>
      <c r="X702">
        <v>4.355781002929876E-2</v>
      </c>
      <c r="Y702">
        <v>0.95557518684075693</v>
      </c>
      <c r="Z702">
        <v>86.8333333333333</v>
      </c>
      <c r="AA702">
        <v>135211.5</v>
      </c>
      <c r="AB702">
        <v>5889.5168307765289</v>
      </c>
      <c r="AD702">
        <v>8.5288408584938885E-2</v>
      </c>
      <c r="AE702">
        <v>135910</v>
      </c>
      <c r="AF702">
        <v>5890.0537348991993</v>
      </c>
      <c r="AG702">
        <v>4.3337898130374509E-2</v>
      </c>
      <c r="AH702">
        <v>0.95579341191032097</v>
      </c>
      <c r="AI702">
        <v>8.4887743495109386E-2</v>
      </c>
    </row>
    <row r="703" spans="1:35">
      <c r="A703">
        <v>20190501</v>
      </c>
      <c r="B703" t="s">
        <v>216</v>
      </c>
      <c r="C703" t="s">
        <v>630</v>
      </c>
      <c r="D703">
        <v>1</v>
      </c>
      <c r="E703">
        <v>0</v>
      </c>
      <c r="F703" t="s">
        <v>630</v>
      </c>
      <c r="G703">
        <v>1386</v>
      </c>
      <c r="H703" t="s">
        <v>476</v>
      </c>
      <c r="I703" t="s">
        <v>476</v>
      </c>
      <c r="J703" t="s">
        <v>1332</v>
      </c>
      <c r="K703" t="s">
        <v>1341</v>
      </c>
      <c r="L703">
        <v>1443.5</v>
      </c>
      <c r="M703">
        <v>81.317279836452968</v>
      </c>
      <c r="N703">
        <v>0</v>
      </c>
      <c r="O703">
        <v>-698.5</v>
      </c>
      <c r="P703">
        <v>83.069248220987291</v>
      </c>
      <c r="R703">
        <v>-7.0181619794873105E-4</v>
      </c>
      <c r="S703">
        <v>0</v>
      </c>
      <c r="T703">
        <v>115</v>
      </c>
      <c r="U703" t="s">
        <v>614</v>
      </c>
      <c r="V703">
        <v>0</v>
      </c>
      <c r="X703">
        <v>-0.1189251943034893</v>
      </c>
      <c r="Y703">
        <v>-4.9364829767310379E-3</v>
      </c>
      <c r="Z703">
        <v>0</v>
      </c>
      <c r="AA703">
        <v>-698.5</v>
      </c>
      <c r="AB703">
        <v>83.069248220987291</v>
      </c>
      <c r="AD703">
        <v>-7.0181619794873105E-4</v>
      </c>
      <c r="AE703">
        <v>0</v>
      </c>
      <c r="AF703">
        <v>115</v>
      </c>
      <c r="AG703" t="s">
        <v>614</v>
      </c>
      <c r="AH703">
        <v>0</v>
      </c>
    </row>
    <row r="704" spans="1:35">
      <c r="A704">
        <v>20190501</v>
      </c>
      <c r="B704" t="s">
        <v>398</v>
      </c>
      <c r="C704" t="s">
        <v>611</v>
      </c>
      <c r="D704">
        <v>1</v>
      </c>
      <c r="E704">
        <v>0</v>
      </c>
      <c r="F704" t="s">
        <v>611</v>
      </c>
      <c r="G704">
        <v>1600</v>
      </c>
      <c r="H704" t="s">
        <v>485</v>
      </c>
      <c r="I704" t="s">
        <v>485</v>
      </c>
      <c r="J704" t="s">
        <v>1402</v>
      </c>
      <c r="K704" t="s">
        <v>1403</v>
      </c>
      <c r="L704">
        <v>1717.5</v>
      </c>
      <c r="M704">
        <v>166.1700935788387</v>
      </c>
      <c r="N704">
        <v>0</v>
      </c>
      <c r="O704">
        <v>0</v>
      </c>
      <c r="P704">
        <v>235</v>
      </c>
      <c r="S704">
        <v>362.5</v>
      </c>
      <c r="T704">
        <v>313.52910550696879</v>
      </c>
      <c r="U704">
        <v>0.8649078772606037</v>
      </c>
      <c r="V704">
        <v>0.14050387596899219</v>
      </c>
      <c r="W704">
        <v>0.12581523542928991</v>
      </c>
      <c r="X704" t="s">
        <v>614</v>
      </c>
      <c r="Y704">
        <v>0</v>
      </c>
      <c r="Z704">
        <v>0</v>
      </c>
      <c r="AA704">
        <v>0</v>
      </c>
      <c r="AB704">
        <v>235</v>
      </c>
      <c r="AE704">
        <v>362.5</v>
      </c>
      <c r="AF704">
        <v>313.52910550696879</v>
      </c>
      <c r="AG704">
        <v>0.8649078772606037</v>
      </c>
      <c r="AH704">
        <v>0.14050387596899219</v>
      </c>
      <c r="AI704">
        <v>0.12581523542928991</v>
      </c>
    </row>
    <row r="705" spans="1:35">
      <c r="A705">
        <v>20190501</v>
      </c>
      <c r="B705" t="s">
        <v>398</v>
      </c>
      <c r="C705" t="s">
        <v>615</v>
      </c>
      <c r="D705">
        <v>1</v>
      </c>
      <c r="E705">
        <v>7</v>
      </c>
      <c r="F705" t="s">
        <v>615</v>
      </c>
      <c r="G705">
        <v>3556</v>
      </c>
      <c r="H705" t="s">
        <v>485</v>
      </c>
      <c r="I705" t="s">
        <v>485</v>
      </c>
      <c r="J705" t="s">
        <v>1402</v>
      </c>
      <c r="K705" t="s">
        <v>1404</v>
      </c>
      <c r="L705">
        <v>3935</v>
      </c>
      <c r="M705">
        <v>535.98694013940303</v>
      </c>
      <c r="N705">
        <v>111.48333333333299</v>
      </c>
      <c r="O705">
        <v>2217.5</v>
      </c>
      <c r="P705">
        <v>561.15461327516505</v>
      </c>
      <c r="R705">
        <v>0.35787709794000799</v>
      </c>
      <c r="S705">
        <v>2580</v>
      </c>
      <c r="T705">
        <v>598.30594180569528</v>
      </c>
      <c r="U705">
        <v>0.23190152783166479</v>
      </c>
      <c r="V705">
        <v>1</v>
      </c>
      <c r="W705">
        <v>0.32795828579458219</v>
      </c>
      <c r="X705">
        <v>0.25305732278474191</v>
      </c>
      <c r="Y705">
        <v>1</v>
      </c>
      <c r="Z705">
        <v>111.48333333333299</v>
      </c>
      <c r="AA705">
        <v>2217.5</v>
      </c>
      <c r="AB705">
        <v>561.15461327516505</v>
      </c>
      <c r="AD705">
        <v>0.35787709794000799</v>
      </c>
      <c r="AE705">
        <v>2580</v>
      </c>
      <c r="AF705">
        <v>598.30594180569528</v>
      </c>
      <c r="AG705">
        <v>0.23190152783166479</v>
      </c>
      <c r="AH705">
        <v>1</v>
      </c>
      <c r="AI705">
        <v>0.32795828579458219</v>
      </c>
    </row>
    <row r="706" spans="1:35">
      <c r="A706">
        <v>20190501</v>
      </c>
      <c r="B706" t="s">
        <v>398</v>
      </c>
      <c r="C706" t="s">
        <v>617</v>
      </c>
      <c r="D706">
        <v>1</v>
      </c>
      <c r="E706">
        <v>1</v>
      </c>
      <c r="F706" t="s">
        <v>618</v>
      </c>
      <c r="G706">
        <v>1884</v>
      </c>
      <c r="H706" t="s">
        <v>485</v>
      </c>
      <c r="I706" t="s">
        <v>485</v>
      </c>
      <c r="J706" t="s">
        <v>1402</v>
      </c>
      <c r="K706" t="s">
        <v>1405</v>
      </c>
      <c r="L706">
        <v>2024.5</v>
      </c>
      <c r="M706">
        <v>198.6970055134199</v>
      </c>
      <c r="N706">
        <v>3.1333333333333302</v>
      </c>
      <c r="O706">
        <v>307</v>
      </c>
      <c r="P706">
        <v>259.02316498722661</v>
      </c>
      <c r="R706">
        <v>0.12194942542159851</v>
      </c>
      <c r="S706">
        <v>669.5</v>
      </c>
      <c r="T706">
        <v>331.9164051384023</v>
      </c>
      <c r="U706">
        <v>0.49576759542703852</v>
      </c>
      <c r="V706">
        <v>0.25949612403100769</v>
      </c>
      <c r="W706">
        <v>0.14202851972034661</v>
      </c>
      <c r="X706">
        <v>0.84372366445350688</v>
      </c>
      <c r="Y706">
        <v>0.13844419391206311</v>
      </c>
      <c r="Z706">
        <v>3.1333333333333302</v>
      </c>
      <c r="AA706">
        <v>307</v>
      </c>
      <c r="AB706">
        <v>259.02316498722661</v>
      </c>
      <c r="AD706">
        <v>0.12194942542159851</v>
      </c>
      <c r="AE706">
        <v>669.5</v>
      </c>
      <c r="AF706">
        <v>331.9164051384023</v>
      </c>
      <c r="AG706">
        <v>0.49576759542703852</v>
      </c>
      <c r="AH706">
        <v>0.25949612403100769</v>
      </c>
      <c r="AI706">
        <v>0.14202851972034661</v>
      </c>
    </row>
    <row r="707" spans="1:35">
      <c r="A707">
        <v>20190501</v>
      </c>
      <c r="B707" t="s">
        <v>398</v>
      </c>
      <c r="C707" t="s">
        <v>620</v>
      </c>
      <c r="D707">
        <v>1</v>
      </c>
      <c r="E707">
        <v>2</v>
      </c>
      <c r="F707" t="s">
        <v>618</v>
      </c>
      <c r="G707">
        <v>1930</v>
      </c>
      <c r="H707" t="s">
        <v>485</v>
      </c>
      <c r="I707" t="s">
        <v>485</v>
      </c>
      <c r="J707" t="s">
        <v>1402</v>
      </c>
      <c r="K707" t="s">
        <v>1406</v>
      </c>
      <c r="L707">
        <v>2229</v>
      </c>
      <c r="M707">
        <v>422.84985514955542</v>
      </c>
      <c r="N707">
        <v>7.3</v>
      </c>
      <c r="O707">
        <v>511.5</v>
      </c>
      <c r="P707">
        <v>454.32862555643572</v>
      </c>
      <c r="R707">
        <v>0.21303610636191719</v>
      </c>
      <c r="S707">
        <v>874</v>
      </c>
      <c r="T707">
        <v>499.48973963435918</v>
      </c>
      <c r="U707">
        <v>0.57149855793404947</v>
      </c>
      <c r="V707">
        <v>0.33875968992248062</v>
      </c>
      <c r="W707">
        <v>0.20893233408259801</v>
      </c>
      <c r="X707">
        <v>0.88822800695295356</v>
      </c>
      <c r="Y707">
        <v>0.23066516347237881</v>
      </c>
      <c r="Z707">
        <v>7.3</v>
      </c>
      <c r="AA707">
        <v>511.5</v>
      </c>
      <c r="AB707">
        <v>454.32862555643572</v>
      </c>
      <c r="AD707">
        <v>0.21303610636191719</v>
      </c>
      <c r="AE707">
        <v>874</v>
      </c>
      <c r="AF707">
        <v>499.48973963435918</v>
      </c>
      <c r="AG707">
        <v>0.57149855793404947</v>
      </c>
      <c r="AH707">
        <v>0.33875968992248062</v>
      </c>
      <c r="AI707">
        <v>0.20893233408259801</v>
      </c>
    </row>
    <row r="708" spans="1:35">
      <c r="A708">
        <v>20190501</v>
      </c>
      <c r="B708" t="s">
        <v>398</v>
      </c>
      <c r="C708" t="s">
        <v>622</v>
      </c>
      <c r="D708">
        <v>1</v>
      </c>
      <c r="E708">
        <v>3</v>
      </c>
      <c r="F708" t="s">
        <v>618</v>
      </c>
      <c r="G708">
        <v>2602</v>
      </c>
      <c r="H708" t="s">
        <v>485</v>
      </c>
      <c r="I708" t="s">
        <v>485</v>
      </c>
      <c r="J708" t="s">
        <v>1402</v>
      </c>
      <c r="K708" t="s">
        <v>1407</v>
      </c>
      <c r="L708">
        <v>2658</v>
      </c>
      <c r="M708">
        <v>79.195959492893323</v>
      </c>
      <c r="N708">
        <v>21.1</v>
      </c>
      <c r="O708">
        <v>940.5</v>
      </c>
      <c r="P708">
        <v>184.07742936058179</v>
      </c>
      <c r="R708">
        <v>0.1356842705589201</v>
      </c>
      <c r="S708">
        <v>1303</v>
      </c>
      <c r="T708">
        <v>277.41665415039517</v>
      </c>
      <c r="U708">
        <v>0.2129061044899426</v>
      </c>
      <c r="V708">
        <v>0.50503875968992251</v>
      </c>
      <c r="W708">
        <v>0.15899284964964991</v>
      </c>
      <c r="X708">
        <v>0.19572294456202219</v>
      </c>
      <c r="Y708">
        <v>0.42412626832018041</v>
      </c>
      <c r="Z708">
        <v>21.1</v>
      </c>
      <c r="AA708">
        <v>940.5</v>
      </c>
      <c r="AB708">
        <v>184.07742936058179</v>
      </c>
      <c r="AD708">
        <v>0.1356842705589201</v>
      </c>
      <c r="AE708">
        <v>1303</v>
      </c>
      <c r="AF708">
        <v>277.41665415039517</v>
      </c>
      <c r="AG708">
        <v>0.2129061044899426</v>
      </c>
      <c r="AH708">
        <v>0.50503875968992251</v>
      </c>
      <c r="AI708">
        <v>0.15899284964964991</v>
      </c>
    </row>
    <row r="709" spans="1:35">
      <c r="A709">
        <v>20190501</v>
      </c>
      <c r="B709" t="s">
        <v>398</v>
      </c>
      <c r="C709" t="s">
        <v>624</v>
      </c>
      <c r="D709">
        <v>1</v>
      </c>
      <c r="E709">
        <v>4</v>
      </c>
      <c r="F709" t="s">
        <v>618</v>
      </c>
      <c r="G709">
        <v>2467</v>
      </c>
      <c r="H709" t="s">
        <v>485</v>
      </c>
      <c r="I709" t="s">
        <v>485</v>
      </c>
      <c r="J709" t="s">
        <v>1402</v>
      </c>
      <c r="K709" t="s">
        <v>1408</v>
      </c>
      <c r="L709">
        <v>3163</v>
      </c>
      <c r="M709">
        <v>984.29263941167414</v>
      </c>
      <c r="N709">
        <v>42.533333333333303</v>
      </c>
      <c r="O709">
        <v>1445.5</v>
      </c>
      <c r="P709">
        <v>998.2206669870144</v>
      </c>
      <c r="R709">
        <v>0.47942826218811641</v>
      </c>
      <c r="S709">
        <v>1808</v>
      </c>
      <c r="T709">
        <v>1019.568536195581</v>
      </c>
      <c r="U709">
        <v>0.56392065055065332</v>
      </c>
      <c r="V709">
        <v>0.70077519379844966</v>
      </c>
      <c r="W709">
        <v>0.42729178788259581</v>
      </c>
      <c r="X709">
        <v>0.69057119819233093</v>
      </c>
      <c r="Y709">
        <v>0.65186020293122882</v>
      </c>
      <c r="Z709">
        <v>42.533333333333303</v>
      </c>
      <c r="AA709">
        <v>1445.5</v>
      </c>
      <c r="AB709">
        <v>998.2206669870144</v>
      </c>
      <c r="AD709">
        <v>0.47942826218811641</v>
      </c>
      <c r="AE709">
        <v>1808</v>
      </c>
      <c r="AF709">
        <v>1019.568536195581</v>
      </c>
      <c r="AG709">
        <v>0.56392065055065332</v>
      </c>
      <c r="AH709">
        <v>0.70077519379844966</v>
      </c>
      <c r="AI709">
        <v>0.42729178788259581</v>
      </c>
    </row>
    <row r="710" spans="1:35">
      <c r="A710">
        <v>20190501</v>
      </c>
      <c r="B710" t="s">
        <v>398</v>
      </c>
      <c r="C710" t="s">
        <v>626</v>
      </c>
      <c r="D710">
        <v>1</v>
      </c>
      <c r="E710">
        <v>5</v>
      </c>
      <c r="F710" t="s">
        <v>618</v>
      </c>
      <c r="G710">
        <v>4262</v>
      </c>
      <c r="H710" t="s">
        <v>485</v>
      </c>
      <c r="I710" t="s">
        <v>485</v>
      </c>
      <c r="J710" t="s">
        <v>1402</v>
      </c>
      <c r="K710" t="s">
        <v>1409</v>
      </c>
      <c r="L710">
        <v>4183</v>
      </c>
      <c r="M710">
        <v>111.7228714274745</v>
      </c>
      <c r="N710">
        <v>62.483333333333299</v>
      </c>
      <c r="O710">
        <v>2465.5</v>
      </c>
      <c r="P710">
        <v>200.23611062942669</v>
      </c>
      <c r="R710">
        <v>0.29549356783915098</v>
      </c>
      <c r="S710">
        <v>2828</v>
      </c>
      <c r="T710">
        <v>288.39209420509428</v>
      </c>
      <c r="U710">
        <v>0.1019774024770489</v>
      </c>
      <c r="V710">
        <v>1.096124031007752</v>
      </c>
      <c r="W710">
        <v>0.27768460621817892</v>
      </c>
      <c r="X710">
        <v>8.1215214207838851E-2</v>
      </c>
      <c r="Y710">
        <v>1.1118376550169109</v>
      </c>
      <c r="Z710">
        <v>62.483333333333299</v>
      </c>
      <c r="AA710">
        <v>2465.5</v>
      </c>
      <c r="AB710">
        <v>200.23611062942669</v>
      </c>
      <c r="AD710">
        <v>0.29549356783915098</v>
      </c>
      <c r="AE710">
        <v>2828</v>
      </c>
      <c r="AF710">
        <v>288.39209420509428</v>
      </c>
      <c r="AG710">
        <v>0.1019774024770489</v>
      </c>
      <c r="AH710">
        <v>1.096124031007752</v>
      </c>
      <c r="AI710">
        <v>0.27768460621817892</v>
      </c>
    </row>
    <row r="711" spans="1:35">
      <c r="A711">
        <v>20190501</v>
      </c>
      <c r="B711" t="s">
        <v>398</v>
      </c>
      <c r="C711" t="s">
        <v>628</v>
      </c>
      <c r="D711">
        <v>1</v>
      </c>
      <c r="E711">
        <v>6</v>
      </c>
      <c r="F711" t="s">
        <v>618</v>
      </c>
      <c r="G711">
        <v>3083</v>
      </c>
      <c r="H711" t="s">
        <v>485</v>
      </c>
      <c r="I711" t="s">
        <v>485</v>
      </c>
      <c r="J711" t="s">
        <v>1402</v>
      </c>
      <c r="K711" t="s">
        <v>1410</v>
      </c>
      <c r="L711">
        <v>3657.5</v>
      </c>
      <c r="M711">
        <v>812.46569158334307</v>
      </c>
      <c r="N711">
        <v>83.483333333333306</v>
      </c>
      <c r="O711">
        <v>1940</v>
      </c>
      <c r="P711">
        <v>829.28463147462219</v>
      </c>
      <c r="R711">
        <v>0.43459054997483959</v>
      </c>
      <c r="S711">
        <v>2302.5</v>
      </c>
      <c r="T711">
        <v>854.86168471864505</v>
      </c>
      <c r="U711">
        <v>0.37127543310256028</v>
      </c>
      <c r="V711">
        <v>0.89244186046511631</v>
      </c>
      <c r="W711">
        <v>0.39066510266069188</v>
      </c>
      <c r="X711">
        <v>0.42746630488382592</v>
      </c>
      <c r="Y711">
        <v>0.87485907553551301</v>
      </c>
      <c r="Z711">
        <v>83.483333333333306</v>
      </c>
      <c r="AA711">
        <v>1940</v>
      </c>
      <c r="AB711">
        <v>829.28463147462219</v>
      </c>
      <c r="AD711">
        <v>0.43459054997483959</v>
      </c>
      <c r="AE711">
        <v>2302.5</v>
      </c>
      <c r="AF711">
        <v>854.86168471864505</v>
      </c>
      <c r="AG711">
        <v>0.37127543310256028</v>
      </c>
      <c r="AH711">
        <v>0.89244186046511631</v>
      </c>
      <c r="AI711">
        <v>0.39066510266069188</v>
      </c>
    </row>
    <row r="712" spans="1:35">
      <c r="A712">
        <v>20190501</v>
      </c>
      <c r="B712" t="s">
        <v>398</v>
      </c>
      <c r="C712" t="s">
        <v>630</v>
      </c>
      <c r="D712">
        <v>1</v>
      </c>
      <c r="E712">
        <v>0</v>
      </c>
      <c r="F712" t="s">
        <v>630</v>
      </c>
      <c r="G712">
        <v>1167</v>
      </c>
      <c r="H712" t="s">
        <v>485</v>
      </c>
      <c r="I712" t="s">
        <v>485</v>
      </c>
      <c r="J712" t="s">
        <v>1402</v>
      </c>
      <c r="K712" t="s">
        <v>1411</v>
      </c>
      <c r="L712">
        <v>1355</v>
      </c>
      <c r="M712">
        <v>265.87214972614191</v>
      </c>
      <c r="N712">
        <v>0</v>
      </c>
      <c r="O712">
        <v>-362.5</v>
      </c>
      <c r="P712">
        <v>313.52910550696879</v>
      </c>
      <c r="R712">
        <v>-0.14731606582771001</v>
      </c>
      <c r="S712">
        <v>0</v>
      </c>
      <c r="T712">
        <v>376</v>
      </c>
      <c r="U712" t="s">
        <v>614</v>
      </c>
      <c r="V712">
        <v>0</v>
      </c>
      <c r="X712">
        <v>-0.8649078772606037</v>
      </c>
      <c r="Y712">
        <v>-0.16347237880496049</v>
      </c>
      <c r="Z712">
        <v>0</v>
      </c>
      <c r="AA712">
        <v>-362.5</v>
      </c>
      <c r="AB712">
        <v>313.52910550696879</v>
      </c>
      <c r="AD712">
        <v>-0.14731606582771001</v>
      </c>
      <c r="AE712">
        <v>0</v>
      </c>
      <c r="AF712">
        <v>376</v>
      </c>
      <c r="AG712" t="s">
        <v>614</v>
      </c>
      <c r="AH712">
        <v>0</v>
      </c>
    </row>
    <row r="713" spans="1:35">
      <c r="A713">
        <v>20190501</v>
      </c>
      <c r="B713" t="s">
        <v>192</v>
      </c>
      <c r="C713" t="s">
        <v>611</v>
      </c>
      <c r="D713">
        <v>1</v>
      </c>
      <c r="E713">
        <v>0</v>
      </c>
      <c r="F713" t="s">
        <v>611</v>
      </c>
      <c r="G713">
        <v>1734</v>
      </c>
      <c r="H713" t="s">
        <v>486</v>
      </c>
      <c r="I713" t="s">
        <v>486</v>
      </c>
      <c r="J713" t="s">
        <v>1412</v>
      </c>
      <c r="K713" t="s">
        <v>1413</v>
      </c>
      <c r="L713">
        <v>1698</v>
      </c>
      <c r="M713">
        <v>50.911688245431421</v>
      </c>
      <c r="N713">
        <v>0</v>
      </c>
      <c r="O713">
        <v>0</v>
      </c>
      <c r="P713">
        <v>72</v>
      </c>
      <c r="S713">
        <v>115</v>
      </c>
      <c r="T713">
        <v>63.63961030678928</v>
      </c>
      <c r="U713">
        <v>0.55338791571121115</v>
      </c>
      <c r="V713">
        <v>5.0361287497262971E-2</v>
      </c>
      <c r="W713">
        <v>2.79735922579557E-2</v>
      </c>
      <c r="X713" t="s">
        <v>614</v>
      </c>
      <c r="Y713">
        <v>0</v>
      </c>
      <c r="Z713">
        <v>0</v>
      </c>
      <c r="AA713">
        <v>0</v>
      </c>
      <c r="AB713">
        <v>72</v>
      </c>
      <c r="AE713">
        <v>115</v>
      </c>
      <c r="AF713">
        <v>63.63961030678928</v>
      </c>
      <c r="AG713">
        <v>0.55338791571121115</v>
      </c>
      <c r="AH713">
        <v>5.0361287497262971E-2</v>
      </c>
      <c r="AI713">
        <v>2.79735922579557E-2</v>
      </c>
    </row>
    <row r="714" spans="1:35">
      <c r="A714">
        <v>20190501</v>
      </c>
      <c r="B714" t="s">
        <v>192</v>
      </c>
      <c r="C714" t="s">
        <v>615</v>
      </c>
      <c r="D714">
        <v>1</v>
      </c>
      <c r="E714">
        <v>7</v>
      </c>
      <c r="F714" t="s">
        <v>615</v>
      </c>
      <c r="G714">
        <v>3794</v>
      </c>
      <c r="H714" t="s">
        <v>486</v>
      </c>
      <c r="I714" t="s">
        <v>486</v>
      </c>
      <c r="J714" t="s">
        <v>1412</v>
      </c>
      <c r="K714" t="s">
        <v>1414</v>
      </c>
      <c r="L714">
        <v>3866.5</v>
      </c>
      <c r="M714">
        <v>102.53048327204939</v>
      </c>
      <c r="N714">
        <v>111.48333333333299</v>
      </c>
      <c r="O714">
        <v>2168.5</v>
      </c>
      <c r="P714">
        <v>114.47488807594441</v>
      </c>
      <c r="R714">
        <v>7.4656185966401972E-2</v>
      </c>
      <c r="S714">
        <v>2283.5</v>
      </c>
      <c r="T714">
        <v>109.4097801844058</v>
      </c>
      <c r="U714">
        <v>4.7913194738080062E-2</v>
      </c>
      <c r="V714">
        <v>1</v>
      </c>
      <c r="W714">
        <v>6.775948981521604E-2</v>
      </c>
      <c r="X714">
        <v>5.2789895354366803E-2</v>
      </c>
      <c r="Y714">
        <v>1</v>
      </c>
      <c r="Z714">
        <v>111.48333333333299</v>
      </c>
      <c r="AA714">
        <v>2168.5</v>
      </c>
      <c r="AB714">
        <v>114.47488807594441</v>
      </c>
      <c r="AD714">
        <v>7.4656185966401972E-2</v>
      </c>
      <c r="AE714">
        <v>2283.5</v>
      </c>
      <c r="AF714">
        <v>109.4097801844058</v>
      </c>
      <c r="AG714">
        <v>4.7913194738080062E-2</v>
      </c>
      <c r="AH714">
        <v>1</v>
      </c>
      <c r="AI714">
        <v>6.775948981521604E-2</v>
      </c>
    </row>
    <row r="715" spans="1:35">
      <c r="A715">
        <v>20190501</v>
      </c>
      <c r="B715" t="s">
        <v>192</v>
      </c>
      <c r="C715" t="s">
        <v>617</v>
      </c>
      <c r="D715">
        <v>1</v>
      </c>
      <c r="E715">
        <v>1</v>
      </c>
      <c r="F715" t="s">
        <v>618</v>
      </c>
      <c r="G715">
        <v>1802</v>
      </c>
      <c r="H715" t="s">
        <v>486</v>
      </c>
      <c r="I715" t="s">
        <v>486</v>
      </c>
      <c r="J715" t="s">
        <v>1412</v>
      </c>
      <c r="K715" t="s">
        <v>1415</v>
      </c>
      <c r="L715">
        <v>1728.5</v>
      </c>
      <c r="M715">
        <v>103.9446968344225</v>
      </c>
      <c r="N715">
        <v>3.1333333333333302</v>
      </c>
      <c r="O715">
        <v>30.5</v>
      </c>
      <c r="P715">
        <v>115.7432503431626</v>
      </c>
      <c r="R715">
        <v>5.3379962512212567E-2</v>
      </c>
      <c r="S715">
        <v>145.5</v>
      </c>
      <c r="T715">
        <v>110.7361729517505</v>
      </c>
      <c r="U715">
        <v>0.76107335362027839</v>
      </c>
      <c r="V715">
        <v>6.3717976790015327E-2</v>
      </c>
      <c r="W715">
        <v>4.8590057557230122E-2</v>
      </c>
      <c r="X715">
        <v>3.794860666988936</v>
      </c>
      <c r="Y715">
        <v>1.406502190454231E-2</v>
      </c>
      <c r="Z715">
        <v>3.1333333333333302</v>
      </c>
      <c r="AA715">
        <v>30.5</v>
      </c>
      <c r="AB715">
        <v>115.7432503431626</v>
      </c>
      <c r="AD715">
        <v>5.3379962512212567E-2</v>
      </c>
      <c r="AE715">
        <v>145.5</v>
      </c>
      <c r="AF715">
        <v>110.7361729517505</v>
      </c>
      <c r="AG715">
        <v>0.76107335362027839</v>
      </c>
      <c r="AH715">
        <v>6.3717976790015327E-2</v>
      </c>
      <c r="AI715">
        <v>4.8590057557230122E-2</v>
      </c>
    </row>
    <row r="716" spans="1:35">
      <c r="A716">
        <v>20190501</v>
      </c>
      <c r="B716" t="s">
        <v>192</v>
      </c>
      <c r="C716" t="s">
        <v>620</v>
      </c>
      <c r="D716">
        <v>1</v>
      </c>
      <c r="E716">
        <v>2</v>
      </c>
      <c r="F716" t="s">
        <v>618</v>
      </c>
      <c r="G716">
        <v>2173</v>
      </c>
      <c r="H716" t="s">
        <v>486</v>
      </c>
      <c r="I716" t="s">
        <v>486</v>
      </c>
      <c r="J716" t="s">
        <v>1412</v>
      </c>
      <c r="K716" t="s">
        <v>1416</v>
      </c>
      <c r="L716">
        <v>2079.5</v>
      </c>
      <c r="M716">
        <v>132.2289680818844</v>
      </c>
      <c r="N716">
        <v>7.3</v>
      </c>
      <c r="O716">
        <v>381.5</v>
      </c>
      <c r="P716">
        <v>141.6915664392204</v>
      </c>
      <c r="R716">
        <v>6.5997539212996531E-2</v>
      </c>
      <c r="S716">
        <v>496.5</v>
      </c>
      <c r="T716">
        <v>137.6317550567455</v>
      </c>
      <c r="U716">
        <v>0.27720393767723173</v>
      </c>
      <c r="V716">
        <v>0.21742938471644399</v>
      </c>
      <c r="W716">
        <v>6.116598044067155E-2</v>
      </c>
      <c r="X716">
        <v>0.37140646510935882</v>
      </c>
      <c r="Y716">
        <v>0.1759280608715702</v>
      </c>
      <c r="Z716">
        <v>7.3</v>
      </c>
      <c r="AA716">
        <v>381.5</v>
      </c>
      <c r="AB716">
        <v>141.6915664392204</v>
      </c>
      <c r="AD716">
        <v>6.5997539212996531E-2</v>
      </c>
      <c r="AE716">
        <v>496.5</v>
      </c>
      <c r="AF716">
        <v>137.6317550567455</v>
      </c>
      <c r="AG716">
        <v>0.27720393767723173</v>
      </c>
      <c r="AH716">
        <v>0.21742938471644399</v>
      </c>
      <c r="AI716">
        <v>6.116598044067155E-2</v>
      </c>
    </row>
    <row r="717" spans="1:35">
      <c r="A717">
        <v>20190501</v>
      </c>
      <c r="B717" t="s">
        <v>192</v>
      </c>
      <c r="C717" t="s">
        <v>622</v>
      </c>
      <c r="D717">
        <v>1</v>
      </c>
      <c r="E717">
        <v>3</v>
      </c>
      <c r="F717" t="s">
        <v>618</v>
      </c>
      <c r="G717">
        <v>2941</v>
      </c>
      <c r="H717" t="s">
        <v>486</v>
      </c>
      <c r="I717" t="s">
        <v>486</v>
      </c>
      <c r="J717" t="s">
        <v>1412</v>
      </c>
      <c r="K717" t="s">
        <v>1417</v>
      </c>
      <c r="L717">
        <v>3041.5</v>
      </c>
      <c r="M717">
        <v>142.12846301849609</v>
      </c>
      <c r="N717">
        <v>21.1</v>
      </c>
      <c r="O717">
        <v>1343.5</v>
      </c>
      <c r="P717">
        <v>150.9718516810336</v>
      </c>
      <c r="R717">
        <v>7.6920032467439683E-2</v>
      </c>
      <c r="S717">
        <v>1458.5</v>
      </c>
      <c r="T717">
        <v>147.1682710369324</v>
      </c>
      <c r="U717">
        <v>0.1009038539848697</v>
      </c>
      <c r="V717">
        <v>0.63871250273702651</v>
      </c>
      <c r="W717">
        <v>7.1345250055605255E-2</v>
      </c>
      <c r="X717">
        <v>0.1123720518653023</v>
      </c>
      <c r="Y717">
        <v>0.61955268618860959</v>
      </c>
      <c r="Z717">
        <v>21.1</v>
      </c>
      <c r="AA717">
        <v>1343.5</v>
      </c>
      <c r="AB717">
        <v>150.9718516810336</v>
      </c>
      <c r="AD717">
        <v>7.6920032467439683E-2</v>
      </c>
      <c r="AE717">
        <v>1458.5</v>
      </c>
      <c r="AF717">
        <v>147.1682710369324</v>
      </c>
      <c r="AG717">
        <v>0.1009038539848697</v>
      </c>
      <c r="AH717">
        <v>0.63871250273702651</v>
      </c>
      <c r="AI717">
        <v>7.1345250055605255E-2</v>
      </c>
    </row>
    <row r="718" spans="1:35">
      <c r="A718">
        <v>20190501</v>
      </c>
      <c r="B718" t="s">
        <v>192</v>
      </c>
      <c r="C718" t="s">
        <v>624</v>
      </c>
      <c r="D718">
        <v>1</v>
      </c>
      <c r="E718">
        <v>4</v>
      </c>
      <c r="F718" t="s">
        <v>618</v>
      </c>
      <c r="G718">
        <v>2783</v>
      </c>
      <c r="H718" t="s">
        <v>486</v>
      </c>
      <c r="I718" t="s">
        <v>486</v>
      </c>
      <c r="J718" t="s">
        <v>1412</v>
      </c>
      <c r="K718" t="s">
        <v>1418</v>
      </c>
      <c r="L718">
        <v>3437.5</v>
      </c>
      <c r="M718">
        <v>925.60277657319068</v>
      </c>
      <c r="N718">
        <v>42.533333333333303</v>
      </c>
      <c r="O718">
        <v>1739.5</v>
      </c>
      <c r="P718">
        <v>927.00188780821804</v>
      </c>
      <c r="R718">
        <v>0.42957758257130169</v>
      </c>
      <c r="S718">
        <v>1854.5</v>
      </c>
      <c r="T718">
        <v>926.39003664763152</v>
      </c>
      <c r="U718">
        <v>0.49953628290516661</v>
      </c>
      <c r="V718">
        <v>0.81213050142325383</v>
      </c>
      <c r="W718">
        <v>0.40755049735371279</v>
      </c>
      <c r="X718">
        <v>0.53291284151090434</v>
      </c>
      <c r="Y718">
        <v>0.80216739681807703</v>
      </c>
      <c r="Z718">
        <v>42.533333333333303</v>
      </c>
      <c r="AA718">
        <v>1739.5</v>
      </c>
      <c r="AB718">
        <v>927.00188780821804</v>
      </c>
      <c r="AD718">
        <v>0.42957758257130169</v>
      </c>
      <c r="AE718">
        <v>1854.5</v>
      </c>
      <c r="AF718">
        <v>926.39003664763152</v>
      </c>
      <c r="AG718">
        <v>0.49953628290516661</v>
      </c>
      <c r="AH718">
        <v>0.81213050142325383</v>
      </c>
      <c r="AI718">
        <v>0.40755049735371279</v>
      </c>
    </row>
    <row r="719" spans="1:35">
      <c r="A719">
        <v>20190501</v>
      </c>
      <c r="B719" t="s">
        <v>192</v>
      </c>
      <c r="C719" t="s">
        <v>626</v>
      </c>
      <c r="D719">
        <v>1</v>
      </c>
      <c r="E719">
        <v>5</v>
      </c>
      <c r="F719" t="s">
        <v>618</v>
      </c>
      <c r="G719">
        <v>3727</v>
      </c>
      <c r="H719" t="s">
        <v>486</v>
      </c>
      <c r="I719" t="s">
        <v>486</v>
      </c>
      <c r="J719" t="s">
        <v>1412</v>
      </c>
      <c r="K719" t="s">
        <v>1419</v>
      </c>
      <c r="L719">
        <v>4029</v>
      </c>
      <c r="M719">
        <v>427.09249583667469</v>
      </c>
      <c r="N719">
        <v>62.483333333333299</v>
      </c>
      <c r="O719">
        <v>2331</v>
      </c>
      <c r="P719">
        <v>430.11626335213128</v>
      </c>
      <c r="R719">
        <v>0.2063050225730442</v>
      </c>
      <c r="S719">
        <v>2446</v>
      </c>
      <c r="T719">
        <v>428.79598878720873</v>
      </c>
      <c r="U719">
        <v>0.17530498315094389</v>
      </c>
      <c r="V719">
        <v>1.071162688854828</v>
      </c>
      <c r="W719">
        <v>0.19466745986248851</v>
      </c>
      <c r="X719">
        <v>0.1845200614981258</v>
      </c>
      <c r="Y719">
        <v>1.074936592114365</v>
      </c>
      <c r="Z719">
        <v>62.483333333333299</v>
      </c>
      <c r="AA719">
        <v>2331</v>
      </c>
      <c r="AB719">
        <v>430.11626335213128</v>
      </c>
      <c r="AD719">
        <v>0.2063050225730442</v>
      </c>
      <c r="AE719">
        <v>2446</v>
      </c>
      <c r="AF719">
        <v>428.79598878720873</v>
      </c>
      <c r="AG719">
        <v>0.17530498315094389</v>
      </c>
      <c r="AH719">
        <v>1.071162688854828</v>
      </c>
      <c r="AI719">
        <v>0.19466745986248851</v>
      </c>
    </row>
    <row r="720" spans="1:35">
      <c r="A720">
        <v>20190501</v>
      </c>
      <c r="B720" t="s">
        <v>192</v>
      </c>
      <c r="C720" t="s">
        <v>628</v>
      </c>
      <c r="D720">
        <v>1</v>
      </c>
      <c r="E720">
        <v>6</v>
      </c>
      <c r="F720" t="s">
        <v>618</v>
      </c>
      <c r="G720">
        <v>4406</v>
      </c>
      <c r="H720" t="s">
        <v>486</v>
      </c>
      <c r="I720" t="s">
        <v>486</v>
      </c>
      <c r="J720" t="s">
        <v>1412</v>
      </c>
      <c r="K720" t="s">
        <v>1420</v>
      </c>
      <c r="L720">
        <v>4175</v>
      </c>
      <c r="M720">
        <v>326.68333290818498</v>
      </c>
      <c r="N720">
        <v>83.483333333333306</v>
      </c>
      <c r="O720">
        <v>2477</v>
      </c>
      <c r="P720">
        <v>330.6266776895053</v>
      </c>
      <c r="R720">
        <v>0.16395900958775311</v>
      </c>
      <c r="S720">
        <v>2592</v>
      </c>
      <c r="T720">
        <v>328.90728176797791</v>
      </c>
      <c r="U720">
        <v>0.12689324142283101</v>
      </c>
      <c r="V720">
        <v>1.135099627764397</v>
      </c>
      <c r="W720">
        <v>0.15396223285061819</v>
      </c>
      <c r="X720">
        <v>0.13347867488474169</v>
      </c>
      <c r="Y720">
        <v>1.1422642379525021</v>
      </c>
      <c r="Z720">
        <v>83.483333333333306</v>
      </c>
      <c r="AA720">
        <v>2477</v>
      </c>
      <c r="AB720">
        <v>330.6266776895053</v>
      </c>
      <c r="AD720">
        <v>0.16395900958775311</v>
      </c>
      <c r="AE720">
        <v>2592</v>
      </c>
      <c r="AF720">
        <v>328.90728176797791</v>
      </c>
      <c r="AG720">
        <v>0.12689324142283101</v>
      </c>
      <c r="AH720">
        <v>1.135099627764397</v>
      </c>
      <c r="AI720">
        <v>0.15396223285061819</v>
      </c>
    </row>
    <row r="721" spans="1:35">
      <c r="A721">
        <v>20190501</v>
      </c>
      <c r="B721" t="s">
        <v>192</v>
      </c>
      <c r="C721" t="s">
        <v>630</v>
      </c>
      <c r="D721">
        <v>1</v>
      </c>
      <c r="E721">
        <v>0</v>
      </c>
      <c r="F721" t="s">
        <v>630</v>
      </c>
      <c r="G721">
        <v>1556</v>
      </c>
      <c r="H721" t="s">
        <v>486</v>
      </c>
      <c r="I721" t="s">
        <v>486</v>
      </c>
      <c r="J721" t="s">
        <v>1412</v>
      </c>
      <c r="K721" t="s">
        <v>1421</v>
      </c>
      <c r="L721">
        <v>1583</v>
      </c>
      <c r="M721">
        <v>38.183766184073569</v>
      </c>
      <c r="N721">
        <v>0</v>
      </c>
      <c r="O721">
        <v>-115</v>
      </c>
      <c r="P721">
        <v>63.63961030678928</v>
      </c>
      <c r="R721">
        <v>-2.9480523560172049E-2</v>
      </c>
      <c r="S721">
        <v>0</v>
      </c>
      <c r="T721">
        <v>54.000000000000007</v>
      </c>
      <c r="U721" t="s">
        <v>614</v>
      </c>
      <c r="V721">
        <v>0</v>
      </c>
      <c r="X721">
        <v>-0.55338791571121115</v>
      </c>
      <c r="Y721">
        <v>-5.3032049804011987E-2</v>
      </c>
      <c r="Z721">
        <v>0</v>
      </c>
      <c r="AA721">
        <v>-115</v>
      </c>
      <c r="AB721">
        <v>63.63961030678928</v>
      </c>
      <c r="AD721">
        <v>-2.9480523560172049E-2</v>
      </c>
      <c r="AE721">
        <v>0</v>
      </c>
      <c r="AF721">
        <v>54.000000000000007</v>
      </c>
      <c r="AG721" t="s">
        <v>614</v>
      </c>
      <c r="AH721">
        <v>0</v>
      </c>
    </row>
    <row r="722" spans="1:35">
      <c r="A722">
        <v>20190501</v>
      </c>
      <c r="B722" t="s">
        <v>440</v>
      </c>
      <c r="C722" t="s">
        <v>611</v>
      </c>
      <c r="D722">
        <v>1</v>
      </c>
      <c r="E722">
        <v>0</v>
      </c>
      <c r="F722" t="s">
        <v>611</v>
      </c>
      <c r="G722">
        <v>1766</v>
      </c>
      <c r="H722" t="s">
        <v>481</v>
      </c>
      <c r="I722" t="s">
        <v>481</v>
      </c>
      <c r="J722" t="s">
        <v>1362</v>
      </c>
      <c r="K722" t="s">
        <v>1363</v>
      </c>
      <c r="L722">
        <v>1735</v>
      </c>
      <c r="M722">
        <v>43.840620433565952</v>
      </c>
      <c r="N722">
        <v>0</v>
      </c>
      <c r="O722">
        <v>0</v>
      </c>
      <c r="P722">
        <v>62</v>
      </c>
      <c r="S722">
        <v>500.5</v>
      </c>
      <c r="T722">
        <v>232.56504466492811</v>
      </c>
      <c r="U722">
        <v>0.46466542390595028</v>
      </c>
      <c r="V722">
        <v>4.1774999269667849E-3</v>
      </c>
      <c r="W722">
        <v>1.9552127993057401E-3</v>
      </c>
      <c r="X722" t="s">
        <v>614</v>
      </c>
      <c r="Y722">
        <v>0</v>
      </c>
      <c r="Z722">
        <v>0</v>
      </c>
      <c r="AA722">
        <v>0</v>
      </c>
      <c r="AB722">
        <v>62</v>
      </c>
      <c r="AE722">
        <v>500.5</v>
      </c>
      <c r="AF722">
        <v>232.56504466492811</v>
      </c>
      <c r="AG722">
        <v>0.46466542390595028</v>
      </c>
      <c r="AH722">
        <v>4.1774999269667849E-3</v>
      </c>
      <c r="AI722">
        <v>1.9552127993057401E-3</v>
      </c>
    </row>
    <row r="723" spans="1:35">
      <c r="A723">
        <v>20190501</v>
      </c>
      <c r="B723" t="s">
        <v>440</v>
      </c>
      <c r="C723" t="s">
        <v>615</v>
      </c>
      <c r="D723">
        <v>1</v>
      </c>
      <c r="E723">
        <v>7</v>
      </c>
      <c r="F723" t="s">
        <v>615</v>
      </c>
      <c r="G723">
        <v>116297</v>
      </c>
      <c r="H723" t="s">
        <v>481</v>
      </c>
      <c r="I723" t="s">
        <v>481</v>
      </c>
      <c r="J723" t="s">
        <v>1362</v>
      </c>
      <c r="K723" t="s">
        <v>1364</v>
      </c>
      <c r="L723">
        <v>121043</v>
      </c>
      <c r="M723">
        <v>6711.8575670227092</v>
      </c>
      <c r="N723">
        <v>111.48333333333299</v>
      </c>
      <c r="O723">
        <v>119308</v>
      </c>
      <c r="P723">
        <v>6712.0007449344048</v>
      </c>
      <c r="R723">
        <v>7.9560486171460026E-2</v>
      </c>
      <c r="S723">
        <v>119808.5</v>
      </c>
      <c r="T723">
        <v>6715.7424384799033</v>
      </c>
      <c r="U723">
        <v>5.6053973119435628E-2</v>
      </c>
      <c r="V723">
        <v>1</v>
      </c>
      <c r="W723">
        <v>7.9272289010402772E-2</v>
      </c>
      <c r="X723">
        <v>5.6257759286337923E-2</v>
      </c>
      <c r="Y723">
        <v>1</v>
      </c>
      <c r="Z723">
        <v>111.48333333333299</v>
      </c>
      <c r="AA723">
        <v>119308</v>
      </c>
      <c r="AB723">
        <v>6712.0007449344048</v>
      </c>
      <c r="AD723">
        <v>7.9560486171460026E-2</v>
      </c>
      <c r="AE723">
        <v>119808.5</v>
      </c>
      <c r="AF723">
        <v>6715.7424384799033</v>
      </c>
      <c r="AG723">
        <v>5.6053973119435628E-2</v>
      </c>
      <c r="AH723">
        <v>1</v>
      </c>
      <c r="AI723">
        <v>7.9272289010402772E-2</v>
      </c>
    </row>
    <row r="724" spans="1:35">
      <c r="A724">
        <v>20190501</v>
      </c>
      <c r="B724" t="s">
        <v>440</v>
      </c>
      <c r="C724" t="s">
        <v>617</v>
      </c>
      <c r="D724">
        <v>1</v>
      </c>
      <c r="E724">
        <v>1</v>
      </c>
      <c r="F724" t="s">
        <v>618</v>
      </c>
      <c r="G724">
        <v>6796</v>
      </c>
      <c r="H724" t="s">
        <v>481</v>
      </c>
      <c r="I724" t="s">
        <v>481</v>
      </c>
      <c r="J724" t="s">
        <v>1362</v>
      </c>
      <c r="K724" t="s">
        <v>1365</v>
      </c>
      <c r="L724">
        <v>7197.5</v>
      </c>
      <c r="M724">
        <v>567.8067452927977</v>
      </c>
      <c r="N724">
        <v>3.1333333333333302</v>
      </c>
      <c r="O724">
        <v>5462.5</v>
      </c>
      <c r="P724">
        <v>569.49670762876235</v>
      </c>
      <c r="R724">
        <v>5.4239474594250589E-3</v>
      </c>
      <c r="S724">
        <v>5963</v>
      </c>
      <c r="T724">
        <v>612.02042449578437</v>
      </c>
      <c r="U724">
        <v>0.1026363281059508</v>
      </c>
      <c r="V724">
        <v>4.9771093035969903E-2</v>
      </c>
      <c r="W724">
        <v>5.8205082928179221E-3</v>
      </c>
      <c r="X724">
        <v>0.10425569018375511</v>
      </c>
      <c r="Y724">
        <v>4.5784859355617387E-2</v>
      </c>
      <c r="Z724">
        <v>3.1333333333333302</v>
      </c>
      <c r="AA724">
        <v>5462.5</v>
      </c>
      <c r="AB724">
        <v>569.49670762876235</v>
      </c>
      <c r="AD724">
        <v>5.4239474594250589E-3</v>
      </c>
      <c r="AE724">
        <v>5963</v>
      </c>
      <c r="AF724">
        <v>612.02042449578437</v>
      </c>
      <c r="AG724">
        <v>0.1026363281059508</v>
      </c>
      <c r="AH724">
        <v>4.9771093035969903E-2</v>
      </c>
      <c r="AI724">
        <v>5.8205082928179221E-3</v>
      </c>
    </row>
    <row r="725" spans="1:35">
      <c r="A725">
        <v>20190501</v>
      </c>
      <c r="B725" t="s">
        <v>440</v>
      </c>
      <c r="C725" t="s">
        <v>620</v>
      </c>
      <c r="D725">
        <v>1</v>
      </c>
      <c r="E725">
        <v>2</v>
      </c>
      <c r="F725" t="s">
        <v>618</v>
      </c>
      <c r="G725">
        <v>24258</v>
      </c>
      <c r="H725" t="s">
        <v>481</v>
      </c>
      <c r="I725" t="s">
        <v>481</v>
      </c>
      <c r="J725" t="s">
        <v>1362</v>
      </c>
      <c r="K725" t="s">
        <v>1366</v>
      </c>
      <c r="L725">
        <v>25825</v>
      </c>
      <c r="M725">
        <v>2216.0726522386399</v>
      </c>
      <c r="N725">
        <v>7.3</v>
      </c>
      <c r="O725">
        <v>24090</v>
      </c>
      <c r="P725">
        <v>2216.506259860324</v>
      </c>
      <c r="R725">
        <v>2.1775567618409802E-2</v>
      </c>
      <c r="S725">
        <v>24590.5</v>
      </c>
      <c r="T725">
        <v>2227.811145496853</v>
      </c>
      <c r="U725">
        <v>9.0596415099198996E-2</v>
      </c>
      <c r="V725">
        <v>0.20524837553262079</v>
      </c>
      <c r="W725">
        <v>2.186618588083148E-2</v>
      </c>
      <c r="X725">
        <v>9.2009392273155813E-2</v>
      </c>
      <c r="Y725">
        <v>0.2019143728836289</v>
      </c>
      <c r="Z725">
        <v>7.3</v>
      </c>
      <c r="AA725">
        <v>24090</v>
      </c>
      <c r="AB725">
        <v>2216.506259860324</v>
      </c>
      <c r="AD725">
        <v>2.1775567618409802E-2</v>
      </c>
      <c r="AE725">
        <v>24590.5</v>
      </c>
      <c r="AF725">
        <v>2227.811145496853</v>
      </c>
      <c r="AG725">
        <v>9.0596415099198996E-2</v>
      </c>
      <c r="AH725">
        <v>0.20524837553262079</v>
      </c>
      <c r="AI725">
        <v>2.186618588083148E-2</v>
      </c>
    </row>
    <row r="726" spans="1:35">
      <c r="A726">
        <v>20190501</v>
      </c>
      <c r="B726" t="s">
        <v>440</v>
      </c>
      <c r="C726" t="s">
        <v>622</v>
      </c>
      <c r="D726">
        <v>1</v>
      </c>
      <c r="E726">
        <v>3</v>
      </c>
      <c r="F726" t="s">
        <v>618</v>
      </c>
      <c r="G726">
        <v>68174</v>
      </c>
      <c r="H726" t="s">
        <v>481</v>
      </c>
      <c r="I726" t="s">
        <v>481</v>
      </c>
      <c r="J726" t="s">
        <v>1362</v>
      </c>
      <c r="K726" t="s">
        <v>1367</v>
      </c>
      <c r="L726">
        <v>72793</v>
      </c>
      <c r="M726">
        <v>6532.2524446013258</v>
      </c>
      <c r="N726">
        <v>21.1</v>
      </c>
      <c r="O726">
        <v>71058</v>
      </c>
      <c r="P726">
        <v>6532.3995591206758</v>
      </c>
      <c r="R726">
        <v>6.4191077263342722E-2</v>
      </c>
      <c r="S726">
        <v>71558.5</v>
      </c>
      <c r="T726">
        <v>6536.2440667404699</v>
      </c>
      <c r="U726">
        <v>9.1341267169385468E-2</v>
      </c>
      <c r="V726">
        <v>0.59727398306464063</v>
      </c>
      <c r="W726">
        <v>6.4009479615631415E-2</v>
      </c>
      <c r="X726">
        <v>9.1930529414290807E-2</v>
      </c>
      <c r="Y726">
        <v>0.59558453749958096</v>
      </c>
      <c r="Z726">
        <v>21.1</v>
      </c>
      <c r="AA726">
        <v>71058</v>
      </c>
      <c r="AB726">
        <v>6532.3995591206758</v>
      </c>
      <c r="AD726">
        <v>6.4191077263342722E-2</v>
      </c>
      <c r="AE726">
        <v>71558.5</v>
      </c>
      <c r="AF726">
        <v>6536.2440667404699</v>
      </c>
      <c r="AG726">
        <v>9.1341267169385468E-2</v>
      </c>
      <c r="AH726">
        <v>0.59727398306464063</v>
      </c>
      <c r="AI726">
        <v>6.4009479615631415E-2</v>
      </c>
    </row>
    <row r="727" spans="1:35">
      <c r="A727">
        <v>20190501</v>
      </c>
      <c r="B727" t="s">
        <v>440</v>
      </c>
      <c r="C727" t="s">
        <v>624</v>
      </c>
      <c r="D727">
        <v>1</v>
      </c>
      <c r="E727">
        <v>4</v>
      </c>
      <c r="F727" t="s">
        <v>618</v>
      </c>
      <c r="G727">
        <v>96439</v>
      </c>
      <c r="H727" t="s">
        <v>481</v>
      </c>
      <c r="I727" t="s">
        <v>481</v>
      </c>
      <c r="J727" t="s">
        <v>1362</v>
      </c>
      <c r="K727" t="s">
        <v>1368</v>
      </c>
      <c r="L727">
        <v>99862.5</v>
      </c>
      <c r="M727">
        <v>4841.5601307842908</v>
      </c>
      <c r="N727">
        <v>42.533333333333303</v>
      </c>
      <c r="O727">
        <v>98127.5</v>
      </c>
      <c r="P727">
        <v>4841.7586164533232</v>
      </c>
      <c r="R727">
        <v>6.1545535757342833E-2</v>
      </c>
      <c r="S727">
        <v>98628</v>
      </c>
      <c r="T727">
        <v>4846.94429512038</v>
      </c>
      <c r="U727">
        <v>4.9143694438905587E-2</v>
      </c>
      <c r="V727">
        <v>0.8232137118818782</v>
      </c>
      <c r="W727">
        <v>6.1367535015331501E-2</v>
      </c>
      <c r="X727">
        <v>4.9341505861795351E-2</v>
      </c>
      <c r="Y727">
        <v>0.82247208904683677</v>
      </c>
      <c r="Z727">
        <v>42.533333333333303</v>
      </c>
      <c r="AA727">
        <v>98127.5</v>
      </c>
      <c r="AB727">
        <v>4841.7586164533232</v>
      </c>
      <c r="AD727">
        <v>6.1545535757342833E-2</v>
      </c>
      <c r="AE727">
        <v>98628</v>
      </c>
      <c r="AF727">
        <v>4846.94429512038</v>
      </c>
      <c r="AG727">
        <v>4.9143694438905587E-2</v>
      </c>
      <c r="AH727">
        <v>0.8232137118818782</v>
      </c>
      <c r="AI727">
        <v>6.1367535015331501E-2</v>
      </c>
    </row>
    <row r="728" spans="1:35">
      <c r="A728">
        <v>20190501</v>
      </c>
      <c r="B728" t="s">
        <v>440</v>
      </c>
      <c r="C728" t="s">
        <v>626</v>
      </c>
      <c r="D728">
        <v>1</v>
      </c>
      <c r="E728">
        <v>5</v>
      </c>
      <c r="F728" t="s">
        <v>618</v>
      </c>
      <c r="G728">
        <v>124941</v>
      </c>
      <c r="H728" t="s">
        <v>481</v>
      </c>
      <c r="I728" t="s">
        <v>481</v>
      </c>
      <c r="J728" t="s">
        <v>1362</v>
      </c>
      <c r="K728" t="s">
        <v>1369</v>
      </c>
      <c r="L728">
        <v>132374.5</v>
      </c>
      <c r="M728">
        <v>10512.5565159004</v>
      </c>
      <c r="N728">
        <v>62.483333333333299</v>
      </c>
      <c r="O728">
        <v>130639.5</v>
      </c>
      <c r="P728">
        <v>10512.64792999366</v>
      </c>
      <c r="R728">
        <v>0.10751125037239589</v>
      </c>
      <c r="S728">
        <v>131140</v>
      </c>
      <c r="T728">
        <v>10515.037280009999</v>
      </c>
      <c r="U728">
        <v>8.0181769711834647E-2</v>
      </c>
      <c r="V728">
        <v>1.0945801007441041</v>
      </c>
      <c r="W728">
        <v>0.1070853177303526</v>
      </c>
      <c r="X728">
        <v>8.0470668748683666E-2</v>
      </c>
      <c r="Y728">
        <v>1.094976866597378</v>
      </c>
      <c r="Z728">
        <v>62.483333333333299</v>
      </c>
      <c r="AA728">
        <v>130639.5</v>
      </c>
      <c r="AB728">
        <v>10512.64792999366</v>
      </c>
      <c r="AD728">
        <v>0.10751125037239589</v>
      </c>
      <c r="AE728">
        <v>131140</v>
      </c>
      <c r="AF728">
        <v>10515.037280009999</v>
      </c>
      <c r="AG728">
        <v>8.0181769711834647E-2</v>
      </c>
      <c r="AH728">
        <v>1.0945801007441041</v>
      </c>
      <c r="AI728">
        <v>0.1070853177303526</v>
      </c>
    </row>
    <row r="729" spans="1:35">
      <c r="A729">
        <v>20190501</v>
      </c>
      <c r="B729" t="s">
        <v>440</v>
      </c>
      <c r="C729" t="s">
        <v>628</v>
      </c>
      <c r="D729">
        <v>1</v>
      </c>
      <c r="E729">
        <v>6</v>
      </c>
      <c r="F729" t="s">
        <v>618</v>
      </c>
      <c r="G729">
        <v>108460</v>
      </c>
      <c r="H729" t="s">
        <v>481</v>
      </c>
      <c r="I729" t="s">
        <v>481</v>
      </c>
      <c r="J729" t="s">
        <v>1362</v>
      </c>
      <c r="K729" t="s">
        <v>1370</v>
      </c>
      <c r="L729">
        <v>116379.5</v>
      </c>
      <c r="M729">
        <v>11199.864307213729</v>
      </c>
      <c r="N729">
        <v>83.483333333333306</v>
      </c>
      <c r="O729">
        <v>114644.5</v>
      </c>
      <c r="P729">
        <v>11199.950111496029</v>
      </c>
      <c r="R729">
        <v>0.1083269412366589</v>
      </c>
      <c r="S729">
        <v>115145</v>
      </c>
      <c r="T729">
        <v>11202.192865684819</v>
      </c>
      <c r="U729">
        <v>9.7287705637976687E-2</v>
      </c>
      <c r="V729">
        <v>0.96107538279838245</v>
      </c>
      <c r="W729">
        <v>0.1079101738425417</v>
      </c>
      <c r="X729">
        <v>9.7692868925208218E-2</v>
      </c>
      <c r="Y729">
        <v>0.96091209307003722</v>
      </c>
      <c r="Z729">
        <v>83.483333333333306</v>
      </c>
      <c r="AA729">
        <v>114644.5</v>
      </c>
      <c r="AB729">
        <v>11199.950111496029</v>
      </c>
      <c r="AD729">
        <v>0.1083269412366589</v>
      </c>
      <c r="AE729">
        <v>115145</v>
      </c>
      <c r="AF729">
        <v>11202.192865684819</v>
      </c>
      <c r="AG729">
        <v>9.7287705637976687E-2</v>
      </c>
      <c r="AH729">
        <v>0.96107538279838245</v>
      </c>
      <c r="AI729">
        <v>0.1079101738425417</v>
      </c>
    </row>
    <row r="730" spans="1:35">
      <c r="A730">
        <v>20190501</v>
      </c>
      <c r="B730" t="s">
        <v>440</v>
      </c>
      <c r="C730" t="s">
        <v>630</v>
      </c>
      <c r="D730">
        <v>1</v>
      </c>
      <c r="E730">
        <v>0</v>
      </c>
      <c r="F730" t="s">
        <v>630</v>
      </c>
      <c r="G730">
        <v>1073</v>
      </c>
      <c r="H730" t="s">
        <v>481</v>
      </c>
      <c r="I730" t="s">
        <v>481</v>
      </c>
      <c r="J730" t="s">
        <v>1362</v>
      </c>
      <c r="K730" t="s">
        <v>1371</v>
      </c>
      <c r="L730">
        <v>1234.5</v>
      </c>
      <c r="M730">
        <v>228.39549032325479</v>
      </c>
      <c r="N730">
        <v>0</v>
      </c>
      <c r="O730">
        <v>-500.5</v>
      </c>
      <c r="P730">
        <v>232.56504466492811</v>
      </c>
      <c r="R730">
        <v>-1.9635175340144998E-3</v>
      </c>
      <c r="S730">
        <v>0</v>
      </c>
      <c r="T730">
        <v>323</v>
      </c>
      <c r="U730" t="s">
        <v>614</v>
      </c>
      <c r="V730">
        <v>0</v>
      </c>
      <c r="X730">
        <v>-0.46466542390595028</v>
      </c>
      <c r="Y730">
        <v>-4.1950246421027931E-3</v>
      </c>
      <c r="Z730">
        <v>0</v>
      </c>
      <c r="AA730">
        <v>-500.5</v>
      </c>
      <c r="AB730">
        <v>232.56504466492811</v>
      </c>
      <c r="AD730">
        <v>-1.9635175340144998E-3</v>
      </c>
      <c r="AE730">
        <v>0</v>
      </c>
      <c r="AF730">
        <v>323</v>
      </c>
      <c r="AG730" t="s">
        <v>614</v>
      </c>
      <c r="AH730">
        <v>0</v>
      </c>
    </row>
    <row r="731" spans="1:35">
      <c r="A731">
        <v>20190501</v>
      </c>
      <c r="B731" t="s">
        <v>221</v>
      </c>
      <c r="C731" t="s">
        <v>611</v>
      </c>
      <c r="D731">
        <v>1</v>
      </c>
      <c r="E731">
        <v>0</v>
      </c>
      <c r="F731" t="s">
        <v>611</v>
      </c>
      <c r="G731">
        <v>1984</v>
      </c>
      <c r="H731" t="s">
        <v>482</v>
      </c>
      <c r="I731" t="s">
        <v>482</v>
      </c>
      <c r="J731" t="s">
        <v>1372</v>
      </c>
      <c r="K731" t="s">
        <v>1373</v>
      </c>
      <c r="L731">
        <v>1970.5</v>
      </c>
      <c r="M731">
        <v>19.091883092036781</v>
      </c>
      <c r="N731">
        <v>0</v>
      </c>
      <c r="O731">
        <v>0</v>
      </c>
      <c r="P731">
        <v>27</v>
      </c>
      <c r="S731">
        <v>654.5</v>
      </c>
      <c r="T731">
        <v>29.605742686174931</v>
      </c>
      <c r="U731">
        <v>4.5234137030061003E-2</v>
      </c>
      <c r="V731">
        <v>5.3174203402499062E-3</v>
      </c>
      <c r="W731">
        <v>2.4085044096440711E-4</v>
      </c>
      <c r="X731" t="s">
        <v>614</v>
      </c>
      <c r="Y731">
        <v>0</v>
      </c>
      <c r="Z731">
        <v>0</v>
      </c>
      <c r="AA731">
        <v>0</v>
      </c>
      <c r="AB731">
        <v>27</v>
      </c>
      <c r="AE731">
        <v>654.5</v>
      </c>
      <c r="AF731">
        <v>29.605742686174931</v>
      </c>
      <c r="AG731">
        <v>4.5234137030061003E-2</v>
      </c>
      <c r="AH731">
        <v>5.3174203402499062E-3</v>
      </c>
      <c r="AI731">
        <v>2.4085044096440711E-4</v>
      </c>
    </row>
    <row r="732" spans="1:35">
      <c r="A732">
        <v>20190501</v>
      </c>
      <c r="B732" t="s">
        <v>221</v>
      </c>
      <c r="C732" t="s">
        <v>615</v>
      </c>
      <c r="D732">
        <v>1</v>
      </c>
      <c r="E732">
        <v>7</v>
      </c>
      <c r="F732" t="s">
        <v>615</v>
      </c>
      <c r="G732">
        <v>124199</v>
      </c>
      <c r="H732" t="s">
        <v>482</v>
      </c>
      <c r="I732" t="s">
        <v>482</v>
      </c>
      <c r="J732" t="s">
        <v>1372</v>
      </c>
      <c r="K732" t="s">
        <v>1374</v>
      </c>
      <c r="L732">
        <v>124402</v>
      </c>
      <c r="M732">
        <v>287.08535316173828</v>
      </c>
      <c r="N732">
        <v>111.48333333333299</v>
      </c>
      <c r="O732">
        <v>122431.5</v>
      </c>
      <c r="P732">
        <v>287.71948143982189</v>
      </c>
      <c r="R732">
        <v>3.3234648992387589E-3</v>
      </c>
      <c r="S732">
        <v>123086</v>
      </c>
      <c r="T732">
        <v>287.97569341873282</v>
      </c>
      <c r="U732">
        <v>2.339629961317557E-3</v>
      </c>
      <c r="V732">
        <v>1</v>
      </c>
      <c r="W732">
        <v>3.3087364222297291E-3</v>
      </c>
      <c r="X732">
        <v>2.350044567287192E-3</v>
      </c>
      <c r="Y732">
        <v>1</v>
      </c>
      <c r="Z732">
        <v>111.48333333333299</v>
      </c>
      <c r="AA732">
        <v>122431.5</v>
      </c>
      <c r="AB732">
        <v>287.71948143982189</v>
      </c>
      <c r="AD732">
        <v>3.3234648992387589E-3</v>
      </c>
      <c r="AE732">
        <v>123086</v>
      </c>
      <c r="AF732">
        <v>287.97569341873282</v>
      </c>
      <c r="AG732">
        <v>2.339629961317557E-3</v>
      </c>
      <c r="AH732">
        <v>1</v>
      </c>
      <c r="AI732">
        <v>3.3087364222297291E-3</v>
      </c>
    </row>
    <row r="733" spans="1:35">
      <c r="A733">
        <v>20190501</v>
      </c>
      <c r="B733" t="s">
        <v>221</v>
      </c>
      <c r="C733" t="s">
        <v>617</v>
      </c>
      <c r="D733">
        <v>1</v>
      </c>
      <c r="E733">
        <v>1</v>
      </c>
      <c r="F733" t="s">
        <v>618</v>
      </c>
      <c r="G733">
        <v>4185</v>
      </c>
      <c r="H733" t="s">
        <v>482</v>
      </c>
      <c r="I733" t="s">
        <v>482</v>
      </c>
      <c r="J733" t="s">
        <v>1372</v>
      </c>
      <c r="K733" t="s">
        <v>1375</v>
      </c>
      <c r="L733">
        <v>3880</v>
      </c>
      <c r="M733">
        <v>431.33513652379401</v>
      </c>
      <c r="N733">
        <v>3.1333333333333302</v>
      </c>
      <c r="O733">
        <v>1909.5</v>
      </c>
      <c r="P733">
        <v>431.75745506012981</v>
      </c>
      <c r="R733">
        <v>3.5267130931321681E-3</v>
      </c>
      <c r="S733">
        <v>2564</v>
      </c>
      <c r="T733">
        <v>431.92823477980693</v>
      </c>
      <c r="U733">
        <v>0.1684587499141213</v>
      </c>
      <c r="V733">
        <v>2.0830963716425909E-2</v>
      </c>
      <c r="W733">
        <v>3.5094965296531772E-3</v>
      </c>
      <c r="X733">
        <v>0.22611021474738399</v>
      </c>
      <c r="Y733">
        <v>1.5596476397005669E-2</v>
      </c>
      <c r="Z733">
        <v>3.1333333333333302</v>
      </c>
      <c r="AA733">
        <v>1909.5</v>
      </c>
      <c r="AB733">
        <v>431.75745506012981</v>
      </c>
      <c r="AD733">
        <v>3.5267130931321681E-3</v>
      </c>
      <c r="AE733">
        <v>2564</v>
      </c>
      <c r="AF733">
        <v>431.92823477980693</v>
      </c>
      <c r="AG733">
        <v>0.1684587499141213</v>
      </c>
      <c r="AH733">
        <v>2.0830963716425909E-2</v>
      </c>
      <c r="AI733">
        <v>3.5094965296531772E-3</v>
      </c>
    </row>
    <row r="734" spans="1:35">
      <c r="A734">
        <v>20190501</v>
      </c>
      <c r="B734" t="s">
        <v>221</v>
      </c>
      <c r="C734" t="s">
        <v>620</v>
      </c>
      <c r="D734">
        <v>1</v>
      </c>
      <c r="E734">
        <v>2</v>
      </c>
      <c r="F734" t="s">
        <v>618</v>
      </c>
      <c r="G734">
        <v>19888</v>
      </c>
      <c r="H734" t="s">
        <v>482</v>
      </c>
      <c r="I734" t="s">
        <v>482</v>
      </c>
      <c r="J734" t="s">
        <v>1372</v>
      </c>
      <c r="K734" t="s">
        <v>1376</v>
      </c>
      <c r="L734">
        <v>19772.5</v>
      </c>
      <c r="M734">
        <v>163.34166645409249</v>
      </c>
      <c r="N734">
        <v>7.3</v>
      </c>
      <c r="O734">
        <v>17802</v>
      </c>
      <c r="P734">
        <v>164.45364088398901</v>
      </c>
      <c r="R734">
        <v>1.386011850101371E-3</v>
      </c>
      <c r="S734">
        <v>18456.5</v>
      </c>
      <c r="T734">
        <v>164.90148574224551</v>
      </c>
      <c r="U734">
        <v>8.9346022128922332E-3</v>
      </c>
      <c r="V734">
        <v>0.14994800383471721</v>
      </c>
      <c r="W734">
        <v>1.3848977569485171E-3</v>
      </c>
      <c r="X734">
        <v>9.2379306192556434E-3</v>
      </c>
      <c r="Y734">
        <v>0.1454037563862241</v>
      </c>
      <c r="Z734">
        <v>7.3</v>
      </c>
      <c r="AA734">
        <v>17802</v>
      </c>
      <c r="AB734">
        <v>164.45364088398901</v>
      </c>
      <c r="AD734">
        <v>1.386011850101371E-3</v>
      </c>
      <c r="AE734">
        <v>18456.5</v>
      </c>
      <c r="AF734">
        <v>164.90148574224551</v>
      </c>
      <c r="AG734">
        <v>8.9346022128922332E-3</v>
      </c>
      <c r="AH734">
        <v>0.14994800383471721</v>
      </c>
      <c r="AI734">
        <v>1.3848977569485171E-3</v>
      </c>
    </row>
    <row r="735" spans="1:35">
      <c r="A735">
        <v>20190501</v>
      </c>
      <c r="B735" t="s">
        <v>221</v>
      </c>
      <c r="C735" t="s">
        <v>622</v>
      </c>
      <c r="D735">
        <v>1</v>
      </c>
      <c r="E735">
        <v>3</v>
      </c>
      <c r="F735" t="s">
        <v>618</v>
      </c>
      <c r="G735">
        <v>68584</v>
      </c>
      <c r="H735" t="s">
        <v>482</v>
      </c>
      <c r="I735" t="s">
        <v>482</v>
      </c>
      <c r="J735" t="s">
        <v>1372</v>
      </c>
      <c r="K735" t="s">
        <v>1377</v>
      </c>
      <c r="L735">
        <v>66570</v>
      </c>
      <c r="M735">
        <v>2848.2261146194128</v>
      </c>
      <c r="N735">
        <v>21.1</v>
      </c>
      <c r="O735">
        <v>64599.5</v>
      </c>
      <c r="P735">
        <v>2848.290101095743</v>
      </c>
      <c r="R735">
        <v>2.32973781770183E-2</v>
      </c>
      <c r="S735">
        <v>65254</v>
      </c>
      <c r="T735">
        <v>2848.315993705754</v>
      </c>
      <c r="U735">
        <v>4.3649676551717212E-2</v>
      </c>
      <c r="V735">
        <v>0.53014965146320459</v>
      </c>
      <c r="W735">
        <v>2.3174078560142159E-2</v>
      </c>
      <c r="X735">
        <v>4.4091519301167087E-2</v>
      </c>
      <c r="Y735">
        <v>0.52763790364407848</v>
      </c>
      <c r="Z735">
        <v>21.1</v>
      </c>
      <c r="AA735">
        <v>64599.5</v>
      </c>
      <c r="AB735">
        <v>2848.290101095743</v>
      </c>
      <c r="AD735">
        <v>2.32973781770183E-2</v>
      </c>
      <c r="AE735">
        <v>65254</v>
      </c>
      <c r="AF735">
        <v>2848.315993705754</v>
      </c>
      <c r="AG735">
        <v>4.3649676551717212E-2</v>
      </c>
      <c r="AH735">
        <v>0.53014965146320459</v>
      </c>
      <c r="AI735">
        <v>2.3174078560142159E-2</v>
      </c>
    </row>
    <row r="736" spans="1:35">
      <c r="A736">
        <v>20190501</v>
      </c>
      <c r="B736" t="s">
        <v>221</v>
      </c>
      <c r="C736" t="s">
        <v>624</v>
      </c>
      <c r="D736">
        <v>1</v>
      </c>
      <c r="E736">
        <v>4</v>
      </c>
      <c r="F736" t="s">
        <v>618</v>
      </c>
      <c r="G736">
        <v>108774</v>
      </c>
      <c r="H736" t="s">
        <v>482</v>
      </c>
      <c r="I736" t="s">
        <v>482</v>
      </c>
      <c r="J736" t="s">
        <v>1372</v>
      </c>
      <c r="K736" t="s">
        <v>1378</v>
      </c>
      <c r="L736">
        <v>103261.5</v>
      </c>
      <c r="M736">
        <v>7795.8522625816868</v>
      </c>
      <c r="N736">
        <v>42.533333333333303</v>
      </c>
      <c r="O736">
        <v>101291</v>
      </c>
      <c r="P736">
        <v>7795.8756403626658</v>
      </c>
      <c r="R736">
        <v>6.3705083345765315E-2</v>
      </c>
      <c r="S736">
        <v>101945.5</v>
      </c>
      <c r="T736">
        <v>7795.8851004873086</v>
      </c>
      <c r="U736">
        <v>7.647110564455821E-2</v>
      </c>
      <c r="V736">
        <v>0.82824610434980417</v>
      </c>
      <c r="W736">
        <v>6.3366531700579903E-2</v>
      </c>
      <c r="X736">
        <v>7.6965136491521119E-2</v>
      </c>
      <c r="Y736">
        <v>0.82732793439596841</v>
      </c>
      <c r="Z736">
        <v>42.533333333333303</v>
      </c>
      <c r="AA736">
        <v>101291</v>
      </c>
      <c r="AB736">
        <v>7795.8756403626658</v>
      </c>
      <c r="AD736">
        <v>6.3705083345765315E-2</v>
      </c>
      <c r="AE736">
        <v>101945.5</v>
      </c>
      <c r="AF736">
        <v>7795.8851004873086</v>
      </c>
      <c r="AG736">
        <v>7.647110564455821E-2</v>
      </c>
      <c r="AH736">
        <v>0.82824610434980417</v>
      </c>
      <c r="AI736">
        <v>6.3366531700579903E-2</v>
      </c>
    </row>
    <row r="737" spans="1:35">
      <c r="A737">
        <v>20190501</v>
      </c>
      <c r="B737" t="s">
        <v>221</v>
      </c>
      <c r="C737" t="s">
        <v>626</v>
      </c>
      <c r="D737">
        <v>1</v>
      </c>
      <c r="E737">
        <v>5</v>
      </c>
      <c r="F737" t="s">
        <v>618</v>
      </c>
      <c r="G737">
        <v>126424</v>
      </c>
      <c r="H737" t="s">
        <v>482</v>
      </c>
      <c r="I737" t="s">
        <v>482</v>
      </c>
      <c r="J737" t="s">
        <v>1372</v>
      </c>
      <c r="K737" t="s">
        <v>1379</v>
      </c>
      <c r="L737">
        <v>126744.5</v>
      </c>
      <c r="M737">
        <v>453.25544674057699</v>
      </c>
      <c r="N737">
        <v>62.483333333333299</v>
      </c>
      <c r="O737">
        <v>124774</v>
      </c>
      <c r="P737">
        <v>453.65735968900577</v>
      </c>
      <c r="R737">
        <v>4.4120329335741093E-3</v>
      </c>
      <c r="S737">
        <v>125428.5</v>
      </c>
      <c r="T737">
        <v>453.81989819751192</v>
      </c>
      <c r="U737">
        <v>3.6181561463105418E-3</v>
      </c>
      <c r="V737">
        <v>1.019031408933591</v>
      </c>
      <c r="W737">
        <v>4.3907037730534226E-3</v>
      </c>
      <c r="X737">
        <v>3.635832462604436E-3</v>
      </c>
      <c r="Y737">
        <v>1.019133147923533</v>
      </c>
      <c r="Z737">
        <v>62.483333333333299</v>
      </c>
      <c r="AA737">
        <v>124774</v>
      </c>
      <c r="AB737">
        <v>453.65735968900577</v>
      </c>
      <c r="AD737">
        <v>4.4120329335741093E-3</v>
      </c>
      <c r="AE737">
        <v>125428.5</v>
      </c>
      <c r="AF737">
        <v>453.81989819751192</v>
      </c>
      <c r="AG737">
        <v>3.6181561463105418E-3</v>
      </c>
      <c r="AH737">
        <v>1.019031408933591</v>
      </c>
      <c r="AI737">
        <v>4.3907037730534226E-3</v>
      </c>
    </row>
    <row r="738" spans="1:35">
      <c r="A738">
        <v>20190501</v>
      </c>
      <c r="B738" t="s">
        <v>221</v>
      </c>
      <c r="C738" t="s">
        <v>628</v>
      </c>
      <c r="D738">
        <v>1</v>
      </c>
      <c r="E738">
        <v>6</v>
      </c>
      <c r="F738" t="s">
        <v>618</v>
      </c>
      <c r="G738">
        <v>112600</v>
      </c>
      <c r="H738" t="s">
        <v>482</v>
      </c>
      <c r="I738" t="s">
        <v>482</v>
      </c>
      <c r="J738" t="s">
        <v>1372</v>
      </c>
      <c r="K738" t="s">
        <v>1380</v>
      </c>
      <c r="L738">
        <v>111533.5</v>
      </c>
      <c r="M738">
        <v>1508.2587642709061</v>
      </c>
      <c r="N738">
        <v>83.483333333333306</v>
      </c>
      <c r="O738">
        <v>109563</v>
      </c>
      <c r="P738">
        <v>1508.37959413405</v>
      </c>
      <c r="R738">
        <v>1.249839572023277E-2</v>
      </c>
      <c r="S738">
        <v>110217.5</v>
      </c>
      <c r="T738">
        <v>1508.4284868696959</v>
      </c>
      <c r="U738">
        <v>1.3685925437155581E-2</v>
      </c>
      <c r="V738">
        <v>0.89545114797783665</v>
      </c>
      <c r="W738">
        <v>1.243286189980226E-2</v>
      </c>
      <c r="X738">
        <v>1.3767235235746101E-2</v>
      </c>
      <c r="Y738">
        <v>0.89489224586809768</v>
      </c>
      <c r="Z738">
        <v>83.483333333333306</v>
      </c>
      <c r="AA738">
        <v>109563</v>
      </c>
      <c r="AB738">
        <v>1508.37959413405</v>
      </c>
      <c r="AD738">
        <v>1.249839572023277E-2</v>
      </c>
      <c r="AE738">
        <v>110217.5</v>
      </c>
      <c r="AF738">
        <v>1508.4284868696959</v>
      </c>
      <c r="AG738">
        <v>1.3685925437155581E-2</v>
      </c>
      <c r="AH738">
        <v>0.89545114797783665</v>
      </c>
      <c r="AI738">
        <v>1.243286189980226E-2</v>
      </c>
    </row>
    <row r="739" spans="1:35">
      <c r="A739">
        <v>20190501</v>
      </c>
      <c r="B739" t="s">
        <v>221</v>
      </c>
      <c r="C739" t="s">
        <v>630</v>
      </c>
      <c r="D739">
        <v>1</v>
      </c>
      <c r="E739">
        <v>0</v>
      </c>
      <c r="F739" t="s">
        <v>630</v>
      </c>
      <c r="G739">
        <v>1332</v>
      </c>
      <c r="H739" t="s">
        <v>482</v>
      </c>
      <c r="I739" t="s">
        <v>482</v>
      </c>
      <c r="J739" t="s">
        <v>1372</v>
      </c>
      <c r="K739" t="s">
        <v>1381</v>
      </c>
      <c r="L739">
        <v>1316</v>
      </c>
      <c r="M739">
        <v>22.627416997969519</v>
      </c>
      <c r="N739">
        <v>0</v>
      </c>
      <c r="O739">
        <v>-654.5</v>
      </c>
      <c r="P739">
        <v>29.605742686174931</v>
      </c>
      <c r="R739">
        <v>-2.4214087263248199E-4</v>
      </c>
      <c r="S739">
        <v>0</v>
      </c>
      <c r="T739">
        <v>32</v>
      </c>
      <c r="U739" t="s">
        <v>614</v>
      </c>
      <c r="V739">
        <v>0</v>
      </c>
      <c r="X739">
        <v>-4.5234137030061003E-2</v>
      </c>
      <c r="Y739">
        <v>-5.3458464529144867E-3</v>
      </c>
      <c r="Z739">
        <v>0</v>
      </c>
      <c r="AA739">
        <v>-654.5</v>
      </c>
      <c r="AB739">
        <v>29.605742686174931</v>
      </c>
      <c r="AD739">
        <v>-2.4214087263248199E-4</v>
      </c>
      <c r="AE739">
        <v>0</v>
      </c>
      <c r="AF739">
        <v>32</v>
      </c>
      <c r="AG739" t="s">
        <v>614</v>
      </c>
      <c r="AH739">
        <v>0</v>
      </c>
    </row>
    <row r="740" spans="1:35">
      <c r="A740">
        <v>20190501</v>
      </c>
      <c r="B740" t="s">
        <v>383</v>
      </c>
      <c r="C740" t="s">
        <v>611</v>
      </c>
      <c r="D740">
        <v>1</v>
      </c>
      <c r="E740">
        <v>0</v>
      </c>
      <c r="F740" t="s">
        <v>611</v>
      </c>
      <c r="G740">
        <v>2034</v>
      </c>
      <c r="H740" t="s">
        <v>497</v>
      </c>
      <c r="I740" t="s">
        <v>497</v>
      </c>
      <c r="J740" t="s">
        <v>1482</v>
      </c>
      <c r="K740" t="s">
        <v>1483</v>
      </c>
      <c r="L740">
        <v>1970.5</v>
      </c>
      <c r="M740">
        <v>89.802561210691536</v>
      </c>
      <c r="N740">
        <v>0</v>
      </c>
      <c r="O740">
        <v>0</v>
      </c>
      <c r="P740">
        <v>127</v>
      </c>
      <c r="S740">
        <v>-710.5</v>
      </c>
      <c r="T740">
        <v>110.88958472282241</v>
      </c>
      <c r="U740">
        <v>-0.15607260341002441</v>
      </c>
      <c r="V740">
        <v>-4.6073386701943123E-3</v>
      </c>
      <c r="W740">
        <v>-1.0509233518405279E-3</v>
      </c>
      <c r="X740" t="s">
        <v>614</v>
      </c>
      <c r="Y740">
        <v>0</v>
      </c>
      <c r="Z740">
        <v>0</v>
      </c>
      <c r="AA740">
        <v>0</v>
      </c>
      <c r="AB740">
        <v>127</v>
      </c>
      <c r="AE740">
        <v>-710.5</v>
      </c>
      <c r="AF740">
        <v>110.88958472282241</v>
      </c>
      <c r="AG740">
        <v>-0.15607260341002441</v>
      </c>
      <c r="AH740">
        <v>-4.6073386701943123E-3</v>
      </c>
      <c r="AI740">
        <v>-1.0509233518405279E-3</v>
      </c>
    </row>
    <row r="741" spans="1:35">
      <c r="A741">
        <v>20190501</v>
      </c>
      <c r="B741" t="s">
        <v>383</v>
      </c>
      <c r="C741" t="s">
        <v>615</v>
      </c>
      <c r="D741">
        <v>1</v>
      </c>
      <c r="E741">
        <v>7</v>
      </c>
      <c r="F741" t="s">
        <v>615</v>
      </c>
      <c r="G741">
        <v>138753</v>
      </c>
      <c r="H741" t="s">
        <v>497</v>
      </c>
      <c r="I741" t="s">
        <v>497</v>
      </c>
      <c r="J741" t="s">
        <v>1482</v>
      </c>
      <c r="K741" t="s">
        <v>1484</v>
      </c>
      <c r="L741">
        <v>156891.5</v>
      </c>
      <c r="M741">
        <v>25651.712701104381</v>
      </c>
      <c r="N741">
        <v>127.316666666667</v>
      </c>
      <c r="O741">
        <v>154921</v>
      </c>
      <c r="P741">
        <v>25651.869892855761</v>
      </c>
      <c r="R741">
        <v>0.2341659445956758</v>
      </c>
      <c r="S741">
        <v>154210.5</v>
      </c>
      <c r="T741">
        <v>25651.795190590459</v>
      </c>
      <c r="U741">
        <v>0.1663427275742603</v>
      </c>
      <c r="V741">
        <v>1</v>
      </c>
      <c r="W741">
        <v>0.2352441413376519</v>
      </c>
      <c r="X741">
        <v>0.16558032734655581</v>
      </c>
      <c r="Y741">
        <v>1</v>
      </c>
      <c r="Z741">
        <v>127.316666666667</v>
      </c>
      <c r="AA741">
        <v>154921</v>
      </c>
      <c r="AB741">
        <v>25651.869892855761</v>
      </c>
      <c r="AD741">
        <v>0.2341659445956758</v>
      </c>
      <c r="AE741">
        <v>154210.5</v>
      </c>
      <c r="AF741">
        <v>25651.795190590459</v>
      </c>
      <c r="AG741">
        <v>0.1663427275742603</v>
      </c>
      <c r="AH741">
        <v>1</v>
      </c>
      <c r="AI741">
        <v>0.2352441413376519</v>
      </c>
    </row>
    <row r="742" spans="1:35">
      <c r="A742">
        <v>20190501</v>
      </c>
      <c r="B742" t="s">
        <v>383</v>
      </c>
      <c r="C742" t="s">
        <v>617</v>
      </c>
      <c r="D742">
        <v>1</v>
      </c>
      <c r="E742">
        <v>1</v>
      </c>
      <c r="F742" t="s">
        <v>618</v>
      </c>
      <c r="G742">
        <v>6821</v>
      </c>
      <c r="H742" t="s">
        <v>497</v>
      </c>
      <c r="I742" t="s">
        <v>497</v>
      </c>
      <c r="J742" t="s">
        <v>1482</v>
      </c>
      <c r="K742" t="s">
        <v>1485</v>
      </c>
      <c r="L742">
        <v>8015</v>
      </c>
      <c r="M742">
        <v>1688.570993473475</v>
      </c>
      <c r="N742">
        <v>4.7833333333333297</v>
      </c>
      <c r="O742">
        <v>6044.5</v>
      </c>
      <c r="P742">
        <v>1690.957273262693</v>
      </c>
      <c r="R742">
        <v>1.2683576570684051E-2</v>
      </c>
      <c r="S742">
        <v>5334</v>
      </c>
      <c r="T742">
        <v>1689.8236594390551</v>
      </c>
      <c r="U742">
        <v>0.31680233585284129</v>
      </c>
      <c r="V742">
        <v>3.4589084400867637E-2</v>
      </c>
      <c r="W742">
        <v>1.2376592260389179E-2</v>
      </c>
      <c r="X742">
        <v>0.27975138940568989</v>
      </c>
      <c r="Y742">
        <v>3.901666010418213E-2</v>
      </c>
      <c r="Z742">
        <v>4.7833333333333297</v>
      </c>
      <c r="AA742">
        <v>6044.5</v>
      </c>
      <c r="AB742">
        <v>1690.957273262693</v>
      </c>
      <c r="AD742">
        <v>1.2683576570684051E-2</v>
      </c>
      <c r="AE742">
        <v>5334</v>
      </c>
      <c r="AF742">
        <v>1689.8236594390551</v>
      </c>
      <c r="AG742">
        <v>0.31680233585284129</v>
      </c>
      <c r="AH742">
        <v>3.4589084400867637E-2</v>
      </c>
      <c r="AI742">
        <v>1.2376592260389179E-2</v>
      </c>
    </row>
    <row r="743" spans="1:35">
      <c r="A743">
        <v>20190501</v>
      </c>
      <c r="B743" t="s">
        <v>383</v>
      </c>
      <c r="C743" t="s">
        <v>620</v>
      </c>
      <c r="D743">
        <v>1</v>
      </c>
      <c r="E743">
        <v>2</v>
      </c>
      <c r="F743" t="s">
        <v>618</v>
      </c>
      <c r="G743">
        <v>12830</v>
      </c>
      <c r="H743" t="s">
        <v>497</v>
      </c>
      <c r="I743" t="s">
        <v>497</v>
      </c>
      <c r="J743" t="s">
        <v>1482</v>
      </c>
      <c r="K743" t="s">
        <v>1486</v>
      </c>
      <c r="L743">
        <v>14713.5</v>
      </c>
      <c r="M743">
        <v>2663.671244729725</v>
      </c>
      <c r="N743">
        <v>8.4833333333333307</v>
      </c>
      <c r="O743">
        <v>12743</v>
      </c>
      <c r="P743">
        <v>2665.1846089905289</v>
      </c>
      <c r="R743">
        <v>2.1942176587164321E-2</v>
      </c>
      <c r="S743">
        <v>12032.5</v>
      </c>
      <c r="T743">
        <v>2664.465518635961</v>
      </c>
      <c r="U743">
        <v>0.22143906242559411</v>
      </c>
      <c r="V743">
        <v>7.8026463827041606E-2</v>
      </c>
      <c r="W743">
        <v>2.1609972741203212E-2</v>
      </c>
      <c r="X743">
        <v>0.20914891383430351</v>
      </c>
      <c r="Y743">
        <v>8.2254826653584731E-2</v>
      </c>
      <c r="Z743">
        <v>8.4833333333333307</v>
      </c>
      <c r="AA743">
        <v>12743</v>
      </c>
      <c r="AB743">
        <v>2665.1846089905289</v>
      </c>
      <c r="AD743">
        <v>2.1942176587164321E-2</v>
      </c>
      <c r="AE743">
        <v>12032.5</v>
      </c>
      <c r="AF743">
        <v>2664.465518635961</v>
      </c>
      <c r="AG743">
        <v>0.22143906242559411</v>
      </c>
      <c r="AH743">
        <v>7.8026463827041606E-2</v>
      </c>
      <c r="AI743">
        <v>2.1609972741203212E-2</v>
      </c>
    </row>
    <row r="744" spans="1:35">
      <c r="A744">
        <v>20190501</v>
      </c>
      <c r="B744" t="s">
        <v>383</v>
      </c>
      <c r="C744" t="s">
        <v>622</v>
      </c>
      <c r="D744">
        <v>1</v>
      </c>
      <c r="E744">
        <v>3</v>
      </c>
      <c r="F744" t="s">
        <v>618</v>
      </c>
      <c r="G744">
        <v>50037</v>
      </c>
      <c r="H744" t="s">
        <v>497</v>
      </c>
      <c r="I744" t="s">
        <v>497</v>
      </c>
      <c r="J744" t="s">
        <v>1482</v>
      </c>
      <c r="K744" t="s">
        <v>1487</v>
      </c>
      <c r="L744">
        <v>54911</v>
      </c>
      <c r="M744">
        <v>6892.876903006465</v>
      </c>
      <c r="N744">
        <v>28.75</v>
      </c>
      <c r="O744">
        <v>52940.5</v>
      </c>
      <c r="P744">
        <v>6893.4618661453414</v>
      </c>
      <c r="R744">
        <v>7.1983284409880166E-2</v>
      </c>
      <c r="S744">
        <v>52230</v>
      </c>
      <c r="T744">
        <v>6893.1838797467171</v>
      </c>
      <c r="U744">
        <v>0.13197748190210071</v>
      </c>
      <c r="V744">
        <v>0.3386928905619267</v>
      </c>
      <c r="W744">
        <v>7.1917795682559876E-2</v>
      </c>
      <c r="X744">
        <v>0.1302114990630111</v>
      </c>
      <c r="Y744">
        <v>0.34172578281833971</v>
      </c>
      <c r="Z744">
        <v>28.75</v>
      </c>
      <c r="AA744">
        <v>52940.5</v>
      </c>
      <c r="AB744">
        <v>6893.4618661453414</v>
      </c>
      <c r="AD744">
        <v>7.1983284409880166E-2</v>
      </c>
      <c r="AE744">
        <v>52230</v>
      </c>
      <c r="AF744">
        <v>6893.1838797467171</v>
      </c>
      <c r="AG744">
        <v>0.13197748190210071</v>
      </c>
      <c r="AH744">
        <v>0.3386928905619267</v>
      </c>
      <c r="AI744">
        <v>7.1917795682559876E-2</v>
      </c>
    </row>
    <row r="745" spans="1:35">
      <c r="A745">
        <v>20190501</v>
      </c>
      <c r="B745" t="s">
        <v>383</v>
      </c>
      <c r="C745" t="s">
        <v>624</v>
      </c>
      <c r="D745">
        <v>1</v>
      </c>
      <c r="E745">
        <v>4</v>
      </c>
      <c r="F745" t="s">
        <v>618</v>
      </c>
      <c r="G745">
        <v>78153</v>
      </c>
      <c r="H745" t="s">
        <v>497</v>
      </c>
      <c r="I745" t="s">
        <v>497</v>
      </c>
      <c r="J745" t="s">
        <v>1482</v>
      </c>
      <c r="K745" t="s">
        <v>1488</v>
      </c>
      <c r="L745">
        <v>86584.5</v>
      </c>
      <c r="M745">
        <v>11923.941651148751</v>
      </c>
      <c r="N745">
        <v>49.633333333333297</v>
      </c>
      <c r="O745">
        <v>84614</v>
      </c>
      <c r="P745">
        <v>11924.27981053783</v>
      </c>
      <c r="R745">
        <v>0.11875620401145461</v>
      </c>
      <c r="S745">
        <v>83903.5</v>
      </c>
      <c r="T745">
        <v>11924.11910792575</v>
      </c>
      <c r="U745">
        <v>0.14211706434088869</v>
      </c>
      <c r="V745">
        <v>0.54408422253996969</v>
      </c>
      <c r="W745">
        <v>0.1190378232024427</v>
      </c>
      <c r="X745">
        <v>0.14092561290729461</v>
      </c>
      <c r="Y745">
        <v>0.54617514733315686</v>
      </c>
      <c r="Z745">
        <v>49.633333333333297</v>
      </c>
      <c r="AA745">
        <v>84614</v>
      </c>
      <c r="AB745">
        <v>11924.27981053783</v>
      </c>
      <c r="AD745">
        <v>0.11875620401145461</v>
      </c>
      <c r="AE745">
        <v>83903.5</v>
      </c>
      <c r="AF745">
        <v>11924.11910792575</v>
      </c>
      <c r="AG745">
        <v>0.14211706434088869</v>
      </c>
      <c r="AH745">
        <v>0.54408422253996969</v>
      </c>
      <c r="AI745">
        <v>0.1190378232024427</v>
      </c>
    </row>
    <row r="746" spans="1:35">
      <c r="A746">
        <v>20190501</v>
      </c>
      <c r="B746" t="s">
        <v>383</v>
      </c>
      <c r="C746" t="s">
        <v>626</v>
      </c>
      <c r="D746">
        <v>1</v>
      </c>
      <c r="E746">
        <v>5</v>
      </c>
      <c r="F746" t="s">
        <v>618</v>
      </c>
      <c r="G746">
        <v>92197</v>
      </c>
      <c r="H746" t="s">
        <v>497</v>
      </c>
      <c r="I746" t="s">
        <v>497</v>
      </c>
      <c r="J746" t="s">
        <v>1482</v>
      </c>
      <c r="K746" t="s">
        <v>1489</v>
      </c>
      <c r="L746">
        <v>103657.5</v>
      </c>
      <c r="M746">
        <v>16207.594531576849</v>
      </c>
      <c r="N746">
        <v>69.716666666666697</v>
      </c>
      <c r="O746">
        <v>101687</v>
      </c>
      <c r="P746">
        <v>16207.843317357179</v>
      </c>
      <c r="R746">
        <v>0.1508558025108406</v>
      </c>
      <c r="S746">
        <v>100976.5</v>
      </c>
      <c r="T746">
        <v>16207.72508713052</v>
      </c>
      <c r="U746">
        <v>0.16050987197150349</v>
      </c>
      <c r="V746">
        <v>0.6547965281222744</v>
      </c>
      <c r="W746">
        <v>0.1513604658982485</v>
      </c>
      <c r="X746">
        <v>0.15938953177256859</v>
      </c>
      <c r="Y746">
        <v>0.65637970320356831</v>
      </c>
      <c r="Z746">
        <v>69.716666666666697</v>
      </c>
      <c r="AA746">
        <v>101687</v>
      </c>
      <c r="AB746">
        <v>16207.843317357179</v>
      </c>
      <c r="AD746">
        <v>0.1508558025108406</v>
      </c>
      <c r="AE746">
        <v>100976.5</v>
      </c>
      <c r="AF746">
        <v>16207.72508713052</v>
      </c>
      <c r="AG746">
        <v>0.16050987197150349</v>
      </c>
      <c r="AH746">
        <v>0.6547965281222744</v>
      </c>
      <c r="AI746">
        <v>0.1513604658982485</v>
      </c>
    </row>
    <row r="747" spans="1:35">
      <c r="A747">
        <v>20190501</v>
      </c>
      <c r="B747" t="s">
        <v>383</v>
      </c>
      <c r="C747" t="s">
        <v>628</v>
      </c>
      <c r="D747">
        <v>1</v>
      </c>
      <c r="E747">
        <v>6</v>
      </c>
      <c r="F747" t="s">
        <v>618</v>
      </c>
      <c r="G747">
        <v>105717</v>
      </c>
      <c r="H747" t="s">
        <v>497</v>
      </c>
      <c r="I747" t="s">
        <v>497</v>
      </c>
      <c r="J747" t="s">
        <v>1482</v>
      </c>
      <c r="K747" t="s">
        <v>1490</v>
      </c>
      <c r="L747">
        <v>118523</v>
      </c>
      <c r="M747">
        <v>18110.41887974985</v>
      </c>
      <c r="N747">
        <v>90.55</v>
      </c>
      <c r="O747">
        <v>116552.5</v>
      </c>
      <c r="P747">
        <v>18110.641526461732</v>
      </c>
      <c r="R747">
        <v>0.17083422695288369</v>
      </c>
      <c r="S747">
        <v>115842</v>
      </c>
      <c r="T747">
        <v>18110.535718194529</v>
      </c>
      <c r="U747">
        <v>0.15633825139581961</v>
      </c>
      <c r="V747">
        <v>0.75119398484538991</v>
      </c>
      <c r="W747">
        <v>0.17148222304319469</v>
      </c>
      <c r="X747">
        <v>0.1553861266507516</v>
      </c>
      <c r="Y747">
        <v>0.75233506109565518</v>
      </c>
      <c r="Z747">
        <v>90.55</v>
      </c>
      <c r="AA747">
        <v>116552.5</v>
      </c>
      <c r="AB747">
        <v>18110.641526461732</v>
      </c>
      <c r="AD747">
        <v>0.17083422695288369</v>
      </c>
      <c r="AE747">
        <v>115842</v>
      </c>
      <c r="AF747">
        <v>18110.535718194529</v>
      </c>
      <c r="AG747">
        <v>0.15633825139581961</v>
      </c>
      <c r="AH747">
        <v>0.75119398484538991</v>
      </c>
      <c r="AI747">
        <v>0.17148222304319469</v>
      </c>
    </row>
    <row r="748" spans="1:35">
      <c r="A748">
        <v>20190501</v>
      </c>
      <c r="B748" t="s">
        <v>383</v>
      </c>
      <c r="C748" t="s">
        <v>630</v>
      </c>
      <c r="D748">
        <v>1</v>
      </c>
      <c r="E748">
        <v>0</v>
      </c>
      <c r="F748" t="s">
        <v>630</v>
      </c>
      <c r="G748">
        <v>2635</v>
      </c>
      <c r="H748" t="s">
        <v>497</v>
      </c>
      <c r="I748" t="s">
        <v>497</v>
      </c>
      <c r="J748" t="s">
        <v>1482</v>
      </c>
      <c r="K748" t="s">
        <v>1491</v>
      </c>
      <c r="L748">
        <v>2681</v>
      </c>
      <c r="M748">
        <v>65.053823869162372</v>
      </c>
      <c r="N748">
        <v>0</v>
      </c>
      <c r="O748">
        <v>710.5</v>
      </c>
      <c r="P748">
        <v>110.88958472282241</v>
      </c>
      <c r="R748">
        <v>1.043556460861912E-3</v>
      </c>
      <c r="S748">
        <v>0</v>
      </c>
      <c r="T748">
        <v>92</v>
      </c>
      <c r="U748" t="s">
        <v>614</v>
      </c>
      <c r="V748">
        <v>0</v>
      </c>
      <c r="X748">
        <v>0.15607260341002441</v>
      </c>
      <c r="Y748">
        <v>4.5862084546317164E-3</v>
      </c>
      <c r="Z748">
        <v>0</v>
      </c>
      <c r="AA748">
        <v>710.5</v>
      </c>
      <c r="AB748">
        <v>110.88958472282241</v>
      </c>
      <c r="AD748">
        <v>1.043556460861912E-3</v>
      </c>
      <c r="AE748">
        <v>0</v>
      </c>
      <c r="AF748">
        <v>92</v>
      </c>
      <c r="AG748" t="s">
        <v>614</v>
      </c>
      <c r="AH748">
        <v>0</v>
      </c>
    </row>
    <row r="749" spans="1:35">
      <c r="A749">
        <v>20190501</v>
      </c>
      <c r="B749" t="s">
        <v>182</v>
      </c>
      <c r="C749" t="s">
        <v>611</v>
      </c>
      <c r="D749">
        <v>1</v>
      </c>
      <c r="E749">
        <v>0</v>
      </c>
      <c r="F749" t="s">
        <v>611</v>
      </c>
      <c r="G749">
        <v>1956</v>
      </c>
      <c r="H749" t="s">
        <v>498</v>
      </c>
      <c r="I749" t="s">
        <v>498</v>
      </c>
      <c r="J749" t="s">
        <v>1492</v>
      </c>
      <c r="K749" t="s">
        <v>1493</v>
      </c>
      <c r="L749">
        <v>2014</v>
      </c>
      <c r="M749">
        <v>82.024386617639507</v>
      </c>
      <c r="N749">
        <v>0</v>
      </c>
      <c r="O749">
        <v>0</v>
      </c>
      <c r="P749">
        <v>116</v>
      </c>
      <c r="S749">
        <v>938.5</v>
      </c>
      <c r="T749">
        <v>125.85904814513739</v>
      </c>
      <c r="U749">
        <v>0.13410660431021559</v>
      </c>
      <c r="V749">
        <v>8.1053304314782186E-3</v>
      </c>
      <c r="W749">
        <v>1.172449338898466E-3</v>
      </c>
      <c r="X749" t="s">
        <v>614</v>
      </c>
      <c r="Y749">
        <v>0</v>
      </c>
      <c r="Z749">
        <v>0</v>
      </c>
      <c r="AA749">
        <v>0</v>
      </c>
      <c r="AB749">
        <v>116</v>
      </c>
      <c r="AE749">
        <v>938.5</v>
      </c>
      <c r="AF749">
        <v>125.85904814513739</v>
      </c>
      <c r="AG749">
        <v>0.13410660431021559</v>
      </c>
      <c r="AH749">
        <v>8.1053304314782186E-3</v>
      </c>
      <c r="AI749">
        <v>1.172449338898466E-3</v>
      </c>
    </row>
    <row r="750" spans="1:35">
      <c r="A750">
        <v>20190501</v>
      </c>
      <c r="B750" t="s">
        <v>182</v>
      </c>
      <c r="C750" t="s">
        <v>615</v>
      </c>
      <c r="D750">
        <v>1</v>
      </c>
      <c r="E750">
        <v>7</v>
      </c>
      <c r="F750" t="s">
        <v>615</v>
      </c>
      <c r="G750">
        <v>112425</v>
      </c>
      <c r="H750" t="s">
        <v>498</v>
      </c>
      <c r="I750" t="s">
        <v>498</v>
      </c>
      <c r="J750" t="s">
        <v>1492</v>
      </c>
      <c r="K750" t="s">
        <v>1494</v>
      </c>
      <c r="L750">
        <v>116863.5</v>
      </c>
      <c r="M750">
        <v>6276.9868965929827</v>
      </c>
      <c r="N750">
        <v>127.316666666667</v>
      </c>
      <c r="O750">
        <v>114849.5</v>
      </c>
      <c r="P750">
        <v>6277.522799639999</v>
      </c>
      <c r="R750">
        <v>7.7299055558423924E-2</v>
      </c>
      <c r="S750">
        <v>115788</v>
      </c>
      <c r="T750">
        <v>6277.712720410198</v>
      </c>
      <c r="U750">
        <v>5.421729989645039E-2</v>
      </c>
      <c r="V750">
        <v>1</v>
      </c>
      <c r="W750">
        <v>7.6674840828809543E-2</v>
      </c>
      <c r="X750">
        <v>5.4658686364677238E-2</v>
      </c>
      <c r="Y750">
        <v>1</v>
      </c>
      <c r="Z750">
        <v>127.316666666667</v>
      </c>
      <c r="AA750">
        <v>114849.5</v>
      </c>
      <c r="AB750">
        <v>6277.522799639999</v>
      </c>
      <c r="AD750">
        <v>7.7299055558423924E-2</v>
      </c>
      <c r="AE750">
        <v>115788</v>
      </c>
      <c r="AF750">
        <v>6277.712720410198</v>
      </c>
      <c r="AG750">
        <v>5.421729989645039E-2</v>
      </c>
      <c r="AH750">
        <v>1</v>
      </c>
      <c r="AI750">
        <v>7.6674840828809543E-2</v>
      </c>
    </row>
    <row r="751" spans="1:35">
      <c r="A751">
        <v>20190501</v>
      </c>
      <c r="B751" t="s">
        <v>182</v>
      </c>
      <c r="C751" t="s">
        <v>617</v>
      </c>
      <c r="D751">
        <v>1</v>
      </c>
      <c r="E751">
        <v>1</v>
      </c>
      <c r="F751" t="s">
        <v>618</v>
      </c>
      <c r="G751">
        <v>2731</v>
      </c>
      <c r="H751" t="s">
        <v>498</v>
      </c>
      <c r="I751" t="s">
        <v>498</v>
      </c>
      <c r="J751" t="s">
        <v>1492</v>
      </c>
      <c r="K751" t="s">
        <v>1495</v>
      </c>
      <c r="L751">
        <v>2576.5</v>
      </c>
      <c r="M751">
        <v>218.49599538664319</v>
      </c>
      <c r="N751">
        <v>4.7833333333333297</v>
      </c>
      <c r="O751">
        <v>562.5</v>
      </c>
      <c r="P751">
        <v>233.38487525973059</v>
      </c>
      <c r="R751">
        <v>2.0496504608820119E-3</v>
      </c>
      <c r="S751">
        <v>1501</v>
      </c>
      <c r="T751">
        <v>238.4386713601634</v>
      </c>
      <c r="U751">
        <v>0.15885321209870981</v>
      </c>
      <c r="V751">
        <v>1.296334680623208E-2</v>
      </c>
      <c r="W751">
        <v>2.175906878695942E-3</v>
      </c>
      <c r="X751">
        <v>0.41490644490618772</v>
      </c>
      <c r="Y751">
        <v>4.8977139647974084E-3</v>
      </c>
      <c r="Z751">
        <v>4.7833333333333297</v>
      </c>
      <c r="AA751">
        <v>562.5</v>
      </c>
      <c r="AB751">
        <v>233.38487525973059</v>
      </c>
      <c r="AD751">
        <v>2.0496504608820119E-3</v>
      </c>
      <c r="AE751">
        <v>1501</v>
      </c>
      <c r="AF751">
        <v>238.4386713601634</v>
      </c>
      <c r="AG751">
        <v>0.15885321209870981</v>
      </c>
      <c r="AH751">
        <v>1.296334680623208E-2</v>
      </c>
      <c r="AI751">
        <v>2.175906878695942E-3</v>
      </c>
    </row>
    <row r="752" spans="1:35">
      <c r="A752">
        <v>20190501</v>
      </c>
      <c r="B752" t="s">
        <v>182</v>
      </c>
      <c r="C752" t="s">
        <v>620</v>
      </c>
      <c r="D752">
        <v>1</v>
      </c>
      <c r="E752">
        <v>2</v>
      </c>
      <c r="F752" t="s">
        <v>618</v>
      </c>
      <c r="G752">
        <v>5281</v>
      </c>
      <c r="H752" t="s">
        <v>498</v>
      </c>
      <c r="I752" t="s">
        <v>498</v>
      </c>
      <c r="J752" t="s">
        <v>1492</v>
      </c>
      <c r="K752" t="s">
        <v>1496</v>
      </c>
      <c r="L752">
        <v>5222</v>
      </c>
      <c r="M752">
        <v>83.438600180012614</v>
      </c>
      <c r="N752">
        <v>8.4833333333333307</v>
      </c>
      <c r="O752">
        <v>3208</v>
      </c>
      <c r="P752">
        <v>117.00427342623</v>
      </c>
      <c r="R752">
        <v>1.835430072271033E-3</v>
      </c>
      <c r="S752">
        <v>4146.5</v>
      </c>
      <c r="T752">
        <v>126.7852515082097</v>
      </c>
      <c r="U752">
        <v>3.0576450381818339E-2</v>
      </c>
      <c r="V752">
        <v>3.5811137596296679E-2</v>
      </c>
      <c r="W752">
        <v>2.2290627928924318E-3</v>
      </c>
      <c r="X752">
        <v>3.6472653811168959E-2</v>
      </c>
      <c r="Y752">
        <v>2.7932206931680151E-2</v>
      </c>
      <c r="Z752">
        <v>8.4833333333333307</v>
      </c>
      <c r="AA752">
        <v>3208</v>
      </c>
      <c r="AB752">
        <v>117.00427342623</v>
      </c>
      <c r="AD752">
        <v>1.835430072271033E-3</v>
      </c>
      <c r="AE752">
        <v>4146.5</v>
      </c>
      <c r="AF752">
        <v>126.7852515082097</v>
      </c>
      <c r="AG752">
        <v>3.0576450381818339E-2</v>
      </c>
      <c r="AH752">
        <v>3.5811137596296679E-2</v>
      </c>
      <c r="AI752">
        <v>2.2290627928924318E-3</v>
      </c>
    </row>
    <row r="753" spans="1:35">
      <c r="A753">
        <v>20190501</v>
      </c>
      <c r="B753" t="s">
        <v>182</v>
      </c>
      <c r="C753" t="s">
        <v>622</v>
      </c>
      <c r="D753">
        <v>1</v>
      </c>
      <c r="E753">
        <v>3</v>
      </c>
      <c r="F753" t="s">
        <v>618</v>
      </c>
      <c r="G753">
        <v>27267</v>
      </c>
      <c r="H753" t="s">
        <v>498</v>
      </c>
      <c r="I753" t="s">
        <v>498</v>
      </c>
      <c r="J753" t="s">
        <v>1492</v>
      </c>
      <c r="K753" t="s">
        <v>1497</v>
      </c>
      <c r="L753">
        <v>27322</v>
      </c>
      <c r="M753">
        <v>77.781745930520231</v>
      </c>
      <c r="N753">
        <v>28.75</v>
      </c>
      <c r="O753">
        <v>25308</v>
      </c>
      <c r="P753">
        <v>113.0398159941885</v>
      </c>
      <c r="R753">
        <v>1.2084623862819249E-2</v>
      </c>
      <c r="S753">
        <v>26246.5</v>
      </c>
      <c r="T753">
        <v>123.13610356024751</v>
      </c>
      <c r="U753">
        <v>4.6915247198768412E-3</v>
      </c>
      <c r="V753">
        <v>0.2266772031644039</v>
      </c>
      <c r="W753">
        <v>1.233575176200827E-2</v>
      </c>
      <c r="X753">
        <v>4.4665645643349348E-3</v>
      </c>
      <c r="Y753">
        <v>0.220357946704165</v>
      </c>
      <c r="Z753">
        <v>28.75</v>
      </c>
      <c r="AA753">
        <v>25308</v>
      </c>
      <c r="AB753">
        <v>113.0398159941885</v>
      </c>
      <c r="AD753">
        <v>1.2084623862819249E-2</v>
      </c>
      <c r="AE753">
        <v>26246.5</v>
      </c>
      <c r="AF753">
        <v>123.13610356024751</v>
      </c>
      <c r="AG753">
        <v>4.6915247198768412E-3</v>
      </c>
      <c r="AH753">
        <v>0.2266772031644039</v>
      </c>
      <c r="AI753">
        <v>1.233575176200827E-2</v>
      </c>
    </row>
    <row r="754" spans="1:35">
      <c r="A754">
        <v>20190501</v>
      </c>
      <c r="B754" t="s">
        <v>182</v>
      </c>
      <c r="C754" t="s">
        <v>624</v>
      </c>
      <c r="D754">
        <v>1</v>
      </c>
      <c r="E754">
        <v>4</v>
      </c>
      <c r="F754" t="s">
        <v>618</v>
      </c>
      <c r="G754">
        <v>51587</v>
      </c>
      <c r="H754" t="s">
        <v>498</v>
      </c>
      <c r="I754" t="s">
        <v>498</v>
      </c>
      <c r="J754" t="s">
        <v>1492</v>
      </c>
      <c r="K754" t="s">
        <v>1498</v>
      </c>
      <c r="L754">
        <v>57774</v>
      </c>
      <c r="M754">
        <v>8749.7393104023395</v>
      </c>
      <c r="N754">
        <v>49.633333333333297</v>
      </c>
      <c r="O754">
        <v>55760</v>
      </c>
      <c r="P754">
        <v>8750.1237705531912</v>
      </c>
      <c r="R754">
        <v>8.0677055659226921E-2</v>
      </c>
      <c r="S754">
        <v>56698.5</v>
      </c>
      <c r="T754">
        <v>8750.2600247078371</v>
      </c>
      <c r="U754">
        <v>0.15432965642314769</v>
      </c>
      <c r="V754">
        <v>0.48967509586485652</v>
      </c>
      <c r="W754">
        <v>8.0099169343656212E-2</v>
      </c>
      <c r="X754">
        <v>0.1569247448090601</v>
      </c>
      <c r="Y754">
        <v>0.48550494342596179</v>
      </c>
      <c r="Z754">
        <v>49.633333333333297</v>
      </c>
      <c r="AA754">
        <v>55760</v>
      </c>
      <c r="AB754">
        <v>8750.1237705531912</v>
      </c>
      <c r="AD754">
        <v>8.0677055659226921E-2</v>
      </c>
      <c r="AE754">
        <v>56698.5</v>
      </c>
      <c r="AF754">
        <v>8750.2600247078371</v>
      </c>
      <c r="AG754">
        <v>0.15432965642314769</v>
      </c>
      <c r="AH754">
        <v>0.48967509586485652</v>
      </c>
      <c r="AI754">
        <v>8.0099169343656212E-2</v>
      </c>
    </row>
    <row r="755" spans="1:35">
      <c r="A755">
        <v>20190501</v>
      </c>
      <c r="B755" t="s">
        <v>182</v>
      </c>
      <c r="C755" t="s">
        <v>626</v>
      </c>
      <c r="D755">
        <v>1</v>
      </c>
      <c r="E755">
        <v>5</v>
      </c>
      <c r="F755" t="s">
        <v>618</v>
      </c>
      <c r="G755">
        <v>55996</v>
      </c>
      <c r="H755" t="s">
        <v>498</v>
      </c>
      <c r="I755" t="s">
        <v>498</v>
      </c>
      <c r="J755" t="s">
        <v>1492</v>
      </c>
      <c r="K755" t="s">
        <v>1499</v>
      </c>
      <c r="L755">
        <v>54898.5</v>
      </c>
      <c r="M755">
        <v>1552.099384704472</v>
      </c>
      <c r="N755">
        <v>69.716666666666697</v>
      </c>
      <c r="O755">
        <v>52884.5</v>
      </c>
      <c r="P755">
        <v>1554.2652605009221</v>
      </c>
      <c r="R755">
        <v>2.8576222318989299E-2</v>
      </c>
      <c r="S755">
        <v>53823</v>
      </c>
      <c r="T755">
        <v>1555.032154008398</v>
      </c>
      <c r="U755">
        <v>2.889159195898405E-2</v>
      </c>
      <c r="V755">
        <v>0.4648409161571147</v>
      </c>
      <c r="W755">
        <v>2.8557427794422809E-2</v>
      </c>
      <c r="X755">
        <v>2.9389807230869581E-2</v>
      </c>
      <c r="Y755">
        <v>0.46046782963791738</v>
      </c>
      <c r="Z755">
        <v>69.716666666666697</v>
      </c>
      <c r="AA755">
        <v>52884.5</v>
      </c>
      <c r="AB755">
        <v>1554.2652605009221</v>
      </c>
      <c r="AD755">
        <v>2.8576222318989299E-2</v>
      </c>
      <c r="AE755">
        <v>53823</v>
      </c>
      <c r="AF755">
        <v>1555.032154008398</v>
      </c>
      <c r="AG755">
        <v>2.889159195898405E-2</v>
      </c>
      <c r="AH755">
        <v>0.4648409161571147</v>
      </c>
      <c r="AI755">
        <v>2.8557427794422809E-2</v>
      </c>
    </row>
    <row r="756" spans="1:35">
      <c r="A756">
        <v>20190501</v>
      </c>
      <c r="B756" t="s">
        <v>182</v>
      </c>
      <c r="C756" t="s">
        <v>628</v>
      </c>
      <c r="D756">
        <v>1</v>
      </c>
      <c r="E756">
        <v>6</v>
      </c>
      <c r="F756" t="s">
        <v>618</v>
      </c>
      <c r="G756">
        <v>74459</v>
      </c>
      <c r="H756" t="s">
        <v>498</v>
      </c>
      <c r="I756" t="s">
        <v>498</v>
      </c>
      <c r="J756" t="s">
        <v>1492</v>
      </c>
      <c r="K756" t="s">
        <v>1500</v>
      </c>
      <c r="L756">
        <v>68098.5</v>
      </c>
      <c r="M756">
        <v>8995.1053634740711</v>
      </c>
      <c r="N756">
        <v>90.55</v>
      </c>
      <c r="O756">
        <v>66084.5</v>
      </c>
      <c r="P756">
        <v>8995.4793368669361</v>
      </c>
      <c r="R756">
        <v>8.440262042836337E-2</v>
      </c>
      <c r="S756">
        <v>67023</v>
      </c>
      <c r="T756">
        <v>8995.6118746864577</v>
      </c>
      <c r="U756">
        <v>0.13421678938105511</v>
      </c>
      <c r="V756">
        <v>0.57884236708467196</v>
      </c>
      <c r="W756">
        <v>8.3789631327532893E-2</v>
      </c>
      <c r="X756">
        <v>0.13612086551107949</v>
      </c>
      <c r="Y756">
        <v>0.57540085067849667</v>
      </c>
      <c r="Z756">
        <v>90.55</v>
      </c>
      <c r="AA756">
        <v>66084.5</v>
      </c>
      <c r="AB756">
        <v>8995.4793368669361</v>
      </c>
      <c r="AD756">
        <v>8.440262042836337E-2</v>
      </c>
      <c r="AE756">
        <v>67023</v>
      </c>
      <c r="AF756">
        <v>8995.6118746864577</v>
      </c>
      <c r="AG756">
        <v>0.13421678938105511</v>
      </c>
      <c r="AH756">
        <v>0.57884236708467196</v>
      </c>
      <c r="AI756">
        <v>8.3789631327532893E-2</v>
      </c>
    </row>
    <row r="757" spans="1:35">
      <c r="A757">
        <v>20190501</v>
      </c>
      <c r="B757" t="s">
        <v>182</v>
      </c>
      <c r="C757" t="s">
        <v>630</v>
      </c>
      <c r="D757">
        <v>1</v>
      </c>
      <c r="E757">
        <v>0</v>
      </c>
      <c r="F757" t="s">
        <v>630</v>
      </c>
      <c r="G757">
        <v>1008</v>
      </c>
      <c r="H757" t="s">
        <v>498</v>
      </c>
      <c r="I757" t="s">
        <v>498</v>
      </c>
      <c r="J757" t="s">
        <v>1492</v>
      </c>
      <c r="K757" t="s">
        <v>1501</v>
      </c>
      <c r="L757">
        <v>1075.5</v>
      </c>
      <c r="M757">
        <v>95.459415460183919</v>
      </c>
      <c r="N757">
        <v>0</v>
      </c>
      <c r="O757">
        <v>-938.5</v>
      </c>
      <c r="P757">
        <v>125.85904814513739</v>
      </c>
      <c r="R757">
        <v>-1.183386689452102E-3</v>
      </c>
      <c r="S757">
        <v>0</v>
      </c>
      <c r="T757">
        <v>135</v>
      </c>
      <c r="U757" t="s">
        <v>614</v>
      </c>
      <c r="V757">
        <v>0</v>
      </c>
      <c r="X757">
        <v>-0.13410660431021559</v>
      </c>
      <c r="Y757">
        <v>-8.1715636550442096E-3</v>
      </c>
      <c r="Z757">
        <v>0</v>
      </c>
      <c r="AA757">
        <v>-938.5</v>
      </c>
      <c r="AB757">
        <v>125.85904814513739</v>
      </c>
      <c r="AD757">
        <v>-1.183386689452102E-3</v>
      </c>
      <c r="AE757">
        <v>0</v>
      </c>
      <c r="AF757">
        <v>135</v>
      </c>
      <c r="AG757" t="s">
        <v>614</v>
      </c>
      <c r="AH757">
        <v>0</v>
      </c>
    </row>
    <row r="758" spans="1:35">
      <c r="A758">
        <v>20190501</v>
      </c>
      <c r="B758" t="s">
        <v>388</v>
      </c>
      <c r="C758" t="s">
        <v>611</v>
      </c>
      <c r="D758">
        <v>1</v>
      </c>
      <c r="E758">
        <v>0</v>
      </c>
      <c r="F758" t="s">
        <v>611</v>
      </c>
      <c r="G758">
        <v>1917</v>
      </c>
      <c r="H758" t="s">
        <v>501</v>
      </c>
      <c r="I758" t="s">
        <v>501</v>
      </c>
      <c r="J758" t="s">
        <v>1522</v>
      </c>
      <c r="K758" t="s">
        <v>1523</v>
      </c>
      <c r="L758">
        <v>1959.5</v>
      </c>
      <c r="M758">
        <v>60.104076400856542</v>
      </c>
      <c r="N758">
        <v>0</v>
      </c>
      <c r="O758">
        <v>0</v>
      </c>
      <c r="P758">
        <v>85</v>
      </c>
      <c r="S758">
        <v>426</v>
      </c>
      <c r="T758">
        <v>662.46282914590768</v>
      </c>
      <c r="U758">
        <v>1.555077063722788</v>
      </c>
      <c r="V758">
        <v>5.7278851195998546E-3</v>
      </c>
      <c r="W758">
        <v>8.9900508001618147E-3</v>
      </c>
      <c r="X758" t="s">
        <v>614</v>
      </c>
      <c r="Y758">
        <v>0</v>
      </c>
      <c r="Z758">
        <v>0</v>
      </c>
      <c r="AA758">
        <v>0</v>
      </c>
      <c r="AB758">
        <v>85</v>
      </c>
      <c r="AE758">
        <v>426</v>
      </c>
      <c r="AF758">
        <v>662.46282914590768</v>
      </c>
      <c r="AG758">
        <v>1.555077063722788</v>
      </c>
      <c r="AH758">
        <v>5.7278851195998546E-3</v>
      </c>
      <c r="AI758">
        <v>8.9900508001618147E-3</v>
      </c>
    </row>
    <row r="759" spans="1:35">
      <c r="A759">
        <v>20190501</v>
      </c>
      <c r="B759" t="s">
        <v>388</v>
      </c>
      <c r="C759" t="s">
        <v>615</v>
      </c>
      <c r="D759">
        <v>1</v>
      </c>
      <c r="E759">
        <v>7</v>
      </c>
      <c r="F759" t="s">
        <v>615</v>
      </c>
      <c r="G759">
        <v>87070</v>
      </c>
      <c r="H759" t="s">
        <v>501</v>
      </c>
      <c r="I759" t="s">
        <v>501</v>
      </c>
      <c r="J759" t="s">
        <v>1522</v>
      </c>
      <c r="K759" t="s">
        <v>1524</v>
      </c>
      <c r="L759">
        <v>75906.5</v>
      </c>
      <c r="M759">
        <v>15787.573103552049</v>
      </c>
      <c r="N759">
        <v>127.316666666667</v>
      </c>
      <c r="O759">
        <v>73947</v>
      </c>
      <c r="P759">
        <v>15787.68751274233</v>
      </c>
      <c r="R759">
        <v>0.30193465318442342</v>
      </c>
      <c r="S759">
        <v>74373</v>
      </c>
      <c r="T759">
        <v>15801.35149283124</v>
      </c>
      <c r="U759">
        <v>0.21246085935529341</v>
      </c>
      <c r="V759">
        <v>1</v>
      </c>
      <c r="W759">
        <v>0.30046502877369857</v>
      </c>
      <c r="X759">
        <v>0.2135000407419142</v>
      </c>
      <c r="Y759">
        <v>1</v>
      </c>
      <c r="Z759">
        <v>127.316666666667</v>
      </c>
      <c r="AA759">
        <v>73947</v>
      </c>
      <c r="AB759">
        <v>15787.68751274233</v>
      </c>
      <c r="AD759">
        <v>0.30193465318442342</v>
      </c>
      <c r="AE759">
        <v>74373</v>
      </c>
      <c r="AF759">
        <v>15801.35149283124</v>
      </c>
      <c r="AG759">
        <v>0.21246085935529341</v>
      </c>
      <c r="AH759">
        <v>1</v>
      </c>
      <c r="AI759">
        <v>0.30046502877369857</v>
      </c>
    </row>
    <row r="760" spans="1:35">
      <c r="A760">
        <v>20190501</v>
      </c>
      <c r="B760" t="s">
        <v>388</v>
      </c>
      <c r="C760" t="s">
        <v>617</v>
      </c>
      <c r="D760">
        <v>1</v>
      </c>
      <c r="E760">
        <v>1</v>
      </c>
      <c r="F760" t="s">
        <v>618</v>
      </c>
      <c r="G760">
        <v>9580</v>
      </c>
      <c r="H760" t="s">
        <v>501</v>
      </c>
      <c r="I760" t="s">
        <v>501</v>
      </c>
      <c r="J760" t="s">
        <v>1522</v>
      </c>
      <c r="K760" t="s">
        <v>1525</v>
      </c>
      <c r="L760">
        <v>8516</v>
      </c>
      <c r="M760">
        <v>1504.723230364973</v>
      </c>
      <c r="N760">
        <v>4.7833333333333297</v>
      </c>
      <c r="O760">
        <v>6556.5</v>
      </c>
      <c r="P760">
        <v>1505.923138808884</v>
      </c>
      <c r="R760">
        <v>2.7804174046109541E-2</v>
      </c>
      <c r="S760">
        <v>6982.5</v>
      </c>
      <c r="T760">
        <v>1642.9961959785539</v>
      </c>
      <c r="U760">
        <v>0.2353019972758402</v>
      </c>
      <c r="V760">
        <v>9.3884877576539877E-2</v>
      </c>
      <c r="W760">
        <v>2.9764119257475859E-2</v>
      </c>
      <c r="X760">
        <v>0.22968399890320809</v>
      </c>
      <c r="Y760">
        <v>8.8664854557994235E-2</v>
      </c>
      <c r="Z760">
        <v>4.7833333333333297</v>
      </c>
      <c r="AA760">
        <v>6556.5</v>
      </c>
      <c r="AB760">
        <v>1505.923138808884</v>
      </c>
      <c r="AD760">
        <v>2.7804174046109541E-2</v>
      </c>
      <c r="AE760">
        <v>6982.5</v>
      </c>
      <c r="AF760">
        <v>1642.9961959785539</v>
      </c>
      <c r="AG760">
        <v>0.2353019972758402</v>
      </c>
      <c r="AH760">
        <v>9.3884877576539877E-2</v>
      </c>
      <c r="AI760">
        <v>2.9764119257475859E-2</v>
      </c>
    </row>
    <row r="761" spans="1:35">
      <c r="A761">
        <v>20190501</v>
      </c>
      <c r="B761" t="s">
        <v>388</v>
      </c>
      <c r="C761" t="s">
        <v>620</v>
      </c>
      <c r="D761">
        <v>1</v>
      </c>
      <c r="E761">
        <v>2</v>
      </c>
      <c r="F761" t="s">
        <v>618</v>
      </c>
      <c r="G761">
        <v>23880</v>
      </c>
      <c r="H761" t="s">
        <v>501</v>
      </c>
      <c r="I761" t="s">
        <v>501</v>
      </c>
      <c r="J761" t="s">
        <v>1522</v>
      </c>
      <c r="K761" t="s">
        <v>1526</v>
      </c>
      <c r="L761">
        <v>19272</v>
      </c>
      <c r="M761">
        <v>6516.6960954152219</v>
      </c>
      <c r="N761">
        <v>8.4833333333333307</v>
      </c>
      <c r="O761">
        <v>17312.5</v>
      </c>
      <c r="P761">
        <v>6516.9732621823759</v>
      </c>
      <c r="R761">
        <v>0.10131843783303029</v>
      </c>
      <c r="S761">
        <v>17738.5</v>
      </c>
      <c r="T761">
        <v>6550.0055343488066</v>
      </c>
      <c r="U761">
        <v>0.36925363104821751</v>
      </c>
      <c r="V761">
        <v>0.23850725397657749</v>
      </c>
      <c r="W761">
        <v>0.1016074104295675</v>
      </c>
      <c r="X761">
        <v>0.37643166857371119</v>
      </c>
      <c r="Y761">
        <v>0.234120383517925</v>
      </c>
      <c r="Z761">
        <v>8.4833333333333307</v>
      </c>
      <c r="AA761">
        <v>17312.5</v>
      </c>
      <c r="AB761">
        <v>6516.9732621823759</v>
      </c>
      <c r="AD761">
        <v>0.10131843783303029</v>
      </c>
      <c r="AE761">
        <v>17738.5</v>
      </c>
      <c r="AF761">
        <v>6550.0055343488066</v>
      </c>
      <c r="AG761">
        <v>0.36925363104821751</v>
      </c>
      <c r="AH761">
        <v>0.23850725397657749</v>
      </c>
      <c r="AI761">
        <v>0.1016074104295675</v>
      </c>
    </row>
    <row r="762" spans="1:35">
      <c r="A762">
        <v>20190501</v>
      </c>
      <c r="B762" t="s">
        <v>388</v>
      </c>
      <c r="C762" t="s">
        <v>622</v>
      </c>
      <c r="D762">
        <v>1</v>
      </c>
      <c r="E762">
        <v>3</v>
      </c>
      <c r="F762" t="s">
        <v>618</v>
      </c>
      <c r="G762">
        <v>69962</v>
      </c>
      <c r="H762" t="s">
        <v>501</v>
      </c>
      <c r="I762" t="s">
        <v>501</v>
      </c>
      <c r="J762" t="s">
        <v>1522</v>
      </c>
      <c r="K762" t="s">
        <v>1527</v>
      </c>
      <c r="L762">
        <v>59529.5</v>
      </c>
      <c r="M762">
        <v>14753.78298945731</v>
      </c>
      <c r="N762">
        <v>28.75</v>
      </c>
      <c r="O762">
        <v>57570</v>
      </c>
      <c r="P762">
        <v>14753.905415177371</v>
      </c>
      <c r="R762">
        <v>0.25968459983484432</v>
      </c>
      <c r="S762">
        <v>57996</v>
      </c>
      <c r="T762">
        <v>14768.525891232341</v>
      </c>
      <c r="U762">
        <v>0.25464731862942858</v>
      </c>
      <c r="V762">
        <v>0.77979912064862245</v>
      </c>
      <c r="W762">
        <v>0.25861232647755628</v>
      </c>
      <c r="X762">
        <v>0.25627766918842038</v>
      </c>
      <c r="Y762">
        <v>0.77853056919144792</v>
      </c>
      <c r="Z762">
        <v>28.75</v>
      </c>
      <c r="AA762">
        <v>57570</v>
      </c>
      <c r="AB762">
        <v>14753.905415177371</v>
      </c>
      <c r="AD762">
        <v>0.25968459983484432</v>
      </c>
      <c r="AE762">
        <v>57996</v>
      </c>
      <c r="AF762">
        <v>14768.525891232341</v>
      </c>
      <c r="AG762">
        <v>0.25464731862942858</v>
      </c>
      <c r="AH762">
        <v>0.77979912064862245</v>
      </c>
      <c r="AI762">
        <v>0.25861232647755628</v>
      </c>
    </row>
    <row r="763" spans="1:35">
      <c r="A763">
        <v>20190501</v>
      </c>
      <c r="B763" t="s">
        <v>388</v>
      </c>
      <c r="C763" t="s">
        <v>624</v>
      </c>
      <c r="D763">
        <v>1</v>
      </c>
      <c r="E763">
        <v>4</v>
      </c>
      <c r="F763" t="s">
        <v>618</v>
      </c>
      <c r="G763">
        <v>91909</v>
      </c>
      <c r="H763" t="s">
        <v>501</v>
      </c>
      <c r="I763" t="s">
        <v>501</v>
      </c>
      <c r="J763" t="s">
        <v>1522</v>
      </c>
      <c r="K763" t="s">
        <v>1528</v>
      </c>
      <c r="L763">
        <v>76932.5</v>
      </c>
      <c r="M763">
        <v>21179.96941688066</v>
      </c>
      <c r="N763">
        <v>49.633333333333297</v>
      </c>
      <c r="O763">
        <v>74973</v>
      </c>
      <c r="P763">
        <v>21180.05469775751</v>
      </c>
      <c r="R763">
        <v>0.35901747748551621</v>
      </c>
      <c r="S763">
        <v>75399</v>
      </c>
      <c r="T763">
        <v>21190.2418343916</v>
      </c>
      <c r="U763">
        <v>0.28104141745104838</v>
      </c>
      <c r="V763">
        <v>1.0137953289500219</v>
      </c>
      <c r="W763">
        <v>0.35717247537064672</v>
      </c>
      <c r="X763">
        <v>0.28250243017829768</v>
      </c>
      <c r="Y763">
        <v>1.013874802223214</v>
      </c>
      <c r="Z763">
        <v>49.633333333333297</v>
      </c>
      <c r="AA763">
        <v>74973</v>
      </c>
      <c r="AB763">
        <v>21180.05469775751</v>
      </c>
      <c r="AD763">
        <v>0.35901747748551621</v>
      </c>
      <c r="AE763">
        <v>75399</v>
      </c>
      <c r="AF763">
        <v>21190.2418343916</v>
      </c>
      <c r="AG763">
        <v>0.28104141745104838</v>
      </c>
      <c r="AH763">
        <v>1.0137953289500219</v>
      </c>
      <c r="AI763">
        <v>0.35717247537064672</v>
      </c>
    </row>
    <row r="764" spans="1:35">
      <c r="A764">
        <v>20190501</v>
      </c>
      <c r="B764" t="s">
        <v>388</v>
      </c>
      <c r="C764" t="s">
        <v>626</v>
      </c>
      <c r="D764">
        <v>1</v>
      </c>
      <c r="E764">
        <v>5</v>
      </c>
      <c r="F764" t="s">
        <v>618</v>
      </c>
      <c r="G764">
        <v>94000</v>
      </c>
      <c r="H764" t="s">
        <v>501</v>
      </c>
      <c r="I764" t="s">
        <v>501</v>
      </c>
      <c r="J764" t="s">
        <v>1522</v>
      </c>
      <c r="K764" t="s">
        <v>1529</v>
      </c>
      <c r="L764">
        <v>80995</v>
      </c>
      <c r="M764">
        <v>18391.8473786621</v>
      </c>
      <c r="N764">
        <v>69.716666666666697</v>
      </c>
      <c r="O764">
        <v>79035.5</v>
      </c>
      <c r="P764">
        <v>18391.945587675051</v>
      </c>
      <c r="R764">
        <v>0.33753816015478882</v>
      </c>
      <c r="S764">
        <v>79461.5</v>
      </c>
      <c r="T764">
        <v>18403.6761137551</v>
      </c>
      <c r="U764">
        <v>0.2316049421890487</v>
      </c>
      <c r="V764">
        <v>1.0684186465518399</v>
      </c>
      <c r="W764">
        <v>0.33579714103800817</v>
      </c>
      <c r="X764">
        <v>0.23270486790967421</v>
      </c>
      <c r="Y764">
        <v>1.0688127983555791</v>
      </c>
      <c r="Z764">
        <v>69.716666666666697</v>
      </c>
      <c r="AA764">
        <v>79035.5</v>
      </c>
      <c r="AB764">
        <v>18391.945587675051</v>
      </c>
      <c r="AD764">
        <v>0.33753816015478882</v>
      </c>
      <c r="AE764">
        <v>79461.5</v>
      </c>
      <c r="AF764">
        <v>18403.6761137551</v>
      </c>
      <c r="AG764">
        <v>0.2316049421890487</v>
      </c>
      <c r="AH764">
        <v>1.0684186465518399</v>
      </c>
      <c r="AI764">
        <v>0.33579714103800817</v>
      </c>
    </row>
    <row r="765" spans="1:35">
      <c r="A765">
        <v>20190501</v>
      </c>
      <c r="B765" t="s">
        <v>388</v>
      </c>
      <c r="C765" t="s">
        <v>628</v>
      </c>
      <c r="D765">
        <v>1</v>
      </c>
      <c r="E765">
        <v>6</v>
      </c>
      <c r="F765" t="s">
        <v>618</v>
      </c>
      <c r="G765">
        <v>91269</v>
      </c>
      <c r="H765" t="s">
        <v>501</v>
      </c>
      <c r="I765" t="s">
        <v>501</v>
      </c>
      <c r="J765" t="s">
        <v>1522</v>
      </c>
      <c r="K765" t="s">
        <v>1530</v>
      </c>
      <c r="L765">
        <v>79857</v>
      </c>
      <c r="M765">
        <v>16139.005173801759</v>
      </c>
      <c r="N765">
        <v>90.55</v>
      </c>
      <c r="O765">
        <v>77897.5</v>
      </c>
      <c r="P765">
        <v>16139.1170917123</v>
      </c>
      <c r="R765">
        <v>0.31339564732275271</v>
      </c>
      <c r="S765">
        <v>78323.5</v>
      </c>
      <c r="T765">
        <v>16152.483787331281</v>
      </c>
      <c r="U765">
        <v>0.20622780886108619</v>
      </c>
      <c r="V765">
        <v>1.053117394753472</v>
      </c>
      <c r="W765">
        <v>0.31181795231957787</v>
      </c>
      <c r="X765">
        <v>0.20718401863618599</v>
      </c>
      <c r="Y765">
        <v>1.0534233978389931</v>
      </c>
      <c r="Z765">
        <v>90.55</v>
      </c>
      <c r="AA765">
        <v>77897.5</v>
      </c>
      <c r="AB765">
        <v>16139.1170917123</v>
      </c>
      <c r="AD765">
        <v>0.31339564732275271</v>
      </c>
      <c r="AE765">
        <v>78323.5</v>
      </c>
      <c r="AF765">
        <v>16152.483787331281</v>
      </c>
      <c r="AG765">
        <v>0.20622780886108619</v>
      </c>
      <c r="AH765">
        <v>1.053117394753472</v>
      </c>
      <c r="AI765">
        <v>0.31181795231957787</v>
      </c>
    </row>
    <row r="766" spans="1:35">
      <c r="A766">
        <v>20190501</v>
      </c>
      <c r="B766" t="s">
        <v>388</v>
      </c>
      <c r="C766" t="s">
        <v>630</v>
      </c>
      <c r="D766">
        <v>1</v>
      </c>
      <c r="E766">
        <v>0</v>
      </c>
      <c r="F766" t="s">
        <v>630</v>
      </c>
      <c r="G766">
        <v>2000</v>
      </c>
      <c r="H766" t="s">
        <v>501</v>
      </c>
      <c r="I766" t="s">
        <v>501</v>
      </c>
      <c r="J766" t="s">
        <v>1522</v>
      </c>
      <c r="K766" t="s">
        <v>1531</v>
      </c>
      <c r="L766">
        <v>1533.5</v>
      </c>
      <c r="M766">
        <v>659.73062684704882</v>
      </c>
      <c r="N766">
        <v>0</v>
      </c>
      <c r="O766">
        <v>-426</v>
      </c>
      <c r="P766">
        <v>662.46282914590768</v>
      </c>
      <c r="R766">
        <v>-9.0426537596831735E-3</v>
      </c>
      <c r="S766">
        <v>0</v>
      </c>
      <c r="T766">
        <v>933</v>
      </c>
      <c r="U766" t="s">
        <v>614</v>
      </c>
      <c r="V766">
        <v>0</v>
      </c>
      <c r="X766">
        <v>-1.555077063722788</v>
      </c>
      <c r="Y766">
        <v>-5.7608827944338513E-3</v>
      </c>
      <c r="Z766">
        <v>0</v>
      </c>
      <c r="AA766">
        <v>-426</v>
      </c>
      <c r="AB766">
        <v>662.46282914590768</v>
      </c>
      <c r="AD766">
        <v>-9.0426537596831735E-3</v>
      </c>
      <c r="AE766">
        <v>0</v>
      </c>
      <c r="AF766">
        <v>933</v>
      </c>
      <c r="AG766" t="s">
        <v>614</v>
      </c>
      <c r="AH766">
        <v>0</v>
      </c>
    </row>
    <row r="767" spans="1:35">
      <c r="A767">
        <v>20190501</v>
      </c>
      <c r="B767" t="s">
        <v>185</v>
      </c>
      <c r="C767" t="s">
        <v>611</v>
      </c>
      <c r="D767">
        <v>1</v>
      </c>
      <c r="E767">
        <v>0</v>
      </c>
      <c r="F767" t="s">
        <v>611</v>
      </c>
      <c r="G767">
        <v>1831</v>
      </c>
      <c r="H767" t="s">
        <v>502</v>
      </c>
      <c r="I767" t="s">
        <v>502</v>
      </c>
      <c r="J767" t="s">
        <v>1532</v>
      </c>
      <c r="K767" t="s">
        <v>1533</v>
      </c>
      <c r="L767">
        <v>1826.5</v>
      </c>
      <c r="M767">
        <v>6.3639610306789276</v>
      </c>
      <c r="N767">
        <v>0</v>
      </c>
      <c r="O767">
        <v>0</v>
      </c>
      <c r="P767">
        <v>9</v>
      </c>
      <c r="S767">
        <v>-47.5</v>
      </c>
      <c r="T767">
        <v>15.50806241927082</v>
      </c>
      <c r="U767">
        <v>-0.32648552461622787</v>
      </c>
      <c r="V767">
        <v>-5.9871559748665498E-4</v>
      </c>
      <c r="W767">
        <v>-1.9631268538860619E-4</v>
      </c>
      <c r="X767" t="s">
        <v>614</v>
      </c>
      <c r="Y767">
        <v>0</v>
      </c>
      <c r="Z767">
        <v>0</v>
      </c>
      <c r="AA767">
        <v>0</v>
      </c>
      <c r="AB767">
        <v>9</v>
      </c>
      <c r="AE767">
        <v>-47.5</v>
      </c>
      <c r="AF767">
        <v>15.50806241927082</v>
      </c>
      <c r="AG767">
        <v>-0.32648552461622787</v>
      </c>
      <c r="AH767">
        <v>-5.9871559748665498E-4</v>
      </c>
      <c r="AI767">
        <v>-1.9631268538860619E-4</v>
      </c>
    </row>
    <row r="768" spans="1:35">
      <c r="A768">
        <v>20190501</v>
      </c>
      <c r="B768" t="s">
        <v>185</v>
      </c>
      <c r="C768" t="s">
        <v>615</v>
      </c>
      <c r="D768">
        <v>1</v>
      </c>
      <c r="E768">
        <v>7</v>
      </c>
      <c r="F768" t="s">
        <v>615</v>
      </c>
      <c r="G768">
        <v>82911</v>
      </c>
      <c r="H768" t="s">
        <v>502</v>
      </c>
      <c r="I768" t="s">
        <v>502</v>
      </c>
      <c r="J768" t="s">
        <v>1532</v>
      </c>
      <c r="K768" t="s">
        <v>1534</v>
      </c>
      <c r="L768">
        <v>81210.5</v>
      </c>
      <c r="M768">
        <v>2404.8701628154481</v>
      </c>
      <c r="N768">
        <v>127.316666666667</v>
      </c>
      <c r="O768">
        <v>79384</v>
      </c>
      <c r="P768">
        <v>2404.8785832137141</v>
      </c>
      <c r="R768">
        <v>4.2842536383168248E-2</v>
      </c>
      <c r="S768">
        <v>79336.5</v>
      </c>
      <c r="T768">
        <v>2404.9117447424142</v>
      </c>
      <c r="U768">
        <v>3.0312803624339541E-2</v>
      </c>
      <c r="V768">
        <v>1</v>
      </c>
      <c r="W768">
        <v>4.2868777999093277E-2</v>
      </c>
      <c r="X768">
        <v>3.0294247999769649E-2</v>
      </c>
      <c r="Y768">
        <v>1</v>
      </c>
      <c r="Z768">
        <v>127.316666666667</v>
      </c>
      <c r="AA768">
        <v>79384</v>
      </c>
      <c r="AB768">
        <v>2404.8785832137141</v>
      </c>
      <c r="AD768">
        <v>4.2842536383168248E-2</v>
      </c>
      <c r="AE768">
        <v>79336.5</v>
      </c>
      <c r="AF768">
        <v>2404.9117447424142</v>
      </c>
      <c r="AG768">
        <v>3.0312803624339541E-2</v>
      </c>
      <c r="AH768">
        <v>1</v>
      </c>
      <c r="AI768">
        <v>4.2868777999093277E-2</v>
      </c>
    </row>
    <row r="769" spans="1:35">
      <c r="A769">
        <v>20190501</v>
      </c>
      <c r="B769" t="s">
        <v>185</v>
      </c>
      <c r="C769" t="s">
        <v>617</v>
      </c>
      <c r="D769">
        <v>1</v>
      </c>
      <c r="E769">
        <v>1</v>
      </c>
      <c r="F769" t="s">
        <v>618</v>
      </c>
      <c r="G769">
        <v>2789</v>
      </c>
      <c r="H769" t="s">
        <v>502</v>
      </c>
      <c r="I769" t="s">
        <v>502</v>
      </c>
      <c r="J769" t="s">
        <v>1532</v>
      </c>
      <c r="K769" t="s">
        <v>1535</v>
      </c>
      <c r="L769">
        <v>2704.5</v>
      </c>
      <c r="M769">
        <v>119.5010460205265</v>
      </c>
      <c r="N769">
        <v>4.7833333333333297</v>
      </c>
      <c r="O769">
        <v>878</v>
      </c>
      <c r="P769">
        <v>119.67038062946069</v>
      </c>
      <c r="R769">
        <v>1.5442742786889801E-3</v>
      </c>
      <c r="S769">
        <v>830.5</v>
      </c>
      <c r="T769">
        <v>120.33494920429391</v>
      </c>
      <c r="U769">
        <v>0.1448945806192582</v>
      </c>
      <c r="V769">
        <v>1.046806955184562E-2</v>
      </c>
      <c r="W769">
        <v>1.5496033506593159E-3</v>
      </c>
      <c r="X769">
        <v>0.13629883898571829</v>
      </c>
      <c r="Y769">
        <v>1.106016325707951E-2</v>
      </c>
      <c r="Z769">
        <v>4.7833333333333297</v>
      </c>
      <c r="AA769">
        <v>878</v>
      </c>
      <c r="AB769">
        <v>119.67038062946069</v>
      </c>
      <c r="AD769">
        <v>1.5442742786889801E-3</v>
      </c>
      <c r="AE769">
        <v>830.5</v>
      </c>
      <c r="AF769">
        <v>120.33494920429391</v>
      </c>
      <c r="AG769">
        <v>0.1448945806192582</v>
      </c>
      <c r="AH769">
        <v>1.046806955184562E-2</v>
      </c>
      <c r="AI769">
        <v>1.5496033506593159E-3</v>
      </c>
    </row>
    <row r="770" spans="1:35">
      <c r="A770">
        <v>20190501</v>
      </c>
      <c r="B770" t="s">
        <v>185</v>
      </c>
      <c r="C770" t="s">
        <v>620</v>
      </c>
      <c r="D770">
        <v>1</v>
      </c>
      <c r="E770">
        <v>2</v>
      </c>
      <c r="F770" t="s">
        <v>618</v>
      </c>
      <c r="G770">
        <v>7677</v>
      </c>
      <c r="H770" t="s">
        <v>502</v>
      </c>
      <c r="I770" t="s">
        <v>502</v>
      </c>
      <c r="J770" t="s">
        <v>1532</v>
      </c>
      <c r="K770" t="s">
        <v>1536</v>
      </c>
      <c r="L770">
        <v>7675.5</v>
      </c>
      <c r="M770">
        <v>2.1213203435596419</v>
      </c>
      <c r="N770">
        <v>8.4833333333333307</v>
      </c>
      <c r="O770">
        <v>5849</v>
      </c>
      <c r="P770">
        <v>6.7082039324993694</v>
      </c>
      <c r="R770">
        <v>2.2336741996068798E-3</v>
      </c>
      <c r="S770">
        <v>5801.5</v>
      </c>
      <c r="T770">
        <v>14.300349646075089</v>
      </c>
      <c r="U770">
        <v>2.4649400406920778E-3</v>
      </c>
      <c r="V770">
        <v>7.312523239618586E-2</v>
      </c>
      <c r="W770">
        <v>2.2239473827100741E-3</v>
      </c>
      <c r="X770">
        <v>1.1468975777909681E-3</v>
      </c>
      <c r="Y770">
        <v>7.3679834727400986E-2</v>
      </c>
      <c r="Z770">
        <v>8.4833333333333307</v>
      </c>
      <c r="AA770">
        <v>5849</v>
      </c>
      <c r="AB770">
        <v>6.7082039324993694</v>
      </c>
      <c r="AD770">
        <v>2.2336741996068798E-3</v>
      </c>
      <c r="AE770">
        <v>5801.5</v>
      </c>
      <c r="AF770">
        <v>14.300349646075089</v>
      </c>
      <c r="AG770">
        <v>2.4649400406920778E-3</v>
      </c>
      <c r="AH770">
        <v>7.312523239618586E-2</v>
      </c>
      <c r="AI770">
        <v>2.2239473827100741E-3</v>
      </c>
    </row>
    <row r="771" spans="1:35">
      <c r="A771">
        <v>20190501</v>
      </c>
      <c r="B771" t="s">
        <v>185</v>
      </c>
      <c r="C771" t="s">
        <v>622</v>
      </c>
      <c r="D771">
        <v>1</v>
      </c>
      <c r="E771">
        <v>3</v>
      </c>
      <c r="F771" t="s">
        <v>618</v>
      </c>
      <c r="G771">
        <v>54664</v>
      </c>
      <c r="H771" t="s">
        <v>502</v>
      </c>
      <c r="I771" t="s">
        <v>502</v>
      </c>
      <c r="J771" t="s">
        <v>1532</v>
      </c>
      <c r="K771" t="s">
        <v>1537</v>
      </c>
      <c r="L771">
        <v>57671.5</v>
      </c>
      <c r="M771">
        <v>4253.247288837083</v>
      </c>
      <c r="N771">
        <v>28.75</v>
      </c>
      <c r="O771">
        <v>55845</v>
      </c>
      <c r="P771">
        <v>4253.2520499025213</v>
      </c>
      <c r="R771">
        <v>5.7661066280067931E-2</v>
      </c>
      <c r="S771">
        <v>55797.5</v>
      </c>
      <c r="T771">
        <v>4253.2708002195204</v>
      </c>
      <c r="U771">
        <v>7.6226906227331345E-2</v>
      </c>
      <c r="V771">
        <v>0.70330175896340275</v>
      </c>
      <c r="W771">
        <v>5.7693928362577647E-2</v>
      </c>
      <c r="X771">
        <v>7.6161734262736522E-2</v>
      </c>
      <c r="Y771">
        <v>0.70347929053713598</v>
      </c>
      <c r="Z771">
        <v>28.75</v>
      </c>
      <c r="AA771">
        <v>55845</v>
      </c>
      <c r="AB771">
        <v>4253.2520499025213</v>
      </c>
      <c r="AD771">
        <v>5.7661066280067931E-2</v>
      </c>
      <c r="AE771">
        <v>55797.5</v>
      </c>
      <c r="AF771">
        <v>4253.2708002195204</v>
      </c>
      <c r="AG771">
        <v>7.6226906227331345E-2</v>
      </c>
      <c r="AH771">
        <v>0.70330175896340275</v>
      </c>
      <c r="AI771">
        <v>5.7693928362577647E-2</v>
      </c>
    </row>
    <row r="772" spans="1:35">
      <c r="A772">
        <v>20190501</v>
      </c>
      <c r="B772" t="s">
        <v>185</v>
      </c>
      <c r="C772" t="s">
        <v>624</v>
      </c>
      <c r="D772">
        <v>1</v>
      </c>
      <c r="E772">
        <v>4</v>
      </c>
      <c r="F772" t="s">
        <v>618</v>
      </c>
      <c r="G772">
        <v>75197</v>
      </c>
      <c r="H772" t="s">
        <v>502</v>
      </c>
      <c r="I772" t="s">
        <v>502</v>
      </c>
      <c r="J772" t="s">
        <v>1532</v>
      </c>
      <c r="K772" t="s">
        <v>1538</v>
      </c>
      <c r="L772">
        <v>75873</v>
      </c>
      <c r="M772">
        <v>956.00836816421224</v>
      </c>
      <c r="N772">
        <v>49.633333333333297</v>
      </c>
      <c r="O772">
        <v>74046.5</v>
      </c>
      <c r="P772">
        <v>956.0295497525168</v>
      </c>
      <c r="R772">
        <v>3.071669300025073E-2</v>
      </c>
      <c r="S772">
        <v>73999</v>
      </c>
      <c r="T772">
        <v>956.11296403719996</v>
      </c>
      <c r="U772">
        <v>1.292062006293599E-2</v>
      </c>
      <c r="V772">
        <v>0.93272327365084162</v>
      </c>
      <c r="W772">
        <v>3.0734731920656649E-2</v>
      </c>
      <c r="X772">
        <v>1.2911205117764059E-2</v>
      </c>
      <c r="Y772">
        <v>0.93276352917464478</v>
      </c>
      <c r="Z772">
        <v>49.633333333333297</v>
      </c>
      <c r="AA772">
        <v>74046.5</v>
      </c>
      <c r="AB772">
        <v>956.0295497525168</v>
      </c>
      <c r="AD772">
        <v>3.071669300025073E-2</v>
      </c>
      <c r="AE772">
        <v>73999</v>
      </c>
      <c r="AF772">
        <v>956.11296403719996</v>
      </c>
      <c r="AG772">
        <v>1.292062006293599E-2</v>
      </c>
      <c r="AH772">
        <v>0.93272327365084162</v>
      </c>
      <c r="AI772">
        <v>3.0734731920656649E-2</v>
      </c>
    </row>
    <row r="773" spans="1:35">
      <c r="A773">
        <v>20190501</v>
      </c>
      <c r="B773" t="s">
        <v>185</v>
      </c>
      <c r="C773" t="s">
        <v>626</v>
      </c>
      <c r="D773">
        <v>1</v>
      </c>
      <c r="E773">
        <v>5</v>
      </c>
      <c r="F773" t="s">
        <v>618</v>
      </c>
      <c r="G773">
        <v>83824</v>
      </c>
      <c r="H773" t="s">
        <v>502</v>
      </c>
      <c r="I773" t="s">
        <v>502</v>
      </c>
      <c r="J773" t="s">
        <v>1532</v>
      </c>
      <c r="K773" t="s">
        <v>1539</v>
      </c>
      <c r="L773">
        <v>84268.5</v>
      </c>
      <c r="M773">
        <v>628.61792847484071</v>
      </c>
      <c r="N773">
        <v>69.716666666666697</v>
      </c>
      <c r="O773">
        <v>82442</v>
      </c>
      <c r="P773">
        <v>628.65014117551902</v>
      </c>
      <c r="R773">
        <v>3.2442584473663591E-2</v>
      </c>
      <c r="S773">
        <v>82394.5</v>
      </c>
      <c r="T773">
        <v>628.77698749238584</v>
      </c>
      <c r="U773">
        <v>7.6312980537825443E-3</v>
      </c>
      <c r="V773">
        <v>1.0385446799392459</v>
      </c>
      <c r="W773">
        <v>3.2463497578350757E-2</v>
      </c>
      <c r="X773">
        <v>7.6253625721782467E-3</v>
      </c>
      <c r="Y773">
        <v>1.0385216164466391</v>
      </c>
      <c r="Z773">
        <v>69.716666666666697</v>
      </c>
      <c r="AA773">
        <v>82442</v>
      </c>
      <c r="AB773">
        <v>628.65014117551902</v>
      </c>
      <c r="AD773">
        <v>3.2442584473663591E-2</v>
      </c>
      <c r="AE773">
        <v>82394.5</v>
      </c>
      <c r="AF773">
        <v>628.77698749238584</v>
      </c>
      <c r="AG773">
        <v>7.6312980537825443E-3</v>
      </c>
      <c r="AH773">
        <v>1.0385446799392459</v>
      </c>
      <c r="AI773">
        <v>3.2463497578350757E-2</v>
      </c>
    </row>
    <row r="774" spans="1:35">
      <c r="A774">
        <v>20190501</v>
      </c>
      <c r="B774" t="s">
        <v>185</v>
      </c>
      <c r="C774" t="s">
        <v>628</v>
      </c>
      <c r="D774">
        <v>1</v>
      </c>
      <c r="E774">
        <v>6</v>
      </c>
      <c r="F774" t="s">
        <v>618</v>
      </c>
      <c r="G774">
        <v>86862</v>
      </c>
      <c r="H774" t="s">
        <v>502</v>
      </c>
      <c r="I774" t="s">
        <v>502</v>
      </c>
      <c r="J774" t="s">
        <v>1532</v>
      </c>
      <c r="K774" t="s">
        <v>1540</v>
      </c>
      <c r="L774">
        <v>89094.5</v>
      </c>
      <c r="M774">
        <v>3157.2317779979348</v>
      </c>
      <c r="N774">
        <v>90.55</v>
      </c>
      <c r="O774">
        <v>87268</v>
      </c>
      <c r="P774">
        <v>3157.2381918379228</v>
      </c>
      <c r="R774">
        <v>5.1873631914400753E-2</v>
      </c>
      <c r="S774">
        <v>87220.5</v>
      </c>
      <c r="T774">
        <v>3157.26345115513</v>
      </c>
      <c r="U774">
        <v>3.6198639667912133E-2</v>
      </c>
      <c r="V774">
        <v>1.09937418464389</v>
      </c>
      <c r="W774">
        <v>5.1906385758854819E-2</v>
      </c>
      <c r="X774">
        <v>3.617864729153783E-2</v>
      </c>
      <c r="Y774">
        <v>1.099314723369949</v>
      </c>
      <c r="Z774">
        <v>90.55</v>
      </c>
      <c r="AA774">
        <v>87268</v>
      </c>
      <c r="AB774">
        <v>3157.2381918379228</v>
      </c>
      <c r="AD774">
        <v>5.1873631914400753E-2</v>
      </c>
      <c r="AE774">
        <v>87220.5</v>
      </c>
      <c r="AF774">
        <v>3157.26345115513</v>
      </c>
      <c r="AG774">
        <v>3.6198639667912133E-2</v>
      </c>
      <c r="AH774">
        <v>1.09937418464389</v>
      </c>
      <c r="AI774">
        <v>5.1906385758854819E-2</v>
      </c>
    </row>
    <row r="775" spans="1:35">
      <c r="A775">
        <v>20190501</v>
      </c>
      <c r="B775" t="s">
        <v>185</v>
      </c>
      <c r="C775" t="s">
        <v>630</v>
      </c>
      <c r="D775">
        <v>1</v>
      </c>
      <c r="E775">
        <v>0</v>
      </c>
      <c r="F775" t="s">
        <v>630</v>
      </c>
      <c r="G775">
        <v>1884</v>
      </c>
      <c r="H775" t="s">
        <v>502</v>
      </c>
      <c r="I775" t="s">
        <v>502</v>
      </c>
      <c r="J775" t="s">
        <v>1532</v>
      </c>
      <c r="K775" t="s">
        <v>1541</v>
      </c>
      <c r="L775">
        <v>1874</v>
      </c>
      <c r="M775">
        <v>14.142135623730949</v>
      </c>
      <c r="N775">
        <v>0</v>
      </c>
      <c r="O775">
        <v>47.5</v>
      </c>
      <c r="P775">
        <v>15.50806241927082</v>
      </c>
      <c r="R775">
        <v>1.9619419411931241E-4</v>
      </c>
      <c r="S775">
        <v>0</v>
      </c>
      <c r="T775">
        <v>20</v>
      </c>
      <c r="U775" t="s">
        <v>614</v>
      </c>
      <c r="V775">
        <v>0</v>
      </c>
      <c r="X775">
        <v>0.32648552461622787</v>
      </c>
      <c r="Y775">
        <v>5.9835735160737678E-4</v>
      </c>
      <c r="Z775">
        <v>0</v>
      </c>
      <c r="AA775">
        <v>47.5</v>
      </c>
      <c r="AB775">
        <v>15.50806241927082</v>
      </c>
      <c r="AD775">
        <v>1.9619419411931241E-4</v>
      </c>
      <c r="AE775">
        <v>0</v>
      </c>
      <c r="AF775">
        <v>20</v>
      </c>
      <c r="AG775" t="s">
        <v>614</v>
      </c>
      <c r="AH775">
        <v>0</v>
      </c>
    </row>
    <row r="776" spans="1:35">
      <c r="A776">
        <v>20190501</v>
      </c>
      <c r="B776" t="s">
        <v>460</v>
      </c>
      <c r="C776" t="s">
        <v>611</v>
      </c>
      <c r="D776">
        <v>1</v>
      </c>
      <c r="E776">
        <v>0</v>
      </c>
      <c r="F776" t="s">
        <v>611</v>
      </c>
      <c r="G776">
        <v>1691</v>
      </c>
      <c r="H776" t="s">
        <v>492</v>
      </c>
      <c r="I776" t="s">
        <v>492</v>
      </c>
      <c r="J776" t="s">
        <v>1442</v>
      </c>
      <c r="K776" t="s">
        <v>1443</v>
      </c>
      <c r="L776">
        <v>1800</v>
      </c>
      <c r="M776">
        <v>154.14927829866741</v>
      </c>
      <c r="N776">
        <v>0</v>
      </c>
      <c r="O776">
        <v>0</v>
      </c>
      <c r="P776">
        <v>218</v>
      </c>
      <c r="S776">
        <v>-2127.5</v>
      </c>
      <c r="T776">
        <v>273.20779637484719</v>
      </c>
      <c r="U776">
        <v>-0.12841729559334769</v>
      </c>
      <c r="V776">
        <v>-3.4190437926878273E-2</v>
      </c>
      <c r="W776">
        <v>-5.0464443460247954E-3</v>
      </c>
      <c r="X776" t="s">
        <v>614</v>
      </c>
      <c r="Y776">
        <v>0</v>
      </c>
      <c r="Z776">
        <v>0</v>
      </c>
      <c r="AA776">
        <v>0</v>
      </c>
      <c r="AB776">
        <v>218</v>
      </c>
      <c r="AE776">
        <v>-2127.5</v>
      </c>
      <c r="AF776">
        <v>273.20779637484719</v>
      </c>
      <c r="AG776">
        <v>-0.12841729559334769</v>
      </c>
      <c r="AH776">
        <v>-3.4190437926878273E-2</v>
      </c>
      <c r="AI776">
        <v>-5.0464443460247954E-3</v>
      </c>
    </row>
    <row r="777" spans="1:35">
      <c r="A777">
        <v>20190501</v>
      </c>
      <c r="B777" t="s">
        <v>460</v>
      </c>
      <c r="C777" t="s">
        <v>615</v>
      </c>
      <c r="D777">
        <v>1</v>
      </c>
      <c r="E777">
        <v>7</v>
      </c>
      <c r="F777" t="s">
        <v>615</v>
      </c>
      <c r="G777">
        <v>62955</v>
      </c>
      <c r="H777" t="s">
        <v>492</v>
      </c>
      <c r="I777" t="s">
        <v>492</v>
      </c>
      <c r="J777" t="s">
        <v>1442</v>
      </c>
      <c r="K777" t="s">
        <v>1444</v>
      </c>
      <c r="L777">
        <v>66152.5</v>
      </c>
      <c r="M777">
        <v>4521.947865687971</v>
      </c>
      <c r="N777">
        <v>123.683333333333</v>
      </c>
      <c r="O777">
        <v>64352.5</v>
      </c>
      <c r="P777">
        <v>4524.5745103821637</v>
      </c>
      <c r="R777">
        <v>9.9432261940873512E-2</v>
      </c>
      <c r="S777">
        <v>62225</v>
      </c>
      <c r="T777">
        <v>4527.5703197189541</v>
      </c>
      <c r="U777">
        <v>7.2761274724290143E-2</v>
      </c>
      <c r="V777">
        <v>1</v>
      </c>
      <c r="W777">
        <v>0.10289998153064581</v>
      </c>
      <c r="X777">
        <v>7.030922668710872E-2</v>
      </c>
      <c r="Y777">
        <v>1</v>
      </c>
      <c r="Z777">
        <v>123.683333333333</v>
      </c>
      <c r="AA777">
        <v>64352.5</v>
      </c>
      <c r="AB777">
        <v>4524.5745103821637</v>
      </c>
      <c r="AD777">
        <v>9.9432261940873512E-2</v>
      </c>
      <c r="AE777">
        <v>62225</v>
      </c>
      <c r="AF777">
        <v>4527.5703197189541</v>
      </c>
      <c r="AG777">
        <v>7.2761274724290143E-2</v>
      </c>
      <c r="AH777">
        <v>1</v>
      </c>
      <c r="AI777">
        <v>0.10289998153064581</v>
      </c>
    </row>
    <row r="778" spans="1:35">
      <c r="A778">
        <v>20190501</v>
      </c>
      <c r="B778" t="s">
        <v>460</v>
      </c>
      <c r="C778" t="s">
        <v>617</v>
      </c>
      <c r="D778">
        <v>1</v>
      </c>
      <c r="E778">
        <v>1</v>
      </c>
      <c r="F778" t="s">
        <v>618</v>
      </c>
      <c r="G778">
        <v>13851</v>
      </c>
      <c r="H778" t="s">
        <v>492</v>
      </c>
      <c r="I778" t="s">
        <v>492</v>
      </c>
      <c r="J778" t="s">
        <v>1442</v>
      </c>
      <c r="K778" t="s">
        <v>1445</v>
      </c>
      <c r="L778">
        <v>13259</v>
      </c>
      <c r="M778">
        <v>837.21442892487232</v>
      </c>
      <c r="N778">
        <v>3.6</v>
      </c>
      <c r="O778">
        <v>11459</v>
      </c>
      <c r="P778">
        <v>851.28726056484606</v>
      </c>
      <c r="R778">
        <v>1.821362040782834E-2</v>
      </c>
      <c r="S778">
        <v>9331.5</v>
      </c>
      <c r="T778">
        <v>867.06891306285456</v>
      </c>
      <c r="U778">
        <v>9.2918492532053212E-2</v>
      </c>
      <c r="V778">
        <v>0.14996384089995979</v>
      </c>
      <c r="W778">
        <v>1.7698306160623289E-2</v>
      </c>
      <c r="X778">
        <v>7.4289838604140512E-2</v>
      </c>
      <c r="Y778">
        <v>0.17806612019735049</v>
      </c>
      <c r="Z778">
        <v>3.6</v>
      </c>
      <c r="AA778">
        <v>11459</v>
      </c>
      <c r="AB778">
        <v>851.28726056484606</v>
      </c>
      <c r="AD778">
        <v>1.821362040782834E-2</v>
      </c>
      <c r="AE778">
        <v>9331.5</v>
      </c>
      <c r="AF778">
        <v>867.06891306285456</v>
      </c>
      <c r="AG778">
        <v>9.2918492532053212E-2</v>
      </c>
      <c r="AH778">
        <v>0.14996384089995979</v>
      </c>
      <c r="AI778">
        <v>1.7698306160623289E-2</v>
      </c>
    </row>
    <row r="779" spans="1:35">
      <c r="A779">
        <v>20190501</v>
      </c>
      <c r="B779" t="s">
        <v>460</v>
      </c>
      <c r="C779" t="s">
        <v>620</v>
      </c>
      <c r="D779">
        <v>1</v>
      </c>
      <c r="E779">
        <v>2</v>
      </c>
      <c r="F779" t="s">
        <v>618</v>
      </c>
      <c r="G779">
        <v>24871</v>
      </c>
      <c r="H779" t="s">
        <v>492</v>
      </c>
      <c r="I779" t="s">
        <v>492</v>
      </c>
      <c r="J779" t="s">
        <v>1442</v>
      </c>
      <c r="K779" t="s">
        <v>1446</v>
      </c>
      <c r="L779">
        <v>26070.5</v>
      </c>
      <c r="M779">
        <v>1696.349168066527</v>
      </c>
      <c r="N779">
        <v>7.85</v>
      </c>
      <c r="O779">
        <v>24270.5</v>
      </c>
      <c r="P779">
        <v>1703.338633390319</v>
      </c>
      <c r="R779">
        <v>3.7466744142368197E-2</v>
      </c>
      <c r="S779">
        <v>22143</v>
      </c>
      <c r="T779">
        <v>1711.280514702368</v>
      </c>
      <c r="U779">
        <v>7.7283137546961464E-2</v>
      </c>
      <c r="V779">
        <v>0.35585375652872642</v>
      </c>
      <c r="W779">
        <v>3.777230722903855E-2</v>
      </c>
      <c r="X779">
        <v>7.0181439747443147E-2</v>
      </c>
      <c r="Y779">
        <v>0.37714929489918808</v>
      </c>
      <c r="Z779">
        <v>7.85</v>
      </c>
      <c r="AA779">
        <v>24270.5</v>
      </c>
      <c r="AB779">
        <v>1703.338633390319</v>
      </c>
      <c r="AD779">
        <v>3.7466744142368197E-2</v>
      </c>
      <c r="AE779">
        <v>22143</v>
      </c>
      <c r="AF779">
        <v>1711.280514702368</v>
      </c>
      <c r="AG779">
        <v>7.7283137546961464E-2</v>
      </c>
      <c r="AH779">
        <v>0.35585375652872642</v>
      </c>
      <c r="AI779">
        <v>3.777230722903855E-2</v>
      </c>
    </row>
    <row r="780" spans="1:35">
      <c r="A780">
        <v>20190501</v>
      </c>
      <c r="B780" t="s">
        <v>460</v>
      </c>
      <c r="C780" t="s">
        <v>622</v>
      </c>
      <c r="D780">
        <v>1</v>
      </c>
      <c r="E780">
        <v>3</v>
      </c>
      <c r="F780" t="s">
        <v>618</v>
      </c>
      <c r="G780">
        <v>54605</v>
      </c>
      <c r="H780" t="s">
        <v>492</v>
      </c>
      <c r="I780" t="s">
        <v>492</v>
      </c>
      <c r="J780" t="s">
        <v>1442</v>
      </c>
      <c r="K780" t="s">
        <v>1447</v>
      </c>
      <c r="L780">
        <v>52266</v>
      </c>
      <c r="M780">
        <v>3307.845522390669</v>
      </c>
      <c r="N780">
        <v>26.133333333333301</v>
      </c>
      <c r="O780">
        <v>50466</v>
      </c>
      <c r="P780">
        <v>3311.4353383389512</v>
      </c>
      <c r="R780">
        <v>7.5419007278443084E-2</v>
      </c>
      <c r="S780">
        <v>48338.5</v>
      </c>
      <c r="T780">
        <v>3315.5274844283831</v>
      </c>
      <c r="U780">
        <v>6.858978835562507E-2</v>
      </c>
      <c r="V780">
        <v>0.77683406990759341</v>
      </c>
      <c r="W780">
        <v>7.7678598884515573E-2</v>
      </c>
      <c r="X780">
        <v>6.561715488326697E-2</v>
      </c>
      <c r="Y780">
        <v>0.78421195757740569</v>
      </c>
      <c r="Z780">
        <v>26.133333333333301</v>
      </c>
      <c r="AA780">
        <v>50466</v>
      </c>
      <c r="AB780">
        <v>3311.4353383389512</v>
      </c>
      <c r="AD780">
        <v>7.5419007278443084E-2</v>
      </c>
      <c r="AE780">
        <v>48338.5</v>
      </c>
      <c r="AF780">
        <v>3315.5274844283831</v>
      </c>
      <c r="AG780">
        <v>6.858978835562507E-2</v>
      </c>
      <c r="AH780">
        <v>0.77683406990759341</v>
      </c>
      <c r="AI780">
        <v>7.7678598884515573E-2</v>
      </c>
    </row>
    <row r="781" spans="1:35">
      <c r="A781">
        <v>20190501</v>
      </c>
      <c r="B781" t="s">
        <v>460</v>
      </c>
      <c r="C781" t="s">
        <v>624</v>
      </c>
      <c r="D781">
        <v>1</v>
      </c>
      <c r="E781">
        <v>4</v>
      </c>
      <c r="F781" t="s">
        <v>618</v>
      </c>
      <c r="G781">
        <v>63915</v>
      </c>
      <c r="H781" t="s">
        <v>492</v>
      </c>
      <c r="I781" t="s">
        <v>492</v>
      </c>
      <c r="J781" t="s">
        <v>1442</v>
      </c>
      <c r="K781" t="s">
        <v>1448</v>
      </c>
      <c r="L781">
        <v>61680.5</v>
      </c>
      <c r="M781">
        <v>3160.0602051226811</v>
      </c>
      <c r="N781">
        <v>46.883333333333297</v>
      </c>
      <c r="O781">
        <v>59880.5</v>
      </c>
      <c r="P781">
        <v>3163.8177096665991</v>
      </c>
      <c r="R781">
        <v>8.1836980434510681E-2</v>
      </c>
      <c r="S781">
        <v>57753</v>
      </c>
      <c r="T781">
        <v>3168.1005350209462</v>
      </c>
      <c r="U781">
        <v>5.4856034059199449E-2</v>
      </c>
      <c r="V781">
        <v>0.9281317798312575</v>
      </c>
      <c r="W781">
        <v>8.4574083132295669E-2</v>
      </c>
      <c r="X781">
        <v>5.2835525916894457E-2</v>
      </c>
      <c r="Y781">
        <v>0.93050775028165189</v>
      </c>
      <c r="Z781">
        <v>46.883333333333297</v>
      </c>
      <c r="AA781">
        <v>59880.5</v>
      </c>
      <c r="AB781">
        <v>3163.8177096665991</v>
      </c>
      <c r="AD781">
        <v>8.1836980434510681E-2</v>
      </c>
      <c r="AE781">
        <v>57753</v>
      </c>
      <c r="AF781">
        <v>3168.1005350209462</v>
      </c>
      <c r="AG781">
        <v>5.4856034059199449E-2</v>
      </c>
      <c r="AH781">
        <v>0.9281317798312575</v>
      </c>
      <c r="AI781">
        <v>8.4574083132295669E-2</v>
      </c>
    </row>
    <row r="782" spans="1:35">
      <c r="A782">
        <v>20190501</v>
      </c>
      <c r="B782" t="s">
        <v>460</v>
      </c>
      <c r="C782" t="s">
        <v>626</v>
      </c>
      <c r="D782">
        <v>1</v>
      </c>
      <c r="E782">
        <v>5</v>
      </c>
      <c r="F782" t="s">
        <v>618</v>
      </c>
      <c r="G782">
        <v>73309</v>
      </c>
      <c r="H782" t="s">
        <v>492</v>
      </c>
      <c r="I782" t="s">
        <v>492</v>
      </c>
      <c r="J782" t="s">
        <v>1442</v>
      </c>
      <c r="K782" t="s">
        <v>1449</v>
      </c>
      <c r="L782">
        <v>72193</v>
      </c>
      <c r="M782">
        <v>1578.2623356083741</v>
      </c>
      <c r="N782">
        <v>67.3</v>
      </c>
      <c r="O782">
        <v>70393</v>
      </c>
      <c r="P782">
        <v>1585.772367018672</v>
      </c>
      <c r="R782">
        <v>8.0760134849931428E-2</v>
      </c>
      <c r="S782">
        <v>68265.5</v>
      </c>
      <c r="T782">
        <v>1594.300003136173</v>
      </c>
      <c r="U782">
        <v>2.3354403075289461E-2</v>
      </c>
      <c r="V782">
        <v>1.0970751305745281</v>
      </c>
      <c r="W782">
        <v>8.3835716798615595E-2</v>
      </c>
      <c r="X782">
        <v>2.252741560977187E-2</v>
      </c>
      <c r="Y782">
        <v>1.09386581717882</v>
      </c>
      <c r="Z782">
        <v>67.3</v>
      </c>
      <c r="AA782">
        <v>70393</v>
      </c>
      <c r="AB782">
        <v>1585.772367018672</v>
      </c>
      <c r="AD782">
        <v>8.0760134849931428E-2</v>
      </c>
      <c r="AE782">
        <v>68265.5</v>
      </c>
      <c r="AF782">
        <v>1594.300003136173</v>
      </c>
      <c r="AG782">
        <v>2.3354403075289461E-2</v>
      </c>
      <c r="AH782">
        <v>1.0970751305745281</v>
      </c>
      <c r="AI782">
        <v>8.3835716798615595E-2</v>
      </c>
    </row>
    <row r="783" spans="1:35">
      <c r="A783">
        <v>20190501</v>
      </c>
      <c r="B783" t="s">
        <v>460</v>
      </c>
      <c r="C783" t="s">
        <v>628</v>
      </c>
      <c r="D783">
        <v>1</v>
      </c>
      <c r="E783">
        <v>6</v>
      </c>
      <c r="F783" t="s">
        <v>618</v>
      </c>
      <c r="G783">
        <v>66136</v>
      </c>
      <c r="H783" t="s">
        <v>492</v>
      </c>
      <c r="I783" t="s">
        <v>492</v>
      </c>
      <c r="J783" t="s">
        <v>1442</v>
      </c>
      <c r="K783" t="s">
        <v>1450</v>
      </c>
      <c r="L783">
        <v>65421.5</v>
      </c>
      <c r="M783">
        <v>1010.455590315576</v>
      </c>
      <c r="N783">
        <v>88.05</v>
      </c>
      <c r="O783">
        <v>63621.5</v>
      </c>
      <c r="P783">
        <v>1022.146026749603</v>
      </c>
      <c r="R783">
        <v>7.1302211618675185E-2</v>
      </c>
      <c r="S783">
        <v>61494</v>
      </c>
      <c r="T783">
        <v>1035.3265185437881</v>
      </c>
      <c r="U783">
        <v>1.6836220095355441E-2</v>
      </c>
      <c r="V783">
        <v>0.98825231016472481</v>
      </c>
      <c r="W783">
        <v>7.3806381142037705E-2</v>
      </c>
      <c r="X783">
        <v>1.6066047275678869E-2</v>
      </c>
      <c r="Y783">
        <v>0.98864068994988541</v>
      </c>
      <c r="Z783">
        <v>88.05</v>
      </c>
      <c r="AA783">
        <v>63621.5</v>
      </c>
      <c r="AB783">
        <v>1022.146026749603</v>
      </c>
      <c r="AD783">
        <v>7.1302211618675185E-2</v>
      </c>
      <c r="AE783">
        <v>61494</v>
      </c>
      <c r="AF783">
        <v>1035.3265185437881</v>
      </c>
      <c r="AG783">
        <v>1.6836220095355441E-2</v>
      </c>
      <c r="AH783">
        <v>0.98825231016472481</v>
      </c>
      <c r="AI783">
        <v>7.3806381142037705E-2</v>
      </c>
    </row>
    <row r="784" spans="1:35">
      <c r="A784">
        <v>20190501</v>
      </c>
      <c r="B784" t="s">
        <v>460</v>
      </c>
      <c r="C784" t="s">
        <v>630</v>
      </c>
      <c r="D784">
        <v>1</v>
      </c>
      <c r="E784">
        <v>0</v>
      </c>
      <c r="F784" t="s">
        <v>630</v>
      </c>
      <c r="G784">
        <v>4087</v>
      </c>
      <c r="H784" t="s">
        <v>492</v>
      </c>
      <c r="I784" t="s">
        <v>492</v>
      </c>
      <c r="J784" t="s">
        <v>1442</v>
      </c>
      <c r="K784" t="s">
        <v>1451</v>
      </c>
      <c r="L784">
        <v>3927.5</v>
      </c>
      <c r="M784">
        <v>225.56706319850869</v>
      </c>
      <c r="N784">
        <v>0</v>
      </c>
      <c r="O784">
        <v>2127.5</v>
      </c>
      <c r="P784">
        <v>273.20779637484719</v>
      </c>
      <c r="R784">
        <v>4.8401598106192758E-3</v>
      </c>
      <c r="S784">
        <v>0</v>
      </c>
      <c r="T784">
        <v>319</v>
      </c>
      <c r="U784" t="s">
        <v>614</v>
      </c>
      <c r="V784">
        <v>0</v>
      </c>
      <c r="X784">
        <v>0.12841729559334769</v>
      </c>
      <c r="Y784">
        <v>3.3060098675265139E-2</v>
      </c>
      <c r="Z784">
        <v>0</v>
      </c>
      <c r="AA784">
        <v>2127.5</v>
      </c>
      <c r="AB784">
        <v>273.20779637484719</v>
      </c>
      <c r="AD784">
        <v>4.8401598106192758E-3</v>
      </c>
      <c r="AE784">
        <v>0</v>
      </c>
      <c r="AF784">
        <v>319</v>
      </c>
      <c r="AG784" t="s">
        <v>614</v>
      </c>
      <c r="AH784">
        <v>0</v>
      </c>
    </row>
    <row r="785" spans="1:35">
      <c r="A785">
        <v>20190501</v>
      </c>
      <c r="B785" t="s">
        <v>238</v>
      </c>
      <c r="C785" t="s">
        <v>611</v>
      </c>
      <c r="D785">
        <v>1</v>
      </c>
      <c r="E785">
        <v>0</v>
      </c>
      <c r="F785" t="s">
        <v>611</v>
      </c>
      <c r="G785">
        <v>1783</v>
      </c>
      <c r="H785" t="s">
        <v>493</v>
      </c>
      <c r="I785" t="s">
        <v>493</v>
      </c>
      <c r="J785" t="s">
        <v>1452</v>
      </c>
      <c r="K785" t="s">
        <v>1453</v>
      </c>
      <c r="L785">
        <v>1808</v>
      </c>
      <c r="M785">
        <v>35.355339059327378</v>
      </c>
      <c r="N785">
        <v>0</v>
      </c>
      <c r="O785">
        <v>0</v>
      </c>
      <c r="P785">
        <v>50</v>
      </c>
      <c r="S785">
        <v>400</v>
      </c>
      <c r="T785">
        <v>106.45186705737009</v>
      </c>
      <c r="U785">
        <v>0.26612966764342533</v>
      </c>
      <c r="V785">
        <v>6.0612948441110736E-3</v>
      </c>
      <c r="W785">
        <v>1.743769878231691E-3</v>
      </c>
      <c r="X785" t="s">
        <v>614</v>
      </c>
      <c r="Y785">
        <v>0</v>
      </c>
      <c r="Z785">
        <v>0</v>
      </c>
      <c r="AA785">
        <v>0</v>
      </c>
      <c r="AB785">
        <v>50</v>
      </c>
      <c r="AE785">
        <v>400</v>
      </c>
      <c r="AF785">
        <v>106.45186705737009</v>
      </c>
      <c r="AG785">
        <v>0.26612966764342533</v>
      </c>
      <c r="AH785">
        <v>6.0612948441110736E-3</v>
      </c>
      <c r="AI785">
        <v>1.743769878231691E-3</v>
      </c>
    </row>
    <row r="786" spans="1:35">
      <c r="A786">
        <v>20190501</v>
      </c>
      <c r="B786" t="s">
        <v>238</v>
      </c>
      <c r="C786" t="s">
        <v>615</v>
      </c>
      <c r="D786">
        <v>1</v>
      </c>
      <c r="E786">
        <v>7</v>
      </c>
      <c r="F786" t="s">
        <v>615</v>
      </c>
      <c r="G786">
        <v>62302</v>
      </c>
      <c r="H786" t="s">
        <v>493</v>
      </c>
      <c r="I786" t="s">
        <v>493</v>
      </c>
      <c r="J786" t="s">
        <v>1452</v>
      </c>
      <c r="K786" t="s">
        <v>1454</v>
      </c>
      <c r="L786">
        <v>67400.5</v>
      </c>
      <c r="M786">
        <v>7210.3678477592248</v>
      </c>
      <c r="N786">
        <v>123.683333333333</v>
      </c>
      <c r="O786">
        <v>65592.5</v>
      </c>
      <c r="P786">
        <v>7210.4545279753338</v>
      </c>
      <c r="R786">
        <v>0.1554617156586075</v>
      </c>
      <c r="S786">
        <v>65992.5</v>
      </c>
      <c r="T786">
        <v>7211.066946021233</v>
      </c>
      <c r="U786">
        <v>0.1092710072511457</v>
      </c>
      <c r="V786">
        <v>1</v>
      </c>
      <c r="W786">
        <v>0.1545325404287391</v>
      </c>
      <c r="X786">
        <v>0.10992803335709619</v>
      </c>
      <c r="Y786">
        <v>1</v>
      </c>
      <c r="Z786">
        <v>123.683333333333</v>
      </c>
      <c r="AA786">
        <v>65592.5</v>
      </c>
      <c r="AB786">
        <v>7210.4545279753338</v>
      </c>
      <c r="AD786">
        <v>0.1554617156586075</v>
      </c>
      <c r="AE786">
        <v>65992.5</v>
      </c>
      <c r="AF786">
        <v>7211.066946021233</v>
      </c>
      <c r="AG786">
        <v>0.1092710072511457</v>
      </c>
      <c r="AH786">
        <v>1</v>
      </c>
      <c r="AI786">
        <v>0.1545325404287391</v>
      </c>
    </row>
    <row r="787" spans="1:35">
      <c r="A787">
        <v>20190501</v>
      </c>
      <c r="B787" t="s">
        <v>238</v>
      </c>
      <c r="C787" t="s">
        <v>617</v>
      </c>
      <c r="D787">
        <v>1</v>
      </c>
      <c r="E787">
        <v>1</v>
      </c>
      <c r="F787" t="s">
        <v>618</v>
      </c>
      <c r="G787">
        <v>10001</v>
      </c>
      <c r="H787" t="s">
        <v>493</v>
      </c>
      <c r="I787" t="s">
        <v>493</v>
      </c>
      <c r="J787" t="s">
        <v>1452</v>
      </c>
      <c r="K787" t="s">
        <v>1455</v>
      </c>
      <c r="L787">
        <v>10057</v>
      </c>
      <c r="M787">
        <v>79.195959492893323</v>
      </c>
      <c r="N787">
        <v>3.6</v>
      </c>
      <c r="O787">
        <v>8249</v>
      </c>
      <c r="P787">
        <v>86.729464428186105</v>
      </c>
      <c r="R787">
        <v>1.388778402437835E-2</v>
      </c>
      <c r="S787">
        <v>8649</v>
      </c>
      <c r="T787">
        <v>127.8827588066507</v>
      </c>
      <c r="U787">
        <v>1.4785843312134429E-2</v>
      </c>
      <c r="V787">
        <v>0.13106034776679171</v>
      </c>
      <c r="W787">
        <v>1.4451609318643621E-2</v>
      </c>
      <c r="X787">
        <v>1.051393677151001E-2</v>
      </c>
      <c r="Y787">
        <v>0.12576132942028431</v>
      </c>
      <c r="Z787">
        <v>3.6</v>
      </c>
      <c r="AA787">
        <v>8249</v>
      </c>
      <c r="AB787">
        <v>86.729464428186105</v>
      </c>
      <c r="AD787">
        <v>1.388778402437835E-2</v>
      </c>
      <c r="AE787">
        <v>8649</v>
      </c>
      <c r="AF787">
        <v>127.8827588066507</v>
      </c>
      <c r="AG787">
        <v>1.4785843312134429E-2</v>
      </c>
      <c r="AH787">
        <v>0.13106034776679171</v>
      </c>
      <c r="AI787">
        <v>1.4451609318643621E-2</v>
      </c>
    </row>
    <row r="788" spans="1:35">
      <c r="A788">
        <v>20190501</v>
      </c>
      <c r="B788" t="s">
        <v>238</v>
      </c>
      <c r="C788" t="s">
        <v>620</v>
      </c>
      <c r="D788">
        <v>1</v>
      </c>
      <c r="E788">
        <v>2</v>
      </c>
      <c r="F788" t="s">
        <v>618</v>
      </c>
      <c r="G788">
        <v>23277</v>
      </c>
      <c r="H788" t="s">
        <v>493</v>
      </c>
      <c r="I788" t="s">
        <v>493</v>
      </c>
      <c r="J788" t="s">
        <v>1452</v>
      </c>
      <c r="K788" t="s">
        <v>1456</v>
      </c>
      <c r="L788">
        <v>22823</v>
      </c>
      <c r="M788">
        <v>642.05295731738511</v>
      </c>
      <c r="N788">
        <v>7.85</v>
      </c>
      <c r="O788">
        <v>21015</v>
      </c>
      <c r="P788">
        <v>643.02566045220931</v>
      </c>
      <c r="R788">
        <v>3.6558466005945048E-2</v>
      </c>
      <c r="S788">
        <v>21415</v>
      </c>
      <c r="T788">
        <v>649.85690732652824</v>
      </c>
      <c r="U788">
        <v>3.0345874729233169E-2</v>
      </c>
      <c r="V788">
        <v>0.32450657271659661</v>
      </c>
      <c r="W788">
        <v>3.6801141614213218E-2</v>
      </c>
      <c r="X788">
        <v>3.0598413535674961E-2</v>
      </c>
      <c r="Y788">
        <v>0.32038723939474789</v>
      </c>
      <c r="Z788">
        <v>7.85</v>
      </c>
      <c r="AA788">
        <v>21015</v>
      </c>
      <c r="AB788">
        <v>643.02566045220931</v>
      </c>
      <c r="AD788">
        <v>3.6558466005945048E-2</v>
      </c>
      <c r="AE788">
        <v>21415</v>
      </c>
      <c r="AF788">
        <v>649.85690732652824</v>
      </c>
      <c r="AG788">
        <v>3.0345874729233169E-2</v>
      </c>
      <c r="AH788">
        <v>0.32450657271659661</v>
      </c>
      <c r="AI788">
        <v>3.6801141614213218E-2</v>
      </c>
    </row>
    <row r="789" spans="1:35">
      <c r="A789">
        <v>20190501</v>
      </c>
      <c r="B789" t="s">
        <v>238</v>
      </c>
      <c r="C789" t="s">
        <v>622</v>
      </c>
      <c r="D789">
        <v>1</v>
      </c>
      <c r="E789">
        <v>3</v>
      </c>
      <c r="F789" t="s">
        <v>618</v>
      </c>
      <c r="G789">
        <v>46638</v>
      </c>
      <c r="H789" t="s">
        <v>493</v>
      </c>
      <c r="I789" t="s">
        <v>493</v>
      </c>
      <c r="J789" t="s">
        <v>1452</v>
      </c>
      <c r="K789" t="s">
        <v>1457</v>
      </c>
      <c r="L789">
        <v>44061.5</v>
      </c>
      <c r="M789">
        <v>3643.7212434542789</v>
      </c>
      <c r="N789">
        <v>26.133333333333301</v>
      </c>
      <c r="O789">
        <v>42253.5</v>
      </c>
      <c r="P789">
        <v>3643.892767357459</v>
      </c>
      <c r="R789">
        <v>9.0004242634928344E-2</v>
      </c>
      <c r="S789">
        <v>42653.5</v>
      </c>
      <c r="T789">
        <v>3645.1044566651308</v>
      </c>
      <c r="U789">
        <v>8.545850766443859E-2</v>
      </c>
      <c r="V789">
        <v>0.6463385990832291</v>
      </c>
      <c r="W789">
        <v>8.9660256237832997E-2</v>
      </c>
      <c r="X789">
        <v>8.6238838613545837E-2</v>
      </c>
      <c r="Y789">
        <v>0.64418188055036785</v>
      </c>
      <c r="Z789">
        <v>26.133333333333301</v>
      </c>
      <c r="AA789">
        <v>42253.5</v>
      </c>
      <c r="AB789">
        <v>3643.892767357459</v>
      </c>
      <c r="AD789">
        <v>9.0004242634928344E-2</v>
      </c>
      <c r="AE789">
        <v>42653.5</v>
      </c>
      <c r="AF789">
        <v>3645.1044566651308</v>
      </c>
      <c r="AG789">
        <v>8.545850766443859E-2</v>
      </c>
      <c r="AH789">
        <v>0.6463385990832291</v>
      </c>
      <c r="AI789">
        <v>8.9660256237832997E-2</v>
      </c>
    </row>
    <row r="790" spans="1:35">
      <c r="A790">
        <v>20190501</v>
      </c>
      <c r="B790" t="s">
        <v>238</v>
      </c>
      <c r="C790" t="s">
        <v>624</v>
      </c>
      <c r="D790">
        <v>1</v>
      </c>
      <c r="E790">
        <v>4</v>
      </c>
      <c r="F790" t="s">
        <v>618</v>
      </c>
      <c r="G790">
        <v>56332</v>
      </c>
      <c r="H790" t="s">
        <v>493</v>
      </c>
      <c r="I790" t="s">
        <v>493</v>
      </c>
      <c r="J790" t="s">
        <v>1452</v>
      </c>
      <c r="K790" t="s">
        <v>1458</v>
      </c>
      <c r="L790">
        <v>56605.5</v>
      </c>
      <c r="M790">
        <v>386.78740930904149</v>
      </c>
      <c r="N790">
        <v>46.883333333333297</v>
      </c>
      <c r="O790">
        <v>54797.5</v>
      </c>
      <c r="P790">
        <v>388.39992276003352</v>
      </c>
      <c r="R790">
        <v>9.2027137231100634E-2</v>
      </c>
      <c r="S790">
        <v>55197.5</v>
      </c>
      <c r="T790">
        <v>399.60793285419152</v>
      </c>
      <c r="U790">
        <v>7.2396020264358252E-3</v>
      </c>
      <c r="V790">
        <v>0.83642080539455244</v>
      </c>
      <c r="W790">
        <v>9.1596918858665291E-2</v>
      </c>
      <c r="X790">
        <v>7.0879131850911728E-3</v>
      </c>
      <c r="Y790">
        <v>0.83542325723215305</v>
      </c>
      <c r="Z790">
        <v>46.883333333333297</v>
      </c>
      <c r="AA790">
        <v>54797.5</v>
      </c>
      <c r="AB790">
        <v>388.39992276003352</v>
      </c>
      <c r="AD790">
        <v>9.2027137231100634E-2</v>
      </c>
      <c r="AE790">
        <v>55197.5</v>
      </c>
      <c r="AF790">
        <v>399.60793285419152</v>
      </c>
      <c r="AG790">
        <v>7.2396020264358252E-3</v>
      </c>
      <c r="AH790">
        <v>0.83642080539455244</v>
      </c>
      <c r="AI790">
        <v>9.1596918858665291E-2</v>
      </c>
    </row>
    <row r="791" spans="1:35">
      <c r="A791">
        <v>20190501</v>
      </c>
      <c r="B791" t="s">
        <v>238</v>
      </c>
      <c r="C791" t="s">
        <v>626</v>
      </c>
      <c r="D791">
        <v>1</v>
      </c>
      <c r="E791">
        <v>5</v>
      </c>
      <c r="F791" t="s">
        <v>618</v>
      </c>
      <c r="G791">
        <v>59945</v>
      </c>
      <c r="H791" t="s">
        <v>493</v>
      </c>
      <c r="I791" t="s">
        <v>493</v>
      </c>
      <c r="J791" t="s">
        <v>1452</v>
      </c>
      <c r="K791" t="s">
        <v>1459</v>
      </c>
      <c r="L791">
        <v>61712</v>
      </c>
      <c r="M791">
        <v>2498.9153647132589</v>
      </c>
      <c r="N791">
        <v>67.3</v>
      </c>
      <c r="O791">
        <v>59904</v>
      </c>
      <c r="P791">
        <v>2499.165460708834</v>
      </c>
      <c r="R791">
        <v>0.1073814684360094</v>
      </c>
      <c r="S791">
        <v>60304</v>
      </c>
      <c r="T791">
        <v>2500.931826339935</v>
      </c>
      <c r="U791">
        <v>4.1472071941163681E-2</v>
      </c>
      <c r="V791">
        <v>0.91380081069818542</v>
      </c>
      <c r="W791">
        <v>0.10680172131499439</v>
      </c>
      <c r="X791">
        <v>4.1719508892708909E-2</v>
      </c>
      <c r="Y791">
        <v>0.91327514578648472</v>
      </c>
      <c r="Z791">
        <v>67.3</v>
      </c>
      <c r="AA791">
        <v>59904</v>
      </c>
      <c r="AB791">
        <v>2499.165460708834</v>
      </c>
      <c r="AD791">
        <v>0.1073814684360094</v>
      </c>
      <c r="AE791">
        <v>60304</v>
      </c>
      <c r="AF791">
        <v>2500.931826339935</v>
      </c>
      <c r="AG791">
        <v>4.1472071941163681E-2</v>
      </c>
      <c r="AH791">
        <v>0.91380081069818542</v>
      </c>
      <c r="AI791">
        <v>0.10680172131499439</v>
      </c>
    </row>
    <row r="792" spans="1:35">
      <c r="A792">
        <v>20190501</v>
      </c>
      <c r="B792" t="s">
        <v>238</v>
      </c>
      <c r="C792" t="s">
        <v>628</v>
      </c>
      <c r="D792">
        <v>1</v>
      </c>
      <c r="E792">
        <v>6</v>
      </c>
      <c r="F792" t="s">
        <v>618</v>
      </c>
      <c r="G792">
        <v>56050</v>
      </c>
      <c r="H792" t="s">
        <v>493</v>
      </c>
      <c r="I792" t="s">
        <v>493</v>
      </c>
      <c r="J792" t="s">
        <v>1452</v>
      </c>
      <c r="K792" t="s">
        <v>1460</v>
      </c>
      <c r="L792">
        <v>58278.5</v>
      </c>
      <c r="M792">
        <v>3151.574923748442</v>
      </c>
      <c r="N792">
        <v>88.05</v>
      </c>
      <c r="O792">
        <v>56470.5</v>
      </c>
      <c r="P792">
        <v>3151.7732310558131</v>
      </c>
      <c r="R792">
        <v>0.1061398094081642</v>
      </c>
      <c r="S792">
        <v>56870.5</v>
      </c>
      <c r="T792">
        <v>3153.1740357931399</v>
      </c>
      <c r="U792">
        <v>5.5444809449418243E-2</v>
      </c>
      <c r="V792">
        <v>0.861772171080047</v>
      </c>
      <c r="W792">
        <v>0.1055953319230095</v>
      </c>
      <c r="X792">
        <v>5.5812738174016753E-2</v>
      </c>
      <c r="Y792">
        <v>0.86092922209094025</v>
      </c>
      <c r="Z792">
        <v>88.05</v>
      </c>
      <c r="AA792">
        <v>56470.5</v>
      </c>
      <c r="AB792">
        <v>3151.7732310558131</v>
      </c>
      <c r="AD792">
        <v>0.1061398094081642</v>
      </c>
      <c r="AE792">
        <v>56870.5</v>
      </c>
      <c r="AF792">
        <v>3153.1740357931399</v>
      </c>
      <c r="AG792">
        <v>5.5444809449418243E-2</v>
      </c>
      <c r="AH792">
        <v>0.861772171080047</v>
      </c>
      <c r="AI792">
        <v>0.1055953319230095</v>
      </c>
    </row>
    <row r="793" spans="1:35">
      <c r="A793">
        <v>20190501</v>
      </c>
      <c r="B793" t="s">
        <v>238</v>
      </c>
      <c r="C793" t="s">
        <v>630</v>
      </c>
      <c r="D793">
        <v>1</v>
      </c>
      <c r="E793">
        <v>0</v>
      </c>
      <c r="F793" t="s">
        <v>630</v>
      </c>
      <c r="G793">
        <v>1479</v>
      </c>
      <c r="H793" t="s">
        <v>493</v>
      </c>
      <c r="I793" t="s">
        <v>493</v>
      </c>
      <c r="J793" t="s">
        <v>1452</v>
      </c>
      <c r="K793" t="s">
        <v>1461</v>
      </c>
      <c r="L793">
        <v>1408</v>
      </c>
      <c r="M793">
        <v>100.40916292848971</v>
      </c>
      <c r="N793">
        <v>0</v>
      </c>
      <c r="O793">
        <v>-400</v>
      </c>
      <c r="P793">
        <v>106.45186705737009</v>
      </c>
      <c r="R793">
        <v>-1.7559295911737239E-3</v>
      </c>
      <c r="S793">
        <v>0</v>
      </c>
      <c r="T793">
        <v>142</v>
      </c>
      <c r="U793" t="s">
        <v>614</v>
      </c>
      <c r="V793">
        <v>0</v>
      </c>
      <c r="X793">
        <v>-0.26612966764342533</v>
      </c>
      <c r="Y793">
        <v>-6.0982581850059078E-3</v>
      </c>
      <c r="Z793">
        <v>0</v>
      </c>
      <c r="AA793">
        <v>-400</v>
      </c>
      <c r="AB793">
        <v>106.45186705737009</v>
      </c>
      <c r="AD793">
        <v>-1.7559295911737239E-3</v>
      </c>
      <c r="AE793">
        <v>0</v>
      </c>
      <c r="AF793">
        <v>142</v>
      </c>
      <c r="AG793" t="s">
        <v>614</v>
      </c>
      <c r="AH793">
        <v>0</v>
      </c>
    </row>
    <row r="794" spans="1:35">
      <c r="A794">
        <v>20190501</v>
      </c>
      <c r="B794" t="s">
        <v>453</v>
      </c>
      <c r="C794" t="s">
        <v>611</v>
      </c>
      <c r="D794">
        <v>1</v>
      </c>
      <c r="E794">
        <v>0</v>
      </c>
      <c r="F794" t="s">
        <v>611</v>
      </c>
      <c r="G794">
        <v>2212</v>
      </c>
      <c r="H794" t="s">
        <v>499</v>
      </c>
      <c r="I794" t="s">
        <v>499</v>
      </c>
      <c r="J794" t="s">
        <v>1502</v>
      </c>
      <c r="K794" t="s">
        <v>1503</v>
      </c>
      <c r="L794">
        <v>2226.5</v>
      </c>
      <c r="M794">
        <v>20.50609665440988</v>
      </c>
      <c r="N794">
        <v>0</v>
      </c>
      <c r="O794">
        <v>0</v>
      </c>
      <c r="P794">
        <v>29</v>
      </c>
      <c r="S794">
        <v>-424.5</v>
      </c>
      <c r="T794">
        <v>481.26967492249088</v>
      </c>
      <c r="U794">
        <v>-1.1337330386866691</v>
      </c>
      <c r="V794">
        <v>-2.438127839456892E-3</v>
      </c>
      <c r="W794">
        <v>-2.7685568836319742E-3</v>
      </c>
      <c r="X794" t="s">
        <v>614</v>
      </c>
      <c r="Y794">
        <v>0</v>
      </c>
      <c r="Z794">
        <v>0</v>
      </c>
      <c r="AA794">
        <v>0</v>
      </c>
      <c r="AB794">
        <v>29</v>
      </c>
      <c r="AE794">
        <v>-424.5</v>
      </c>
      <c r="AF794">
        <v>481.26967492249088</v>
      </c>
      <c r="AG794">
        <v>-1.1337330386866691</v>
      </c>
      <c r="AH794">
        <v>-2.438127839456892E-3</v>
      </c>
      <c r="AI794">
        <v>-2.7685568836319742E-3</v>
      </c>
    </row>
    <row r="795" spans="1:35">
      <c r="A795">
        <v>20190501</v>
      </c>
      <c r="B795" t="s">
        <v>453</v>
      </c>
      <c r="C795" t="s">
        <v>615</v>
      </c>
      <c r="D795">
        <v>1</v>
      </c>
      <c r="E795">
        <v>7</v>
      </c>
      <c r="F795" t="s">
        <v>615</v>
      </c>
      <c r="G795">
        <v>168915</v>
      </c>
      <c r="H795" t="s">
        <v>499</v>
      </c>
      <c r="I795" t="s">
        <v>499</v>
      </c>
      <c r="J795" t="s">
        <v>1502</v>
      </c>
      <c r="K795" t="s">
        <v>1504</v>
      </c>
      <c r="L795">
        <v>176760</v>
      </c>
      <c r="M795">
        <v>11094.50539681693</v>
      </c>
      <c r="N795">
        <v>122.933333333333</v>
      </c>
      <c r="O795">
        <v>174533.5</v>
      </c>
      <c r="P795">
        <v>11094.524347623021</v>
      </c>
      <c r="R795">
        <v>8.9896935548115342E-2</v>
      </c>
      <c r="S795">
        <v>174109</v>
      </c>
      <c r="T795">
        <v>11104.920080757</v>
      </c>
      <c r="U795">
        <v>6.3781424744022416E-2</v>
      </c>
      <c r="V795">
        <v>1</v>
      </c>
      <c r="W795">
        <v>9.0200555900475404E-2</v>
      </c>
      <c r="X795">
        <v>6.3566732733962364E-2</v>
      </c>
      <c r="Y795">
        <v>1</v>
      </c>
      <c r="Z795">
        <v>122.933333333333</v>
      </c>
      <c r="AA795">
        <v>174533.5</v>
      </c>
      <c r="AB795">
        <v>11094.524347623021</v>
      </c>
      <c r="AD795">
        <v>8.9896935548115342E-2</v>
      </c>
      <c r="AE795">
        <v>174109</v>
      </c>
      <c r="AF795">
        <v>11104.920080757</v>
      </c>
      <c r="AG795">
        <v>6.3781424744022416E-2</v>
      </c>
      <c r="AH795">
        <v>1</v>
      </c>
      <c r="AI795">
        <v>9.0200555900475404E-2</v>
      </c>
    </row>
    <row r="796" spans="1:35">
      <c r="A796">
        <v>20190501</v>
      </c>
      <c r="B796" t="s">
        <v>453</v>
      </c>
      <c r="C796" t="s">
        <v>617</v>
      </c>
      <c r="D796">
        <v>1</v>
      </c>
      <c r="E796">
        <v>1</v>
      </c>
      <c r="F796" t="s">
        <v>618</v>
      </c>
      <c r="G796">
        <v>13524</v>
      </c>
      <c r="H796" t="s">
        <v>499</v>
      </c>
      <c r="I796" t="s">
        <v>499</v>
      </c>
      <c r="J796" t="s">
        <v>1502</v>
      </c>
      <c r="K796" t="s">
        <v>1505</v>
      </c>
      <c r="L796">
        <v>12540.5</v>
      </c>
      <c r="M796">
        <v>1390.879038593939</v>
      </c>
      <c r="N796">
        <v>4.4833333333333298</v>
      </c>
      <c r="O796">
        <v>10314</v>
      </c>
      <c r="P796">
        <v>1391.030193777259</v>
      </c>
      <c r="R796">
        <v>8.8108848307051121E-3</v>
      </c>
      <c r="S796">
        <v>9889.5</v>
      </c>
      <c r="T796">
        <v>1471.64686660897</v>
      </c>
      <c r="U796">
        <v>0.14880902640264629</v>
      </c>
      <c r="V796">
        <v>5.6800624895898537E-2</v>
      </c>
      <c r="W796">
        <v>9.1961240499446283E-3</v>
      </c>
      <c r="X796">
        <v>0.13486815917948999</v>
      </c>
      <c r="Y796">
        <v>5.9094672369487809E-2</v>
      </c>
      <c r="Z796">
        <v>4.4833333333333298</v>
      </c>
      <c r="AA796">
        <v>10314</v>
      </c>
      <c r="AB796">
        <v>1391.030193777259</v>
      </c>
      <c r="AD796">
        <v>8.8108848307051121E-3</v>
      </c>
      <c r="AE796">
        <v>9889.5</v>
      </c>
      <c r="AF796">
        <v>1471.64686660897</v>
      </c>
      <c r="AG796">
        <v>0.14880902640264629</v>
      </c>
      <c r="AH796">
        <v>5.6800624895898537E-2</v>
      </c>
      <c r="AI796">
        <v>9.1961240499446283E-3</v>
      </c>
    </row>
    <row r="797" spans="1:35">
      <c r="A797">
        <v>20190501</v>
      </c>
      <c r="B797" t="s">
        <v>453</v>
      </c>
      <c r="C797" t="s">
        <v>620</v>
      </c>
      <c r="D797">
        <v>1</v>
      </c>
      <c r="E797">
        <v>2</v>
      </c>
      <c r="F797" t="s">
        <v>618</v>
      </c>
      <c r="G797">
        <v>21315</v>
      </c>
      <c r="H797" t="s">
        <v>499</v>
      </c>
      <c r="I797" t="s">
        <v>499</v>
      </c>
      <c r="J797" t="s">
        <v>1502</v>
      </c>
      <c r="K797" t="s">
        <v>1506</v>
      </c>
      <c r="L797">
        <v>21527</v>
      </c>
      <c r="M797">
        <v>299.81327522309613</v>
      </c>
      <c r="N797">
        <v>8.5</v>
      </c>
      <c r="O797">
        <v>19300.5</v>
      </c>
      <c r="P797">
        <v>300.51372680794458</v>
      </c>
      <c r="R797">
        <v>7.237224287969168E-3</v>
      </c>
      <c r="S797">
        <v>18876</v>
      </c>
      <c r="T797">
        <v>566.64627414287304</v>
      </c>
      <c r="U797">
        <v>3.0019404224564158E-2</v>
      </c>
      <c r="V797">
        <v>0.1084148435750019</v>
      </c>
      <c r="W797">
        <v>7.6424658240571786E-3</v>
      </c>
      <c r="X797">
        <v>1.5570256045591809E-2</v>
      </c>
      <c r="Y797">
        <v>0.1105833550579115</v>
      </c>
      <c r="Z797">
        <v>8.5</v>
      </c>
      <c r="AA797">
        <v>19300.5</v>
      </c>
      <c r="AB797">
        <v>300.51372680794458</v>
      </c>
      <c r="AD797">
        <v>7.237224287969168E-3</v>
      </c>
      <c r="AE797">
        <v>18876</v>
      </c>
      <c r="AF797">
        <v>566.64627414287304</v>
      </c>
      <c r="AG797">
        <v>3.0019404224564158E-2</v>
      </c>
      <c r="AH797">
        <v>0.1084148435750019</v>
      </c>
      <c r="AI797">
        <v>7.6424658240571786E-3</v>
      </c>
    </row>
    <row r="798" spans="1:35">
      <c r="A798">
        <v>20190501</v>
      </c>
      <c r="B798" t="s">
        <v>453</v>
      </c>
      <c r="C798" t="s">
        <v>622</v>
      </c>
      <c r="D798">
        <v>1</v>
      </c>
      <c r="E798">
        <v>3</v>
      </c>
      <c r="F798" t="s">
        <v>618</v>
      </c>
      <c r="G798">
        <v>68506</v>
      </c>
      <c r="H798" t="s">
        <v>499</v>
      </c>
      <c r="I798" t="s">
        <v>499</v>
      </c>
      <c r="J798" t="s">
        <v>1502</v>
      </c>
      <c r="K798" t="s">
        <v>1507</v>
      </c>
      <c r="L798">
        <v>69097.5</v>
      </c>
      <c r="M798">
        <v>836.50732214368577</v>
      </c>
      <c r="N798">
        <v>26.7</v>
      </c>
      <c r="O798">
        <v>66871</v>
      </c>
      <c r="P798">
        <v>836.7586270842985</v>
      </c>
      <c r="R798">
        <v>2.482243045224676E-2</v>
      </c>
      <c r="S798">
        <v>66446.5</v>
      </c>
      <c r="T798">
        <v>964.85465226634017</v>
      </c>
      <c r="U798">
        <v>1.452077464225114E-2</v>
      </c>
      <c r="V798">
        <v>0.38163736509887491</v>
      </c>
      <c r="W798">
        <v>2.4964227194895359E-2</v>
      </c>
      <c r="X798">
        <v>1.2513026978575139E-2</v>
      </c>
      <c r="Y798">
        <v>0.383141345357768</v>
      </c>
      <c r="Z798">
        <v>26.7</v>
      </c>
      <c r="AA798">
        <v>66871</v>
      </c>
      <c r="AB798">
        <v>836.7586270842985</v>
      </c>
      <c r="AD798">
        <v>2.482243045224676E-2</v>
      </c>
      <c r="AE798">
        <v>66446.5</v>
      </c>
      <c r="AF798">
        <v>964.85465226634017</v>
      </c>
      <c r="AG798">
        <v>1.452077464225114E-2</v>
      </c>
      <c r="AH798">
        <v>0.38163736509887491</v>
      </c>
      <c r="AI798">
        <v>2.4964227194895359E-2</v>
      </c>
    </row>
    <row r="799" spans="1:35">
      <c r="A799">
        <v>20190501</v>
      </c>
      <c r="B799" t="s">
        <v>453</v>
      </c>
      <c r="C799" t="s">
        <v>624</v>
      </c>
      <c r="D799">
        <v>1</v>
      </c>
      <c r="E799">
        <v>4</v>
      </c>
      <c r="F799" t="s">
        <v>618</v>
      </c>
      <c r="G799">
        <v>109754</v>
      </c>
      <c r="H799" t="s">
        <v>499</v>
      </c>
      <c r="I799" t="s">
        <v>499</v>
      </c>
      <c r="J799" t="s">
        <v>1502</v>
      </c>
      <c r="K799" t="s">
        <v>1508</v>
      </c>
      <c r="L799">
        <v>105223</v>
      </c>
      <c r="M799">
        <v>6407.8016511124933</v>
      </c>
      <c r="N799">
        <v>47.65</v>
      </c>
      <c r="O799">
        <v>102996.5</v>
      </c>
      <c r="P799">
        <v>6407.8344625934269</v>
      </c>
      <c r="R799">
        <v>5.2488993453494857E-2</v>
      </c>
      <c r="S799">
        <v>102572</v>
      </c>
      <c r="T799">
        <v>6425.8168352358134</v>
      </c>
      <c r="U799">
        <v>6.2646890332993532E-2</v>
      </c>
      <c r="V799">
        <v>0.58912520317731998</v>
      </c>
      <c r="W799">
        <v>5.2668923332522002E-2</v>
      </c>
      <c r="X799">
        <v>6.2214099145052763E-2</v>
      </c>
      <c r="Y799">
        <v>0.5901245319666425</v>
      </c>
      <c r="Z799">
        <v>47.65</v>
      </c>
      <c r="AA799">
        <v>102996.5</v>
      </c>
      <c r="AB799">
        <v>6407.8344625934269</v>
      </c>
      <c r="AD799">
        <v>5.2488993453494857E-2</v>
      </c>
      <c r="AE799">
        <v>102572</v>
      </c>
      <c r="AF799">
        <v>6425.8168352358134</v>
      </c>
      <c r="AG799">
        <v>6.2646890332993532E-2</v>
      </c>
      <c r="AH799">
        <v>0.58912520317731998</v>
      </c>
      <c r="AI799">
        <v>5.2668923332522002E-2</v>
      </c>
    </row>
    <row r="800" spans="1:35">
      <c r="A800">
        <v>20190501</v>
      </c>
      <c r="B800" t="s">
        <v>453</v>
      </c>
      <c r="C800" t="s">
        <v>626</v>
      </c>
      <c r="D800">
        <v>1</v>
      </c>
      <c r="E800">
        <v>5</v>
      </c>
      <c r="F800" t="s">
        <v>618</v>
      </c>
      <c r="G800">
        <v>121873</v>
      </c>
      <c r="H800" t="s">
        <v>499</v>
      </c>
      <c r="I800" t="s">
        <v>499</v>
      </c>
      <c r="J800" t="s">
        <v>1502</v>
      </c>
      <c r="K800" t="s">
        <v>1509</v>
      </c>
      <c r="L800">
        <v>117984</v>
      </c>
      <c r="M800">
        <v>5499.8765440689667</v>
      </c>
      <c r="N800">
        <v>67.599999999999994</v>
      </c>
      <c r="O800">
        <v>115757.5</v>
      </c>
      <c r="P800">
        <v>5499.9147720669271</v>
      </c>
      <c r="R800">
        <v>5.2635293885169132E-2</v>
      </c>
      <c r="S800">
        <v>115333</v>
      </c>
      <c r="T800">
        <v>5520.8551873781298</v>
      </c>
      <c r="U800">
        <v>4.7868824944969177E-2</v>
      </c>
      <c r="V800">
        <v>0.66241837010148819</v>
      </c>
      <c r="W800">
        <v>5.2825506188669623E-2</v>
      </c>
      <c r="X800">
        <v>4.7512383837478578E-2</v>
      </c>
      <c r="Y800">
        <v>0.66323943540924812</v>
      </c>
      <c r="Z800">
        <v>67.599999999999994</v>
      </c>
      <c r="AA800">
        <v>115757.5</v>
      </c>
      <c r="AB800">
        <v>5499.9147720669271</v>
      </c>
      <c r="AD800">
        <v>5.2635293885169132E-2</v>
      </c>
      <c r="AE800">
        <v>115333</v>
      </c>
      <c r="AF800">
        <v>5520.8551873781298</v>
      </c>
      <c r="AG800">
        <v>4.7868824944969177E-2</v>
      </c>
      <c r="AH800">
        <v>0.66241837010148819</v>
      </c>
      <c r="AI800">
        <v>5.2825506188669623E-2</v>
      </c>
    </row>
    <row r="801" spans="1:35">
      <c r="A801">
        <v>20190501</v>
      </c>
      <c r="B801" t="s">
        <v>453</v>
      </c>
      <c r="C801" t="s">
        <v>628</v>
      </c>
      <c r="D801">
        <v>1</v>
      </c>
      <c r="E801">
        <v>6</v>
      </c>
      <c r="F801" t="s">
        <v>618</v>
      </c>
      <c r="G801">
        <v>127226</v>
      </c>
      <c r="H801" t="s">
        <v>499</v>
      </c>
      <c r="I801" t="s">
        <v>499</v>
      </c>
      <c r="J801" t="s">
        <v>1502</v>
      </c>
      <c r="K801" t="s">
        <v>1510</v>
      </c>
      <c r="L801">
        <v>130943</v>
      </c>
      <c r="M801">
        <v>5256.6318113407942</v>
      </c>
      <c r="N801">
        <v>88.516666666666694</v>
      </c>
      <c r="O801">
        <v>128716.5</v>
      </c>
      <c r="P801">
        <v>5256.6718082832604</v>
      </c>
      <c r="R801">
        <v>5.5721001030798988E-2</v>
      </c>
      <c r="S801">
        <v>128292</v>
      </c>
      <c r="T801">
        <v>5278.5772704394503</v>
      </c>
      <c r="U801">
        <v>4.1145022841950013E-2</v>
      </c>
      <c r="V801">
        <v>0.73684875566455499</v>
      </c>
      <c r="W801">
        <v>5.5927660532146678E-2</v>
      </c>
      <c r="X801">
        <v>4.0839145006920333E-2</v>
      </c>
      <c r="Y801">
        <v>0.73748879155004632</v>
      </c>
      <c r="Z801">
        <v>88.516666666666694</v>
      </c>
      <c r="AA801">
        <v>128716.5</v>
      </c>
      <c r="AB801">
        <v>5256.6718082832604</v>
      </c>
      <c r="AD801">
        <v>5.5721001030798988E-2</v>
      </c>
      <c r="AE801">
        <v>128292</v>
      </c>
      <c r="AF801">
        <v>5278.5772704394503</v>
      </c>
      <c r="AG801">
        <v>4.1145022841950013E-2</v>
      </c>
      <c r="AH801">
        <v>0.73684875566455499</v>
      </c>
      <c r="AI801">
        <v>5.5927660532146678E-2</v>
      </c>
    </row>
    <row r="802" spans="1:35">
      <c r="A802">
        <v>20190501</v>
      </c>
      <c r="B802" t="s">
        <v>453</v>
      </c>
      <c r="C802" t="s">
        <v>630</v>
      </c>
      <c r="D802">
        <v>1</v>
      </c>
      <c r="E802">
        <v>0</v>
      </c>
      <c r="F802" t="s">
        <v>630</v>
      </c>
      <c r="G802">
        <v>2991</v>
      </c>
      <c r="H802" t="s">
        <v>499</v>
      </c>
      <c r="I802" t="s">
        <v>499</v>
      </c>
      <c r="J802" t="s">
        <v>1502</v>
      </c>
      <c r="K802" t="s">
        <v>1511</v>
      </c>
      <c r="L802">
        <v>2651</v>
      </c>
      <c r="M802">
        <v>480.83261120685228</v>
      </c>
      <c r="N802">
        <v>0</v>
      </c>
      <c r="O802">
        <v>424.5</v>
      </c>
      <c r="P802">
        <v>481.26967492249088</v>
      </c>
      <c r="R802">
        <v>2.7617939247978791E-3</v>
      </c>
      <c r="S802">
        <v>0</v>
      </c>
      <c r="T802">
        <v>680</v>
      </c>
      <c r="U802" t="s">
        <v>614</v>
      </c>
      <c r="V802">
        <v>0</v>
      </c>
      <c r="X802">
        <v>1.1337330386866691</v>
      </c>
      <c r="Y802">
        <v>2.4321978302159759E-3</v>
      </c>
      <c r="Z802">
        <v>0</v>
      </c>
      <c r="AA802">
        <v>424.5</v>
      </c>
      <c r="AB802">
        <v>481.26967492249088</v>
      </c>
      <c r="AD802">
        <v>2.7617939247978791E-3</v>
      </c>
      <c r="AE802">
        <v>0</v>
      </c>
      <c r="AF802">
        <v>680</v>
      </c>
      <c r="AG802" t="s">
        <v>614</v>
      </c>
      <c r="AH802">
        <v>0</v>
      </c>
    </row>
    <row r="803" spans="1:35">
      <c r="A803">
        <v>20190501</v>
      </c>
      <c r="B803" t="s">
        <v>231</v>
      </c>
      <c r="C803" t="s">
        <v>611</v>
      </c>
      <c r="D803">
        <v>1</v>
      </c>
      <c r="E803">
        <v>0</v>
      </c>
      <c r="F803" t="s">
        <v>611</v>
      </c>
      <c r="G803">
        <v>2416</v>
      </c>
      <c r="H803" t="s">
        <v>500</v>
      </c>
      <c r="I803" t="s">
        <v>500</v>
      </c>
      <c r="J803" t="s">
        <v>1512</v>
      </c>
      <c r="K803" t="s">
        <v>1513</v>
      </c>
      <c r="L803">
        <v>2363</v>
      </c>
      <c r="M803">
        <v>74.953318805774032</v>
      </c>
      <c r="N803">
        <v>0</v>
      </c>
      <c r="O803">
        <v>0</v>
      </c>
      <c r="P803">
        <v>106</v>
      </c>
      <c r="S803">
        <v>797.5</v>
      </c>
      <c r="T803">
        <v>78.501592340537897</v>
      </c>
      <c r="U803">
        <v>9.8434598546129029E-2</v>
      </c>
      <c r="V803">
        <v>4.8990398496194416E-3</v>
      </c>
      <c r="W803">
        <v>5.6959902357936248E-4</v>
      </c>
      <c r="X803" t="s">
        <v>614</v>
      </c>
      <c r="Y803">
        <v>0</v>
      </c>
      <c r="Z803">
        <v>0</v>
      </c>
      <c r="AA803">
        <v>0</v>
      </c>
      <c r="AB803">
        <v>106</v>
      </c>
      <c r="AE803">
        <v>797.5</v>
      </c>
      <c r="AF803">
        <v>78.501592340537897</v>
      </c>
      <c r="AG803">
        <v>9.8434598546129029E-2</v>
      </c>
      <c r="AH803">
        <v>4.8990398496194416E-3</v>
      </c>
      <c r="AI803">
        <v>5.6959902357936248E-4</v>
      </c>
    </row>
    <row r="804" spans="1:35">
      <c r="A804">
        <v>20190501</v>
      </c>
      <c r="B804" t="s">
        <v>231</v>
      </c>
      <c r="C804" t="s">
        <v>615</v>
      </c>
      <c r="D804">
        <v>1</v>
      </c>
      <c r="E804">
        <v>7</v>
      </c>
      <c r="F804" t="s">
        <v>615</v>
      </c>
      <c r="G804">
        <v>157230</v>
      </c>
      <c r="H804" t="s">
        <v>500</v>
      </c>
      <c r="I804" t="s">
        <v>500</v>
      </c>
      <c r="J804" t="s">
        <v>1512</v>
      </c>
      <c r="K804" t="s">
        <v>1514</v>
      </c>
      <c r="L804">
        <v>164352.5</v>
      </c>
      <c r="M804">
        <v>10072.73609800237</v>
      </c>
      <c r="N804">
        <v>122.933333333333</v>
      </c>
      <c r="O804">
        <v>161989.5</v>
      </c>
      <c r="P804">
        <v>10073.01496573891</v>
      </c>
      <c r="R804">
        <v>8.7940233030752726E-2</v>
      </c>
      <c r="S804">
        <v>162787</v>
      </c>
      <c r="T804">
        <v>10072.76312637203</v>
      </c>
      <c r="U804">
        <v>6.1876950409873198E-2</v>
      </c>
      <c r="V804">
        <v>1</v>
      </c>
      <c r="W804">
        <v>8.7507222467930121E-2</v>
      </c>
      <c r="X804">
        <v>6.2183135115170471E-2</v>
      </c>
      <c r="Y804">
        <v>1</v>
      </c>
      <c r="Z804">
        <v>122.933333333333</v>
      </c>
      <c r="AA804">
        <v>161989.5</v>
      </c>
      <c r="AB804">
        <v>10073.01496573891</v>
      </c>
      <c r="AD804">
        <v>8.7940233030752726E-2</v>
      </c>
      <c r="AE804">
        <v>162787</v>
      </c>
      <c r="AF804">
        <v>10072.76312637203</v>
      </c>
      <c r="AG804">
        <v>6.1876950409873198E-2</v>
      </c>
      <c r="AH804">
        <v>1</v>
      </c>
      <c r="AI804">
        <v>8.7507222467930121E-2</v>
      </c>
    </row>
    <row r="805" spans="1:35">
      <c r="A805">
        <v>20190501</v>
      </c>
      <c r="B805" t="s">
        <v>231</v>
      </c>
      <c r="C805" t="s">
        <v>617</v>
      </c>
      <c r="D805">
        <v>1</v>
      </c>
      <c r="E805">
        <v>1</v>
      </c>
      <c r="F805" t="s">
        <v>618</v>
      </c>
      <c r="G805">
        <v>4153</v>
      </c>
      <c r="H805" t="s">
        <v>500</v>
      </c>
      <c r="I805" t="s">
        <v>500</v>
      </c>
      <c r="J805" t="s">
        <v>1512</v>
      </c>
      <c r="K805" t="s">
        <v>1515</v>
      </c>
      <c r="L805">
        <v>4656.5</v>
      </c>
      <c r="M805">
        <v>712.05652865485331</v>
      </c>
      <c r="N805">
        <v>4.4833333333333298</v>
      </c>
      <c r="O805">
        <v>2293.5</v>
      </c>
      <c r="P805">
        <v>715.99057256363369</v>
      </c>
      <c r="R805">
        <v>4.5068121121707837E-3</v>
      </c>
      <c r="S805">
        <v>3091</v>
      </c>
      <c r="T805">
        <v>712.43876929880787</v>
      </c>
      <c r="U805">
        <v>0.23048811688735291</v>
      </c>
      <c r="V805">
        <v>1.898800272749052E-2</v>
      </c>
      <c r="W805">
        <v>4.531475175578459E-3</v>
      </c>
      <c r="X805">
        <v>0.31218250384287488</v>
      </c>
      <c r="Y805">
        <v>1.4158325076625339E-2</v>
      </c>
      <c r="Z805">
        <v>4.4833333333333298</v>
      </c>
      <c r="AA805">
        <v>2293.5</v>
      </c>
      <c r="AB805">
        <v>715.99057256363369</v>
      </c>
      <c r="AD805">
        <v>4.5068121121707837E-3</v>
      </c>
      <c r="AE805">
        <v>3091</v>
      </c>
      <c r="AF805">
        <v>712.43876929880787</v>
      </c>
      <c r="AG805">
        <v>0.23048811688735291</v>
      </c>
      <c r="AH805">
        <v>1.898800272749052E-2</v>
      </c>
      <c r="AI805">
        <v>4.531475175578459E-3</v>
      </c>
    </row>
    <row r="806" spans="1:35">
      <c r="A806">
        <v>20190501</v>
      </c>
      <c r="B806" t="s">
        <v>231</v>
      </c>
      <c r="C806" t="s">
        <v>620</v>
      </c>
      <c r="D806">
        <v>1</v>
      </c>
      <c r="E806">
        <v>2</v>
      </c>
      <c r="F806" t="s">
        <v>618</v>
      </c>
      <c r="G806">
        <v>12204</v>
      </c>
      <c r="H806" t="s">
        <v>500</v>
      </c>
      <c r="I806" t="s">
        <v>500</v>
      </c>
      <c r="J806" t="s">
        <v>1512</v>
      </c>
      <c r="K806" t="s">
        <v>1516</v>
      </c>
      <c r="L806">
        <v>11172.5</v>
      </c>
      <c r="M806">
        <v>1458.7612895878481</v>
      </c>
      <c r="N806">
        <v>8.5</v>
      </c>
      <c r="O806">
        <v>8809.5</v>
      </c>
      <c r="P806">
        <v>1460.6856266835789</v>
      </c>
      <c r="R806">
        <v>9.630431670518691E-3</v>
      </c>
      <c r="S806">
        <v>9607</v>
      </c>
      <c r="T806">
        <v>1458.9479085971509</v>
      </c>
      <c r="U806">
        <v>0.15186300703623931</v>
      </c>
      <c r="V806">
        <v>5.9015769072468929E-2</v>
      </c>
      <c r="W806">
        <v>9.6777098296532867E-3</v>
      </c>
      <c r="X806">
        <v>0.16580800575328669</v>
      </c>
      <c r="Y806">
        <v>5.4383154463715243E-2</v>
      </c>
      <c r="Z806">
        <v>8.5</v>
      </c>
      <c r="AA806">
        <v>8809.5</v>
      </c>
      <c r="AB806">
        <v>1460.6856266835789</v>
      </c>
      <c r="AD806">
        <v>9.630431670518691E-3</v>
      </c>
      <c r="AE806">
        <v>9607</v>
      </c>
      <c r="AF806">
        <v>1458.9479085971509</v>
      </c>
      <c r="AG806">
        <v>0.15186300703623931</v>
      </c>
      <c r="AH806">
        <v>5.9015769072468929E-2</v>
      </c>
      <c r="AI806">
        <v>9.6777098296532867E-3</v>
      </c>
    </row>
    <row r="807" spans="1:35">
      <c r="A807">
        <v>20190501</v>
      </c>
      <c r="B807" t="s">
        <v>231</v>
      </c>
      <c r="C807" t="s">
        <v>622</v>
      </c>
      <c r="D807">
        <v>1</v>
      </c>
      <c r="E807">
        <v>3</v>
      </c>
      <c r="F807" t="s">
        <v>618</v>
      </c>
      <c r="G807">
        <v>52297</v>
      </c>
      <c r="H807" t="s">
        <v>500</v>
      </c>
      <c r="I807" t="s">
        <v>500</v>
      </c>
      <c r="J807" t="s">
        <v>1512</v>
      </c>
      <c r="K807" t="s">
        <v>1517</v>
      </c>
      <c r="L807">
        <v>51233.5</v>
      </c>
      <c r="M807">
        <v>1504.016123583787</v>
      </c>
      <c r="N807">
        <v>26.7</v>
      </c>
      <c r="O807">
        <v>48870.5</v>
      </c>
      <c r="P807">
        <v>1505.882631548687</v>
      </c>
      <c r="R807">
        <v>2.0936952194778469E-2</v>
      </c>
      <c r="S807">
        <v>49668</v>
      </c>
      <c r="T807">
        <v>1504.197128038742</v>
      </c>
      <c r="U807">
        <v>3.0285035194466101E-2</v>
      </c>
      <c r="V807">
        <v>0.30511035893529581</v>
      </c>
      <c r="W807">
        <v>2.1019292339844311E-2</v>
      </c>
      <c r="X807">
        <v>3.0813734902419398E-2</v>
      </c>
      <c r="Y807">
        <v>0.30168930702298608</v>
      </c>
      <c r="Z807">
        <v>26.7</v>
      </c>
      <c r="AA807">
        <v>48870.5</v>
      </c>
      <c r="AB807">
        <v>1505.882631548687</v>
      </c>
      <c r="AD807">
        <v>2.0936952194778469E-2</v>
      </c>
      <c r="AE807">
        <v>49668</v>
      </c>
      <c r="AF807">
        <v>1504.197128038742</v>
      </c>
      <c r="AG807">
        <v>3.0285035194466101E-2</v>
      </c>
      <c r="AH807">
        <v>0.30511035893529581</v>
      </c>
      <c r="AI807">
        <v>2.1019292339844311E-2</v>
      </c>
    </row>
    <row r="808" spans="1:35">
      <c r="A808">
        <v>20190501</v>
      </c>
      <c r="B808" t="s">
        <v>231</v>
      </c>
      <c r="C808" t="s">
        <v>624</v>
      </c>
      <c r="D808">
        <v>1</v>
      </c>
      <c r="E808">
        <v>4</v>
      </c>
      <c r="F808" t="s">
        <v>618</v>
      </c>
      <c r="G808">
        <v>85422</v>
      </c>
      <c r="H808" t="s">
        <v>500</v>
      </c>
      <c r="I808" t="s">
        <v>500</v>
      </c>
      <c r="J808" t="s">
        <v>1512</v>
      </c>
      <c r="K808" t="s">
        <v>1518</v>
      </c>
      <c r="L808">
        <v>89803</v>
      </c>
      <c r="M808">
        <v>6195.6696167565296</v>
      </c>
      <c r="N808">
        <v>47.65</v>
      </c>
      <c r="O808">
        <v>87440</v>
      </c>
      <c r="P808">
        <v>6196.1229813489017</v>
      </c>
      <c r="R808">
        <v>5.0889402834901662E-2</v>
      </c>
      <c r="S808">
        <v>88237.5</v>
      </c>
      <c r="T808">
        <v>6195.7135585822562</v>
      </c>
      <c r="U808">
        <v>7.0216331588975847E-2</v>
      </c>
      <c r="V808">
        <v>0.54204266925491595</v>
      </c>
      <c r="W808">
        <v>5.0729779536899021E-2</v>
      </c>
      <c r="X808">
        <v>7.0861424763825495E-2</v>
      </c>
      <c r="Y808">
        <v>0.53978807268372331</v>
      </c>
      <c r="Z808">
        <v>47.65</v>
      </c>
      <c r="AA808">
        <v>87440</v>
      </c>
      <c r="AB808">
        <v>6196.1229813489017</v>
      </c>
      <c r="AD808">
        <v>5.0889402834901662E-2</v>
      </c>
      <c r="AE808">
        <v>88237.5</v>
      </c>
      <c r="AF808">
        <v>6195.7135585822562</v>
      </c>
      <c r="AG808">
        <v>7.0216331588975847E-2</v>
      </c>
      <c r="AH808">
        <v>0.54204266925491595</v>
      </c>
      <c r="AI808">
        <v>5.0729779536899021E-2</v>
      </c>
    </row>
    <row r="809" spans="1:35">
      <c r="A809">
        <v>20190501</v>
      </c>
      <c r="B809" t="s">
        <v>231</v>
      </c>
      <c r="C809" t="s">
        <v>626</v>
      </c>
      <c r="D809">
        <v>1</v>
      </c>
      <c r="E809">
        <v>5</v>
      </c>
      <c r="F809" t="s">
        <v>618</v>
      </c>
      <c r="G809">
        <v>105170</v>
      </c>
      <c r="H809" t="s">
        <v>500</v>
      </c>
      <c r="I809" t="s">
        <v>500</v>
      </c>
      <c r="J809" t="s">
        <v>1512</v>
      </c>
      <c r="K809" t="s">
        <v>1519</v>
      </c>
      <c r="L809">
        <v>105118</v>
      </c>
      <c r="M809">
        <v>73.53910524340094</v>
      </c>
      <c r="N809">
        <v>67.599999999999994</v>
      </c>
      <c r="O809">
        <v>102755</v>
      </c>
      <c r="P809">
        <v>105.00476179678709</v>
      </c>
      <c r="R809">
        <v>3.9450030989910387E-2</v>
      </c>
      <c r="S809">
        <v>103552.5</v>
      </c>
      <c r="T809">
        <v>77.152446493938214</v>
      </c>
      <c r="U809">
        <v>7.4505633851368357E-4</v>
      </c>
      <c r="V809">
        <v>0.63612266335763912</v>
      </c>
      <c r="W809">
        <v>3.9364183775612391E-2</v>
      </c>
      <c r="X809">
        <v>1.021894426517319E-3</v>
      </c>
      <c r="Y809">
        <v>0.63433123751848108</v>
      </c>
      <c r="Z809">
        <v>67.599999999999994</v>
      </c>
      <c r="AA809">
        <v>102755</v>
      </c>
      <c r="AB809">
        <v>105.00476179678709</v>
      </c>
      <c r="AD809">
        <v>3.9450030989910387E-2</v>
      </c>
      <c r="AE809">
        <v>103552.5</v>
      </c>
      <c r="AF809">
        <v>77.152446493938214</v>
      </c>
      <c r="AG809">
        <v>7.4505633851368357E-4</v>
      </c>
      <c r="AH809">
        <v>0.63612266335763912</v>
      </c>
      <c r="AI809">
        <v>3.9364183775612391E-2</v>
      </c>
    </row>
    <row r="810" spans="1:35">
      <c r="A810">
        <v>20190501</v>
      </c>
      <c r="B810" t="s">
        <v>231</v>
      </c>
      <c r="C810" t="s">
        <v>628</v>
      </c>
      <c r="D810">
        <v>1</v>
      </c>
      <c r="E810">
        <v>6</v>
      </c>
      <c r="F810" t="s">
        <v>618</v>
      </c>
      <c r="G810">
        <v>113361</v>
      </c>
      <c r="H810" t="s">
        <v>500</v>
      </c>
      <c r="I810" t="s">
        <v>500</v>
      </c>
      <c r="J810" t="s">
        <v>1512</v>
      </c>
      <c r="K810" t="s">
        <v>1520</v>
      </c>
      <c r="L810">
        <v>118963</v>
      </c>
      <c r="M810">
        <v>7922.4243764140783</v>
      </c>
      <c r="N810">
        <v>88.516666666666694</v>
      </c>
      <c r="O810">
        <v>116600</v>
      </c>
      <c r="P810">
        <v>7922.7789316628041</v>
      </c>
      <c r="R810">
        <v>6.6298683172079945E-2</v>
      </c>
      <c r="S810">
        <v>117397.5</v>
      </c>
      <c r="T810">
        <v>7922.4587408203024</v>
      </c>
      <c r="U810">
        <v>6.7484049837690768E-2</v>
      </c>
      <c r="V810">
        <v>0.72117245234570326</v>
      </c>
      <c r="W810">
        <v>6.6029054659574385E-2</v>
      </c>
      <c r="X810">
        <v>6.7948361335015472E-2</v>
      </c>
      <c r="Y810">
        <v>0.71979974010661185</v>
      </c>
      <c r="Z810">
        <v>88.516666666666694</v>
      </c>
      <c r="AA810">
        <v>116600</v>
      </c>
      <c r="AB810">
        <v>7922.7789316628041</v>
      </c>
      <c r="AD810">
        <v>6.6298683172079945E-2</v>
      </c>
      <c r="AE810">
        <v>117397.5</v>
      </c>
      <c r="AF810">
        <v>7922.4587408203024</v>
      </c>
      <c r="AG810">
        <v>6.7484049837690768E-2</v>
      </c>
      <c r="AH810">
        <v>0.72117245234570326</v>
      </c>
      <c r="AI810">
        <v>6.6029054659574385E-2</v>
      </c>
    </row>
    <row r="811" spans="1:35">
      <c r="A811">
        <v>20190501</v>
      </c>
      <c r="B811" t="s">
        <v>231</v>
      </c>
      <c r="C811" t="s">
        <v>630</v>
      </c>
      <c r="D811">
        <v>1</v>
      </c>
      <c r="E811">
        <v>0</v>
      </c>
      <c r="F811" t="s">
        <v>630</v>
      </c>
      <c r="G811">
        <v>1549</v>
      </c>
      <c r="H811" t="s">
        <v>500</v>
      </c>
      <c r="I811" t="s">
        <v>500</v>
      </c>
      <c r="J811" t="s">
        <v>1512</v>
      </c>
      <c r="K811" t="s">
        <v>1521</v>
      </c>
      <c r="L811">
        <v>1565.5</v>
      </c>
      <c r="M811">
        <v>23.334523779156068</v>
      </c>
      <c r="N811">
        <v>0</v>
      </c>
      <c r="O811">
        <v>-797.5</v>
      </c>
      <c r="P811">
        <v>78.501592340537897</v>
      </c>
      <c r="R811">
        <v>-5.7320689883983984E-4</v>
      </c>
      <c r="S811">
        <v>0</v>
      </c>
      <c r="T811">
        <v>33</v>
      </c>
      <c r="U811" t="s">
        <v>614</v>
      </c>
      <c r="V811">
        <v>0</v>
      </c>
      <c r="X811">
        <v>-9.8434598546129029E-2</v>
      </c>
      <c r="Y811">
        <v>-4.9231585997857883E-3</v>
      </c>
      <c r="Z811">
        <v>0</v>
      </c>
      <c r="AA811">
        <v>-797.5</v>
      </c>
      <c r="AB811">
        <v>78.501592340537897</v>
      </c>
      <c r="AD811">
        <v>-5.7320689883983984E-4</v>
      </c>
      <c r="AE811">
        <v>0</v>
      </c>
      <c r="AF811">
        <v>33</v>
      </c>
      <c r="AG811" t="s">
        <v>614</v>
      </c>
      <c r="AH811">
        <v>0</v>
      </c>
    </row>
    <row r="812" spans="1:35">
      <c r="A812">
        <v>20190501</v>
      </c>
      <c r="B812" t="s">
        <v>447</v>
      </c>
      <c r="C812" t="s">
        <v>611</v>
      </c>
      <c r="D812">
        <v>1</v>
      </c>
      <c r="E812">
        <v>0</v>
      </c>
      <c r="F812" t="s">
        <v>611</v>
      </c>
      <c r="G812">
        <v>2264</v>
      </c>
      <c r="H812" t="s">
        <v>489</v>
      </c>
      <c r="I812" t="s">
        <v>489</v>
      </c>
      <c r="J812" t="s">
        <v>1422</v>
      </c>
      <c r="K812" t="s">
        <v>1423</v>
      </c>
      <c r="L812">
        <v>2266</v>
      </c>
      <c r="M812">
        <v>2.8284271247461898</v>
      </c>
      <c r="N812">
        <v>0</v>
      </c>
      <c r="O812">
        <v>0</v>
      </c>
      <c r="P812">
        <v>4</v>
      </c>
      <c r="S812">
        <v>-2365.5</v>
      </c>
      <c r="T812">
        <v>803.98538543931261</v>
      </c>
      <c r="U812">
        <v>-0.33987968101429411</v>
      </c>
      <c r="V812">
        <v>-3.115800288463438E-2</v>
      </c>
      <c r="W812">
        <v>-1.0941664723571909E-2</v>
      </c>
      <c r="X812" t="s">
        <v>614</v>
      </c>
      <c r="Y812">
        <v>0</v>
      </c>
      <c r="Z812">
        <v>0</v>
      </c>
      <c r="AA812">
        <v>0</v>
      </c>
      <c r="AB812">
        <v>4</v>
      </c>
      <c r="AE812">
        <v>-2365.5</v>
      </c>
      <c r="AF812">
        <v>803.98538543931261</v>
      </c>
      <c r="AG812">
        <v>-0.33987968101429411</v>
      </c>
      <c r="AH812">
        <v>-3.115800288463438E-2</v>
      </c>
      <c r="AI812">
        <v>-1.0941664723571909E-2</v>
      </c>
    </row>
    <row r="813" spans="1:35">
      <c r="A813">
        <v>20190501</v>
      </c>
      <c r="B813" t="s">
        <v>447</v>
      </c>
      <c r="C813" t="s">
        <v>615</v>
      </c>
      <c r="D813">
        <v>1</v>
      </c>
      <c r="E813">
        <v>7</v>
      </c>
      <c r="F813" t="s">
        <v>615</v>
      </c>
      <c r="G813">
        <v>85258</v>
      </c>
      <c r="H813" t="s">
        <v>489</v>
      </c>
      <c r="I813" t="s">
        <v>489</v>
      </c>
      <c r="J813" t="s">
        <v>1422</v>
      </c>
      <c r="K813" t="s">
        <v>1424</v>
      </c>
      <c r="L813">
        <v>80551</v>
      </c>
      <c r="M813">
        <v>6656.7032380901583</v>
      </c>
      <c r="N813">
        <v>122.933333333333</v>
      </c>
      <c r="O813">
        <v>78285</v>
      </c>
      <c r="P813">
        <v>6656.7038389881818</v>
      </c>
      <c r="R813">
        <v>0.1202529328708965</v>
      </c>
      <c r="S813">
        <v>75919.5</v>
      </c>
      <c r="T813">
        <v>6705.0788585966684</v>
      </c>
      <c r="U813">
        <v>8.8318269464322974E-2</v>
      </c>
      <c r="V813">
        <v>1</v>
      </c>
      <c r="W813">
        <v>0.1249008944817671</v>
      </c>
      <c r="X813">
        <v>8.5031664290581621E-2</v>
      </c>
      <c r="Y813">
        <v>1</v>
      </c>
      <c r="Z813">
        <v>122.933333333333</v>
      </c>
      <c r="AA813">
        <v>78285</v>
      </c>
      <c r="AB813">
        <v>6656.7038389881818</v>
      </c>
      <c r="AD813">
        <v>0.1202529328708965</v>
      </c>
      <c r="AE813">
        <v>75919.5</v>
      </c>
      <c r="AF813">
        <v>6705.0788585966684</v>
      </c>
      <c r="AG813">
        <v>8.8318269464322974E-2</v>
      </c>
      <c r="AH813">
        <v>1</v>
      </c>
      <c r="AI813">
        <v>0.1249008944817671</v>
      </c>
    </row>
    <row r="814" spans="1:35">
      <c r="A814">
        <v>20190501</v>
      </c>
      <c r="B814" t="s">
        <v>447</v>
      </c>
      <c r="C814" t="s">
        <v>617</v>
      </c>
      <c r="D814">
        <v>1</v>
      </c>
      <c r="E814">
        <v>1</v>
      </c>
      <c r="F814" t="s">
        <v>618</v>
      </c>
      <c r="G814">
        <v>22248</v>
      </c>
      <c r="H814" t="s">
        <v>489</v>
      </c>
      <c r="I814" t="s">
        <v>489</v>
      </c>
      <c r="J814" t="s">
        <v>1422</v>
      </c>
      <c r="K814" t="s">
        <v>1425</v>
      </c>
      <c r="L814">
        <v>23200.5</v>
      </c>
      <c r="M814">
        <v>1347.0384181603731</v>
      </c>
      <c r="N814">
        <v>4.4833333333333298</v>
      </c>
      <c r="O814">
        <v>20934.5</v>
      </c>
      <c r="P814">
        <v>1347.041387634396</v>
      </c>
      <c r="R814">
        <v>2.851531803227771E-2</v>
      </c>
      <c r="S814">
        <v>18569</v>
      </c>
      <c r="T814">
        <v>1568.7246412293009</v>
      </c>
      <c r="U814">
        <v>8.4480835867806636E-2</v>
      </c>
      <c r="V814">
        <v>0.24458801757124321</v>
      </c>
      <c r="W814">
        <v>2.9892947088270928E-2</v>
      </c>
      <c r="X814">
        <v>6.4345524738321738E-2</v>
      </c>
      <c r="Y814">
        <v>0.26741393625854248</v>
      </c>
      <c r="Z814">
        <v>4.4833333333333298</v>
      </c>
      <c r="AA814">
        <v>20934.5</v>
      </c>
      <c r="AB814">
        <v>1347.041387634396</v>
      </c>
      <c r="AD814">
        <v>2.851531803227771E-2</v>
      </c>
      <c r="AE814">
        <v>18569</v>
      </c>
      <c r="AF814">
        <v>1568.7246412293009</v>
      </c>
      <c r="AG814">
        <v>8.4480835867806636E-2</v>
      </c>
      <c r="AH814">
        <v>0.24458801757124321</v>
      </c>
      <c r="AI814">
        <v>2.9892947088270928E-2</v>
      </c>
    </row>
    <row r="815" spans="1:35">
      <c r="A815">
        <v>20190501</v>
      </c>
      <c r="B815" t="s">
        <v>447</v>
      </c>
      <c r="C815" t="s">
        <v>620</v>
      </c>
      <c r="D815">
        <v>1</v>
      </c>
      <c r="E815">
        <v>2</v>
      </c>
      <c r="F815" t="s">
        <v>618</v>
      </c>
      <c r="G815">
        <v>48719</v>
      </c>
      <c r="H815" t="s">
        <v>489</v>
      </c>
      <c r="I815" t="s">
        <v>489</v>
      </c>
      <c r="J815" t="s">
        <v>1422</v>
      </c>
      <c r="K815" t="s">
        <v>1426</v>
      </c>
      <c r="L815">
        <v>50313</v>
      </c>
      <c r="M815">
        <v>2254.256418422714</v>
      </c>
      <c r="N815">
        <v>8.5</v>
      </c>
      <c r="O815">
        <v>48047</v>
      </c>
      <c r="P815">
        <v>2254.2581928430468</v>
      </c>
      <c r="R815">
        <v>5.9604879934227431E-2</v>
      </c>
      <c r="S815">
        <v>45681.5</v>
      </c>
      <c r="T815">
        <v>2393.3358519021099</v>
      </c>
      <c r="U815">
        <v>5.2391796501912377E-2</v>
      </c>
      <c r="V815">
        <v>0.60170970567509008</v>
      </c>
      <c r="W815">
        <v>6.1788927947988438E-2</v>
      </c>
      <c r="X815">
        <v>4.6917772032448367E-2</v>
      </c>
      <c r="Y815">
        <v>0.61374465095484443</v>
      </c>
      <c r="Z815">
        <v>8.5</v>
      </c>
      <c r="AA815">
        <v>48047</v>
      </c>
      <c r="AB815">
        <v>2254.2581928430468</v>
      </c>
      <c r="AD815">
        <v>5.9604879934227431E-2</v>
      </c>
      <c r="AE815">
        <v>45681.5</v>
      </c>
      <c r="AF815">
        <v>2393.3358519021099</v>
      </c>
      <c r="AG815">
        <v>5.2391796501912377E-2</v>
      </c>
      <c r="AH815">
        <v>0.60170970567509008</v>
      </c>
      <c r="AI815">
        <v>6.1788927947988438E-2</v>
      </c>
    </row>
    <row r="816" spans="1:35">
      <c r="A816">
        <v>20190501</v>
      </c>
      <c r="B816" t="s">
        <v>447</v>
      </c>
      <c r="C816" t="s">
        <v>622</v>
      </c>
      <c r="D816">
        <v>1</v>
      </c>
      <c r="E816">
        <v>3</v>
      </c>
      <c r="F816" t="s">
        <v>618</v>
      </c>
      <c r="G816">
        <v>95458</v>
      </c>
      <c r="H816" t="s">
        <v>489</v>
      </c>
      <c r="I816" t="s">
        <v>489</v>
      </c>
      <c r="J816" t="s">
        <v>1422</v>
      </c>
      <c r="K816" t="s">
        <v>1427</v>
      </c>
      <c r="L816">
        <v>92579</v>
      </c>
      <c r="M816">
        <v>4071.520846072141</v>
      </c>
      <c r="N816">
        <v>26.7</v>
      </c>
      <c r="O816">
        <v>90313</v>
      </c>
      <c r="P816">
        <v>4071.5218285058968</v>
      </c>
      <c r="R816">
        <v>0.1110306539753155</v>
      </c>
      <c r="S816">
        <v>87947.5</v>
      </c>
      <c r="T816">
        <v>4150.1405397889839</v>
      </c>
      <c r="U816">
        <v>4.7188840385331977E-2</v>
      </c>
      <c r="V816">
        <v>1.15843096964548</v>
      </c>
      <c r="W816">
        <v>0.11599882082925719</v>
      </c>
      <c r="X816">
        <v>4.5082345050058092E-2</v>
      </c>
      <c r="Y816">
        <v>1.153643737625343</v>
      </c>
      <c r="Z816">
        <v>26.7</v>
      </c>
      <c r="AA816">
        <v>90313</v>
      </c>
      <c r="AB816">
        <v>4071.5218285058968</v>
      </c>
      <c r="AD816">
        <v>0.1110306539753155</v>
      </c>
      <c r="AE816">
        <v>87947.5</v>
      </c>
      <c r="AF816">
        <v>4150.1405397889839</v>
      </c>
      <c r="AG816">
        <v>4.7188840385331977E-2</v>
      </c>
      <c r="AH816">
        <v>1.15843096964548</v>
      </c>
      <c r="AI816">
        <v>0.11599882082925719</v>
      </c>
    </row>
    <row r="817" spans="1:35">
      <c r="A817">
        <v>20190501</v>
      </c>
      <c r="B817" t="s">
        <v>447</v>
      </c>
      <c r="C817" t="s">
        <v>624</v>
      </c>
      <c r="D817">
        <v>1</v>
      </c>
      <c r="E817">
        <v>4</v>
      </c>
      <c r="F817" t="s">
        <v>618</v>
      </c>
      <c r="G817">
        <v>96367</v>
      </c>
      <c r="H817" t="s">
        <v>489</v>
      </c>
      <c r="I817" t="s">
        <v>489</v>
      </c>
      <c r="J817" t="s">
        <v>1422</v>
      </c>
      <c r="K817" t="s">
        <v>1428</v>
      </c>
      <c r="L817">
        <v>97298</v>
      </c>
      <c r="M817">
        <v>1316.632826569351</v>
      </c>
      <c r="N817">
        <v>47.65</v>
      </c>
      <c r="O817">
        <v>95032</v>
      </c>
      <c r="P817">
        <v>1316.635864618612</v>
      </c>
      <c r="R817">
        <v>0.10458312231090849</v>
      </c>
      <c r="S817">
        <v>92666.5</v>
      </c>
      <c r="T817">
        <v>1542.6945582324449</v>
      </c>
      <c r="U817">
        <v>1.6647812944618021E-2</v>
      </c>
      <c r="V817">
        <v>1.2205889132568051</v>
      </c>
      <c r="W817">
        <v>0.1096987361880464</v>
      </c>
      <c r="X817">
        <v>1.385465805853409E-2</v>
      </c>
      <c r="Y817">
        <v>1.213923484703328</v>
      </c>
      <c r="Z817">
        <v>47.65</v>
      </c>
      <c r="AA817">
        <v>95032</v>
      </c>
      <c r="AB817">
        <v>1316.635864618612</v>
      </c>
      <c r="AD817">
        <v>0.10458312231090849</v>
      </c>
      <c r="AE817">
        <v>92666.5</v>
      </c>
      <c r="AF817">
        <v>1542.6945582324449</v>
      </c>
      <c r="AG817">
        <v>1.6647812944618021E-2</v>
      </c>
      <c r="AH817">
        <v>1.2205889132568051</v>
      </c>
      <c r="AI817">
        <v>0.1096987361880464</v>
      </c>
    </row>
    <row r="818" spans="1:35">
      <c r="A818">
        <v>20190501</v>
      </c>
      <c r="B818" t="s">
        <v>447</v>
      </c>
      <c r="C818" t="s">
        <v>626</v>
      </c>
      <c r="D818">
        <v>1</v>
      </c>
      <c r="E818">
        <v>5</v>
      </c>
      <c r="F818" t="s">
        <v>618</v>
      </c>
      <c r="G818">
        <v>96841</v>
      </c>
      <c r="H818" t="s">
        <v>489</v>
      </c>
      <c r="I818" t="s">
        <v>489</v>
      </c>
      <c r="J818" t="s">
        <v>1422</v>
      </c>
      <c r="K818" t="s">
        <v>1429</v>
      </c>
      <c r="L818">
        <v>90158</v>
      </c>
      <c r="M818">
        <v>9451.1892373393948</v>
      </c>
      <c r="N818">
        <v>67.599999999999994</v>
      </c>
      <c r="O818">
        <v>87892</v>
      </c>
      <c r="P818">
        <v>9451.1896605665479</v>
      </c>
      <c r="R818">
        <v>0.15391269185559561</v>
      </c>
      <c r="S818">
        <v>85526.5</v>
      </c>
      <c r="T818">
        <v>9485.3235316461414</v>
      </c>
      <c r="U818">
        <v>0.11090508242060811</v>
      </c>
      <c r="V818">
        <v>1.126541929280356</v>
      </c>
      <c r="W818">
        <v>0.15971509824371841</v>
      </c>
      <c r="X818">
        <v>0.1075318534174504</v>
      </c>
      <c r="Y818">
        <v>1.1227182729769429</v>
      </c>
      <c r="Z818">
        <v>67.599999999999994</v>
      </c>
      <c r="AA818">
        <v>87892</v>
      </c>
      <c r="AB818">
        <v>9451.1896605665479</v>
      </c>
      <c r="AD818">
        <v>0.15391269185559561</v>
      </c>
      <c r="AE818">
        <v>85526.5</v>
      </c>
      <c r="AF818">
        <v>9485.3235316461414</v>
      </c>
      <c r="AG818">
        <v>0.11090508242060811</v>
      </c>
      <c r="AH818">
        <v>1.126541929280356</v>
      </c>
      <c r="AI818">
        <v>0.15971509824371841</v>
      </c>
    </row>
    <row r="819" spans="1:35">
      <c r="A819">
        <v>20190501</v>
      </c>
      <c r="B819" t="s">
        <v>447</v>
      </c>
      <c r="C819" t="s">
        <v>628</v>
      </c>
      <c r="D819">
        <v>1</v>
      </c>
      <c r="E819">
        <v>6</v>
      </c>
      <c r="F819" t="s">
        <v>618</v>
      </c>
      <c r="G819">
        <v>90907</v>
      </c>
      <c r="H819" t="s">
        <v>489</v>
      </c>
      <c r="I819" t="s">
        <v>489</v>
      </c>
      <c r="J819" t="s">
        <v>1422</v>
      </c>
      <c r="K819" t="s">
        <v>1430</v>
      </c>
      <c r="L819">
        <v>80818</v>
      </c>
      <c r="M819">
        <v>14268.00063078216</v>
      </c>
      <c r="N819">
        <v>88.516666666666694</v>
      </c>
      <c r="O819">
        <v>78552</v>
      </c>
      <c r="P819">
        <v>14268.00091112977</v>
      </c>
      <c r="R819">
        <v>0.20123979854891261</v>
      </c>
      <c r="S819">
        <v>76186.5</v>
      </c>
      <c r="T819">
        <v>14290.63422315469</v>
      </c>
      <c r="U819">
        <v>0.18757436321598561</v>
      </c>
      <c r="V819">
        <v>1.0035168830142449</v>
      </c>
      <c r="W819">
        <v>0.2080555967122622</v>
      </c>
      <c r="X819">
        <v>0.18163765290673409</v>
      </c>
      <c r="Y819">
        <v>1.0034106150603559</v>
      </c>
      <c r="Z819">
        <v>88.516666666666694</v>
      </c>
      <c r="AA819">
        <v>78552</v>
      </c>
      <c r="AB819">
        <v>14268.00091112977</v>
      </c>
      <c r="AD819">
        <v>0.20123979854891261</v>
      </c>
      <c r="AE819">
        <v>76186.5</v>
      </c>
      <c r="AF819">
        <v>14290.63422315469</v>
      </c>
      <c r="AG819">
        <v>0.18757436321598561</v>
      </c>
      <c r="AH819">
        <v>1.0035168830142449</v>
      </c>
      <c r="AI819">
        <v>0.2080555967122622</v>
      </c>
    </row>
    <row r="820" spans="1:35">
      <c r="A820">
        <v>20190501</v>
      </c>
      <c r="B820" t="s">
        <v>447</v>
      </c>
      <c r="C820" t="s">
        <v>630</v>
      </c>
      <c r="D820">
        <v>1</v>
      </c>
      <c r="E820">
        <v>0</v>
      </c>
      <c r="F820" t="s">
        <v>630</v>
      </c>
      <c r="G820">
        <v>5200</v>
      </c>
      <c r="H820" t="s">
        <v>489</v>
      </c>
      <c r="I820" t="s">
        <v>489</v>
      </c>
      <c r="J820" t="s">
        <v>1422</v>
      </c>
      <c r="K820" t="s">
        <v>1431</v>
      </c>
      <c r="L820">
        <v>4631.5</v>
      </c>
      <c r="M820">
        <v>803.98041020910455</v>
      </c>
      <c r="N820">
        <v>0</v>
      </c>
      <c r="O820">
        <v>2365.5</v>
      </c>
      <c r="P820">
        <v>803.98538543931261</v>
      </c>
      <c r="R820">
        <v>1.058650574419571E-2</v>
      </c>
      <c r="S820">
        <v>0</v>
      </c>
      <c r="T820">
        <v>1137</v>
      </c>
      <c r="U820" t="s">
        <v>614</v>
      </c>
      <c r="V820">
        <v>0</v>
      </c>
      <c r="X820">
        <v>0.33987968101429411</v>
      </c>
      <c r="Y820">
        <v>3.0216516574056329E-2</v>
      </c>
      <c r="Z820">
        <v>0</v>
      </c>
      <c r="AA820">
        <v>2365.5</v>
      </c>
      <c r="AB820">
        <v>803.98538543931261</v>
      </c>
      <c r="AD820">
        <v>1.058650574419571E-2</v>
      </c>
      <c r="AE820">
        <v>0</v>
      </c>
      <c r="AF820">
        <v>1137</v>
      </c>
      <c r="AG820" t="s">
        <v>614</v>
      </c>
      <c r="AH820">
        <v>0</v>
      </c>
    </row>
    <row r="821" spans="1:35">
      <c r="A821">
        <v>20190501</v>
      </c>
      <c r="B821" t="s">
        <v>226</v>
      </c>
      <c r="C821" t="s">
        <v>611</v>
      </c>
      <c r="D821">
        <v>1</v>
      </c>
      <c r="E821">
        <v>0</v>
      </c>
      <c r="F821" t="s">
        <v>611</v>
      </c>
      <c r="G821">
        <v>1668</v>
      </c>
      <c r="H821" t="s">
        <v>490</v>
      </c>
      <c r="I821" t="s">
        <v>490</v>
      </c>
      <c r="J821" t="s">
        <v>1432</v>
      </c>
      <c r="K821" t="s">
        <v>1433</v>
      </c>
      <c r="L821">
        <v>1679</v>
      </c>
      <c r="M821">
        <v>15.55634918610405</v>
      </c>
      <c r="N821">
        <v>0</v>
      </c>
      <c r="O821">
        <v>0</v>
      </c>
      <c r="P821">
        <v>22</v>
      </c>
      <c r="S821">
        <v>-368</v>
      </c>
      <c r="T821">
        <v>204.24005483743881</v>
      </c>
      <c r="U821">
        <v>-0.55500014901477923</v>
      </c>
      <c r="V821">
        <v>-4.0870043257831114E-3</v>
      </c>
      <c r="W821">
        <v>-2.2706352248620552E-3</v>
      </c>
      <c r="X821" t="s">
        <v>614</v>
      </c>
      <c r="Y821">
        <v>0</v>
      </c>
      <c r="Z821">
        <v>0</v>
      </c>
      <c r="AA821">
        <v>0</v>
      </c>
      <c r="AB821">
        <v>22</v>
      </c>
      <c r="AE821">
        <v>-368</v>
      </c>
      <c r="AF821">
        <v>204.24005483743881</v>
      </c>
      <c r="AG821">
        <v>-0.55500014901477923</v>
      </c>
      <c r="AH821">
        <v>-4.0870043257831114E-3</v>
      </c>
      <c r="AI821">
        <v>-2.2706352248620552E-3</v>
      </c>
    </row>
    <row r="822" spans="1:35">
      <c r="A822">
        <v>20190501</v>
      </c>
      <c r="B822" t="s">
        <v>226</v>
      </c>
      <c r="C822" t="s">
        <v>615</v>
      </c>
      <c r="D822">
        <v>1</v>
      </c>
      <c r="E822">
        <v>7</v>
      </c>
      <c r="F822" t="s">
        <v>615</v>
      </c>
      <c r="G822">
        <v>93690</v>
      </c>
      <c r="H822" t="s">
        <v>490</v>
      </c>
      <c r="I822" t="s">
        <v>490</v>
      </c>
      <c r="J822" t="s">
        <v>1432</v>
      </c>
      <c r="K822" t="s">
        <v>1434</v>
      </c>
      <c r="L822">
        <v>92088.5</v>
      </c>
      <c r="M822">
        <v>2264.8630201405122</v>
      </c>
      <c r="N822">
        <v>122.933333333333</v>
      </c>
      <c r="O822">
        <v>90409.5</v>
      </c>
      <c r="P822">
        <v>2264.916444374936</v>
      </c>
      <c r="R822">
        <v>3.5428528564773409E-2</v>
      </c>
      <c r="S822">
        <v>90041.5</v>
      </c>
      <c r="T822">
        <v>2274.0001099384322</v>
      </c>
      <c r="U822">
        <v>2.5255022516710982E-2</v>
      </c>
      <c r="V822">
        <v>1</v>
      </c>
      <c r="W822">
        <v>3.5715995361170573E-2</v>
      </c>
      <c r="X822">
        <v>2.5051752795612579E-2</v>
      </c>
      <c r="Y822">
        <v>1</v>
      </c>
      <c r="Z822">
        <v>122.933333333333</v>
      </c>
      <c r="AA822">
        <v>90409.5</v>
      </c>
      <c r="AB822">
        <v>2264.916444374936</v>
      </c>
      <c r="AD822">
        <v>3.5428528564773409E-2</v>
      </c>
      <c r="AE822">
        <v>90041.5</v>
      </c>
      <c r="AF822">
        <v>2274.0001099384322</v>
      </c>
      <c r="AG822">
        <v>2.5255022516710982E-2</v>
      </c>
      <c r="AH822">
        <v>1</v>
      </c>
      <c r="AI822">
        <v>3.5715995361170573E-2</v>
      </c>
    </row>
    <row r="823" spans="1:35">
      <c r="A823">
        <v>20190501</v>
      </c>
      <c r="B823" t="s">
        <v>226</v>
      </c>
      <c r="C823" t="s">
        <v>617</v>
      </c>
      <c r="D823">
        <v>1</v>
      </c>
      <c r="E823">
        <v>1</v>
      </c>
      <c r="F823" t="s">
        <v>618</v>
      </c>
      <c r="G823">
        <v>5043</v>
      </c>
      <c r="H823" t="s">
        <v>490</v>
      </c>
      <c r="I823" t="s">
        <v>490</v>
      </c>
      <c r="J823" t="s">
        <v>1432</v>
      </c>
      <c r="K823" t="s">
        <v>1435</v>
      </c>
      <c r="L823">
        <v>5386</v>
      </c>
      <c r="M823">
        <v>485.0752518939716</v>
      </c>
      <c r="N823">
        <v>4.4833333333333298</v>
      </c>
      <c r="O823">
        <v>3707</v>
      </c>
      <c r="P823">
        <v>485.32463362166152</v>
      </c>
      <c r="R823">
        <v>5.4654631653111019E-3</v>
      </c>
      <c r="S823">
        <v>3339</v>
      </c>
      <c r="T823">
        <v>526.08934602403804</v>
      </c>
      <c r="U823">
        <v>0.15755895358611499</v>
      </c>
      <c r="V823">
        <v>3.7082900662472301E-2</v>
      </c>
      <c r="W823">
        <v>5.9173248631557776E-3</v>
      </c>
      <c r="X823">
        <v>0.1309211312710174</v>
      </c>
      <c r="Y823">
        <v>4.1002328295145968E-2</v>
      </c>
      <c r="Z823">
        <v>4.4833333333333298</v>
      </c>
      <c r="AA823">
        <v>3707</v>
      </c>
      <c r="AB823">
        <v>485.32463362166152</v>
      </c>
      <c r="AD823">
        <v>5.4654631653111019E-3</v>
      </c>
      <c r="AE823">
        <v>3339</v>
      </c>
      <c r="AF823">
        <v>526.08934602403804</v>
      </c>
      <c r="AG823">
        <v>0.15755895358611499</v>
      </c>
      <c r="AH823">
        <v>3.7082900662472301E-2</v>
      </c>
      <c r="AI823">
        <v>5.9173248631557776E-3</v>
      </c>
    </row>
    <row r="824" spans="1:35">
      <c r="A824">
        <v>20190501</v>
      </c>
      <c r="B824" t="s">
        <v>226</v>
      </c>
      <c r="C824" t="s">
        <v>620</v>
      </c>
      <c r="D824">
        <v>1</v>
      </c>
      <c r="E824">
        <v>2</v>
      </c>
      <c r="F824" t="s">
        <v>618</v>
      </c>
      <c r="G824">
        <v>25548</v>
      </c>
      <c r="H824" t="s">
        <v>490</v>
      </c>
      <c r="I824" t="s">
        <v>490</v>
      </c>
      <c r="J824" t="s">
        <v>1432</v>
      </c>
      <c r="K824" t="s">
        <v>1436</v>
      </c>
      <c r="L824">
        <v>25814</v>
      </c>
      <c r="M824">
        <v>376.18080759124331</v>
      </c>
      <c r="N824">
        <v>8.5</v>
      </c>
      <c r="O824">
        <v>24135</v>
      </c>
      <c r="P824">
        <v>376.50232403001178</v>
      </c>
      <c r="R824">
        <v>7.8782315671459182E-3</v>
      </c>
      <c r="S824">
        <v>23767</v>
      </c>
      <c r="T824">
        <v>427.76629133207769</v>
      </c>
      <c r="U824">
        <v>1.7998329251991321E-2</v>
      </c>
      <c r="V824">
        <v>0.26395606470349781</v>
      </c>
      <c r="W824">
        <v>8.1858560114891309E-3</v>
      </c>
      <c r="X824">
        <v>1.559984769132015E-2</v>
      </c>
      <c r="Y824">
        <v>0.26695203490783598</v>
      </c>
      <c r="Z824">
        <v>8.5</v>
      </c>
      <c r="AA824">
        <v>24135</v>
      </c>
      <c r="AB824">
        <v>376.50232403001178</v>
      </c>
      <c r="AD824">
        <v>7.8782315671459182E-3</v>
      </c>
      <c r="AE824">
        <v>23767</v>
      </c>
      <c r="AF824">
        <v>427.76629133207769</v>
      </c>
      <c r="AG824">
        <v>1.7998329251991321E-2</v>
      </c>
      <c r="AH824">
        <v>0.26395606470349781</v>
      </c>
      <c r="AI824">
        <v>8.1858560114891309E-3</v>
      </c>
    </row>
    <row r="825" spans="1:35">
      <c r="A825">
        <v>20190501</v>
      </c>
      <c r="B825" t="s">
        <v>226</v>
      </c>
      <c r="C825" t="s">
        <v>622</v>
      </c>
      <c r="D825">
        <v>1</v>
      </c>
      <c r="E825">
        <v>3</v>
      </c>
      <c r="F825" t="s">
        <v>618</v>
      </c>
      <c r="G825">
        <v>89685</v>
      </c>
      <c r="H825" t="s">
        <v>490</v>
      </c>
      <c r="I825" t="s">
        <v>490</v>
      </c>
      <c r="J825" t="s">
        <v>1432</v>
      </c>
      <c r="K825" t="s">
        <v>1437</v>
      </c>
      <c r="L825">
        <v>88749</v>
      </c>
      <c r="M825">
        <v>1323.703894381217</v>
      </c>
      <c r="N825">
        <v>26.7</v>
      </c>
      <c r="O825">
        <v>87070</v>
      </c>
      <c r="P825">
        <v>1323.7953013967081</v>
      </c>
      <c r="R825">
        <v>2.8221938541664712E-2</v>
      </c>
      <c r="S825">
        <v>86702</v>
      </c>
      <c r="T825">
        <v>1339.2774171171559</v>
      </c>
      <c r="U825">
        <v>1.5446903383049481E-2</v>
      </c>
      <c r="V825">
        <v>0.96291154634251985</v>
      </c>
      <c r="W825">
        <v>2.850645902992556E-2</v>
      </c>
      <c r="X825">
        <v>1.520380500053644E-2</v>
      </c>
      <c r="Y825">
        <v>0.96306251002383603</v>
      </c>
      <c r="Z825">
        <v>26.7</v>
      </c>
      <c r="AA825">
        <v>87070</v>
      </c>
      <c r="AB825">
        <v>1323.7953013967081</v>
      </c>
      <c r="AD825">
        <v>2.8221938541664712E-2</v>
      </c>
      <c r="AE825">
        <v>86702</v>
      </c>
      <c r="AF825">
        <v>1339.2774171171559</v>
      </c>
      <c r="AG825">
        <v>1.5446903383049481E-2</v>
      </c>
      <c r="AH825">
        <v>0.96291154634251985</v>
      </c>
      <c r="AI825">
        <v>2.850645902992556E-2</v>
      </c>
    </row>
    <row r="826" spans="1:35">
      <c r="A826">
        <v>20190501</v>
      </c>
      <c r="B826" t="s">
        <v>226</v>
      </c>
      <c r="C826" t="s">
        <v>624</v>
      </c>
      <c r="D826">
        <v>1</v>
      </c>
      <c r="E826">
        <v>4</v>
      </c>
      <c r="F826" t="s">
        <v>618</v>
      </c>
      <c r="G826">
        <v>100762</v>
      </c>
      <c r="H826" t="s">
        <v>490</v>
      </c>
      <c r="I826" t="s">
        <v>490</v>
      </c>
      <c r="J826" t="s">
        <v>1432</v>
      </c>
      <c r="K826" t="s">
        <v>1438</v>
      </c>
      <c r="L826">
        <v>101223.5</v>
      </c>
      <c r="M826">
        <v>652.65955903518341</v>
      </c>
      <c r="N826">
        <v>47.65</v>
      </c>
      <c r="O826">
        <v>99544.5</v>
      </c>
      <c r="P826">
        <v>652.84492798826284</v>
      </c>
      <c r="R826">
        <v>2.851251951664369E-2</v>
      </c>
      <c r="S826">
        <v>99176.5</v>
      </c>
      <c r="T826">
        <v>683.69327918299746</v>
      </c>
      <c r="U826">
        <v>6.8937024313521604E-3</v>
      </c>
      <c r="V826">
        <v>1.101453218793556</v>
      </c>
      <c r="W826">
        <v>2.8834928132402581E-2</v>
      </c>
      <c r="X826">
        <v>6.558322438590408E-3</v>
      </c>
      <c r="Y826">
        <v>1.101040266786123</v>
      </c>
      <c r="Z826">
        <v>47.65</v>
      </c>
      <c r="AA826">
        <v>99544.5</v>
      </c>
      <c r="AB826">
        <v>652.84492798826284</v>
      </c>
      <c r="AD826">
        <v>2.851251951664369E-2</v>
      </c>
      <c r="AE826">
        <v>99176.5</v>
      </c>
      <c r="AF826">
        <v>683.69327918299746</v>
      </c>
      <c r="AG826">
        <v>6.8937024313521604E-3</v>
      </c>
      <c r="AH826">
        <v>1.101453218793556</v>
      </c>
      <c r="AI826">
        <v>2.8834928132402581E-2</v>
      </c>
    </row>
    <row r="827" spans="1:35">
      <c r="A827">
        <v>20190501</v>
      </c>
      <c r="B827" t="s">
        <v>226</v>
      </c>
      <c r="C827" t="s">
        <v>626</v>
      </c>
      <c r="D827">
        <v>1</v>
      </c>
      <c r="E827">
        <v>5</v>
      </c>
      <c r="F827" t="s">
        <v>618</v>
      </c>
      <c r="G827">
        <v>109372</v>
      </c>
      <c r="H827" t="s">
        <v>490</v>
      </c>
      <c r="I827" t="s">
        <v>490</v>
      </c>
      <c r="J827" t="s">
        <v>1432</v>
      </c>
      <c r="K827" t="s">
        <v>1439</v>
      </c>
      <c r="L827">
        <v>104364.5</v>
      </c>
      <c r="M827">
        <v>7081.6744135832732</v>
      </c>
      <c r="N827">
        <v>67.599999999999994</v>
      </c>
      <c r="O827">
        <v>102685.5</v>
      </c>
      <c r="P827">
        <v>7081.6914999172341</v>
      </c>
      <c r="R827">
        <v>8.3336873597833969E-2</v>
      </c>
      <c r="S827">
        <v>102317.5</v>
      </c>
      <c r="T827">
        <v>7084.6019295370434</v>
      </c>
      <c r="U827">
        <v>6.9241350986263772E-2</v>
      </c>
      <c r="V827">
        <v>1.1363371334329171</v>
      </c>
      <c r="W827">
        <v>8.3751830703000754E-2</v>
      </c>
      <c r="X827">
        <v>6.8964863587529249E-2</v>
      </c>
      <c r="Y827">
        <v>1.1357821910308099</v>
      </c>
      <c r="Z827">
        <v>67.599999999999994</v>
      </c>
      <c r="AA827">
        <v>102685.5</v>
      </c>
      <c r="AB827">
        <v>7081.6914999172341</v>
      </c>
      <c r="AD827">
        <v>8.3336873597833969E-2</v>
      </c>
      <c r="AE827">
        <v>102317.5</v>
      </c>
      <c r="AF827">
        <v>7084.6019295370434</v>
      </c>
      <c r="AG827">
        <v>6.9241350986263772E-2</v>
      </c>
      <c r="AH827">
        <v>1.1363371334329171</v>
      </c>
      <c r="AI827">
        <v>8.3751830703000754E-2</v>
      </c>
    </row>
    <row r="828" spans="1:35">
      <c r="A828">
        <v>20190501</v>
      </c>
      <c r="B828" t="s">
        <v>226</v>
      </c>
      <c r="C828" t="s">
        <v>628</v>
      </c>
      <c r="D828">
        <v>1</v>
      </c>
      <c r="E828">
        <v>6</v>
      </c>
      <c r="F828" t="s">
        <v>618</v>
      </c>
      <c r="G828">
        <v>100009</v>
      </c>
      <c r="H828" t="s">
        <v>490</v>
      </c>
      <c r="I828" t="s">
        <v>490</v>
      </c>
      <c r="J828" t="s">
        <v>1432</v>
      </c>
      <c r="K828" t="s">
        <v>1440</v>
      </c>
      <c r="L828">
        <v>97941.5</v>
      </c>
      <c r="M828">
        <v>2923.8865402063739</v>
      </c>
      <c r="N828">
        <v>88.516666666666694</v>
      </c>
      <c r="O828">
        <v>96262.5</v>
      </c>
      <c r="P828">
        <v>2923.9279231882579</v>
      </c>
      <c r="R828">
        <v>4.1921541736901553E-2</v>
      </c>
      <c r="S828">
        <v>95894.5</v>
      </c>
      <c r="T828">
        <v>2930.9698906675931</v>
      </c>
      <c r="U828">
        <v>3.0564525501124599E-2</v>
      </c>
      <c r="V828">
        <v>1.0650033595619799</v>
      </c>
      <c r="W828">
        <v>4.2225823699035991E-2</v>
      </c>
      <c r="X828">
        <v>3.037452718543834E-2</v>
      </c>
      <c r="Y828">
        <v>1.0647387719210919</v>
      </c>
      <c r="Z828">
        <v>88.516666666666694</v>
      </c>
      <c r="AA828">
        <v>96262.5</v>
      </c>
      <c r="AB828">
        <v>2923.9279231882579</v>
      </c>
      <c r="AD828">
        <v>4.1921541736901553E-2</v>
      </c>
      <c r="AE828">
        <v>95894.5</v>
      </c>
      <c r="AF828">
        <v>2930.9698906675931</v>
      </c>
      <c r="AG828">
        <v>3.0564525501124599E-2</v>
      </c>
      <c r="AH828">
        <v>1.0650033595619799</v>
      </c>
      <c r="AI828">
        <v>4.2225823699035991E-2</v>
      </c>
    </row>
    <row r="829" spans="1:35">
      <c r="A829">
        <v>20190501</v>
      </c>
      <c r="B829" t="s">
        <v>226</v>
      </c>
      <c r="C829" t="s">
        <v>630</v>
      </c>
      <c r="D829">
        <v>1</v>
      </c>
      <c r="E829">
        <v>0</v>
      </c>
      <c r="F829" t="s">
        <v>630</v>
      </c>
      <c r="G829">
        <v>2191</v>
      </c>
      <c r="H829" t="s">
        <v>490</v>
      </c>
      <c r="I829" t="s">
        <v>490</v>
      </c>
      <c r="J829" t="s">
        <v>1432</v>
      </c>
      <c r="K829" t="s">
        <v>1441</v>
      </c>
      <c r="L829">
        <v>2047</v>
      </c>
      <c r="M829">
        <v>203.64675298172571</v>
      </c>
      <c r="N829">
        <v>0</v>
      </c>
      <c r="O829">
        <v>368</v>
      </c>
      <c r="P829">
        <v>204.24005483743881</v>
      </c>
      <c r="R829">
        <v>2.261355442591974E-3</v>
      </c>
      <c r="S829">
        <v>0</v>
      </c>
      <c r="T829">
        <v>288</v>
      </c>
      <c r="U829" t="s">
        <v>614</v>
      </c>
      <c r="V829">
        <v>0</v>
      </c>
      <c r="X829">
        <v>0.55500014901477923</v>
      </c>
      <c r="Y829">
        <v>4.0703687112526891E-3</v>
      </c>
      <c r="Z829">
        <v>0</v>
      </c>
      <c r="AA829">
        <v>368</v>
      </c>
      <c r="AB829">
        <v>204.24005483743881</v>
      </c>
      <c r="AD829">
        <v>2.261355442591974E-3</v>
      </c>
      <c r="AE829">
        <v>0</v>
      </c>
      <c r="AF829">
        <v>288</v>
      </c>
      <c r="AG829" t="s">
        <v>614</v>
      </c>
      <c r="AH829">
        <v>0</v>
      </c>
    </row>
    <row r="830" spans="1:35">
      <c r="A830">
        <v>20190501</v>
      </c>
      <c r="B830" t="s">
        <v>463</v>
      </c>
      <c r="C830" t="s">
        <v>611</v>
      </c>
      <c r="D830">
        <v>1</v>
      </c>
      <c r="E830">
        <v>0</v>
      </c>
      <c r="F830" t="s">
        <v>611</v>
      </c>
      <c r="G830">
        <v>2300</v>
      </c>
      <c r="H830" t="s">
        <v>504</v>
      </c>
      <c r="I830" t="s">
        <v>504</v>
      </c>
      <c r="J830" t="s">
        <v>1542</v>
      </c>
      <c r="K830" t="s">
        <v>1543</v>
      </c>
      <c r="L830">
        <v>2329.5</v>
      </c>
      <c r="M830">
        <v>41.719300090006307</v>
      </c>
      <c r="N830">
        <v>0</v>
      </c>
      <c r="O830">
        <v>0</v>
      </c>
      <c r="P830">
        <v>59.000000000000007</v>
      </c>
      <c r="S830">
        <v>63</v>
      </c>
      <c r="T830">
        <v>131.9280106724876</v>
      </c>
      <c r="U830">
        <v>2.0940954074998031</v>
      </c>
      <c r="V830">
        <v>1.9276371146638111E-3</v>
      </c>
      <c r="W830">
        <v>4.03963030044032E-3</v>
      </c>
      <c r="X830" t="s">
        <v>614</v>
      </c>
      <c r="Y830">
        <v>0</v>
      </c>
      <c r="Z830">
        <v>0</v>
      </c>
      <c r="AA830">
        <v>0</v>
      </c>
      <c r="AB830">
        <v>59.000000000000007</v>
      </c>
      <c r="AE830">
        <v>63</v>
      </c>
      <c r="AF830">
        <v>131.9280106724876</v>
      </c>
      <c r="AG830">
        <v>2.0940954074998031</v>
      </c>
      <c r="AH830">
        <v>1.9276371146638111E-3</v>
      </c>
      <c r="AI830">
        <v>4.03963030044032E-3</v>
      </c>
    </row>
    <row r="831" spans="1:35">
      <c r="A831">
        <v>20190501</v>
      </c>
      <c r="B831" t="s">
        <v>463</v>
      </c>
      <c r="C831" t="s">
        <v>615</v>
      </c>
      <c r="D831">
        <v>1</v>
      </c>
      <c r="E831">
        <v>7</v>
      </c>
      <c r="F831" t="s">
        <v>615</v>
      </c>
      <c r="G831">
        <v>36805</v>
      </c>
      <c r="H831" t="s">
        <v>504</v>
      </c>
      <c r="I831" t="s">
        <v>504</v>
      </c>
      <c r="J831" t="s">
        <v>1542</v>
      </c>
      <c r="K831" t="s">
        <v>1544</v>
      </c>
      <c r="L831">
        <v>34949</v>
      </c>
      <c r="M831">
        <v>2624.7803717644638</v>
      </c>
      <c r="N831">
        <v>119.85</v>
      </c>
      <c r="O831">
        <v>32619.5</v>
      </c>
      <c r="P831">
        <v>2625.1119023767351</v>
      </c>
      <c r="R831">
        <v>0.1138113354002426</v>
      </c>
      <c r="S831">
        <v>32682.5</v>
      </c>
      <c r="T831">
        <v>2627.762641488001</v>
      </c>
      <c r="U831">
        <v>8.0402742797766436E-2</v>
      </c>
      <c r="V831">
        <v>1</v>
      </c>
      <c r="W831">
        <v>0.11370664931659701</v>
      </c>
      <c r="X831">
        <v>8.0476767037408137E-2</v>
      </c>
      <c r="Y831">
        <v>1</v>
      </c>
      <c r="Z831">
        <v>119.85</v>
      </c>
      <c r="AA831">
        <v>32619.5</v>
      </c>
      <c r="AB831">
        <v>2625.1119023767351</v>
      </c>
      <c r="AD831">
        <v>0.1138113354002426</v>
      </c>
      <c r="AE831">
        <v>32682.5</v>
      </c>
      <c r="AF831">
        <v>2627.762641488001</v>
      </c>
      <c r="AG831">
        <v>8.0402742797766436E-2</v>
      </c>
      <c r="AH831">
        <v>1</v>
      </c>
      <c r="AI831">
        <v>0.11370664931659701</v>
      </c>
    </row>
    <row r="832" spans="1:35">
      <c r="A832">
        <v>20190501</v>
      </c>
      <c r="B832" t="s">
        <v>463</v>
      </c>
      <c r="C832" t="s">
        <v>617</v>
      </c>
      <c r="D832">
        <v>1</v>
      </c>
      <c r="E832">
        <v>1</v>
      </c>
      <c r="F832" t="s">
        <v>618</v>
      </c>
      <c r="G832">
        <v>2266</v>
      </c>
      <c r="H832" t="s">
        <v>504</v>
      </c>
      <c r="I832" t="s">
        <v>504</v>
      </c>
      <c r="J832" t="s">
        <v>1542</v>
      </c>
      <c r="K832" t="s">
        <v>1545</v>
      </c>
      <c r="L832">
        <v>2303</v>
      </c>
      <c r="M832">
        <v>52.32590180780452</v>
      </c>
      <c r="N832">
        <v>3.65</v>
      </c>
      <c r="O832">
        <v>-26.5</v>
      </c>
      <c r="P832">
        <v>66.921595916415512</v>
      </c>
      <c r="R832">
        <v>-2.0526239924238202E-3</v>
      </c>
      <c r="S832">
        <v>36.5</v>
      </c>
      <c r="T832">
        <v>135.6558144717726</v>
      </c>
      <c r="U832">
        <v>3.7165976567608938</v>
      </c>
      <c r="V832">
        <v>1.116805629924271E-3</v>
      </c>
      <c r="W832">
        <v>4.1516883521267806E-3</v>
      </c>
      <c r="X832">
        <v>-2.5253432421288871</v>
      </c>
      <c r="Y832">
        <v>-8.1239749229755208E-4</v>
      </c>
      <c r="Z832">
        <v>3.65</v>
      </c>
      <c r="AA832">
        <v>-26.5</v>
      </c>
      <c r="AB832">
        <v>66.921595916415512</v>
      </c>
      <c r="AD832">
        <v>-2.0526239924238202E-3</v>
      </c>
      <c r="AE832">
        <v>36.5</v>
      </c>
      <c r="AF832">
        <v>135.6558144717726</v>
      </c>
      <c r="AG832">
        <v>3.7165976567608938</v>
      </c>
      <c r="AH832">
        <v>1.116805629924271E-3</v>
      </c>
      <c r="AI832">
        <v>4.1516883521267806E-3</v>
      </c>
    </row>
    <row r="833" spans="1:35">
      <c r="A833">
        <v>20190501</v>
      </c>
      <c r="B833" t="s">
        <v>463</v>
      </c>
      <c r="C833" t="s">
        <v>620</v>
      </c>
      <c r="D833">
        <v>1</v>
      </c>
      <c r="E833">
        <v>2</v>
      </c>
      <c r="F833" t="s">
        <v>618</v>
      </c>
      <c r="G833">
        <v>2387</v>
      </c>
      <c r="H833" t="s">
        <v>504</v>
      </c>
      <c r="I833" t="s">
        <v>504</v>
      </c>
      <c r="J833" t="s">
        <v>1542</v>
      </c>
      <c r="K833" t="s">
        <v>1546</v>
      </c>
      <c r="L833">
        <v>2333.5</v>
      </c>
      <c r="M833">
        <v>75.660425586960585</v>
      </c>
      <c r="N833">
        <v>7.5666666666666602</v>
      </c>
      <c r="O833">
        <v>4</v>
      </c>
      <c r="P833">
        <v>86.400231481171389</v>
      </c>
      <c r="R833">
        <v>2.6487478702720332E-3</v>
      </c>
      <c r="S833">
        <v>67</v>
      </c>
      <c r="T833">
        <v>146.24978632463021</v>
      </c>
      <c r="U833">
        <v>2.182832631710899</v>
      </c>
      <c r="V833">
        <v>2.0500267727377041E-3</v>
      </c>
      <c r="W833">
        <v>4.4778999503787519E-3</v>
      </c>
      <c r="X833">
        <v>21.600057870292851</v>
      </c>
      <c r="Y833">
        <v>1.226260365732154E-4</v>
      </c>
      <c r="Z833">
        <v>7.5666666666666602</v>
      </c>
      <c r="AA833">
        <v>4</v>
      </c>
      <c r="AB833">
        <v>86.400231481171389</v>
      </c>
      <c r="AD833">
        <v>2.6487478702720332E-3</v>
      </c>
      <c r="AE833">
        <v>67</v>
      </c>
      <c r="AF833">
        <v>146.24978632463021</v>
      </c>
      <c r="AG833">
        <v>2.182832631710899</v>
      </c>
      <c r="AH833">
        <v>2.0500267727377041E-3</v>
      </c>
      <c r="AI833">
        <v>4.4778999503787519E-3</v>
      </c>
    </row>
    <row r="834" spans="1:35">
      <c r="A834">
        <v>20190501</v>
      </c>
      <c r="B834" t="s">
        <v>463</v>
      </c>
      <c r="C834" t="s">
        <v>622</v>
      </c>
      <c r="D834">
        <v>1</v>
      </c>
      <c r="E834">
        <v>3</v>
      </c>
      <c r="F834" t="s">
        <v>618</v>
      </c>
      <c r="G834">
        <v>4577</v>
      </c>
      <c r="H834" t="s">
        <v>504</v>
      </c>
      <c r="I834" t="s">
        <v>504</v>
      </c>
      <c r="J834" t="s">
        <v>1542</v>
      </c>
      <c r="K834" t="s">
        <v>1547</v>
      </c>
      <c r="L834">
        <v>4113</v>
      </c>
      <c r="M834">
        <v>656.19509294111606</v>
      </c>
      <c r="N834">
        <v>24.55</v>
      </c>
      <c r="O834">
        <v>1783.5</v>
      </c>
      <c r="P834">
        <v>657.51996167416848</v>
      </c>
      <c r="R834">
        <v>2.0631932030128541E-2</v>
      </c>
      <c r="S834">
        <v>1846.5</v>
      </c>
      <c r="T834">
        <v>668.024325904379</v>
      </c>
      <c r="U834">
        <v>0.36177867636305389</v>
      </c>
      <c r="V834">
        <v>5.6498125908360737E-2</v>
      </c>
      <c r="W834">
        <v>2.0938514302601061E-2</v>
      </c>
      <c r="X834">
        <v>0.36866832726334092</v>
      </c>
      <c r="Y834">
        <v>5.4675884057082423E-2</v>
      </c>
      <c r="Z834">
        <v>24.55</v>
      </c>
      <c r="AA834">
        <v>1783.5</v>
      </c>
      <c r="AB834">
        <v>657.51996167416848</v>
      </c>
      <c r="AD834">
        <v>2.0631932030128541E-2</v>
      </c>
      <c r="AE834">
        <v>1846.5</v>
      </c>
      <c r="AF834">
        <v>668.024325904379</v>
      </c>
      <c r="AG834">
        <v>0.36177867636305389</v>
      </c>
      <c r="AH834">
        <v>5.6498125908360737E-2</v>
      </c>
      <c r="AI834">
        <v>2.0938514302601061E-2</v>
      </c>
    </row>
    <row r="835" spans="1:35">
      <c r="A835">
        <v>20190501</v>
      </c>
      <c r="B835" t="s">
        <v>463</v>
      </c>
      <c r="C835" t="s">
        <v>624</v>
      </c>
      <c r="D835">
        <v>1</v>
      </c>
      <c r="E835">
        <v>4</v>
      </c>
      <c r="F835" t="s">
        <v>618</v>
      </c>
      <c r="G835">
        <v>10903</v>
      </c>
      <c r="H835" t="s">
        <v>504</v>
      </c>
      <c r="I835" t="s">
        <v>504</v>
      </c>
      <c r="J835" t="s">
        <v>1542</v>
      </c>
      <c r="K835" t="s">
        <v>1548</v>
      </c>
      <c r="L835">
        <v>9580</v>
      </c>
      <c r="M835">
        <v>1871.0045430196051</v>
      </c>
      <c r="N835">
        <v>45.566666666666698</v>
      </c>
      <c r="O835">
        <v>7250.5</v>
      </c>
      <c r="P835">
        <v>1871.469609691806</v>
      </c>
      <c r="R835">
        <v>6.0096665842352119E-2</v>
      </c>
      <c r="S835">
        <v>7313.5</v>
      </c>
      <c r="T835">
        <v>1875.1859907753151</v>
      </c>
      <c r="U835">
        <v>0.25640062771249272</v>
      </c>
      <c r="V835">
        <v>0.2237741910808537</v>
      </c>
      <c r="W835">
        <v>6.0130703838241012E-2</v>
      </c>
      <c r="X835">
        <v>0.25811593816865119</v>
      </c>
      <c r="Y835">
        <v>0.2222750195435246</v>
      </c>
      <c r="Z835">
        <v>45.566666666666698</v>
      </c>
      <c r="AA835">
        <v>7250.5</v>
      </c>
      <c r="AB835">
        <v>1871.469609691806</v>
      </c>
      <c r="AD835">
        <v>6.0096665842352119E-2</v>
      </c>
      <c r="AE835">
        <v>7313.5</v>
      </c>
      <c r="AF835">
        <v>1875.1859907753151</v>
      </c>
      <c r="AG835">
        <v>0.25640062771249272</v>
      </c>
      <c r="AH835">
        <v>0.2237741910808537</v>
      </c>
      <c r="AI835">
        <v>6.0130703838241012E-2</v>
      </c>
    </row>
    <row r="836" spans="1:35">
      <c r="A836">
        <v>20190501</v>
      </c>
      <c r="B836" t="s">
        <v>463</v>
      </c>
      <c r="C836" t="s">
        <v>626</v>
      </c>
      <c r="D836">
        <v>1</v>
      </c>
      <c r="E836">
        <v>5</v>
      </c>
      <c r="F836" t="s">
        <v>618</v>
      </c>
      <c r="G836">
        <v>16043</v>
      </c>
      <c r="H836" t="s">
        <v>504</v>
      </c>
      <c r="I836" t="s">
        <v>504</v>
      </c>
      <c r="J836" t="s">
        <v>1542</v>
      </c>
      <c r="K836" t="s">
        <v>1549</v>
      </c>
      <c r="L836">
        <v>16328</v>
      </c>
      <c r="M836">
        <v>403.0508652763321</v>
      </c>
      <c r="N836">
        <v>65.566666666666706</v>
      </c>
      <c r="O836">
        <v>13998.5</v>
      </c>
      <c r="P836">
        <v>405.20426947405178</v>
      </c>
      <c r="R836">
        <v>3.6702313668851162E-2</v>
      </c>
      <c r="S836">
        <v>14061.5</v>
      </c>
      <c r="T836">
        <v>422.03613589359861</v>
      </c>
      <c r="U836">
        <v>3.001359285236984E-2</v>
      </c>
      <c r="V836">
        <v>0.43024554425151068</v>
      </c>
      <c r="W836">
        <v>3.6924535909450322E-2</v>
      </c>
      <c r="X836">
        <v>2.8946263490663419E-2</v>
      </c>
      <c r="Y836">
        <v>0.429145143242539</v>
      </c>
      <c r="Z836">
        <v>65.566666666666706</v>
      </c>
      <c r="AA836">
        <v>13998.5</v>
      </c>
      <c r="AB836">
        <v>405.20426947405178</v>
      </c>
      <c r="AD836">
        <v>3.6702313668851162E-2</v>
      </c>
      <c r="AE836">
        <v>14061.5</v>
      </c>
      <c r="AF836">
        <v>422.03613589359861</v>
      </c>
      <c r="AG836">
        <v>3.001359285236984E-2</v>
      </c>
      <c r="AH836">
        <v>0.43024554425151068</v>
      </c>
      <c r="AI836">
        <v>3.6924535909450322E-2</v>
      </c>
    </row>
    <row r="837" spans="1:35">
      <c r="A837">
        <v>20190501</v>
      </c>
      <c r="B837" t="s">
        <v>463</v>
      </c>
      <c r="C837" t="s">
        <v>628</v>
      </c>
      <c r="D837">
        <v>1</v>
      </c>
      <c r="E837">
        <v>6</v>
      </c>
      <c r="F837" t="s">
        <v>618</v>
      </c>
      <c r="G837">
        <v>25058</v>
      </c>
      <c r="H837" t="s">
        <v>504</v>
      </c>
      <c r="I837" t="s">
        <v>504</v>
      </c>
      <c r="J837" t="s">
        <v>1542</v>
      </c>
      <c r="K837" t="s">
        <v>1550</v>
      </c>
      <c r="L837">
        <v>24953</v>
      </c>
      <c r="M837">
        <v>148.49242404917501</v>
      </c>
      <c r="N837">
        <v>86.45</v>
      </c>
      <c r="O837">
        <v>22623.5</v>
      </c>
      <c r="P837">
        <v>154.24169345543379</v>
      </c>
      <c r="R837">
        <v>5.6015203133776281E-2</v>
      </c>
      <c r="S837">
        <v>22686.5</v>
      </c>
      <c r="T837">
        <v>194.20221419952969</v>
      </c>
      <c r="U837">
        <v>8.5602545213906804E-3</v>
      </c>
      <c r="V837">
        <v>0.694148244473342</v>
      </c>
      <c r="W837">
        <v>5.6126850016577481E-2</v>
      </c>
      <c r="X837">
        <v>6.8177644244009003E-3</v>
      </c>
      <c r="Y837">
        <v>0.69355753460353464</v>
      </c>
      <c r="Z837">
        <v>86.45</v>
      </c>
      <c r="AA837">
        <v>22623.5</v>
      </c>
      <c r="AB837">
        <v>154.24169345543379</v>
      </c>
      <c r="AD837">
        <v>5.6015203133776281E-2</v>
      </c>
      <c r="AE837">
        <v>22686.5</v>
      </c>
      <c r="AF837">
        <v>194.20221419952969</v>
      </c>
      <c r="AG837">
        <v>8.5602545213906804E-3</v>
      </c>
      <c r="AH837">
        <v>0.694148244473342</v>
      </c>
      <c r="AI837">
        <v>5.6126850016577481E-2</v>
      </c>
    </row>
    <row r="838" spans="1:35">
      <c r="A838">
        <v>20190501</v>
      </c>
      <c r="B838" t="s">
        <v>463</v>
      </c>
      <c r="C838" t="s">
        <v>630</v>
      </c>
      <c r="D838">
        <v>1</v>
      </c>
      <c r="E838">
        <v>0</v>
      </c>
      <c r="F838" t="s">
        <v>630</v>
      </c>
      <c r="G838">
        <v>2355</v>
      </c>
      <c r="H838" t="s">
        <v>504</v>
      </c>
      <c r="I838" t="s">
        <v>504</v>
      </c>
      <c r="J838" t="s">
        <v>1542</v>
      </c>
      <c r="K838" t="s">
        <v>1551</v>
      </c>
      <c r="L838">
        <v>2266.5</v>
      </c>
      <c r="M838">
        <v>125.1579002700189</v>
      </c>
      <c r="N838">
        <v>0</v>
      </c>
      <c r="O838">
        <v>-63</v>
      </c>
      <c r="P838">
        <v>131.9280106724876</v>
      </c>
      <c r="R838">
        <v>-4.047437768836459E-3</v>
      </c>
      <c r="S838">
        <v>0</v>
      </c>
      <c r="T838">
        <v>177</v>
      </c>
      <c r="U838" t="s">
        <v>614</v>
      </c>
      <c r="V838">
        <v>0</v>
      </c>
      <c r="X838">
        <v>-2.0940954074998031</v>
      </c>
      <c r="Y838">
        <v>-1.931360076028143E-3</v>
      </c>
      <c r="Z838">
        <v>0</v>
      </c>
      <c r="AA838">
        <v>-63</v>
      </c>
      <c r="AB838">
        <v>131.9280106724876</v>
      </c>
      <c r="AD838">
        <v>-4.047437768836459E-3</v>
      </c>
      <c r="AE838">
        <v>0</v>
      </c>
      <c r="AF838">
        <v>177</v>
      </c>
      <c r="AG838" t="s">
        <v>614</v>
      </c>
      <c r="AH838">
        <v>0</v>
      </c>
    </row>
    <row r="839" spans="1:35">
      <c r="A839">
        <v>20190501</v>
      </c>
      <c r="B839" t="s">
        <v>241</v>
      </c>
      <c r="C839" t="s">
        <v>611</v>
      </c>
      <c r="D839">
        <v>1</v>
      </c>
      <c r="E839">
        <v>0</v>
      </c>
      <c r="F839" t="s">
        <v>611</v>
      </c>
      <c r="G839">
        <v>2329</v>
      </c>
      <c r="H839" t="s">
        <v>505</v>
      </c>
      <c r="I839" t="s">
        <v>505</v>
      </c>
      <c r="J839" t="s">
        <v>1552</v>
      </c>
      <c r="K839" t="s">
        <v>1553</v>
      </c>
      <c r="L839">
        <v>2384.5</v>
      </c>
      <c r="M839">
        <v>78.48885271170677</v>
      </c>
      <c r="N839">
        <v>0</v>
      </c>
      <c r="O839">
        <v>0</v>
      </c>
      <c r="P839">
        <v>111</v>
      </c>
      <c r="S839">
        <v>1318.5</v>
      </c>
      <c r="T839">
        <v>80.015623474419044</v>
      </c>
      <c r="U839">
        <v>6.0686858911201402E-2</v>
      </c>
      <c r="V839">
        <v>5.8738361473693587E-2</v>
      </c>
      <c r="W839">
        <v>5.8488792619755224E-3</v>
      </c>
      <c r="X839" t="s">
        <v>614</v>
      </c>
      <c r="Y839">
        <v>0</v>
      </c>
      <c r="Z839">
        <v>0</v>
      </c>
      <c r="AA839">
        <v>0</v>
      </c>
      <c r="AB839">
        <v>111</v>
      </c>
      <c r="AE839">
        <v>1318.5</v>
      </c>
      <c r="AF839">
        <v>80.015623474419044</v>
      </c>
      <c r="AG839">
        <v>6.0686858911201402E-2</v>
      </c>
      <c r="AH839">
        <v>5.8738361473693587E-2</v>
      </c>
      <c r="AI839">
        <v>5.8488792619755224E-3</v>
      </c>
    </row>
    <row r="840" spans="1:35">
      <c r="A840">
        <v>20190501</v>
      </c>
      <c r="B840" t="s">
        <v>241</v>
      </c>
      <c r="C840" t="s">
        <v>615</v>
      </c>
      <c r="D840">
        <v>1</v>
      </c>
      <c r="E840">
        <v>7</v>
      </c>
      <c r="F840" t="s">
        <v>615</v>
      </c>
      <c r="G840">
        <v>24766</v>
      </c>
      <c r="H840" t="s">
        <v>505</v>
      </c>
      <c r="I840" t="s">
        <v>505</v>
      </c>
      <c r="J840" t="s">
        <v>1552</v>
      </c>
      <c r="K840" t="s">
        <v>1554</v>
      </c>
      <c r="L840">
        <v>23513</v>
      </c>
      <c r="M840">
        <v>1772.0095936534881</v>
      </c>
      <c r="N840">
        <v>119.85</v>
      </c>
      <c r="O840">
        <v>21128.5</v>
      </c>
      <c r="P840">
        <v>1773.7470225485929</v>
      </c>
      <c r="R840">
        <v>0.1187238609227875</v>
      </c>
      <c r="S840">
        <v>22447</v>
      </c>
      <c r="T840">
        <v>1772.07787639257</v>
      </c>
      <c r="U840">
        <v>7.8944976005371315E-2</v>
      </c>
      <c r="V840">
        <v>1</v>
      </c>
      <c r="W840">
        <v>0.1116450557480147</v>
      </c>
      <c r="X840">
        <v>8.3950447147151636E-2</v>
      </c>
      <c r="Y840">
        <v>1</v>
      </c>
      <c r="Z840">
        <v>119.85</v>
      </c>
      <c r="AA840">
        <v>21128.5</v>
      </c>
      <c r="AB840">
        <v>1773.7470225485929</v>
      </c>
      <c r="AD840">
        <v>0.1187238609227875</v>
      </c>
      <c r="AE840">
        <v>22447</v>
      </c>
      <c r="AF840">
        <v>1772.07787639257</v>
      </c>
      <c r="AG840">
        <v>7.8944976005371315E-2</v>
      </c>
      <c r="AH840">
        <v>1</v>
      </c>
      <c r="AI840">
        <v>0.1116450557480147</v>
      </c>
    </row>
    <row r="841" spans="1:35">
      <c r="A841">
        <v>20190501</v>
      </c>
      <c r="B841" t="s">
        <v>241</v>
      </c>
      <c r="C841" t="s">
        <v>617</v>
      </c>
      <c r="D841">
        <v>1</v>
      </c>
      <c r="E841">
        <v>1</v>
      </c>
      <c r="F841" t="s">
        <v>618</v>
      </c>
      <c r="G841">
        <v>1762</v>
      </c>
      <c r="H841" t="s">
        <v>505</v>
      </c>
      <c r="I841" t="s">
        <v>505</v>
      </c>
      <c r="J841" t="s">
        <v>1552</v>
      </c>
      <c r="K841" t="s">
        <v>1555</v>
      </c>
      <c r="L841">
        <v>1904</v>
      </c>
      <c r="M841">
        <v>200.8183258569795</v>
      </c>
      <c r="N841">
        <v>3.65</v>
      </c>
      <c r="O841">
        <v>-480.5</v>
      </c>
      <c r="P841">
        <v>215.6119198931265</v>
      </c>
      <c r="R841">
        <v>-1.0381846444809091E-2</v>
      </c>
      <c r="S841">
        <v>838</v>
      </c>
      <c r="T841">
        <v>201.41995928904359</v>
      </c>
      <c r="U841">
        <v>0.24035794664563681</v>
      </c>
      <c r="V841">
        <v>3.7332382946496191E-2</v>
      </c>
      <c r="W841">
        <v>9.444742556030972E-3</v>
      </c>
      <c r="X841">
        <v>-0.44872407886186583</v>
      </c>
      <c r="Y841">
        <v>-2.2741794258939348E-2</v>
      </c>
      <c r="Z841">
        <v>3.65</v>
      </c>
      <c r="AA841">
        <v>-480.5</v>
      </c>
      <c r="AB841">
        <v>215.6119198931265</v>
      </c>
      <c r="AD841">
        <v>-1.0381846444809091E-2</v>
      </c>
      <c r="AE841">
        <v>838</v>
      </c>
      <c r="AF841">
        <v>201.41995928904359</v>
      </c>
      <c r="AG841">
        <v>0.24035794664563681</v>
      </c>
      <c r="AH841">
        <v>3.7332382946496191E-2</v>
      </c>
      <c r="AI841">
        <v>9.444742556030972E-3</v>
      </c>
    </row>
    <row r="842" spans="1:35">
      <c r="A842">
        <v>20190501</v>
      </c>
      <c r="B842" t="s">
        <v>241</v>
      </c>
      <c r="C842" t="s">
        <v>620</v>
      </c>
      <c r="D842">
        <v>1</v>
      </c>
      <c r="E842">
        <v>2</v>
      </c>
      <c r="F842" t="s">
        <v>618</v>
      </c>
      <c r="G842">
        <v>1592</v>
      </c>
      <c r="H842" t="s">
        <v>505</v>
      </c>
      <c r="I842" t="s">
        <v>505</v>
      </c>
      <c r="J842" t="s">
        <v>1552</v>
      </c>
      <c r="K842" t="s">
        <v>1556</v>
      </c>
      <c r="L842">
        <v>1489</v>
      </c>
      <c r="M842">
        <v>145.6639969244288</v>
      </c>
      <c r="N842">
        <v>7.5666666666666602</v>
      </c>
      <c r="O842">
        <v>-895.5</v>
      </c>
      <c r="P842">
        <v>165.46449770267941</v>
      </c>
      <c r="R842">
        <v>-8.6017491645645986E-3</v>
      </c>
      <c r="S842">
        <v>423</v>
      </c>
      <c r="T842">
        <v>146.49232061783991</v>
      </c>
      <c r="U842">
        <v>0.34631754283177291</v>
      </c>
      <c r="V842">
        <v>1.8844389005212282E-2</v>
      </c>
      <c r="W842">
        <v>6.6935564112392361E-3</v>
      </c>
      <c r="X842">
        <v>-0.18477330843403619</v>
      </c>
      <c r="Y842">
        <v>-4.23835104243084E-2</v>
      </c>
      <c r="Z842">
        <v>7.5666666666666602</v>
      </c>
      <c r="AA842">
        <v>-895.5</v>
      </c>
      <c r="AB842">
        <v>165.46449770267941</v>
      </c>
      <c r="AD842">
        <v>-8.6017491645645986E-3</v>
      </c>
      <c r="AE842">
        <v>423</v>
      </c>
      <c r="AF842">
        <v>146.49232061783991</v>
      </c>
      <c r="AG842">
        <v>0.34631754283177291</v>
      </c>
      <c r="AH842">
        <v>1.8844389005212282E-2</v>
      </c>
      <c r="AI842">
        <v>6.6935564112392361E-3</v>
      </c>
    </row>
    <row r="843" spans="1:35">
      <c r="A843">
        <v>20190501</v>
      </c>
      <c r="B843" t="s">
        <v>241</v>
      </c>
      <c r="C843" t="s">
        <v>622</v>
      </c>
      <c r="D843">
        <v>1</v>
      </c>
      <c r="E843">
        <v>3</v>
      </c>
      <c r="F843" t="s">
        <v>618</v>
      </c>
      <c r="G843">
        <v>2109</v>
      </c>
      <c r="H843" t="s">
        <v>505</v>
      </c>
      <c r="I843" t="s">
        <v>505</v>
      </c>
      <c r="J843" t="s">
        <v>1552</v>
      </c>
      <c r="K843" t="s">
        <v>1557</v>
      </c>
      <c r="L843">
        <v>2123</v>
      </c>
      <c r="M843">
        <v>19.798989873223331</v>
      </c>
      <c r="N843">
        <v>24.55</v>
      </c>
      <c r="O843">
        <v>-261.5</v>
      </c>
      <c r="P843">
        <v>80.947513859290325</v>
      </c>
      <c r="R843">
        <v>-3.9695929638121569E-3</v>
      </c>
      <c r="S843">
        <v>1057</v>
      </c>
      <c r="T843">
        <v>25.17935662402834</v>
      </c>
      <c r="U843">
        <v>2.3821529445627571E-2</v>
      </c>
      <c r="V843">
        <v>4.7088697821535172E-2</v>
      </c>
      <c r="W843">
        <v>3.8829691136261012E-3</v>
      </c>
      <c r="X843">
        <v>-0.30955072221525942</v>
      </c>
      <c r="Y843">
        <v>-1.2376647656009661E-2</v>
      </c>
      <c r="Z843">
        <v>24.55</v>
      </c>
      <c r="AA843">
        <v>-261.5</v>
      </c>
      <c r="AB843">
        <v>80.947513859290325</v>
      </c>
      <c r="AD843">
        <v>-3.9695929638121569E-3</v>
      </c>
      <c r="AE843">
        <v>1057</v>
      </c>
      <c r="AF843">
        <v>25.17935662402834</v>
      </c>
      <c r="AG843">
        <v>2.3821529445627571E-2</v>
      </c>
      <c r="AH843">
        <v>4.7088697821535172E-2</v>
      </c>
      <c r="AI843">
        <v>3.8829691136261012E-3</v>
      </c>
    </row>
    <row r="844" spans="1:35">
      <c r="A844">
        <v>20190501</v>
      </c>
      <c r="B844" t="s">
        <v>241</v>
      </c>
      <c r="C844" t="s">
        <v>624</v>
      </c>
      <c r="D844">
        <v>1</v>
      </c>
      <c r="E844">
        <v>4</v>
      </c>
      <c r="F844" t="s">
        <v>618</v>
      </c>
      <c r="G844">
        <v>4028</v>
      </c>
      <c r="H844" t="s">
        <v>505</v>
      </c>
      <c r="I844" t="s">
        <v>505</v>
      </c>
      <c r="J844" t="s">
        <v>1552</v>
      </c>
      <c r="K844" t="s">
        <v>1558</v>
      </c>
      <c r="L844">
        <v>4391</v>
      </c>
      <c r="M844">
        <v>513.35952314143356</v>
      </c>
      <c r="N844">
        <v>45.566666666666698</v>
      </c>
      <c r="O844">
        <v>2006.5</v>
      </c>
      <c r="P844">
        <v>519.32504272372626</v>
      </c>
      <c r="R844">
        <v>2.5839997643811102E-2</v>
      </c>
      <c r="S844">
        <v>3325</v>
      </c>
      <c r="T844">
        <v>513.59517131686516</v>
      </c>
      <c r="U844">
        <v>0.15446471317800459</v>
      </c>
      <c r="V844">
        <v>0.1481266984452265</v>
      </c>
      <c r="W844">
        <v>2.5695459800231951E-2</v>
      </c>
      <c r="X844">
        <v>0.25882135196796718</v>
      </c>
      <c r="Y844">
        <v>9.4966514423645787E-2</v>
      </c>
      <c r="Z844">
        <v>45.566666666666698</v>
      </c>
      <c r="AA844">
        <v>2006.5</v>
      </c>
      <c r="AB844">
        <v>519.32504272372626</v>
      </c>
      <c r="AD844">
        <v>2.5839997643811102E-2</v>
      </c>
      <c r="AE844">
        <v>3325</v>
      </c>
      <c r="AF844">
        <v>513.59517131686516</v>
      </c>
      <c r="AG844">
        <v>0.15446471317800459</v>
      </c>
      <c r="AH844">
        <v>0.1481266984452265</v>
      </c>
      <c r="AI844">
        <v>2.5695459800231951E-2</v>
      </c>
    </row>
    <row r="845" spans="1:35">
      <c r="A845">
        <v>20190501</v>
      </c>
      <c r="B845" t="s">
        <v>241</v>
      </c>
      <c r="C845" t="s">
        <v>626</v>
      </c>
      <c r="D845">
        <v>1</v>
      </c>
      <c r="E845">
        <v>5</v>
      </c>
      <c r="F845" t="s">
        <v>618</v>
      </c>
      <c r="G845">
        <v>8426</v>
      </c>
      <c r="H845" t="s">
        <v>505</v>
      </c>
      <c r="I845" t="s">
        <v>505</v>
      </c>
      <c r="J845" t="s">
        <v>1552</v>
      </c>
      <c r="K845" t="s">
        <v>1559</v>
      </c>
      <c r="L845">
        <v>8299.5</v>
      </c>
      <c r="M845">
        <v>178.89801564019649</v>
      </c>
      <c r="N845">
        <v>65.566666666666706</v>
      </c>
      <c r="O845">
        <v>5915</v>
      </c>
      <c r="P845">
        <v>195.35864454894241</v>
      </c>
      <c r="R845">
        <v>2.5255640198923669E-2</v>
      </c>
      <c r="S845">
        <v>7233.5</v>
      </c>
      <c r="T845">
        <v>179.5731048904596</v>
      </c>
      <c r="U845">
        <v>2.482520286036629E-2</v>
      </c>
      <c r="V845">
        <v>0.32224796186572818</v>
      </c>
      <c r="W845">
        <v>2.6668038772997379E-2</v>
      </c>
      <c r="X845">
        <v>3.3027666026871072E-2</v>
      </c>
      <c r="Y845">
        <v>0.27995361715218781</v>
      </c>
      <c r="Z845">
        <v>65.566666666666706</v>
      </c>
      <c r="AA845">
        <v>5915</v>
      </c>
      <c r="AB845">
        <v>195.35864454894241</v>
      </c>
      <c r="AD845">
        <v>2.5255640198923669E-2</v>
      </c>
      <c r="AE845">
        <v>7233.5</v>
      </c>
      <c r="AF845">
        <v>179.5731048904596</v>
      </c>
      <c r="AG845">
        <v>2.482520286036629E-2</v>
      </c>
      <c r="AH845">
        <v>0.32224796186572818</v>
      </c>
      <c r="AI845">
        <v>2.6668038772997379E-2</v>
      </c>
    </row>
    <row r="846" spans="1:35">
      <c r="A846">
        <v>20190501</v>
      </c>
      <c r="B846" t="s">
        <v>241</v>
      </c>
      <c r="C846" t="s">
        <v>628</v>
      </c>
      <c r="D846">
        <v>1</v>
      </c>
      <c r="E846">
        <v>6</v>
      </c>
      <c r="F846" t="s">
        <v>618</v>
      </c>
      <c r="G846">
        <v>15307</v>
      </c>
      <c r="H846" t="s">
        <v>505</v>
      </c>
      <c r="I846" t="s">
        <v>505</v>
      </c>
      <c r="J846" t="s">
        <v>1552</v>
      </c>
      <c r="K846" t="s">
        <v>1560</v>
      </c>
      <c r="L846">
        <v>15604</v>
      </c>
      <c r="M846">
        <v>420.02142802480921</v>
      </c>
      <c r="N846">
        <v>86.45</v>
      </c>
      <c r="O846">
        <v>13219.5</v>
      </c>
      <c r="P846">
        <v>427.29205468859351</v>
      </c>
      <c r="R846">
        <v>5.6284166437957167E-2</v>
      </c>
      <c r="S846">
        <v>14538</v>
      </c>
      <c r="T846">
        <v>420.30940983994162</v>
      </c>
      <c r="U846">
        <v>2.8911088859536499E-2</v>
      </c>
      <c r="V846">
        <v>0.64765892992382057</v>
      </c>
      <c r="W846">
        <v>5.4450209242538593E-2</v>
      </c>
      <c r="X846">
        <v>3.2322860523362723E-2</v>
      </c>
      <c r="Y846">
        <v>0.6256714863809546</v>
      </c>
      <c r="Z846">
        <v>86.45</v>
      </c>
      <c r="AA846">
        <v>13219.5</v>
      </c>
      <c r="AB846">
        <v>427.29205468859351</v>
      </c>
      <c r="AD846">
        <v>5.6284166437957167E-2</v>
      </c>
      <c r="AE846">
        <v>14538</v>
      </c>
      <c r="AF846">
        <v>420.30940983994162</v>
      </c>
      <c r="AG846">
        <v>2.8911088859536499E-2</v>
      </c>
      <c r="AH846">
        <v>0.64765892992382057</v>
      </c>
      <c r="AI846">
        <v>5.4450209242538593E-2</v>
      </c>
    </row>
    <row r="847" spans="1:35">
      <c r="A847">
        <v>20190501</v>
      </c>
      <c r="B847" t="s">
        <v>241</v>
      </c>
      <c r="C847" t="s">
        <v>630</v>
      </c>
      <c r="D847">
        <v>1</v>
      </c>
      <c r="E847">
        <v>0</v>
      </c>
      <c r="F847" t="s">
        <v>630</v>
      </c>
      <c r="G847">
        <v>1077</v>
      </c>
      <c r="H847" t="s">
        <v>505</v>
      </c>
      <c r="I847" t="s">
        <v>505</v>
      </c>
      <c r="J847" t="s">
        <v>1552</v>
      </c>
      <c r="K847" t="s">
        <v>1561</v>
      </c>
      <c r="L847">
        <v>1066</v>
      </c>
      <c r="M847">
        <v>15.55634918610405</v>
      </c>
      <c r="N847">
        <v>0</v>
      </c>
      <c r="O847">
        <v>-1318.5</v>
      </c>
      <c r="P847">
        <v>80.015623474419044</v>
      </c>
      <c r="R847">
        <v>-6.4643209878779834E-3</v>
      </c>
      <c r="S847">
        <v>0</v>
      </c>
      <c r="T847">
        <v>22</v>
      </c>
      <c r="U847" t="s">
        <v>614</v>
      </c>
      <c r="V847">
        <v>0</v>
      </c>
      <c r="X847">
        <v>-6.0686858911201402E-2</v>
      </c>
      <c r="Y847">
        <v>-6.2403862082021908E-2</v>
      </c>
      <c r="Z847">
        <v>0</v>
      </c>
      <c r="AA847">
        <v>-1318.5</v>
      </c>
      <c r="AB847">
        <v>80.015623474419044</v>
      </c>
      <c r="AD847">
        <v>-6.4643209878779834E-3</v>
      </c>
      <c r="AE847">
        <v>0</v>
      </c>
      <c r="AF847">
        <v>22</v>
      </c>
      <c r="AG847" t="s">
        <v>614</v>
      </c>
      <c r="AH847">
        <v>0</v>
      </c>
    </row>
    <row r="848" spans="1:35">
      <c r="A848">
        <v>20190505</v>
      </c>
      <c r="B848" t="s">
        <v>374</v>
      </c>
      <c r="C848" t="s">
        <v>611</v>
      </c>
      <c r="D848">
        <v>1</v>
      </c>
      <c r="E848">
        <v>0</v>
      </c>
      <c r="F848" t="s">
        <v>611</v>
      </c>
      <c r="G848">
        <v>2267</v>
      </c>
      <c r="H848" t="s">
        <v>508</v>
      </c>
      <c r="I848" t="s">
        <v>508</v>
      </c>
      <c r="J848" t="s">
        <v>1562</v>
      </c>
      <c r="K848" t="s">
        <v>1563</v>
      </c>
      <c r="L848">
        <v>2133</v>
      </c>
      <c r="M848">
        <v>189.5046173579947</v>
      </c>
      <c r="N848">
        <v>0</v>
      </c>
      <c r="O848">
        <v>0</v>
      </c>
      <c r="P848">
        <v>268</v>
      </c>
      <c r="S848">
        <v>451.5</v>
      </c>
      <c r="T848">
        <v>224.79435046281739</v>
      </c>
      <c r="U848">
        <v>0.49788338972938528</v>
      </c>
      <c r="V848">
        <v>1.099262289095026E-2</v>
      </c>
      <c r="W848">
        <v>5.4738292929636259E-3</v>
      </c>
      <c r="X848" t="s">
        <v>614</v>
      </c>
      <c r="Y848">
        <v>0</v>
      </c>
      <c r="Z848">
        <v>0</v>
      </c>
      <c r="AA848">
        <v>0</v>
      </c>
      <c r="AB848">
        <v>268</v>
      </c>
      <c r="AE848">
        <v>451.5</v>
      </c>
      <c r="AF848">
        <v>224.79435046281739</v>
      </c>
      <c r="AG848">
        <v>0.49788338972938528</v>
      </c>
      <c r="AH848">
        <v>1.099262289095026E-2</v>
      </c>
      <c r="AI848">
        <v>5.4738292929636259E-3</v>
      </c>
    </row>
    <row r="849" spans="1:35">
      <c r="A849">
        <v>20190505</v>
      </c>
      <c r="B849" t="s">
        <v>374</v>
      </c>
      <c r="C849" t="s">
        <v>615</v>
      </c>
      <c r="D849">
        <v>1</v>
      </c>
      <c r="E849">
        <v>7</v>
      </c>
      <c r="F849" t="s">
        <v>615</v>
      </c>
      <c r="G849">
        <v>42525</v>
      </c>
      <c r="H849" t="s">
        <v>508</v>
      </c>
      <c r="I849" t="s">
        <v>508</v>
      </c>
      <c r="J849" t="s">
        <v>1562</v>
      </c>
      <c r="K849" t="s">
        <v>1564</v>
      </c>
      <c r="L849">
        <v>42754.5</v>
      </c>
      <c r="M849">
        <v>324.56201256462532</v>
      </c>
      <c r="N849">
        <v>126.76666666666701</v>
      </c>
      <c r="O849">
        <v>40621.5</v>
      </c>
      <c r="P849">
        <v>375.83573539513242</v>
      </c>
      <c r="R849">
        <v>1.308449944537405E-2</v>
      </c>
      <c r="S849">
        <v>41073</v>
      </c>
      <c r="T849">
        <v>346.35386528808942</v>
      </c>
      <c r="U849">
        <v>8.4326410364007846E-3</v>
      </c>
      <c r="V849">
        <v>1</v>
      </c>
      <c r="W849">
        <v>1.19255553203019E-2</v>
      </c>
      <c r="X849">
        <v>9.252138286255613E-3</v>
      </c>
      <c r="Y849">
        <v>1</v>
      </c>
      <c r="Z849">
        <v>126.76666666666701</v>
      </c>
      <c r="AA849">
        <v>40621.5</v>
      </c>
      <c r="AB849">
        <v>375.83573539513242</v>
      </c>
      <c r="AD849">
        <v>1.308449944537405E-2</v>
      </c>
      <c r="AE849">
        <v>41073</v>
      </c>
      <c r="AF849">
        <v>346.35386528808942</v>
      </c>
      <c r="AG849">
        <v>8.4326410364007846E-3</v>
      </c>
      <c r="AH849">
        <v>1</v>
      </c>
      <c r="AI849">
        <v>1.19255553203019E-2</v>
      </c>
    </row>
    <row r="850" spans="1:35">
      <c r="A850">
        <v>20190505</v>
      </c>
      <c r="B850" t="s">
        <v>374</v>
      </c>
      <c r="C850" t="s">
        <v>617</v>
      </c>
      <c r="D850">
        <v>1</v>
      </c>
      <c r="E850">
        <v>1</v>
      </c>
      <c r="F850" t="s">
        <v>618</v>
      </c>
      <c r="G850">
        <v>1939</v>
      </c>
      <c r="H850" t="s">
        <v>508</v>
      </c>
      <c r="I850" t="s">
        <v>508</v>
      </c>
      <c r="J850" t="s">
        <v>1562</v>
      </c>
      <c r="K850" t="s">
        <v>1565</v>
      </c>
      <c r="L850">
        <v>1894.5</v>
      </c>
      <c r="M850">
        <v>62.932503525602733</v>
      </c>
      <c r="N850">
        <v>4.95</v>
      </c>
      <c r="O850">
        <v>-238.5</v>
      </c>
      <c r="P850">
        <v>199.68099559046681</v>
      </c>
      <c r="R850">
        <v>-4.9159481496369077E-3</v>
      </c>
      <c r="S850">
        <v>213</v>
      </c>
      <c r="T850">
        <v>136.3121417922849</v>
      </c>
      <c r="U850">
        <v>0.63996310700603254</v>
      </c>
      <c r="V850">
        <v>5.1858885399167333E-3</v>
      </c>
      <c r="W850">
        <v>3.319065444823059E-3</v>
      </c>
      <c r="X850">
        <v>-0.83723687878602415</v>
      </c>
      <c r="Y850">
        <v>-5.8712750636977958E-3</v>
      </c>
      <c r="Z850">
        <v>4.95</v>
      </c>
      <c r="AA850">
        <v>-238.5</v>
      </c>
      <c r="AB850">
        <v>199.68099559046681</v>
      </c>
      <c r="AD850">
        <v>-4.9159481496369077E-3</v>
      </c>
      <c r="AE850">
        <v>213</v>
      </c>
      <c r="AF850">
        <v>136.3121417922849</v>
      </c>
      <c r="AG850">
        <v>0.63996310700603254</v>
      </c>
      <c r="AH850">
        <v>5.1858885399167333E-3</v>
      </c>
      <c r="AI850">
        <v>3.319065444823059E-3</v>
      </c>
    </row>
    <row r="851" spans="1:35">
      <c r="A851">
        <v>20190505</v>
      </c>
      <c r="B851" t="s">
        <v>374</v>
      </c>
      <c r="C851" t="s">
        <v>620</v>
      </c>
      <c r="D851">
        <v>1</v>
      </c>
      <c r="E851">
        <v>2</v>
      </c>
      <c r="F851" t="s">
        <v>618</v>
      </c>
      <c r="G851">
        <v>2369</v>
      </c>
      <c r="H851" t="s">
        <v>508</v>
      </c>
      <c r="I851" t="s">
        <v>508</v>
      </c>
      <c r="J851" t="s">
        <v>1562</v>
      </c>
      <c r="K851" t="s">
        <v>1566</v>
      </c>
      <c r="L851">
        <v>2259</v>
      </c>
      <c r="M851">
        <v>155.56349186104049</v>
      </c>
      <c r="N851">
        <v>8.8333333333333304</v>
      </c>
      <c r="O851">
        <v>126</v>
      </c>
      <c r="P851">
        <v>245.17748673155131</v>
      </c>
      <c r="R851">
        <v>6.035726357100331E-3</v>
      </c>
      <c r="S851">
        <v>577.5</v>
      </c>
      <c r="T851">
        <v>197.02918565532369</v>
      </c>
      <c r="U851">
        <v>0.3411760790568375</v>
      </c>
      <c r="V851">
        <v>1.4060331604703821E-2</v>
      </c>
      <c r="W851">
        <v>4.7985138418225916E-3</v>
      </c>
      <c r="X851">
        <v>1.945853069298026</v>
      </c>
      <c r="Y851">
        <v>3.1018056940290239E-3</v>
      </c>
      <c r="Z851">
        <v>8.8333333333333304</v>
      </c>
      <c r="AA851">
        <v>126</v>
      </c>
      <c r="AB851">
        <v>245.17748673155131</v>
      </c>
      <c r="AD851">
        <v>6.035726357100331E-3</v>
      </c>
      <c r="AE851">
        <v>577.5</v>
      </c>
      <c r="AF851">
        <v>197.02918565532369</v>
      </c>
      <c r="AG851">
        <v>0.3411760790568375</v>
      </c>
      <c r="AH851">
        <v>1.4060331604703821E-2</v>
      </c>
      <c r="AI851">
        <v>4.7985138418225916E-3</v>
      </c>
    </row>
    <row r="852" spans="1:35">
      <c r="A852">
        <v>20190505</v>
      </c>
      <c r="B852" t="s">
        <v>374</v>
      </c>
      <c r="C852" t="s">
        <v>622</v>
      </c>
      <c r="D852">
        <v>1</v>
      </c>
      <c r="E852">
        <v>3</v>
      </c>
      <c r="F852" t="s">
        <v>618</v>
      </c>
      <c r="G852">
        <v>8579</v>
      </c>
      <c r="H852" t="s">
        <v>508</v>
      </c>
      <c r="I852" t="s">
        <v>508</v>
      </c>
      <c r="J852" t="s">
        <v>1562</v>
      </c>
      <c r="K852" t="s">
        <v>1567</v>
      </c>
      <c r="L852">
        <v>8585</v>
      </c>
      <c r="M852">
        <v>8.4852813742385695</v>
      </c>
      <c r="N852">
        <v>29.316666666666698</v>
      </c>
      <c r="O852">
        <v>6452</v>
      </c>
      <c r="P852">
        <v>189.69449122207001</v>
      </c>
      <c r="R852">
        <v>4.8955714031305988E-3</v>
      </c>
      <c r="S852">
        <v>6903.5</v>
      </c>
      <c r="T852">
        <v>121.21262310502151</v>
      </c>
      <c r="U852">
        <v>1.7558140523650539E-2</v>
      </c>
      <c r="V852">
        <v>0.16807878655077549</v>
      </c>
      <c r="W852">
        <v>3.2738612537337262E-3</v>
      </c>
      <c r="X852">
        <v>2.9400882086495661E-2</v>
      </c>
      <c r="Y852">
        <v>0.1588321455386926</v>
      </c>
      <c r="Z852">
        <v>29.316666666666698</v>
      </c>
      <c r="AA852">
        <v>6452</v>
      </c>
      <c r="AB852">
        <v>189.69449122207001</v>
      </c>
      <c r="AD852">
        <v>4.8955714031305988E-3</v>
      </c>
      <c r="AE852">
        <v>6903.5</v>
      </c>
      <c r="AF852">
        <v>121.21262310502151</v>
      </c>
      <c r="AG852">
        <v>1.7558140523650539E-2</v>
      </c>
      <c r="AH852">
        <v>0.16807878655077549</v>
      </c>
      <c r="AI852">
        <v>3.2738612537337262E-3</v>
      </c>
    </row>
    <row r="853" spans="1:35">
      <c r="A853">
        <v>20190505</v>
      </c>
      <c r="B853" t="s">
        <v>374</v>
      </c>
      <c r="C853" t="s">
        <v>624</v>
      </c>
      <c r="D853">
        <v>1</v>
      </c>
      <c r="E853">
        <v>4</v>
      </c>
      <c r="F853" t="s">
        <v>618</v>
      </c>
      <c r="G853">
        <v>10933</v>
      </c>
      <c r="H853" t="s">
        <v>508</v>
      </c>
      <c r="I853" t="s">
        <v>508</v>
      </c>
      <c r="J853" t="s">
        <v>1562</v>
      </c>
      <c r="K853" t="s">
        <v>1568</v>
      </c>
      <c r="L853">
        <v>12121.5</v>
      </c>
      <c r="M853">
        <v>1680.792818880424</v>
      </c>
      <c r="N853">
        <v>47.516666666666701</v>
      </c>
      <c r="O853">
        <v>9988.5</v>
      </c>
      <c r="P853">
        <v>1691.44213616665</v>
      </c>
      <c r="R853">
        <v>4.1701189869109548E-2</v>
      </c>
      <c r="S853">
        <v>10440</v>
      </c>
      <c r="T853">
        <v>1685.136492988031</v>
      </c>
      <c r="U853">
        <v>0.16141154147394929</v>
      </c>
      <c r="V853">
        <v>0.25418157913958073</v>
      </c>
      <c r="W853">
        <v>4.1083791868453227E-2</v>
      </c>
      <c r="X853">
        <v>0.16933895341308999</v>
      </c>
      <c r="Y853">
        <v>0.24589195376832471</v>
      </c>
      <c r="Z853">
        <v>47.516666666666701</v>
      </c>
      <c r="AA853">
        <v>9988.5</v>
      </c>
      <c r="AB853">
        <v>1691.44213616665</v>
      </c>
      <c r="AD853">
        <v>4.1701189869109548E-2</v>
      </c>
      <c r="AE853">
        <v>10440</v>
      </c>
      <c r="AF853">
        <v>1685.136492988031</v>
      </c>
      <c r="AG853">
        <v>0.16141154147394929</v>
      </c>
      <c r="AH853">
        <v>0.25418157913958073</v>
      </c>
      <c r="AI853">
        <v>4.1083791868453227E-2</v>
      </c>
    </row>
    <row r="854" spans="1:35">
      <c r="A854">
        <v>20190505</v>
      </c>
      <c r="B854" t="s">
        <v>374</v>
      </c>
      <c r="C854" t="s">
        <v>626</v>
      </c>
      <c r="D854">
        <v>1</v>
      </c>
      <c r="E854">
        <v>5</v>
      </c>
      <c r="F854" t="s">
        <v>618</v>
      </c>
      <c r="G854">
        <v>18520</v>
      </c>
      <c r="H854" t="s">
        <v>508</v>
      </c>
      <c r="I854" t="s">
        <v>508</v>
      </c>
      <c r="J854" t="s">
        <v>1562</v>
      </c>
      <c r="K854" t="s">
        <v>1569</v>
      </c>
      <c r="L854">
        <v>18258</v>
      </c>
      <c r="M854">
        <v>370.52395334175088</v>
      </c>
      <c r="N854">
        <v>68.349999999999994</v>
      </c>
      <c r="O854">
        <v>16125</v>
      </c>
      <c r="P854">
        <v>416.1730409336962</v>
      </c>
      <c r="R854">
        <v>1.0883551306970749E-2</v>
      </c>
      <c r="S854">
        <v>16576.5</v>
      </c>
      <c r="T854">
        <v>389.7544098531792</v>
      </c>
      <c r="U854">
        <v>2.3512467037865609E-2</v>
      </c>
      <c r="V854">
        <v>0.40358629756774522</v>
      </c>
      <c r="W854">
        <v>1.0081142542607091E-2</v>
      </c>
      <c r="X854">
        <v>2.5809180833097439E-2</v>
      </c>
      <c r="Y854">
        <v>0.39695727631919059</v>
      </c>
      <c r="Z854">
        <v>68.349999999999994</v>
      </c>
      <c r="AA854">
        <v>16125</v>
      </c>
      <c r="AB854">
        <v>416.1730409336962</v>
      </c>
      <c r="AD854">
        <v>1.0883551306970749E-2</v>
      </c>
      <c r="AE854">
        <v>16576.5</v>
      </c>
      <c r="AF854">
        <v>389.7544098531792</v>
      </c>
      <c r="AG854">
        <v>2.3512467037865609E-2</v>
      </c>
      <c r="AH854">
        <v>0.40358629756774522</v>
      </c>
      <c r="AI854">
        <v>1.0081142542607091E-2</v>
      </c>
    </row>
    <row r="855" spans="1:35">
      <c r="A855">
        <v>20190505</v>
      </c>
      <c r="B855" t="s">
        <v>374</v>
      </c>
      <c r="C855" t="s">
        <v>628</v>
      </c>
      <c r="D855">
        <v>1</v>
      </c>
      <c r="E855">
        <v>6</v>
      </c>
      <c r="F855" t="s">
        <v>618</v>
      </c>
      <c r="G855">
        <v>22651</v>
      </c>
      <c r="H855" t="s">
        <v>508</v>
      </c>
      <c r="I855" t="s">
        <v>508</v>
      </c>
      <c r="J855" t="s">
        <v>1562</v>
      </c>
      <c r="K855" t="s">
        <v>1570</v>
      </c>
      <c r="L855">
        <v>22861.5</v>
      </c>
      <c r="M855">
        <v>297.69195487953652</v>
      </c>
      <c r="N855">
        <v>87.9166666666667</v>
      </c>
      <c r="O855">
        <v>20728.5</v>
      </c>
      <c r="P855">
        <v>352.89162642375072</v>
      </c>
      <c r="R855">
        <v>9.8873292408060351E-3</v>
      </c>
      <c r="S855">
        <v>21180</v>
      </c>
      <c r="T855">
        <v>321.31137546000463</v>
      </c>
      <c r="U855">
        <v>1.517050875637415E-2</v>
      </c>
      <c r="V855">
        <v>0.51566722664524145</v>
      </c>
      <c r="W855">
        <v>8.9502625742925515E-3</v>
      </c>
      <c r="X855">
        <v>1.7024465177111259E-2</v>
      </c>
      <c r="Y855">
        <v>0.51028396292603673</v>
      </c>
      <c r="Z855">
        <v>87.9166666666667</v>
      </c>
      <c r="AA855">
        <v>20728.5</v>
      </c>
      <c r="AB855">
        <v>352.89162642375072</v>
      </c>
      <c r="AD855">
        <v>9.8873292408060351E-3</v>
      </c>
      <c r="AE855">
        <v>21180</v>
      </c>
      <c r="AF855">
        <v>321.31137546000463</v>
      </c>
      <c r="AG855">
        <v>1.517050875637415E-2</v>
      </c>
      <c r="AH855">
        <v>0.51566722664524145</v>
      </c>
      <c r="AI855">
        <v>8.9502625742925515E-3</v>
      </c>
    </row>
    <row r="856" spans="1:35">
      <c r="A856">
        <v>20190505</v>
      </c>
      <c r="B856" t="s">
        <v>374</v>
      </c>
      <c r="C856" t="s">
        <v>630</v>
      </c>
      <c r="D856">
        <v>1</v>
      </c>
      <c r="E856">
        <v>0</v>
      </c>
      <c r="F856" t="s">
        <v>630</v>
      </c>
      <c r="G856">
        <v>1596</v>
      </c>
      <c r="H856" t="s">
        <v>508</v>
      </c>
      <c r="I856" t="s">
        <v>508</v>
      </c>
      <c r="J856" t="s">
        <v>1562</v>
      </c>
      <c r="K856" t="s">
        <v>1571</v>
      </c>
      <c r="L856">
        <v>1681.5</v>
      </c>
      <c r="M856">
        <v>120.91525958289959</v>
      </c>
      <c r="N856">
        <v>0</v>
      </c>
      <c r="O856">
        <v>-451.5</v>
      </c>
      <c r="P856">
        <v>224.79435046281739</v>
      </c>
      <c r="R856">
        <v>-5.5348315731972887E-3</v>
      </c>
      <c r="S856">
        <v>0</v>
      </c>
      <c r="T856">
        <v>171</v>
      </c>
      <c r="U856" t="s">
        <v>614</v>
      </c>
      <c r="V856">
        <v>0</v>
      </c>
      <c r="X856">
        <v>-0.49788338972938528</v>
      </c>
      <c r="Y856">
        <v>-1.1114803736937341E-2</v>
      </c>
      <c r="Z856">
        <v>0</v>
      </c>
      <c r="AA856">
        <v>-451.5</v>
      </c>
      <c r="AB856">
        <v>224.79435046281739</v>
      </c>
      <c r="AD856">
        <v>-5.5348315731972887E-3</v>
      </c>
      <c r="AE856">
        <v>0</v>
      </c>
      <c r="AF856">
        <v>171</v>
      </c>
      <c r="AG856" t="s">
        <v>614</v>
      </c>
      <c r="AH856">
        <v>0</v>
      </c>
    </row>
    <row r="857" spans="1:35">
      <c r="A857">
        <v>20190505</v>
      </c>
      <c r="B857" t="s">
        <v>174</v>
      </c>
      <c r="C857" t="s">
        <v>611</v>
      </c>
      <c r="D857">
        <v>1</v>
      </c>
      <c r="E857">
        <v>0</v>
      </c>
      <c r="F857" t="s">
        <v>611</v>
      </c>
      <c r="G857">
        <v>2093</v>
      </c>
      <c r="H857" t="s">
        <v>509</v>
      </c>
      <c r="I857" t="s">
        <v>509</v>
      </c>
      <c r="J857" t="s">
        <v>1572</v>
      </c>
      <c r="K857" t="s">
        <v>1573</v>
      </c>
      <c r="L857">
        <v>2256.5</v>
      </c>
      <c r="M857">
        <v>231.223917448001</v>
      </c>
      <c r="N857">
        <v>0</v>
      </c>
      <c r="O857">
        <v>0</v>
      </c>
      <c r="P857">
        <v>327</v>
      </c>
      <c r="S857">
        <v>423.5</v>
      </c>
      <c r="T857">
        <v>289.34840590540671</v>
      </c>
      <c r="U857">
        <v>0.68323118277545858</v>
      </c>
      <c r="V857">
        <v>1.0085614603303129E-2</v>
      </c>
      <c r="W857">
        <v>6.9289001972138824E-3</v>
      </c>
      <c r="X857" t="s">
        <v>614</v>
      </c>
      <c r="Y857">
        <v>0</v>
      </c>
      <c r="Z857">
        <v>0</v>
      </c>
      <c r="AA857">
        <v>0</v>
      </c>
      <c r="AB857">
        <v>327</v>
      </c>
      <c r="AE857">
        <v>423.5</v>
      </c>
      <c r="AF857">
        <v>289.34840590540671</v>
      </c>
      <c r="AG857">
        <v>0.68323118277545858</v>
      </c>
      <c r="AH857">
        <v>1.0085614603303129E-2</v>
      </c>
      <c r="AI857">
        <v>6.9289001972138824E-3</v>
      </c>
    </row>
    <row r="858" spans="1:35">
      <c r="A858">
        <v>20190505</v>
      </c>
      <c r="B858" t="s">
        <v>174</v>
      </c>
      <c r="C858" t="s">
        <v>615</v>
      </c>
      <c r="D858">
        <v>1</v>
      </c>
      <c r="E858">
        <v>7</v>
      </c>
      <c r="F858" t="s">
        <v>615</v>
      </c>
      <c r="G858">
        <v>41691</v>
      </c>
      <c r="H858" t="s">
        <v>509</v>
      </c>
      <c r="I858" t="s">
        <v>509</v>
      </c>
      <c r="J858" t="s">
        <v>1572</v>
      </c>
      <c r="K858" t="s">
        <v>1574</v>
      </c>
      <c r="L858">
        <v>43823.5</v>
      </c>
      <c r="M858">
        <v>3015.8104217606251</v>
      </c>
      <c r="N858">
        <v>126.76666666666701</v>
      </c>
      <c r="O858">
        <v>41567</v>
      </c>
      <c r="P858">
        <v>3024.661468660584</v>
      </c>
      <c r="R858">
        <v>0.1029065670018794</v>
      </c>
      <c r="S858">
        <v>41990.5</v>
      </c>
      <c r="T858">
        <v>3020.8228183725041</v>
      </c>
      <c r="U858">
        <v>7.1940625102642361E-2</v>
      </c>
      <c r="V858">
        <v>1</v>
      </c>
      <c r="W858">
        <v>0.10173940770575519</v>
      </c>
      <c r="X858">
        <v>7.2765931355656746E-2</v>
      </c>
      <c r="Y858">
        <v>1</v>
      </c>
      <c r="Z858">
        <v>126.76666666666701</v>
      </c>
      <c r="AA858">
        <v>41567</v>
      </c>
      <c r="AB858">
        <v>3024.661468660584</v>
      </c>
      <c r="AD858">
        <v>0.1029065670018794</v>
      </c>
      <c r="AE858">
        <v>41990.5</v>
      </c>
      <c r="AF858">
        <v>3020.8228183725041</v>
      </c>
      <c r="AG858">
        <v>7.1940625102642361E-2</v>
      </c>
      <c r="AH858">
        <v>1</v>
      </c>
      <c r="AI858">
        <v>0.10173940770575519</v>
      </c>
    </row>
    <row r="859" spans="1:35">
      <c r="A859">
        <v>20190505</v>
      </c>
      <c r="B859" t="s">
        <v>174</v>
      </c>
      <c r="C859" t="s">
        <v>617</v>
      </c>
      <c r="D859">
        <v>1</v>
      </c>
      <c r="E859">
        <v>1</v>
      </c>
      <c r="F859" t="s">
        <v>618</v>
      </c>
      <c r="G859">
        <v>1909</v>
      </c>
      <c r="H859" t="s">
        <v>509</v>
      </c>
      <c r="I859" t="s">
        <v>509</v>
      </c>
      <c r="J859" t="s">
        <v>1572</v>
      </c>
      <c r="K859" t="s">
        <v>1575</v>
      </c>
      <c r="L859">
        <v>2128.5</v>
      </c>
      <c r="M859">
        <v>310.41987694089443</v>
      </c>
      <c r="N859">
        <v>4.95</v>
      </c>
      <c r="O859">
        <v>-128</v>
      </c>
      <c r="P859">
        <v>387.07234465923813</v>
      </c>
      <c r="R859">
        <v>-9.3147061205147812E-3</v>
      </c>
      <c r="S859">
        <v>295.5</v>
      </c>
      <c r="T859">
        <v>355.8349336419908</v>
      </c>
      <c r="U859">
        <v>1.204179132460206</v>
      </c>
      <c r="V859">
        <v>7.0373060573224898E-3</v>
      </c>
      <c r="W859">
        <v>8.4892864870662246E-3</v>
      </c>
      <c r="X859">
        <v>-3.024002692650297</v>
      </c>
      <c r="Y859">
        <v>-3.0793658430966868E-3</v>
      </c>
      <c r="Z859">
        <v>4.95</v>
      </c>
      <c r="AA859">
        <v>-128</v>
      </c>
      <c r="AB859">
        <v>387.07234465923813</v>
      </c>
      <c r="AD859">
        <v>-9.3147061205147812E-3</v>
      </c>
      <c r="AE859">
        <v>295.5</v>
      </c>
      <c r="AF859">
        <v>355.8349336419908</v>
      </c>
      <c r="AG859">
        <v>1.204179132460206</v>
      </c>
      <c r="AH859">
        <v>7.0373060573224898E-3</v>
      </c>
      <c r="AI859">
        <v>8.4892864870662246E-3</v>
      </c>
    </row>
    <row r="860" spans="1:35">
      <c r="A860">
        <v>20190505</v>
      </c>
      <c r="B860" t="s">
        <v>174</v>
      </c>
      <c r="C860" t="s">
        <v>620</v>
      </c>
      <c r="D860">
        <v>1</v>
      </c>
      <c r="E860">
        <v>2</v>
      </c>
      <c r="F860" t="s">
        <v>618</v>
      </c>
      <c r="G860">
        <v>1905</v>
      </c>
      <c r="H860" t="s">
        <v>509</v>
      </c>
      <c r="I860" t="s">
        <v>509</v>
      </c>
      <c r="J860" t="s">
        <v>1572</v>
      </c>
      <c r="K860" t="s">
        <v>1576</v>
      </c>
      <c r="L860">
        <v>2184</v>
      </c>
      <c r="M860">
        <v>394.56558390209352</v>
      </c>
      <c r="N860">
        <v>8.8333333333333304</v>
      </c>
      <c r="O860">
        <v>-72.5</v>
      </c>
      <c r="P860">
        <v>457.32537650998552</v>
      </c>
      <c r="R860">
        <v>-1.1002858126460549E-2</v>
      </c>
      <c r="S860">
        <v>351</v>
      </c>
      <c r="T860">
        <v>431.20760661194282</v>
      </c>
      <c r="U860">
        <v>1.228511699749125</v>
      </c>
      <c r="V860">
        <v>8.3590335909312814E-3</v>
      </c>
      <c r="W860">
        <v>1.028676289461008E-2</v>
      </c>
      <c r="X860">
        <v>-6.3079362277239381</v>
      </c>
      <c r="Y860">
        <v>-1.744172059566483E-3</v>
      </c>
      <c r="Z860">
        <v>8.8333333333333304</v>
      </c>
      <c r="AA860">
        <v>-72.5</v>
      </c>
      <c r="AB860">
        <v>457.32537650998552</v>
      </c>
      <c r="AD860">
        <v>-1.1002858126460549E-2</v>
      </c>
      <c r="AE860">
        <v>351</v>
      </c>
      <c r="AF860">
        <v>431.20760661194282</v>
      </c>
      <c r="AG860">
        <v>1.228511699749125</v>
      </c>
      <c r="AH860">
        <v>8.3590335909312814E-3</v>
      </c>
      <c r="AI860">
        <v>1.028676289461008E-2</v>
      </c>
    </row>
    <row r="861" spans="1:35">
      <c r="A861">
        <v>20190505</v>
      </c>
      <c r="B861" t="s">
        <v>174</v>
      </c>
      <c r="C861" t="s">
        <v>622</v>
      </c>
      <c r="D861">
        <v>1</v>
      </c>
      <c r="E861">
        <v>3</v>
      </c>
      <c r="F861" t="s">
        <v>618</v>
      </c>
      <c r="G861">
        <v>6758</v>
      </c>
      <c r="H861" t="s">
        <v>509</v>
      </c>
      <c r="I861" t="s">
        <v>509</v>
      </c>
      <c r="J861" t="s">
        <v>1572</v>
      </c>
      <c r="K861" t="s">
        <v>1577</v>
      </c>
      <c r="L861">
        <v>7887.5</v>
      </c>
      <c r="M861">
        <v>1597.3542187004109</v>
      </c>
      <c r="N861">
        <v>29.316666666666698</v>
      </c>
      <c r="O861">
        <v>5631</v>
      </c>
      <c r="P861">
        <v>1614.0027881016811</v>
      </c>
      <c r="R861">
        <v>4.0060660351569757E-2</v>
      </c>
      <c r="S861">
        <v>6054.5</v>
      </c>
      <c r="T861">
        <v>1606.7975914843789</v>
      </c>
      <c r="U861">
        <v>0.26538898199428168</v>
      </c>
      <c r="V861">
        <v>0.14418737571593571</v>
      </c>
      <c r="W861">
        <v>3.9646747646511549E-2</v>
      </c>
      <c r="X861">
        <v>0.2866280923639995</v>
      </c>
      <c r="Y861">
        <v>0.13546803955060499</v>
      </c>
      <c r="Z861">
        <v>29.316666666666698</v>
      </c>
      <c r="AA861">
        <v>5631</v>
      </c>
      <c r="AB861">
        <v>1614.0027881016811</v>
      </c>
      <c r="AD861">
        <v>4.0060660351569757E-2</v>
      </c>
      <c r="AE861">
        <v>6054.5</v>
      </c>
      <c r="AF861">
        <v>1606.7975914843789</v>
      </c>
      <c r="AG861">
        <v>0.26538898199428168</v>
      </c>
      <c r="AH861">
        <v>0.14418737571593571</v>
      </c>
      <c r="AI861">
        <v>3.9646747646511549E-2</v>
      </c>
    </row>
    <row r="862" spans="1:35">
      <c r="A862">
        <v>20190505</v>
      </c>
      <c r="B862" t="s">
        <v>174</v>
      </c>
      <c r="C862" t="s">
        <v>624</v>
      </c>
      <c r="D862">
        <v>1</v>
      </c>
      <c r="E862">
        <v>4</v>
      </c>
      <c r="F862" t="s">
        <v>618</v>
      </c>
      <c r="G862">
        <v>9475</v>
      </c>
      <c r="H862" t="s">
        <v>509</v>
      </c>
      <c r="I862" t="s">
        <v>509</v>
      </c>
      <c r="J862" t="s">
        <v>1572</v>
      </c>
      <c r="K862" t="s">
        <v>1578</v>
      </c>
      <c r="L862">
        <v>11120.5</v>
      </c>
      <c r="M862">
        <v>2327.0884168849279</v>
      </c>
      <c r="N862">
        <v>47.516666666666701</v>
      </c>
      <c r="O862">
        <v>8864</v>
      </c>
      <c r="P862">
        <v>2338.547626198791</v>
      </c>
      <c r="R862">
        <v>5.8360384801160153E-2</v>
      </c>
      <c r="S862">
        <v>9287.5</v>
      </c>
      <c r="T862">
        <v>2333.5806178488879</v>
      </c>
      <c r="U862">
        <v>0.25126036262168377</v>
      </c>
      <c r="V862">
        <v>0.22118098141246231</v>
      </c>
      <c r="W862">
        <v>5.7807088553333087E-2</v>
      </c>
      <c r="X862">
        <v>0.26382531884011629</v>
      </c>
      <c r="Y862">
        <v>0.21324608463444561</v>
      </c>
      <c r="Z862">
        <v>47.516666666666701</v>
      </c>
      <c r="AA862">
        <v>8864</v>
      </c>
      <c r="AB862">
        <v>2338.547626198791</v>
      </c>
      <c r="AD862">
        <v>5.8360384801160153E-2</v>
      </c>
      <c r="AE862">
        <v>9287.5</v>
      </c>
      <c r="AF862">
        <v>2333.5806178488879</v>
      </c>
      <c r="AG862">
        <v>0.25126036262168377</v>
      </c>
      <c r="AH862">
        <v>0.22118098141246231</v>
      </c>
      <c r="AI862">
        <v>5.7807088553333087E-2</v>
      </c>
    </row>
    <row r="863" spans="1:35">
      <c r="A863">
        <v>20190505</v>
      </c>
      <c r="B863" t="s">
        <v>174</v>
      </c>
      <c r="C863" t="s">
        <v>626</v>
      </c>
      <c r="D863">
        <v>1</v>
      </c>
      <c r="E863">
        <v>5</v>
      </c>
      <c r="F863" t="s">
        <v>618</v>
      </c>
      <c r="G863">
        <v>13819</v>
      </c>
      <c r="H863" t="s">
        <v>509</v>
      </c>
      <c r="I863" t="s">
        <v>509</v>
      </c>
      <c r="J863" t="s">
        <v>1572</v>
      </c>
      <c r="K863" t="s">
        <v>1579</v>
      </c>
      <c r="L863">
        <v>18180</v>
      </c>
      <c r="M863">
        <v>6167.3853455090684</v>
      </c>
      <c r="N863">
        <v>68.349999999999994</v>
      </c>
      <c r="O863">
        <v>15923.5</v>
      </c>
      <c r="P863">
        <v>6171.7182777570133</v>
      </c>
      <c r="R863">
        <v>0.15107040158491281</v>
      </c>
      <c r="S863">
        <v>16347</v>
      </c>
      <c r="T863">
        <v>6169.8379233169489</v>
      </c>
      <c r="U863">
        <v>0.37742937072961091</v>
      </c>
      <c r="V863">
        <v>0.38930234219644921</v>
      </c>
      <c r="W863">
        <v>0.14957945574562001</v>
      </c>
      <c r="X863">
        <v>0.3875855357023904</v>
      </c>
      <c r="Y863">
        <v>0.38308032814492271</v>
      </c>
      <c r="Z863">
        <v>68.349999999999994</v>
      </c>
      <c r="AA863">
        <v>15923.5</v>
      </c>
      <c r="AB863">
        <v>6171.7182777570133</v>
      </c>
      <c r="AD863">
        <v>0.15107040158491281</v>
      </c>
      <c r="AE863">
        <v>16347</v>
      </c>
      <c r="AF863">
        <v>6169.8379233169489</v>
      </c>
      <c r="AG863">
        <v>0.37742937072961091</v>
      </c>
      <c r="AH863">
        <v>0.38930234219644921</v>
      </c>
      <c r="AI863">
        <v>0.14957945574562001</v>
      </c>
    </row>
    <row r="864" spans="1:35">
      <c r="A864">
        <v>20190505</v>
      </c>
      <c r="B864" t="s">
        <v>174</v>
      </c>
      <c r="C864" t="s">
        <v>628</v>
      </c>
      <c r="D864">
        <v>1</v>
      </c>
      <c r="E864">
        <v>6</v>
      </c>
      <c r="F864" t="s">
        <v>618</v>
      </c>
      <c r="G864">
        <v>18771</v>
      </c>
      <c r="H864" t="s">
        <v>509</v>
      </c>
      <c r="I864" t="s">
        <v>509</v>
      </c>
      <c r="J864" t="s">
        <v>1572</v>
      </c>
      <c r="K864" t="s">
        <v>1580</v>
      </c>
      <c r="L864">
        <v>23551.5</v>
      </c>
      <c r="M864">
        <v>6760.647934924581</v>
      </c>
      <c r="N864">
        <v>87.9166666666667</v>
      </c>
      <c r="O864">
        <v>21295</v>
      </c>
      <c r="P864">
        <v>6764.6008751440759</v>
      </c>
      <c r="R864">
        <v>0.1669547420378806</v>
      </c>
      <c r="S864">
        <v>21718.5</v>
      </c>
      <c r="T864">
        <v>6762.8853679476188</v>
      </c>
      <c r="U864">
        <v>0.31138823435999807</v>
      </c>
      <c r="V864">
        <v>0.51722413403031642</v>
      </c>
      <c r="W864">
        <v>0.16529991826981491</v>
      </c>
      <c r="X864">
        <v>0.31766146396544148</v>
      </c>
      <c r="Y864">
        <v>0.51230543459956213</v>
      </c>
      <c r="Z864">
        <v>87.9166666666667</v>
      </c>
      <c r="AA864">
        <v>21295</v>
      </c>
      <c r="AB864">
        <v>6764.6008751440759</v>
      </c>
      <c r="AD864">
        <v>0.1669547420378806</v>
      </c>
      <c r="AE864">
        <v>21718.5</v>
      </c>
      <c r="AF864">
        <v>6762.8853679476188</v>
      </c>
      <c r="AG864">
        <v>0.31138823435999807</v>
      </c>
      <c r="AH864">
        <v>0.51722413403031642</v>
      </c>
      <c r="AI864">
        <v>0.16529991826981491</v>
      </c>
    </row>
    <row r="865" spans="1:35">
      <c r="A865">
        <v>20190505</v>
      </c>
      <c r="B865" t="s">
        <v>174</v>
      </c>
      <c r="C865" t="s">
        <v>630</v>
      </c>
      <c r="D865">
        <v>1</v>
      </c>
      <c r="E865">
        <v>0</v>
      </c>
      <c r="F865" t="s">
        <v>630</v>
      </c>
      <c r="G865">
        <v>1710</v>
      </c>
      <c r="H865" t="s">
        <v>509</v>
      </c>
      <c r="I865" t="s">
        <v>509</v>
      </c>
      <c r="J865" t="s">
        <v>1572</v>
      </c>
      <c r="K865" t="s">
        <v>1581</v>
      </c>
      <c r="L865">
        <v>1833</v>
      </c>
      <c r="M865">
        <v>173.9482681718907</v>
      </c>
      <c r="N865">
        <v>0</v>
      </c>
      <c r="O865">
        <v>-423.5</v>
      </c>
      <c r="P865">
        <v>289.34840590540671</v>
      </c>
      <c r="R865">
        <v>-7.0003799003740628E-3</v>
      </c>
      <c r="S865">
        <v>0</v>
      </c>
      <c r="T865">
        <v>246</v>
      </c>
      <c r="U865" t="s">
        <v>614</v>
      </c>
      <c r="V865">
        <v>0</v>
      </c>
      <c r="X865">
        <v>-0.68323118277545858</v>
      </c>
      <c r="Y865">
        <v>-1.018837058243318E-2</v>
      </c>
      <c r="Z865">
        <v>0</v>
      </c>
      <c r="AA865">
        <v>-423.5</v>
      </c>
      <c r="AB865">
        <v>289.34840590540671</v>
      </c>
      <c r="AD865">
        <v>-7.0003799003740628E-3</v>
      </c>
      <c r="AE865">
        <v>0</v>
      </c>
      <c r="AF865">
        <v>246</v>
      </c>
      <c r="AG865" t="s">
        <v>614</v>
      </c>
      <c r="AH865">
        <v>0</v>
      </c>
    </row>
    <row r="866" spans="1:35">
      <c r="A866">
        <v>20190505</v>
      </c>
      <c r="B866" t="s">
        <v>364</v>
      </c>
      <c r="C866" t="s">
        <v>611</v>
      </c>
      <c r="D866">
        <v>1</v>
      </c>
      <c r="E866">
        <v>0</v>
      </c>
      <c r="F866" t="s">
        <v>611</v>
      </c>
      <c r="G866">
        <v>2190</v>
      </c>
      <c r="H866" t="s">
        <v>513</v>
      </c>
      <c r="I866" t="s">
        <v>513</v>
      </c>
      <c r="J866" t="s">
        <v>1602</v>
      </c>
      <c r="K866" t="s">
        <v>1603</v>
      </c>
      <c r="L866">
        <v>2117.5</v>
      </c>
      <c r="M866">
        <v>102.53048327204939</v>
      </c>
      <c r="N866">
        <v>0</v>
      </c>
      <c r="O866">
        <v>0</v>
      </c>
      <c r="P866">
        <v>145</v>
      </c>
      <c r="S866">
        <v>166.5</v>
      </c>
      <c r="T866">
        <v>498.56042763139561</v>
      </c>
      <c r="U866">
        <v>2.9943569227110838</v>
      </c>
      <c r="V866">
        <v>4.5934835986426474E-3</v>
      </c>
      <c r="W866">
        <v>1.3766724061244399E-2</v>
      </c>
      <c r="X866" t="s">
        <v>614</v>
      </c>
      <c r="Y866">
        <v>0</v>
      </c>
      <c r="Z866">
        <v>0</v>
      </c>
      <c r="AA866">
        <v>0</v>
      </c>
      <c r="AB866">
        <v>145</v>
      </c>
      <c r="AE866">
        <v>166.5</v>
      </c>
      <c r="AF866">
        <v>498.56042763139561</v>
      </c>
      <c r="AG866">
        <v>2.9943569227110838</v>
      </c>
      <c r="AH866">
        <v>4.5934835986426474E-3</v>
      </c>
      <c r="AI866">
        <v>1.3766724061244399E-2</v>
      </c>
    </row>
    <row r="867" spans="1:35">
      <c r="A867">
        <v>20190505</v>
      </c>
      <c r="B867" t="s">
        <v>364</v>
      </c>
      <c r="C867" t="s">
        <v>615</v>
      </c>
      <c r="D867">
        <v>1</v>
      </c>
      <c r="E867">
        <v>7</v>
      </c>
      <c r="F867" t="s">
        <v>615</v>
      </c>
      <c r="G867">
        <v>34984</v>
      </c>
      <c r="H867" t="s">
        <v>513</v>
      </c>
      <c r="I867" t="s">
        <v>513</v>
      </c>
      <c r="J867" t="s">
        <v>1602</v>
      </c>
      <c r="K867" t="s">
        <v>1604</v>
      </c>
      <c r="L867">
        <v>38198</v>
      </c>
      <c r="M867">
        <v>4545.2823894671274</v>
      </c>
      <c r="N867">
        <v>126.76666666666701</v>
      </c>
      <c r="O867">
        <v>36080.5</v>
      </c>
      <c r="P867">
        <v>4546.4386611940563</v>
      </c>
      <c r="R867">
        <v>0.17820249761389151</v>
      </c>
      <c r="S867">
        <v>36247</v>
      </c>
      <c r="T867">
        <v>4571.3938793326488</v>
      </c>
      <c r="U867">
        <v>0.1261178547006</v>
      </c>
      <c r="V867">
        <v>1</v>
      </c>
      <c r="W867">
        <v>0.17835758057498791</v>
      </c>
      <c r="X867">
        <v>0.12600819448716219</v>
      </c>
      <c r="Y867">
        <v>1</v>
      </c>
      <c r="Z867">
        <v>126.76666666666701</v>
      </c>
      <c r="AA867">
        <v>36080.5</v>
      </c>
      <c r="AB867">
        <v>4546.4386611940563</v>
      </c>
      <c r="AD867">
        <v>0.17820249761389151</v>
      </c>
      <c r="AE867">
        <v>36247</v>
      </c>
      <c r="AF867">
        <v>4571.3938793326488</v>
      </c>
      <c r="AG867">
        <v>0.1261178547006</v>
      </c>
      <c r="AH867">
        <v>1</v>
      </c>
      <c r="AI867">
        <v>0.17835758057498791</v>
      </c>
    </row>
    <row r="868" spans="1:35">
      <c r="A868">
        <v>20190505</v>
      </c>
      <c r="B868" t="s">
        <v>364</v>
      </c>
      <c r="C868" t="s">
        <v>617</v>
      </c>
      <c r="D868">
        <v>1</v>
      </c>
      <c r="E868">
        <v>1</v>
      </c>
      <c r="F868" t="s">
        <v>618</v>
      </c>
      <c r="G868">
        <v>5737</v>
      </c>
      <c r="H868" t="s">
        <v>513</v>
      </c>
      <c r="I868" t="s">
        <v>513</v>
      </c>
      <c r="J868" t="s">
        <v>1602</v>
      </c>
      <c r="K868" t="s">
        <v>1605</v>
      </c>
      <c r="L868">
        <v>4863.5</v>
      </c>
      <c r="M868">
        <v>1235.3155467328991</v>
      </c>
      <c r="N868">
        <v>4.95</v>
      </c>
      <c r="O868">
        <v>2746</v>
      </c>
      <c r="P868">
        <v>1239.5632295288531</v>
      </c>
      <c r="R868">
        <v>3.5668910833453693E-2</v>
      </c>
      <c r="S868">
        <v>2912.5</v>
      </c>
      <c r="T868">
        <v>1328.1771342708771</v>
      </c>
      <c r="U868">
        <v>0.45602648386982908</v>
      </c>
      <c r="V868">
        <v>8.0351477363643883E-2</v>
      </c>
      <c r="W868">
        <v>3.8017872266064408E-2</v>
      </c>
      <c r="X868">
        <v>0.45140685707532879</v>
      </c>
      <c r="Y868">
        <v>7.6107592744003E-2</v>
      </c>
      <c r="Z868">
        <v>4.95</v>
      </c>
      <c r="AA868">
        <v>2746</v>
      </c>
      <c r="AB868">
        <v>1239.5632295288531</v>
      </c>
      <c r="AD868">
        <v>3.5668910833453693E-2</v>
      </c>
      <c r="AE868">
        <v>2912.5</v>
      </c>
      <c r="AF868">
        <v>1328.1771342708771</v>
      </c>
      <c r="AG868">
        <v>0.45602648386982908</v>
      </c>
      <c r="AH868">
        <v>8.0351477363643883E-2</v>
      </c>
      <c r="AI868">
        <v>3.8017872266064408E-2</v>
      </c>
    </row>
    <row r="869" spans="1:35">
      <c r="A869">
        <v>20190505</v>
      </c>
      <c r="B869" t="s">
        <v>364</v>
      </c>
      <c r="C869" t="s">
        <v>620</v>
      </c>
      <c r="D869">
        <v>1</v>
      </c>
      <c r="E869">
        <v>2</v>
      </c>
      <c r="F869" t="s">
        <v>618</v>
      </c>
      <c r="G869">
        <v>11316</v>
      </c>
      <c r="H869" t="s">
        <v>513</v>
      </c>
      <c r="I869" t="s">
        <v>513</v>
      </c>
      <c r="J869" t="s">
        <v>1602</v>
      </c>
      <c r="K869" t="s">
        <v>1606</v>
      </c>
      <c r="L869">
        <v>9626.5</v>
      </c>
      <c r="M869">
        <v>2389.3138136293442</v>
      </c>
      <c r="N869">
        <v>8.8333333333333304</v>
      </c>
      <c r="O869">
        <v>7509</v>
      </c>
      <c r="P869">
        <v>2391.512701199807</v>
      </c>
      <c r="R869">
        <v>7.1281998812122729E-2</v>
      </c>
      <c r="S869">
        <v>7675.5</v>
      </c>
      <c r="T869">
        <v>2438.6206141997568</v>
      </c>
      <c r="U869">
        <v>0.31771488687378763</v>
      </c>
      <c r="V869">
        <v>0.21175545562391371</v>
      </c>
      <c r="W869">
        <v>7.2384588460371463E-2</v>
      </c>
      <c r="X869">
        <v>0.31848617674787688</v>
      </c>
      <c r="Y869">
        <v>0.20811795845401251</v>
      </c>
      <c r="Z869">
        <v>8.8333333333333304</v>
      </c>
      <c r="AA869">
        <v>7509</v>
      </c>
      <c r="AB869">
        <v>2391.512701199807</v>
      </c>
      <c r="AD869">
        <v>7.1281998812122729E-2</v>
      </c>
      <c r="AE869">
        <v>7675.5</v>
      </c>
      <c r="AF869">
        <v>2438.6206141997568</v>
      </c>
      <c r="AG869">
        <v>0.31771488687378763</v>
      </c>
      <c r="AH869">
        <v>0.21175545562391371</v>
      </c>
      <c r="AI869">
        <v>7.2384588460371463E-2</v>
      </c>
    </row>
    <row r="870" spans="1:35">
      <c r="A870">
        <v>20190505</v>
      </c>
      <c r="B870" t="s">
        <v>364</v>
      </c>
      <c r="C870" t="s">
        <v>622</v>
      </c>
      <c r="D870">
        <v>1</v>
      </c>
      <c r="E870">
        <v>3</v>
      </c>
      <c r="F870" t="s">
        <v>618</v>
      </c>
      <c r="G870">
        <v>28719</v>
      </c>
      <c r="H870" t="s">
        <v>513</v>
      </c>
      <c r="I870" t="s">
        <v>513</v>
      </c>
      <c r="J870" t="s">
        <v>1602</v>
      </c>
      <c r="K870" t="s">
        <v>1607</v>
      </c>
      <c r="L870">
        <v>24491</v>
      </c>
      <c r="M870">
        <v>5979.294941713446</v>
      </c>
      <c r="N870">
        <v>29.316666666666698</v>
      </c>
      <c r="O870">
        <v>22373.5</v>
      </c>
      <c r="P870">
        <v>5980.1739523194474</v>
      </c>
      <c r="R870">
        <v>0.18324027368339851</v>
      </c>
      <c r="S870">
        <v>22540</v>
      </c>
      <c r="T870">
        <v>5999.1681089964468</v>
      </c>
      <c r="U870">
        <v>0.2661565265748202</v>
      </c>
      <c r="V870">
        <v>0.62184456644687836</v>
      </c>
      <c r="W870">
        <v>0.18314880712933701</v>
      </c>
      <c r="X870">
        <v>0.26728826300397562</v>
      </c>
      <c r="Y870">
        <v>0.62009949972977096</v>
      </c>
      <c r="Z870">
        <v>29.316666666666698</v>
      </c>
      <c r="AA870">
        <v>22373.5</v>
      </c>
      <c r="AB870">
        <v>5980.1739523194474</v>
      </c>
      <c r="AD870">
        <v>0.18324027368339851</v>
      </c>
      <c r="AE870">
        <v>22540</v>
      </c>
      <c r="AF870">
        <v>5999.1681089964468</v>
      </c>
      <c r="AG870">
        <v>0.2661565265748202</v>
      </c>
      <c r="AH870">
        <v>0.62184456644687836</v>
      </c>
      <c r="AI870">
        <v>0.18314880712933701</v>
      </c>
    </row>
    <row r="871" spans="1:35">
      <c r="A871">
        <v>20190505</v>
      </c>
      <c r="B871" t="s">
        <v>364</v>
      </c>
      <c r="C871" t="s">
        <v>624</v>
      </c>
      <c r="D871">
        <v>1</v>
      </c>
      <c r="E871">
        <v>4</v>
      </c>
      <c r="F871" t="s">
        <v>618</v>
      </c>
      <c r="G871">
        <v>26294</v>
      </c>
      <c r="H871" t="s">
        <v>513</v>
      </c>
      <c r="I871" t="s">
        <v>513</v>
      </c>
      <c r="J871" t="s">
        <v>1602</v>
      </c>
      <c r="K871" t="s">
        <v>1608</v>
      </c>
      <c r="L871">
        <v>28684</v>
      </c>
      <c r="M871">
        <v>3379.9704140716972</v>
      </c>
      <c r="N871">
        <v>47.516666666666701</v>
      </c>
      <c r="O871">
        <v>26566.5</v>
      </c>
      <c r="P871">
        <v>3381.5251736457622</v>
      </c>
      <c r="R871">
        <v>0.13187921977145289</v>
      </c>
      <c r="S871">
        <v>26733</v>
      </c>
      <c r="T871">
        <v>3415.003660320147</v>
      </c>
      <c r="U871">
        <v>0.12774487189317121</v>
      </c>
      <c r="V871">
        <v>0.73752310536044363</v>
      </c>
      <c r="W871">
        <v>0.13239405751821981</v>
      </c>
      <c r="X871">
        <v>0.12728530945535779</v>
      </c>
      <c r="Y871">
        <v>0.73631185820595613</v>
      </c>
      <c r="Z871">
        <v>47.516666666666701</v>
      </c>
      <c r="AA871">
        <v>26566.5</v>
      </c>
      <c r="AB871">
        <v>3381.5251736457622</v>
      </c>
      <c r="AD871">
        <v>0.13187921977145289</v>
      </c>
      <c r="AE871">
        <v>26733</v>
      </c>
      <c r="AF871">
        <v>3415.003660320147</v>
      </c>
      <c r="AG871">
        <v>0.12774487189317121</v>
      </c>
      <c r="AH871">
        <v>0.73752310536044363</v>
      </c>
      <c r="AI871">
        <v>0.13239405751821981</v>
      </c>
    </row>
    <row r="872" spans="1:35">
      <c r="A872">
        <v>20190505</v>
      </c>
      <c r="B872" t="s">
        <v>364</v>
      </c>
      <c r="C872" t="s">
        <v>626</v>
      </c>
      <c r="D872">
        <v>1</v>
      </c>
      <c r="E872">
        <v>5</v>
      </c>
      <c r="F872" t="s">
        <v>618</v>
      </c>
      <c r="G872">
        <v>29271</v>
      </c>
      <c r="H872" t="s">
        <v>513</v>
      </c>
      <c r="I872" t="s">
        <v>513</v>
      </c>
      <c r="J872" t="s">
        <v>1602</v>
      </c>
      <c r="K872" t="s">
        <v>1609</v>
      </c>
      <c r="L872">
        <v>31281.5</v>
      </c>
      <c r="M872">
        <v>2843.276367151107</v>
      </c>
      <c r="N872">
        <v>68.349999999999994</v>
      </c>
      <c r="O872">
        <v>29164</v>
      </c>
      <c r="P872">
        <v>2845.1244261016068</v>
      </c>
      <c r="R872">
        <v>0.12881034955534029</v>
      </c>
      <c r="S872">
        <v>29330.5</v>
      </c>
      <c r="T872">
        <v>2884.83457064699</v>
      </c>
      <c r="U872">
        <v>9.8356133398577919E-2</v>
      </c>
      <c r="V872">
        <v>0.80918420834827709</v>
      </c>
      <c r="W872">
        <v>0.12941798444524269</v>
      </c>
      <c r="X872">
        <v>9.7556042590234787E-2</v>
      </c>
      <c r="Y872">
        <v>0.80830365432851536</v>
      </c>
      <c r="Z872">
        <v>68.349999999999994</v>
      </c>
      <c r="AA872">
        <v>29164</v>
      </c>
      <c r="AB872">
        <v>2845.1244261016068</v>
      </c>
      <c r="AD872">
        <v>0.12881034955534029</v>
      </c>
      <c r="AE872">
        <v>29330.5</v>
      </c>
      <c r="AF872">
        <v>2884.83457064699</v>
      </c>
      <c r="AG872">
        <v>9.8356133398577919E-2</v>
      </c>
      <c r="AH872">
        <v>0.80918420834827709</v>
      </c>
      <c r="AI872">
        <v>0.12941798444524269</v>
      </c>
    </row>
    <row r="873" spans="1:35">
      <c r="A873">
        <v>20190505</v>
      </c>
      <c r="B873" t="s">
        <v>364</v>
      </c>
      <c r="C873" t="s">
        <v>628</v>
      </c>
      <c r="D873">
        <v>1</v>
      </c>
      <c r="E873">
        <v>6</v>
      </c>
      <c r="F873" t="s">
        <v>618</v>
      </c>
      <c r="G873">
        <v>33323</v>
      </c>
      <c r="H873" t="s">
        <v>513</v>
      </c>
      <c r="I873" t="s">
        <v>513</v>
      </c>
      <c r="J873" t="s">
        <v>1602</v>
      </c>
      <c r="K873" t="s">
        <v>1610</v>
      </c>
      <c r="L873">
        <v>37598.5</v>
      </c>
      <c r="M873">
        <v>6046.4700859261666</v>
      </c>
      <c r="N873">
        <v>87.9166666666667</v>
      </c>
      <c r="O873">
        <v>35481</v>
      </c>
      <c r="P873">
        <v>6047.339332301437</v>
      </c>
      <c r="R873">
        <v>0.20843910497698201</v>
      </c>
      <c r="S873">
        <v>35647.5</v>
      </c>
      <c r="T873">
        <v>6066.1231853631189</v>
      </c>
      <c r="U873">
        <v>0.17016966646645959</v>
      </c>
      <c r="V873">
        <v>0.98346070019587828</v>
      </c>
      <c r="W873">
        <v>0.20830670077253369</v>
      </c>
      <c r="X873">
        <v>0.17043880759565511</v>
      </c>
      <c r="Y873">
        <v>0.98338437660231981</v>
      </c>
      <c r="Z873">
        <v>87.9166666666667</v>
      </c>
      <c r="AA873">
        <v>35481</v>
      </c>
      <c r="AB873">
        <v>6047.339332301437</v>
      </c>
      <c r="AD873">
        <v>0.20843910497698201</v>
      </c>
      <c r="AE873">
        <v>35647.5</v>
      </c>
      <c r="AF873">
        <v>6066.1231853631189</v>
      </c>
      <c r="AG873">
        <v>0.17016966646645959</v>
      </c>
      <c r="AH873">
        <v>0.98346070019587828</v>
      </c>
      <c r="AI873">
        <v>0.20830670077253369</v>
      </c>
    </row>
    <row r="874" spans="1:35">
      <c r="A874">
        <v>20190505</v>
      </c>
      <c r="B874" t="s">
        <v>364</v>
      </c>
      <c r="C874" t="s">
        <v>630</v>
      </c>
      <c r="D874">
        <v>1</v>
      </c>
      <c r="E874">
        <v>0</v>
      </c>
      <c r="F874" t="s">
        <v>630</v>
      </c>
      <c r="G874">
        <v>2296</v>
      </c>
      <c r="H874" t="s">
        <v>513</v>
      </c>
      <c r="I874" t="s">
        <v>513</v>
      </c>
      <c r="J874" t="s">
        <v>1602</v>
      </c>
      <c r="K874" t="s">
        <v>1611</v>
      </c>
      <c r="L874">
        <v>1951</v>
      </c>
      <c r="M874">
        <v>487.90367901871781</v>
      </c>
      <c r="N874">
        <v>0</v>
      </c>
      <c r="O874">
        <v>-166.5</v>
      </c>
      <c r="P874">
        <v>498.56042763139561</v>
      </c>
      <c r="R874">
        <v>-1.3830231816213101E-2</v>
      </c>
      <c r="S874">
        <v>0</v>
      </c>
      <c r="T874">
        <v>690</v>
      </c>
      <c r="U874" t="s">
        <v>614</v>
      </c>
      <c r="V874">
        <v>0</v>
      </c>
      <c r="X874">
        <v>-2.9943569227110838</v>
      </c>
      <c r="Y874">
        <v>-4.614681060406591E-3</v>
      </c>
      <c r="Z874">
        <v>0</v>
      </c>
      <c r="AA874">
        <v>-166.5</v>
      </c>
      <c r="AB874">
        <v>498.56042763139561</v>
      </c>
      <c r="AD874">
        <v>-1.3830231816213101E-2</v>
      </c>
      <c r="AE874">
        <v>0</v>
      </c>
      <c r="AF874">
        <v>690</v>
      </c>
      <c r="AG874" t="s">
        <v>614</v>
      </c>
      <c r="AH874">
        <v>0</v>
      </c>
    </row>
    <row r="875" spans="1:35">
      <c r="A875">
        <v>20190505</v>
      </c>
      <c r="B875" t="s">
        <v>166</v>
      </c>
      <c r="C875" t="s">
        <v>611</v>
      </c>
      <c r="D875">
        <v>1</v>
      </c>
      <c r="E875">
        <v>0</v>
      </c>
      <c r="F875" t="s">
        <v>611</v>
      </c>
      <c r="G875">
        <v>1693</v>
      </c>
      <c r="H875" t="s">
        <v>514</v>
      </c>
      <c r="I875" t="s">
        <v>514</v>
      </c>
      <c r="J875" t="s">
        <v>1612</v>
      </c>
      <c r="K875" t="s">
        <v>1613</v>
      </c>
      <c r="L875">
        <v>1821</v>
      </c>
      <c r="M875">
        <v>181.01933598375621</v>
      </c>
      <c r="N875">
        <v>0</v>
      </c>
      <c r="O875">
        <v>0</v>
      </c>
      <c r="P875">
        <v>256</v>
      </c>
      <c r="S875">
        <v>12</v>
      </c>
      <c r="T875">
        <v>184.7159982243011</v>
      </c>
      <c r="U875">
        <v>15.39299985202509</v>
      </c>
      <c r="V875">
        <v>2.9493812443931032E-4</v>
      </c>
      <c r="W875">
        <v>4.5400451082478954E-3</v>
      </c>
      <c r="X875" t="s">
        <v>614</v>
      </c>
      <c r="Y875">
        <v>0</v>
      </c>
      <c r="Z875">
        <v>0</v>
      </c>
      <c r="AA875">
        <v>0</v>
      </c>
      <c r="AB875">
        <v>256</v>
      </c>
      <c r="AE875">
        <v>12</v>
      </c>
      <c r="AF875">
        <v>184.7159982243011</v>
      </c>
      <c r="AG875">
        <v>15.39299985202509</v>
      </c>
      <c r="AH875">
        <v>2.9493812443931032E-4</v>
      </c>
      <c r="AI875">
        <v>4.5400451082478954E-3</v>
      </c>
    </row>
    <row r="876" spans="1:35">
      <c r="A876">
        <v>20190505</v>
      </c>
      <c r="B876" t="s">
        <v>166</v>
      </c>
      <c r="C876" t="s">
        <v>615</v>
      </c>
      <c r="D876">
        <v>1</v>
      </c>
      <c r="E876">
        <v>7</v>
      </c>
      <c r="F876" t="s">
        <v>615</v>
      </c>
      <c r="G876">
        <v>44821</v>
      </c>
      <c r="H876" t="s">
        <v>514</v>
      </c>
      <c r="I876" t="s">
        <v>514</v>
      </c>
      <c r="J876" t="s">
        <v>1612</v>
      </c>
      <c r="K876" t="s">
        <v>1614</v>
      </c>
      <c r="L876">
        <v>42495.5</v>
      </c>
      <c r="M876">
        <v>3288.7536392986331</v>
      </c>
      <c r="N876">
        <v>126.76666666666701</v>
      </c>
      <c r="O876">
        <v>40674.5</v>
      </c>
      <c r="P876">
        <v>3293.7316982413731</v>
      </c>
      <c r="R876">
        <v>0.1145199089963273</v>
      </c>
      <c r="S876">
        <v>40686.5</v>
      </c>
      <c r="T876">
        <v>3288.9591818689391</v>
      </c>
      <c r="U876">
        <v>8.0836621038156128E-2</v>
      </c>
      <c r="V876">
        <v>1</v>
      </c>
      <c r="W876">
        <v>0.11432024580857469</v>
      </c>
      <c r="X876">
        <v>8.0977804232169368E-2</v>
      </c>
      <c r="Y876">
        <v>1</v>
      </c>
      <c r="Z876">
        <v>126.76666666666701</v>
      </c>
      <c r="AA876">
        <v>40674.5</v>
      </c>
      <c r="AB876">
        <v>3293.7316982413731</v>
      </c>
      <c r="AD876">
        <v>0.1145199089963273</v>
      </c>
      <c r="AE876">
        <v>40686.5</v>
      </c>
      <c r="AF876">
        <v>3288.9591818689391</v>
      </c>
      <c r="AG876">
        <v>8.0836621038156128E-2</v>
      </c>
      <c r="AH876">
        <v>1</v>
      </c>
      <c r="AI876">
        <v>0.11432024580857469</v>
      </c>
    </row>
    <row r="877" spans="1:35">
      <c r="A877">
        <v>20190505</v>
      </c>
      <c r="B877" t="s">
        <v>166</v>
      </c>
      <c r="C877" t="s">
        <v>617</v>
      </c>
      <c r="D877">
        <v>1</v>
      </c>
      <c r="E877">
        <v>1</v>
      </c>
      <c r="F877" t="s">
        <v>618</v>
      </c>
      <c r="G877">
        <v>3606</v>
      </c>
      <c r="H877" t="s">
        <v>514</v>
      </c>
      <c r="I877" t="s">
        <v>514</v>
      </c>
      <c r="J877" t="s">
        <v>1612</v>
      </c>
      <c r="K877" t="s">
        <v>1615</v>
      </c>
      <c r="L877">
        <v>3381</v>
      </c>
      <c r="M877">
        <v>318.1980515339464</v>
      </c>
      <c r="N877">
        <v>4.95</v>
      </c>
      <c r="O877">
        <v>1560</v>
      </c>
      <c r="P877">
        <v>366.08468965527641</v>
      </c>
      <c r="R877">
        <v>9.5211368048968847E-3</v>
      </c>
      <c r="S877">
        <v>1572</v>
      </c>
      <c r="T877">
        <v>320.31546949843062</v>
      </c>
      <c r="U877">
        <v>0.20376302130943419</v>
      </c>
      <c r="V877">
        <v>3.8636894301549651E-2</v>
      </c>
      <c r="W877">
        <v>8.4696732715619366E-3</v>
      </c>
      <c r="X877">
        <v>0.23466967285594639</v>
      </c>
      <c r="Y877">
        <v>3.8353268018045707E-2</v>
      </c>
      <c r="Z877">
        <v>4.95</v>
      </c>
      <c r="AA877">
        <v>1560</v>
      </c>
      <c r="AB877">
        <v>366.08468965527641</v>
      </c>
      <c r="AD877">
        <v>9.5211368048968847E-3</v>
      </c>
      <c r="AE877">
        <v>1572</v>
      </c>
      <c r="AF877">
        <v>320.31546949843062</v>
      </c>
      <c r="AG877">
        <v>0.20376302130943419</v>
      </c>
      <c r="AH877">
        <v>3.8636894301549651E-2</v>
      </c>
      <c r="AI877">
        <v>8.4696732715619366E-3</v>
      </c>
    </row>
    <row r="878" spans="1:35">
      <c r="A878">
        <v>20190505</v>
      </c>
      <c r="B878" t="s">
        <v>166</v>
      </c>
      <c r="C878" t="s">
        <v>620</v>
      </c>
      <c r="D878">
        <v>1</v>
      </c>
      <c r="E878">
        <v>2</v>
      </c>
      <c r="F878" t="s">
        <v>618</v>
      </c>
      <c r="G878">
        <v>5675</v>
      </c>
      <c r="H878" t="s">
        <v>514</v>
      </c>
      <c r="I878" t="s">
        <v>514</v>
      </c>
      <c r="J878" t="s">
        <v>1612</v>
      </c>
      <c r="K878" t="s">
        <v>1616</v>
      </c>
      <c r="L878">
        <v>5633.5</v>
      </c>
      <c r="M878">
        <v>58.689862838483442</v>
      </c>
      <c r="N878">
        <v>8.8333333333333304</v>
      </c>
      <c r="O878">
        <v>3812.5</v>
      </c>
      <c r="P878">
        <v>190.2958223398507</v>
      </c>
      <c r="R878">
        <v>8.9162574042855013E-3</v>
      </c>
      <c r="S878">
        <v>3824.5</v>
      </c>
      <c r="T878">
        <v>69.256768622279807</v>
      </c>
      <c r="U878">
        <v>1.810871188973194E-2</v>
      </c>
      <c r="V878">
        <v>9.3999238076511865E-2</v>
      </c>
      <c r="W878">
        <v>7.7869077454783284E-3</v>
      </c>
      <c r="X878">
        <v>4.9913658318649357E-2</v>
      </c>
      <c r="Y878">
        <v>9.3731945076153358E-2</v>
      </c>
      <c r="Z878">
        <v>8.8333333333333304</v>
      </c>
      <c r="AA878">
        <v>3812.5</v>
      </c>
      <c r="AB878">
        <v>190.2958223398507</v>
      </c>
      <c r="AD878">
        <v>8.9162574042855013E-3</v>
      </c>
      <c r="AE878">
        <v>3824.5</v>
      </c>
      <c r="AF878">
        <v>69.256768622279807</v>
      </c>
      <c r="AG878">
        <v>1.810871188973194E-2</v>
      </c>
      <c r="AH878">
        <v>9.3999238076511865E-2</v>
      </c>
      <c r="AI878">
        <v>7.7869077454783284E-3</v>
      </c>
    </row>
    <row r="879" spans="1:35">
      <c r="A879">
        <v>20190505</v>
      </c>
      <c r="B879" t="s">
        <v>166</v>
      </c>
      <c r="C879" t="s">
        <v>622</v>
      </c>
      <c r="D879">
        <v>1</v>
      </c>
      <c r="E879">
        <v>3</v>
      </c>
      <c r="F879" t="s">
        <v>618</v>
      </c>
      <c r="G879">
        <v>25960</v>
      </c>
      <c r="H879" t="s">
        <v>514</v>
      </c>
      <c r="I879" t="s">
        <v>514</v>
      </c>
      <c r="J879" t="s">
        <v>1612</v>
      </c>
      <c r="K879" t="s">
        <v>1617</v>
      </c>
      <c r="L879">
        <v>23253</v>
      </c>
      <c r="M879">
        <v>3828.276113343969</v>
      </c>
      <c r="N879">
        <v>29.316666666666698</v>
      </c>
      <c r="O879">
        <v>21432</v>
      </c>
      <c r="P879">
        <v>3832.553456900504</v>
      </c>
      <c r="R879">
        <v>0.1034356703903704</v>
      </c>
      <c r="S879">
        <v>21444</v>
      </c>
      <c r="T879">
        <v>3828.4526900563892</v>
      </c>
      <c r="U879">
        <v>0.17853258207686951</v>
      </c>
      <c r="V879">
        <v>0.52705442837304761</v>
      </c>
      <c r="W879">
        <v>0.1032925057495761</v>
      </c>
      <c r="X879">
        <v>0.17882388283410339</v>
      </c>
      <c r="Y879">
        <v>0.52691489754022791</v>
      </c>
      <c r="Z879">
        <v>29.316666666666698</v>
      </c>
      <c r="AA879">
        <v>21432</v>
      </c>
      <c r="AB879">
        <v>3832.553456900504</v>
      </c>
      <c r="AD879">
        <v>0.1034356703903704</v>
      </c>
      <c r="AE879">
        <v>21444</v>
      </c>
      <c r="AF879">
        <v>3828.4526900563892</v>
      </c>
      <c r="AG879">
        <v>0.17853258207686951</v>
      </c>
      <c r="AH879">
        <v>0.52705442837304761</v>
      </c>
      <c r="AI879">
        <v>0.1032925057495761</v>
      </c>
    </row>
    <row r="880" spans="1:35">
      <c r="A880">
        <v>20190505</v>
      </c>
      <c r="B880" t="s">
        <v>166</v>
      </c>
      <c r="C880" t="s">
        <v>624</v>
      </c>
      <c r="D880">
        <v>1</v>
      </c>
      <c r="E880">
        <v>4</v>
      </c>
      <c r="F880" t="s">
        <v>618</v>
      </c>
      <c r="G880">
        <v>32917</v>
      </c>
      <c r="H880" t="s">
        <v>514</v>
      </c>
      <c r="I880" t="s">
        <v>514</v>
      </c>
      <c r="J880" t="s">
        <v>1612</v>
      </c>
      <c r="K880" t="s">
        <v>1618</v>
      </c>
      <c r="L880">
        <v>29173.5</v>
      </c>
      <c r="M880">
        <v>5294.1084707436812</v>
      </c>
      <c r="N880">
        <v>47.516666666666701</v>
      </c>
      <c r="O880">
        <v>27352.5</v>
      </c>
      <c r="P880">
        <v>5297.2023276442824</v>
      </c>
      <c r="R880">
        <v>0.1411604761552952</v>
      </c>
      <c r="S880">
        <v>27364.5</v>
      </c>
      <c r="T880">
        <v>5294.2361583140582</v>
      </c>
      <c r="U880">
        <v>0.19347096268209019</v>
      </c>
      <c r="V880">
        <v>0.6725695255182923</v>
      </c>
      <c r="W880">
        <v>0.1410241701008848</v>
      </c>
      <c r="X880">
        <v>0.1936642839829735</v>
      </c>
      <c r="Y880">
        <v>0.67247292529717639</v>
      </c>
      <c r="Z880">
        <v>47.516666666666701</v>
      </c>
      <c r="AA880">
        <v>27352.5</v>
      </c>
      <c r="AB880">
        <v>5297.2023276442824</v>
      </c>
      <c r="AD880">
        <v>0.1411604761552952</v>
      </c>
      <c r="AE880">
        <v>27364.5</v>
      </c>
      <c r="AF880">
        <v>5294.2361583140582</v>
      </c>
      <c r="AG880">
        <v>0.19347096268209019</v>
      </c>
      <c r="AH880">
        <v>0.6725695255182923</v>
      </c>
      <c r="AI880">
        <v>0.1410241701008848</v>
      </c>
    </row>
    <row r="881" spans="1:35">
      <c r="A881">
        <v>20190505</v>
      </c>
      <c r="B881" t="s">
        <v>166</v>
      </c>
      <c r="C881" t="s">
        <v>626</v>
      </c>
      <c r="D881">
        <v>1</v>
      </c>
      <c r="E881">
        <v>5</v>
      </c>
      <c r="F881" t="s">
        <v>618</v>
      </c>
      <c r="G881">
        <v>39376</v>
      </c>
      <c r="H881" t="s">
        <v>514</v>
      </c>
      <c r="I881" t="s">
        <v>514</v>
      </c>
      <c r="J881" t="s">
        <v>1612</v>
      </c>
      <c r="K881" t="s">
        <v>1619</v>
      </c>
      <c r="L881">
        <v>34979</v>
      </c>
      <c r="M881">
        <v>6218.2970337544994</v>
      </c>
      <c r="N881">
        <v>68.349999999999994</v>
      </c>
      <c r="O881">
        <v>33158</v>
      </c>
      <c r="P881">
        <v>6220.931280764963</v>
      </c>
      <c r="R881">
        <v>0.16658245843554381</v>
      </c>
      <c r="S881">
        <v>33170</v>
      </c>
      <c r="T881">
        <v>6218.40574424024</v>
      </c>
      <c r="U881">
        <v>0.18747077914501781</v>
      </c>
      <c r="V881">
        <v>0.81525813230432698</v>
      </c>
      <c r="W881">
        <v>0.16644019865242529</v>
      </c>
      <c r="X881">
        <v>0.1876147922300791</v>
      </c>
      <c r="Y881">
        <v>0.81520362880920483</v>
      </c>
      <c r="Z881">
        <v>68.349999999999994</v>
      </c>
      <c r="AA881">
        <v>33158</v>
      </c>
      <c r="AB881">
        <v>6220.931280764963</v>
      </c>
      <c r="AD881">
        <v>0.16658245843554381</v>
      </c>
      <c r="AE881">
        <v>33170</v>
      </c>
      <c r="AF881">
        <v>6218.40574424024</v>
      </c>
      <c r="AG881">
        <v>0.18747077914501781</v>
      </c>
      <c r="AH881">
        <v>0.81525813230432698</v>
      </c>
      <c r="AI881">
        <v>0.16644019865242529</v>
      </c>
    </row>
    <row r="882" spans="1:35">
      <c r="A882">
        <v>20190505</v>
      </c>
      <c r="B882" t="s">
        <v>166</v>
      </c>
      <c r="C882" t="s">
        <v>628</v>
      </c>
      <c r="D882">
        <v>1</v>
      </c>
      <c r="E882">
        <v>6</v>
      </c>
      <c r="F882" t="s">
        <v>618</v>
      </c>
      <c r="G882">
        <v>36038</v>
      </c>
      <c r="H882" t="s">
        <v>514</v>
      </c>
      <c r="I882" t="s">
        <v>514</v>
      </c>
      <c r="J882" t="s">
        <v>1612</v>
      </c>
      <c r="K882" t="s">
        <v>1620</v>
      </c>
      <c r="L882">
        <v>33369.5</v>
      </c>
      <c r="M882">
        <v>3773.8288911926038</v>
      </c>
      <c r="N882">
        <v>87.9166666666667</v>
      </c>
      <c r="O882">
        <v>31548.5</v>
      </c>
      <c r="P882">
        <v>3778.1678761007961</v>
      </c>
      <c r="R882">
        <v>0.1121300089140622</v>
      </c>
      <c r="S882">
        <v>31560.5</v>
      </c>
      <c r="T882">
        <v>3774.0080153597978</v>
      </c>
      <c r="U882">
        <v>0.11958010853312841</v>
      </c>
      <c r="V882">
        <v>0.77569955636390453</v>
      </c>
      <c r="W882">
        <v>0.11196427527812559</v>
      </c>
      <c r="X882">
        <v>0.11975744888349039</v>
      </c>
      <c r="Y882">
        <v>0.77563338209443267</v>
      </c>
      <c r="Z882">
        <v>87.9166666666667</v>
      </c>
      <c r="AA882">
        <v>31548.5</v>
      </c>
      <c r="AB882">
        <v>3778.1678761007961</v>
      </c>
      <c r="AD882">
        <v>0.1121300089140622</v>
      </c>
      <c r="AE882">
        <v>31560.5</v>
      </c>
      <c r="AF882">
        <v>3774.0080153597978</v>
      </c>
      <c r="AG882">
        <v>0.11958010853312841</v>
      </c>
      <c r="AH882">
        <v>0.77569955636390453</v>
      </c>
      <c r="AI882">
        <v>0.11196427527812559</v>
      </c>
    </row>
    <row r="883" spans="1:35">
      <c r="A883">
        <v>20190505</v>
      </c>
      <c r="B883" t="s">
        <v>166</v>
      </c>
      <c r="C883" t="s">
        <v>630</v>
      </c>
      <c r="D883">
        <v>1</v>
      </c>
      <c r="E883">
        <v>0</v>
      </c>
      <c r="F883" t="s">
        <v>630</v>
      </c>
      <c r="G883">
        <v>1835</v>
      </c>
      <c r="H883" t="s">
        <v>514</v>
      </c>
      <c r="I883" t="s">
        <v>514</v>
      </c>
      <c r="J883" t="s">
        <v>1612</v>
      </c>
      <c r="K883" t="s">
        <v>1621</v>
      </c>
      <c r="L883">
        <v>1809</v>
      </c>
      <c r="M883">
        <v>36.76955262170047</v>
      </c>
      <c r="N883">
        <v>0</v>
      </c>
      <c r="O883">
        <v>-12</v>
      </c>
      <c r="P883">
        <v>184.7159982243011</v>
      </c>
      <c r="R883">
        <v>-4.5413847546125468E-3</v>
      </c>
      <c r="S883">
        <v>0</v>
      </c>
      <c r="T883">
        <v>52</v>
      </c>
      <c r="U883" t="s">
        <v>614</v>
      </c>
      <c r="V883">
        <v>0</v>
      </c>
      <c r="X883">
        <v>-15.39299985202509</v>
      </c>
      <c r="Y883">
        <v>-2.9502513860035149E-4</v>
      </c>
      <c r="Z883">
        <v>0</v>
      </c>
      <c r="AA883">
        <v>-12</v>
      </c>
      <c r="AB883">
        <v>184.7159982243011</v>
      </c>
      <c r="AD883">
        <v>-4.5413847546125468E-3</v>
      </c>
      <c r="AE883">
        <v>0</v>
      </c>
      <c r="AF883">
        <v>52</v>
      </c>
      <c r="AG883" t="s">
        <v>614</v>
      </c>
      <c r="AH883">
        <v>0</v>
      </c>
    </row>
    <row r="884" spans="1:35">
      <c r="A884">
        <v>20190505</v>
      </c>
      <c r="B884" t="s">
        <v>351</v>
      </c>
      <c r="C884" t="s">
        <v>611</v>
      </c>
      <c r="D884">
        <v>1</v>
      </c>
      <c r="E884">
        <v>0</v>
      </c>
      <c r="F884" t="s">
        <v>611</v>
      </c>
      <c r="G884">
        <v>2068</v>
      </c>
      <c r="H884" t="s">
        <v>518</v>
      </c>
      <c r="I884" t="s">
        <v>518</v>
      </c>
      <c r="J884" t="s">
        <v>1642</v>
      </c>
      <c r="K884" t="s">
        <v>1643</v>
      </c>
      <c r="L884">
        <v>2232.5</v>
      </c>
      <c r="M884">
        <v>232.63813101037411</v>
      </c>
      <c r="N884">
        <v>0</v>
      </c>
      <c r="O884">
        <v>0</v>
      </c>
      <c r="P884">
        <v>329</v>
      </c>
      <c r="S884">
        <v>-65</v>
      </c>
      <c r="T884">
        <v>398.17709627752322</v>
      </c>
      <c r="U884">
        <v>-6.1258014811926653</v>
      </c>
      <c r="V884">
        <v>-9.3172598655447733E-4</v>
      </c>
      <c r="W884">
        <v>-5.7079069874426359E-3</v>
      </c>
      <c r="X884" t="s">
        <v>614</v>
      </c>
      <c r="Y884">
        <v>0</v>
      </c>
      <c r="Z884">
        <v>0</v>
      </c>
      <c r="AA884">
        <v>0</v>
      </c>
      <c r="AB884">
        <v>329</v>
      </c>
      <c r="AE884">
        <v>-65</v>
      </c>
      <c r="AF884">
        <v>398.17709627752322</v>
      </c>
      <c r="AG884">
        <v>-6.1258014811926653</v>
      </c>
      <c r="AH884">
        <v>-9.3172598655447733E-4</v>
      </c>
      <c r="AI884">
        <v>-5.7079069874426359E-3</v>
      </c>
    </row>
    <row r="885" spans="1:35">
      <c r="A885">
        <v>20190505</v>
      </c>
      <c r="B885" t="s">
        <v>351</v>
      </c>
      <c r="C885" t="s">
        <v>615</v>
      </c>
      <c r="D885">
        <v>1</v>
      </c>
      <c r="E885">
        <v>7</v>
      </c>
      <c r="F885" t="s">
        <v>615</v>
      </c>
      <c r="G885">
        <v>68777</v>
      </c>
      <c r="H885" t="s">
        <v>518</v>
      </c>
      <c r="I885" t="s">
        <v>518</v>
      </c>
      <c r="J885" t="s">
        <v>1642</v>
      </c>
      <c r="K885" t="s">
        <v>1644</v>
      </c>
      <c r="L885">
        <v>72060.5</v>
      </c>
      <c r="M885">
        <v>4643.5702320520577</v>
      </c>
      <c r="N885">
        <v>123.166666666667</v>
      </c>
      <c r="O885">
        <v>69828</v>
      </c>
      <c r="P885">
        <v>4649.3940465398282</v>
      </c>
      <c r="R885">
        <v>9.4163317257165466E-2</v>
      </c>
      <c r="S885">
        <v>69763</v>
      </c>
      <c r="T885">
        <v>4654.8006401993198</v>
      </c>
      <c r="U885">
        <v>6.6723057210832673E-2</v>
      </c>
      <c r="V885">
        <v>1</v>
      </c>
      <c r="W885">
        <v>9.4360652430555497E-2</v>
      </c>
      <c r="X885">
        <v>6.6583520171561952E-2</v>
      </c>
      <c r="Y885">
        <v>1</v>
      </c>
      <c r="Z885">
        <v>123.166666666667</v>
      </c>
      <c r="AA885">
        <v>69828</v>
      </c>
      <c r="AB885">
        <v>4649.3940465398282</v>
      </c>
      <c r="AD885">
        <v>9.4163317257165466E-2</v>
      </c>
      <c r="AE885">
        <v>69763</v>
      </c>
      <c r="AF885">
        <v>4654.8006401993198</v>
      </c>
      <c r="AG885">
        <v>6.6723057210832673E-2</v>
      </c>
      <c r="AH885">
        <v>1</v>
      </c>
      <c r="AI885">
        <v>9.4360652430555497E-2</v>
      </c>
    </row>
    <row r="886" spans="1:35">
      <c r="A886">
        <v>20190505</v>
      </c>
      <c r="B886" t="s">
        <v>351</v>
      </c>
      <c r="C886" t="s">
        <v>617</v>
      </c>
      <c r="D886">
        <v>1</v>
      </c>
      <c r="E886">
        <v>1</v>
      </c>
      <c r="F886" t="s">
        <v>618</v>
      </c>
      <c r="G886">
        <v>5315</v>
      </c>
      <c r="H886" t="s">
        <v>518</v>
      </c>
      <c r="I886" t="s">
        <v>518</v>
      </c>
      <c r="J886" t="s">
        <v>1642</v>
      </c>
      <c r="K886" t="s">
        <v>1645</v>
      </c>
      <c r="L886">
        <v>4984.5</v>
      </c>
      <c r="M886">
        <v>467.39758236430788</v>
      </c>
      <c r="N886">
        <v>3.7833333333333301</v>
      </c>
      <c r="O886">
        <v>2752</v>
      </c>
      <c r="P886">
        <v>522.09290361007595</v>
      </c>
      <c r="R886">
        <v>7.9239654035003753E-3</v>
      </c>
      <c r="S886">
        <v>2687</v>
      </c>
      <c r="T886">
        <v>568.22970707276477</v>
      </c>
      <c r="U886">
        <v>0.21147365354401371</v>
      </c>
      <c r="V886">
        <v>3.8516118859567391E-2</v>
      </c>
      <c r="W886">
        <v>8.5409502261589044E-3</v>
      </c>
      <c r="X886">
        <v>0.18971399113738219</v>
      </c>
      <c r="Y886">
        <v>3.9411124477287049E-2</v>
      </c>
      <c r="Z886">
        <v>3.7833333333333301</v>
      </c>
      <c r="AA886">
        <v>2752</v>
      </c>
      <c r="AB886">
        <v>522.09290361007595</v>
      </c>
      <c r="AD886">
        <v>7.9239654035003753E-3</v>
      </c>
      <c r="AE886">
        <v>2687</v>
      </c>
      <c r="AF886">
        <v>568.22970707276477</v>
      </c>
      <c r="AG886">
        <v>0.21147365354401371</v>
      </c>
      <c r="AH886">
        <v>3.8516118859567391E-2</v>
      </c>
      <c r="AI886">
        <v>8.5409502261589044E-3</v>
      </c>
    </row>
    <row r="887" spans="1:35">
      <c r="A887">
        <v>20190505</v>
      </c>
      <c r="B887" t="s">
        <v>351</v>
      </c>
      <c r="C887" t="s">
        <v>620</v>
      </c>
      <c r="D887">
        <v>1</v>
      </c>
      <c r="E887">
        <v>2</v>
      </c>
      <c r="F887" t="s">
        <v>618</v>
      </c>
      <c r="G887">
        <v>14827</v>
      </c>
      <c r="H887" t="s">
        <v>518</v>
      </c>
      <c r="I887" t="s">
        <v>518</v>
      </c>
      <c r="J887" t="s">
        <v>1642</v>
      </c>
      <c r="K887" t="s">
        <v>1646</v>
      </c>
      <c r="L887">
        <v>13635</v>
      </c>
      <c r="M887">
        <v>1685.742566348729</v>
      </c>
      <c r="N887">
        <v>7.7166666666666703</v>
      </c>
      <c r="O887">
        <v>11402.5</v>
      </c>
      <c r="P887">
        <v>1701.7192776718491</v>
      </c>
      <c r="R887">
        <v>2.6685577196358352E-2</v>
      </c>
      <c r="S887">
        <v>11337.5</v>
      </c>
      <c r="T887">
        <v>1716.4359877373811</v>
      </c>
      <c r="U887">
        <v>0.15139457444210641</v>
      </c>
      <c r="V887">
        <v>0.16251451342402129</v>
      </c>
      <c r="W887">
        <v>2.6887329341964611E-2</v>
      </c>
      <c r="X887">
        <v>0.1492408925824906</v>
      </c>
      <c r="Y887">
        <v>0.1632940940596895</v>
      </c>
      <c r="Z887">
        <v>7.7166666666666703</v>
      </c>
      <c r="AA887">
        <v>11402.5</v>
      </c>
      <c r="AB887">
        <v>1701.7192776718491</v>
      </c>
      <c r="AD887">
        <v>2.6685577196358352E-2</v>
      </c>
      <c r="AE887">
        <v>11337.5</v>
      </c>
      <c r="AF887">
        <v>1716.4359877373811</v>
      </c>
      <c r="AG887">
        <v>0.15139457444210641</v>
      </c>
      <c r="AH887">
        <v>0.16251451342402129</v>
      </c>
      <c r="AI887">
        <v>2.6887329341964611E-2</v>
      </c>
    </row>
    <row r="888" spans="1:35">
      <c r="A888">
        <v>20190505</v>
      </c>
      <c r="B888" t="s">
        <v>351</v>
      </c>
      <c r="C888" t="s">
        <v>622</v>
      </c>
      <c r="D888">
        <v>1</v>
      </c>
      <c r="E888">
        <v>3</v>
      </c>
      <c r="F888" t="s">
        <v>618</v>
      </c>
      <c r="G888">
        <v>46470</v>
      </c>
      <c r="H888" t="s">
        <v>518</v>
      </c>
      <c r="I888" t="s">
        <v>518</v>
      </c>
      <c r="J888" t="s">
        <v>1642</v>
      </c>
      <c r="K888" t="s">
        <v>1647</v>
      </c>
      <c r="L888">
        <v>45017.5</v>
      </c>
      <c r="M888">
        <v>2054.14519934692</v>
      </c>
      <c r="N888">
        <v>31.6</v>
      </c>
      <c r="O888">
        <v>42785</v>
      </c>
      <c r="P888">
        <v>2067.2767110379782</v>
      </c>
      <c r="R888">
        <v>5.0407049605386223E-2</v>
      </c>
      <c r="S888">
        <v>42720</v>
      </c>
      <c r="T888">
        <v>2079.407848403001</v>
      </c>
      <c r="U888">
        <v>4.8675277350257527E-2</v>
      </c>
      <c r="V888">
        <v>0.6123589868554965</v>
      </c>
      <c r="W888">
        <v>5.0575251027377872E-2</v>
      </c>
      <c r="X888">
        <v>4.8317791539978443E-2</v>
      </c>
      <c r="Y888">
        <v>0.61271982585782203</v>
      </c>
      <c r="Z888">
        <v>31.6</v>
      </c>
      <c r="AA888">
        <v>42785</v>
      </c>
      <c r="AB888">
        <v>2067.2767110379782</v>
      </c>
      <c r="AD888">
        <v>5.0407049605386223E-2</v>
      </c>
      <c r="AE888">
        <v>42720</v>
      </c>
      <c r="AF888">
        <v>2079.407848403001</v>
      </c>
      <c r="AG888">
        <v>4.8675277350257527E-2</v>
      </c>
      <c r="AH888">
        <v>0.6123589868554965</v>
      </c>
      <c r="AI888">
        <v>5.0575251027377872E-2</v>
      </c>
    </row>
    <row r="889" spans="1:35">
      <c r="A889">
        <v>20190505</v>
      </c>
      <c r="B889" t="s">
        <v>351</v>
      </c>
      <c r="C889" t="s">
        <v>624</v>
      </c>
      <c r="D889">
        <v>1</v>
      </c>
      <c r="E889">
        <v>4</v>
      </c>
      <c r="F889" t="s">
        <v>618</v>
      </c>
      <c r="G889">
        <v>67689</v>
      </c>
      <c r="H889" t="s">
        <v>518</v>
      </c>
      <c r="I889" t="s">
        <v>518</v>
      </c>
      <c r="J889" t="s">
        <v>1642</v>
      </c>
      <c r="K889" t="s">
        <v>1648</v>
      </c>
      <c r="L889">
        <v>59030.5</v>
      </c>
      <c r="M889">
        <v>12244.968129807439</v>
      </c>
      <c r="N889">
        <v>44.9166666666667</v>
      </c>
      <c r="O889">
        <v>56798</v>
      </c>
      <c r="P889">
        <v>12247.177838179699</v>
      </c>
      <c r="R889">
        <v>0.18356216663292971</v>
      </c>
      <c r="S889">
        <v>56733</v>
      </c>
      <c r="T889">
        <v>12249.23136364074</v>
      </c>
      <c r="U889">
        <v>0.2159101645187235</v>
      </c>
      <c r="V889">
        <v>0.81322477531069481</v>
      </c>
      <c r="W889">
        <v>0.18377650239336299</v>
      </c>
      <c r="X889">
        <v>0.21562692063417199</v>
      </c>
      <c r="Y889">
        <v>0.81339863665005441</v>
      </c>
      <c r="Z889">
        <v>44.9166666666667</v>
      </c>
      <c r="AA889">
        <v>56798</v>
      </c>
      <c r="AB889">
        <v>12247.177838179699</v>
      </c>
      <c r="AD889">
        <v>0.18356216663292971</v>
      </c>
      <c r="AE889">
        <v>56733</v>
      </c>
      <c r="AF889">
        <v>12249.23136364074</v>
      </c>
      <c r="AG889">
        <v>0.2159101645187235</v>
      </c>
      <c r="AH889">
        <v>0.81322477531069481</v>
      </c>
      <c r="AI889">
        <v>0.18377650239336299</v>
      </c>
    </row>
    <row r="890" spans="1:35">
      <c r="A890">
        <v>20190505</v>
      </c>
      <c r="B890" t="s">
        <v>351</v>
      </c>
      <c r="C890" t="s">
        <v>626</v>
      </c>
      <c r="D890">
        <v>1</v>
      </c>
      <c r="E890">
        <v>5</v>
      </c>
      <c r="F890" t="s">
        <v>618</v>
      </c>
      <c r="G890">
        <v>59776</v>
      </c>
      <c r="H890" t="s">
        <v>518</v>
      </c>
      <c r="I890" t="s">
        <v>518</v>
      </c>
      <c r="J890" t="s">
        <v>1642</v>
      </c>
      <c r="K890" t="s">
        <v>1649</v>
      </c>
      <c r="L890">
        <v>58017.5</v>
      </c>
      <c r="M890">
        <v>2486.8945494330878</v>
      </c>
      <c r="N890">
        <v>65.783333333333303</v>
      </c>
      <c r="O890">
        <v>55785</v>
      </c>
      <c r="P890">
        <v>2497.7519892895689</v>
      </c>
      <c r="R890">
        <v>6.4101435323229525E-2</v>
      </c>
      <c r="S890">
        <v>55720</v>
      </c>
      <c r="T890">
        <v>2507.801626923469</v>
      </c>
      <c r="U890">
        <v>4.5007207949093138E-2</v>
      </c>
      <c r="V890">
        <v>0.79870418416639188</v>
      </c>
      <c r="W890">
        <v>6.4282614186186388E-2</v>
      </c>
      <c r="X890">
        <v>4.4774616640487028E-2</v>
      </c>
      <c r="Y890">
        <v>0.7988915621240763</v>
      </c>
      <c r="Z890">
        <v>65.783333333333303</v>
      </c>
      <c r="AA890">
        <v>55785</v>
      </c>
      <c r="AB890">
        <v>2497.7519892895689</v>
      </c>
      <c r="AD890">
        <v>6.4101435323229525E-2</v>
      </c>
      <c r="AE890">
        <v>55720</v>
      </c>
      <c r="AF890">
        <v>2507.801626923469</v>
      </c>
      <c r="AG890">
        <v>4.5007207949093138E-2</v>
      </c>
      <c r="AH890">
        <v>0.79870418416639188</v>
      </c>
      <c r="AI890">
        <v>6.4282614186186388E-2</v>
      </c>
    </row>
    <row r="891" spans="1:35">
      <c r="A891">
        <v>20190505</v>
      </c>
      <c r="B891" t="s">
        <v>351</v>
      </c>
      <c r="C891" t="s">
        <v>628</v>
      </c>
      <c r="D891">
        <v>1</v>
      </c>
      <c r="E891">
        <v>6</v>
      </c>
      <c r="F891" t="s">
        <v>618</v>
      </c>
      <c r="G891">
        <v>65013</v>
      </c>
      <c r="H891" t="s">
        <v>518</v>
      </c>
      <c r="I891" t="s">
        <v>518</v>
      </c>
      <c r="J891" t="s">
        <v>1642</v>
      </c>
      <c r="K891" t="s">
        <v>1650</v>
      </c>
      <c r="L891">
        <v>66656</v>
      </c>
      <c r="M891">
        <v>2323.5528829789951</v>
      </c>
      <c r="N891">
        <v>85.266666666666694</v>
      </c>
      <c r="O891">
        <v>64423.5</v>
      </c>
      <c r="P891">
        <v>2335.1699081651418</v>
      </c>
      <c r="R891">
        <v>6.994291563353458E-2</v>
      </c>
      <c r="S891">
        <v>64358.5</v>
      </c>
      <c r="T891">
        <v>2345.9161323457411</v>
      </c>
      <c r="U891">
        <v>3.6450758366738507E-2</v>
      </c>
      <c r="V891">
        <v>0.92253056777948195</v>
      </c>
      <c r="W891">
        <v>7.0140382792075323E-2</v>
      </c>
      <c r="X891">
        <v>3.6247175458724572E-2</v>
      </c>
      <c r="Y891">
        <v>0.92260268087300223</v>
      </c>
      <c r="Z891">
        <v>85.266666666666694</v>
      </c>
      <c r="AA891">
        <v>64423.5</v>
      </c>
      <c r="AB891">
        <v>2335.1699081651418</v>
      </c>
      <c r="AD891">
        <v>6.994291563353458E-2</v>
      </c>
      <c r="AE891">
        <v>64358.5</v>
      </c>
      <c r="AF891">
        <v>2345.9161323457411</v>
      </c>
      <c r="AG891">
        <v>3.6450758366738507E-2</v>
      </c>
      <c r="AH891">
        <v>0.92253056777948195</v>
      </c>
      <c r="AI891">
        <v>7.0140382792075323E-2</v>
      </c>
    </row>
    <row r="892" spans="1:35">
      <c r="A892">
        <v>20190505</v>
      </c>
      <c r="B892" t="s">
        <v>351</v>
      </c>
      <c r="C892" t="s">
        <v>630</v>
      </c>
      <c r="D892">
        <v>1</v>
      </c>
      <c r="E892">
        <v>0</v>
      </c>
      <c r="F892" t="s">
        <v>630</v>
      </c>
      <c r="G892">
        <v>2069</v>
      </c>
      <c r="H892" t="s">
        <v>518</v>
      </c>
      <c r="I892" t="s">
        <v>518</v>
      </c>
      <c r="J892" t="s">
        <v>1642</v>
      </c>
      <c r="K892" t="s">
        <v>1651</v>
      </c>
      <c r="L892">
        <v>2297.5</v>
      </c>
      <c r="M892">
        <v>323.14779900225221</v>
      </c>
      <c r="N892">
        <v>0</v>
      </c>
      <c r="O892">
        <v>65</v>
      </c>
      <c r="P892">
        <v>398.17709627752322</v>
      </c>
      <c r="R892">
        <v>5.7025923194627291E-3</v>
      </c>
      <c r="S892">
        <v>0</v>
      </c>
      <c r="T892">
        <v>457</v>
      </c>
      <c r="U892" t="s">
        <v>614</v>
      </c>
      <c r="V892">
        <v>0</v>
      </c>
      <c r="X892">
        <v>6.1258014811926653</v>
      </c>
      <c r="Y892">
        <v>9.3085868133127114E-4</v>
      </c>
      <c r="Z892">
        <v>0</v>
      </c>
      <c r="AA892">
        <v>65</v>
      </c>
      <c r="AB892">
        <v>398.17709627752322</v>
      </c>
      <c r="AD892">
        <v>5.7025923194627291E-3</v>
      </c>
      <c r="AE892">
        <v>0</v>
      </c>
      <c r="AF892">
        <v>457</v>
      </c>
      <c r="AG892" t="s">
        <v>614</v>
      </c>
      <c r="AH892">
        <v>0</v>
      </c>
    </row>
    <row r="893" spans="1:35">
      <c r="A893">
        <v>20190505</v>
      </c>
      <c r="B893" t="s">
        <v>161</v>
      </c>
      <c r="C893" t="s">
        <v>611</v>
      </c>
      <c r="D893">
        <v>1</v>
      </c>
      <c r="E893">
        <v>0</v>
      </c>
      <c r="F893" t="s">
        <v>611</v>
      </c>
      <c r="G893">
        <v>2733</v>
      </c>
      <c r="H893" t="s">
        <v>519</v>
      </c>
      <c r="I893" t="s">
        <v>519</v>
      </c>
      <c r="J893" t="s">
        <v>1652</v>
      </c>
      <c r="K893" t="s">
        <v>1653</v>
      </c>
      <c r="L893">
        <v>2562</v>
      </c>
      <c r="M893">
        <v>241.83051916579919</v>
      </c>
      <c r="N893">
        <v>0</v>
      </c>
      <c r="O893">
        <v>0</v>
      </c>
      <c r="P893">
        <v>342</v>
      </c>
      <c r="S893">
        <v>811.5</v>
      </c>
      <c r="T893">
        <v>266.09490788062823</v>
      </c>
      <c r="U893">
        <v>0.32790500046904281</v>
      </c>
      <c r="V893">
        <v>1.163082347376794E-2</v>
      </c>
      <c r="W893">
        <v>3.8153848317466601E-3</v>
      </c>
      <c r="X893" t="s">
        <v>614</v>
      </c>
      <c r="Y893">
        <v>0</v>
      </c>
      <c r="Z893">
        <v>0</v>
      </c>
      <c r="AA893">
        <v>0</v>
      </c>
      <c r="AB893">
        <v>342</v>
      </c>
      <c r="AE893">
        <v>811.5</v>
      </c>
      <c r="AF893">
        <v>266.09490788062823</v>
      </c>
      <c r="AG893">
        <v>0.32790500046904281</v>
      </c>
      <c r="AH893">
        <v>1.163082347376794E-2</v>
      </c>
      <c r="AI893">
        <v>3.8153848317466601E-3</v>
      </c>
    </row>
    <row r="894" spans="1:35">
      <c r="A894">
        <v>20190505</v>
      </c>
      <c r="B894" t="s">
        <v>161</v>
      </c>
      <c r="C894" t="s">
        <v>615</v>
      </c>
      <c r="D894">
        <v>1</v>
      </c>
      <c r="E894">
        <v>7</v>
      </c>
      <c r="F894" t="s">
        <v>615</v>
      </c>
      <c r="G894">
        <v>71981</v>
      </c>
      <c r="H894" t="s">
        <v>519</v>
      </c>
      <c r="I894" t="s">
        <v>519</v>
      </c>
      <c r="J894" t="s">
        <v>1652</v>
      </c>
      <c r="K894" t="s">
        <v>1654</v>
      </c>
      <c r="L894">
        <v>71522</v>
      </c>
      <c r="M894">
        <v>649.12402512925064</v>
      </c>
      <c r="N894">
        <v>123.166666666667</v>
      </c>
      <c r="O894">
        <v>68960</v>
      </c>
      <c r="P894">
        <v>692.70773057617885</v>
      </c>
      <c r="R894">
        <v>1.4205868145903709E-2</v>
      </c>
      <c r="S894">
        <v>69771.5</v>
      </c>
      <c r="T894">
        <v>658.54878331069744</v>
      </c>
      <c r="U894">
        <v>9.4386502126326283E-3</v>
      </c>
      <c r="V894">
        <v>1</v>
      </c>
      <c r="W894">
        <v>1.334826714120076E-2</v>
      </c>
      <c r="X894">
        <v>1.0045065698610481E-2</v>
      </c>
      <c r="Y894">
        <v>1</v>
      </c>
      <c r="Z894">
        <v>123.166666666667</v>
      </c>
      <c r="AA894">
        <v>68960</v>
      </c>
      <c r="AB894">
        <v>692.70773057617885</v>
      </c>
      <c r="AD894">
        <v>1.4205868145903709E-2</v>
      </c>
      <c r="AE894">
        <v>69771.5</v>
      </c>
      <c r="AF894">
        <v>658.54878331069744</v>
      </c>
      <c r="AG894">
        <v>9.4386502126326283E-3</v>
      </c>
      <c r="AH894">
        <v>1</v>
      </c>
      <c r="AI894">
        <v>1.334826714120076E-2</v>
      </c>
    </row>
    <row r="895" spans="1:35">
      <c r="A895">
        <v>20190505</v>
      </c>
      <c r="B895" t="s">
        <v>161</v>
      </c>
      <c r="C895" t="s">
        <v>617</v>
      </c>
      <c r="D895">
        <v>1</v>
      </c>
      <c r="E895">
        <v>1</v>
      </c>
      <c r="F895" t="s">
        <v>618</v>
      </c>
      <c r="G895">
        <v>2518</v>
      </c>
      <c r="H895" t="s">
        <v>519</v>
      </c>
      <c r="I895" t="s">
        <v>519</v>
      </c>
      <c r="J895" t="s">
        <v>1652</v>
      </c>
      <c r="K895" t="s">
        <v>1655</v>
      </c>
      <c r="L895">
        <v>2679.5</v>
      </c>
      <c r="M895">
        <v>228.39549032325479</v>
      </c>
      <c r="N895">
        <v>3.7833333333333301</v>
      </c>
      <c r="O895">
        <v>117.5</v>
      </c>
      <c r="P895">
        <v>332.63568660022031</v>
      </c>
      <c r="R895">
        <v>4.8236337097087049E-3</v>
      </c>
      <c r="S895">
        <v>929</v>
      </c>
      <c r="T895">
        <v>253.94684483174819</v>
      </c>
      <c r="U895">
        <v>0.27335505364020263</v>
      </c>
      <c r="V895">
        <v>1.3314892183771311E-2</v>
      </c>
      <c r="W895">
        <v>3.6418621240157261E-3</v>
      </c>
      <c r="X895">
        <v>2.8309420136188961</v>
      </c>
      <c r="Y895">
        <v>1.7038863109048721E-3</v>
      </c>
      <c r="Z895">
        <v>3.7833333333333301</v>
      </c>
      <c r="AA895">
        <v>117.5</v>
      </c>
      <c r="AB895">
        <v>332.63568660022031</v>
      </c>
      <c r="AD895">
        <v>4.8236337097087049E-3</v>
      </c>
      <c r="AE895">
        <v>929</v>
      </c>
      <c r="AF895">
        <v>253.94684483174819</v>
      </c>
      <c r="AG895">
        <v>0.27335505364020263</v>
      </c>
      <c r="AH895">
        <v>1.3314892183771311E-2</v>
      </c>
      <c r="AI895">
        <v>3.6418621240157261E-3</v>
      </c>
    </row>
    <row r="896" spans="1:35">
      <c r="A896">
        <v>20190505</v>
      </c>
      <c r="B896" t="s">
        <v>161</v>
      </c>
      <c r="C896" t="s">
        <v>620</v>
      </c>
      <c r="D896">
        <v>1</v>
      </c>
      <c r="E896">
        <v>2</v>
      </c>
      <c r="F896" t="s">
        <v>618</v>
      </c>
      <c r="G896">
        <v>10087</v>
      </c>
      <c r="H896" t="s">
        <v>519</v>
      </c>
      <c r="I896" t="s">
        <v>519</v>
      </c>
      <c r="J896" t="s">
        <v>1652</v>
      </c>
      <c r="K896" t="s">
        <v>1656</v>
      </c>
      <c r="L896">
        <v>9312.5</v>
      </c>
      <c r="M896">
        <v>1095.308404057962</v>
      </c>
      <c r="N896">
        <v>7.7166666666666703</v>
      </c>
      <c r="O896">
        <v>6750.5</v>
      </c>
      <c r="P896">
        <v>1121.687345029799</v>
      </c>
      <c r="R896">
        <v>1.6295462682514691E-2</v>
      </c>
      <c r="S896">
        <v>7562</v>
      </c>
      <c r="T896">
        <v>1100.9200697598351</v>
      </c>
      <c r="U896">
        <v>0.14558583308117359</v>
      </c>
      <c r="V896">
        <v>0.10838236242591889</v>
      </c>
      <c r="W896">
        <v>1.581206287954777E-2</v>
      </c>
      <c r="X896">
        <v>0.16616359455296639</v>
      </c>
      <c r="Y896">
        <v>9.7890081206496518E-2</v>
      </c>
      <c r="Z896">
        <v>7.7166666666666703</v>
      </c>
      <c r="AA896">
        <v>6750.5</v>
      </c>
      <c r="AB896">
        <v>1121.687345029799</v>
      </c>
      <c r="AD896">
        <v>1.6295462682514691E-2</v>
      </c>
      <c r="AE896">
        <v>7562</v>
      </c>
      <c r="AF896">
        <v>1100.9200697598351</v>
      </c>
      <c r="AG896">
        <v>0.14558583308117359</v>
      </c>
      <c r="AH896">
        <v>0.10838236242591889</v>
      </c>
      <c r="AI896">
        <v>1.581206287954777E-2</v>
      </c>
    </row>
    <row r="897" spans="1:35">
      <c r="A897">
        <v>20190505</v>
      </c>
      <c r="B897" t="s">
        <v>161</v>
      </c>
      <c r="C897" t="s">
        <v>622</v>
      </c>
      <c r="D897">
        <v>1</v>
      </c>
      <c r="E897">
        <v>3</v>
      </c>
      <c r="F897" t="s">
        <v>618</v>
      </c>
      <c r="G897">
        <v>39198</v>
      </c>
      <c r="H897" t="s">
        <v>519</v>
      </c>
      <c r="I897" t="s">
        <v>519</v>
      </c>
      <c r="J897" t="s">
        <v>1652</v>
      </c>
      <c r="K897" t="s">
        <v>1657</v>
      </c>
      <c r="L897">
        <v>40143</v>
      </c>
      <c r="M897">
        <v>1336.4318164425749</v>
      </c>
      <c r="N897">
        <v>31.6</v>
      </c>
      <c r="O897">
        <v>37581</v>
      </c>
      <c r="P897">
        <v>1358.1354866139091</v>
      </c>
      <c r="R897">
        <v>2.0441189246979821E-2</v>
      </c>
      <c r="S897">
        <v>38392.5</v>
      </c>
      <c r="T897">
        <v>1341.034861590108</v>
      </c>
      <c r="U897">
        <v>3.4929605042393903E-2</v>
      </c>
      <c r="V897">
        <v>0.55026049318131331</v>
      </c>
      <c r="W897">
        <v>1.9909740375276638E-2</v>
      </c>
      <c r="X897">
        <v>3.6138886315263283E-2</v>
      </c>
      <c r="Y897">
        <v>0.54496809744779584</v>
      </c>
      <c r="Z897">
        <v>31.6</v>
      </c>
      <c r="AA897">
        <v>37581</v>
      </c>
      <c r="AB897">
        <v>1358.1354866139091</v>
      </c>
      <c r="AD897">
        <v>2.0441189246979821E-2</v>
      </c>
      <c r="AE897">
        <v>38392.5</v>
      </c>
      <c r="AF897">
        <v>1341.034861590108</v>
      </c>
      <c r="AG897">
        <v>3.4929605042393903E-2</v>
      </c>
      <c r="AH897">
        <v>0.55026049318131331</v>
      </c>
      <c r="AI897">
        <v>1.9909740375276638E-2</v>
      </c>
    </row>
    <row r="898" spans="1:35">
      <c r="A898">
        <v>20190505</v>
      </c>
      <c r="B898" t="s">
        <v>161</v>
      </c>
      <c r="C898" t="s">
        <v>624</v>
      </c>
      <c r="D898">
        <v>1</v>
      </c>
      <c r="E898">
        <v>4</v>
      </c>
      <c r="F898" t="s">
        <v>618</v>
      </c>
      <c r="G898">
        <v>47537</v>
      </c>
      <c r="H898" t="s">
        <v>519</v>
      </c>
      <c r="I898" t="s">
        <v>519</v>
      </c>
      <c r="J898" t="s">
        <v>1652</v>
      </c>
      <c r="K898" t="s">
        <v>1658</v>
      </c>
      <c r="L898">
        <v>47606</v>
      </c>
      <c r="M898">
        <v>97.580735803743565</v>
      </c>
      <c r="N898">
        <v>44.9166666666667</v>
      </c>
      <c r="O898">
        <v>45044</v>
      </c>
      <c r="P898">
        <v>260.77576574520879</v>
      </c>
      <c r="R898">
        <v>7.5730640272840726E-3</v>
      </c>
      <c r="S898">
        <v>45855.5</v>
      </c>
      <c r="T898">
        <v>147.80561559020691</v>
      </c>
      <c r="U898">
        <v>3.223290894008502E-3</v>
      </c>
      <c r="V898">
        <v>0.6572239381409315</v>
      </c>
      <c r="W898">
        <v>6.5550542340594969E-3</v>
      </c>
      <c r="X898">
        <v>5.7893563126100878E-3</v>
      </c>
      <c r="Y898">
        <v>0.65319025522041763</v>
      </c>
      <c r="Z898">
        <v>44.9166666666667</v>
      </c>
      <c r="AA898">
        <v>45044</v>
      </c>
      <c r="AB898">
        <v>260.77576574520879</v>
      </c>
      <c r="AD898">
        <v>7.5730640272840726E-3</v>
      </c>
      <c r="AE898">
        <v>45855.5</v>
      </c>
      <c r="AF898">
        <v>147.80561559020691</v>
      </c>
      <c r="AG898">
        <v>3.223290894008502E-3</v>
      </c>
      <c r="AH898">
        <v>0.6572239381409315</v>
      </c>
      <c r="AI898">
        <v>6.5550542340594969E-3</v>
      </c>
    </row>
    <row r="899" spans="1:35">
      <c r="A899">
        <v>20190505</v>
      </c>
      <c r="B899" t="s">
        <v>161</v>
      </c>
      <c r="C899" t="s">
        <v>626</v>
      </c>
      <c r="D899">
        <v>1</v>
      </c>
      <c r="E899">
        <v>5</v>
      </c>
      <c r="F899" t="s">
        <v>618</v>
      </c>
      <c r="G899">
        <v>55815</v>
      </c>
      <c r="H899" t="s">
        <v>519</v>
      </c>
      <c r="I899" t="s">
        <v>519</v>
      </c>
      <c r="J899" t="s">
        <v>1652</v>
      </c>
      <c r="K899" t="s">
        <v>1659</v>
      </c>
      <c r="L899">
        <v>52293.5</v>
      </c>
      <c r="M899">
        <v>4980.1530598968538</v>
      </c>
      <c r="N899">
        <v>65.783333333333303</v>
      </c>
      <c r="O899">
        <v>49731.5</v>
      </c>
      <c r="P899">
        <v>4986.0211090608109</v>
      </c>
      <c r="R899">
        <v>7.2665084438240324E-2</v>
      </c>
      <c r="S899">
        <v>50543</v>
      </c>
      <c r="T899">
        <v>4981.3902677866936</v>
      </c>
      <c r="U899">
        <v>9.8557471218303119E-2</v>
      </c>
      <c r="V899">
        <v>0.72440753029532112</v>
      </c>
      <c r="W899">
        <v>7.1722430450141095E-2</v>
      </c>
      <c r="X899">
        <v>0.1002588120016652</v>
      </c>
      <c r="Y899">
        <v>0.72116444315545247</v>
      </c>
      <c r="Z899">
        <v>65.783333333333303</v>
      </c>
      <c r="AA899">
        <v>49731.5</v>
      </c>
      <c r="AB899">
        <v>4986.0211090608109</v>
      </c>
      <c r="AD899">
        <v>7.2665084438240324E-2</v>
      </c>
      <c r="AE899">
        <v>50543</v>
      </c>
      <c r="AF899">
        <v>4981.3902677866936</v>
      </c>
      <c r="AG899">
        <v>9.8557471218303119E-2</v>
      </c>
      <c r="AH899">
        <v>0.72440753029532112</v>
      </c>
      <c r="AI899">
        <v>7.1722430450141095E-2</v>
      </c>
    </row>
    <row r="900" spans="1:35">
      <c r="A900">
        <v>20190505</v>
      </c>
      <c r="B900" t="s">
        <v>161</v>
      </c>
      <c r="C900" t="s">
        <v>628</v>
      </c>
      <c r="D900">
        <v>1</v>
      </c>
      <c r="E900">
        <v>6</v>
      </c>
      <c r="F900" t="s">
        <v>618</v>
      </c>
      <c r="G900">
        <v>60937</v>
      </c>
      <c r="H900" t="s">
        <v>519</v>
      </c>
      <c r="I900" t="s">
        <v>519</v>
      </c>
      <c r="J900" t="s">
        <v>1652</v>
      </c>
      <c r="K900" t="s">
        <v>1660</v>
      </c>
      <c r="L900">
        <v>58497.5</v>
      </c>
      <c r="M900">
        <v>3449.9739854091649</v>
      </c>
      <c r="N900">
        <v>85.266666666666694</v>
      </c>
      <c r="O900">
        <v>55935.5</v>
      </c>
      <c r="P900">
        <v>3458.439315645137</v>
      </c>
      <c r="R900">
        <v>5.0808942161100393E-2</v>
      </c>
      <c r="S900">
        <v>56747</v>
      </c>
      <c r="T900">
        <v>3451.7596961549921</v>
      </c>
      <c r="U900">
        <v>6.0827174937089043E-2</v>
      </c>
      <c r="V900">
        <v>0.81332635818349897</v>
      </c>
      <c r="W900">
        <v>5.0064405081554977E-2</v>
      </c>
      <c r="X900">
        <v>6.1829058748829213E-2</v>
      </c>
      <c r="Y900">
        <v>0.8111296403712297</v>
      </c>
      <c r="Z900">
        <v>85.266666666666694</v>
      </c>
      <c r="AA900">
        <v>55935.5</v>
      </c>
      <c r="AB900">
        <v>3458.439315645137</v>
      </c>
      <c r="AD900">
        <v>5.0808942161100393E-2</v>
      </c>
      <c r="AE900">
        <v>56747</v>
      </c>
      <c r="AF900">
        <v>3451.7596961549921</v>
      </c>
      <c r="AG900">
        <v>6.0827174937089043E-2</v>
      </c>
      <c r="AH900">
        <v>0.81332635818349897</v>
      </c>
      <c r="AI900">
        <v>5.0064405081554977E-2</v>
      </c>
    </row>
    <row r="901" spans="1:35">
      <c r="A901">
        <v>20190505</v>
      </c>
      <c r="B901" t="s">
        <v>161</v>
      </c>
      <c r="C901" t="s">
        <v>630</v>
      </c>
      <c r="D901">
        <v>1</v>
      </c>
      <c r="E901">
        <v>0</v>
      </c>
      <c r="F901" t="s">
        <v>630</v>
      </c>
      <c r="G901">
        <v>1829</v>
      </c>
      <c r="H901" t="s">
        <v>519</v>
      </c>
      <c r="I901" t="s">
        <v>519</v>
      </c>
      <c r="J901" t="s">
        <v>1652</v>
      </c>
      <c r="K901" t="s">
        <v>1661</v>
      </c>
      <c r="L901">
        <v>1750.5</v>
      </c>
      <c r="M901">
        <v>111.01576464628801</v>
      </c>
      <c r="N901">
        <v>0</v>
      </c>
      <c r="O901">
        <v>-811.5</v>
      </c>
      <c r="P901">
        <v>266.09490788062823</v>
      </c>
      <c r="R901">
        <v>-3.8604950189771469E-3</v>
      </c>
      <c r="S901">
        <v>0</v>
      </c>
      <c r="T901">
        <v>157</v>
      </c>
      <c r="U901" t="s">
        <v>614</v>
      </c>
      <c r="V901">
        <v>0</v>
      </c>
      <c r="X901">
        <v>-0.32790500046904281</v>
      </c>
      <c r="Y901">
        <v>-1.176769141531323E-2</v>
      </c>
      <c r="Z901">
        <v>0</v>
      </c>
      <c r="AA901">
        <v>-811.5</v>
      </c>
      <c r="AB901">
        <v>266.09490788062823</v>
      </c>
      <c r="AD901">
        <v>-3.8604950189771469E-3</v>
      </c>
      <c r="AE901">
        <v>0</v>
      </c>
      <c r="AF901">
        <v>157</v>
      </c>
      <c r="AG901" t="s">
        <v>614</v>
      </c>
      <c r="AH901">
        <v>0</v>
      </c>
    </row>
    <row r="902" spans="1:35">
      <c r="A902">
        <v>20190505</v>
      </c>
      <c r="B902" t="s">
        <v>380</v>
      </c>
      <c r="C902" t="s">
        <v>611</v>
      </c>
      <c r="D902">
        <v>1</v>
      </c>
      <c r="E902">
        <v>0</v>
      </c>
      <c r="F902" t="s">
        <v>611</v>
      </c>
      <c r="G902">
        <v>2405</v>
      </c>
      <c r="H902" t="s">
        <v>523</v>
      </c>
      <c r="I902" t="s">
        <v>523</v>
      </c>
      <c r="J902" t="s">
        <v>1682</v>
      </c>
      <c r="K902" t="s">
        <v>1683</v>
      </c>
      <c r="L902">
        <v>2304</v>
      </c>
      <c r="M902">
        <v>142.83556979968259</v>
      </c>
      <c r="N902">
        <v>0</v>
      </c>
      <c r="O902">
        <v>0</v>
      </c>
      <c r="P902">
        <v>202</v>
      </c>
      <c r="S902">
        <v>525</v>
      </c>
      <c r="T902">
        <v>521.96934775904231</v>
      </c>
      <c r="U902">
        <v>0.99422732906484246</v>
      </c>
      <c r="V902">
        <v>8.2251014429177965E-3</v>
      </c>
      <c r="W902">
        <v>8.4891199291019515E-3</v>
      </c>
      <c r="X902" t="s">
        <v>614</v>
      </c>
      <c r="Y902">
        <v>0</v>
      </c>
      <c r="Z902">
        <v>0</v>
      </c>
      <c r="AA902">
        <v>0</v>
      </c>
      <c r="AB902">
        <v>202</v>
      </c>
      <c r="AE902">
        <v>525</v>
      </c>
      <c r="AF902">
        <v>521.96934775904231</v>
      </c>
      <c r="AG902">
        <v>0.99422732906484246</v>
      </c>
      <c r="AH902">
        <v>8.2251014429177965E-3</v>
      </c>
      <c r="AI902">
        <v>8.4891199291019515E-3</v>
      </c>
    </row>
    <row r="903" spans="1:35">
      <c r="A903">
        <v>20190505</v>
      </c>
      <c r="B903" t="s">
        <v>380</v>
      </c>
      <c r="C903" t="s">
        <v>615</v>
      </c>
      <c r="D903">
        <v>1</v>
      </c>
      <c r="E903">
        <v>7</v>
      </c>
      <c r="F903" t="s">
        <v>615</v>
      </c>
      <c r="G903">
        <v>53110</v>
      </c>
      <c r="H903" t="s">
        <v>523</v>
      </c>
      <c r="I903" t="s">
        <v>523</v>
      </c>
      <c r="J903" t="s">
        <v>1682</v>
      </c>
      <c r="K903" t="s">
        <v>1684</v>
      </c>
      <c r="L903">
        <v>65608</v>
      </c>
      <c r="M903">
        <v>17674.84110253894</v>
      </c>
      <c r="N903">
        <v>123.166666666667</v>
      </c>
      <c r="O903">
        <v>63304</v>
      </c>
      <c r="P903">
        <v>17675.418241161929</v>
      </c>
      <c r="R903">
        <v>0.39486945844287891</v>
      </c>
      <c r="S903">
        <v>63829</v>
      </c>
      <c r="T903">
        <v>17681.969856325399</v>
      </c>
      <c r="U903">
        <v>0.27702094434074481</v>
      </c>
      <c r="V903">
        <v>1</v>
      </c>
      <c r="W903">
        <v>0.39176677654808351</v>
      </c>
      <c r="X903">
        <v>0.27921487174841919</v>
      </c>
      <c r="Y903">
        <v>1</v>
      </c>
      <c r="Z903">
        <v>123.166666666667</v>
      </c>
      <c r="AA903">
        <v>63304</v>
      </c>
      <c r="AB903">
        <v>17675.418241161929</v>
      </c>
      <c r="AD903">
        <v>0.39486945844287891</v>
      </c>
      <c r="AE903">
        <v>63829</v>
      </c>
      <c r="AF903">
        <v>17681.969856325399</v>
      </c>
      <c r="AG903">
        <v>0.27702094434074481</v>
      </c>
      <c r="AH903">
        <v>1</v>
      </c>
      <c r="AI903">
        <v>0.39176677654808351</v>
      </c>
    </row>
    <row r="904" spans="1:35">
      <c r="A904">
        <v>20190505</v>
      </c>
      <c r="B904" t="s">
        <v>380</v>
      </c>
      <c r="C904" t="s">
        <v>617</v>
      </c>
      <c r="D904">
        <v>1</v>
      </c>
      <c r="E904">
        <v>1</v>
      </c>
      <c r="F904" t="s">
        <v>618</v>
      </c>
      <c r="G904">
        <v>6101</v>
      </c>
      <c r="H904" t="s">
        <v>523</v>
      </c>
      <c r="I904" t="s">
        <v>523</v>
      </c>
      <c r="J904" t="s">
        <v>1682</v>
      </c>
      <c r="K904" t="s">
        <v>1685</v>
      </c>
      <c r="L904">
        <v>7035.5</v>
      </c>
      <c r="M904">
        <v>1321.582574037657</v>
      </c>
      <c r="N904">
        <v>3.7833333333333301</v>
      </c>
      <c r="O904">
        <v>4731.5</v>
      </c>
      <c r="P904">
        <v>1329.2789398768041</v>
      </c>
      <c r="R904">
        <v>2.9604977348975371E-2</v>
      </c>
      <c r="S904">
        <v>5256.5</v>
      </c>
      <c r="T904">
        <v>1413.7292880887769</v>
      </c>
      <c r="U904">
        <v>0.26894878494982921</v>
      </c>
      <c r="V904">
        <v>8.235284901847123E-2</v>
      </c>
      <c r="W904">
        <v>3.1796524859179498E-2</v>
      </c>
      <c r="X904">
        <v>0.2809423945634163</v>
      </c>
      <c r="Y904">
        <v>7.4742512321496271E-2</v>
      </c>
      <c r="Z904">
        <v>3.7833333333333301</v>
      </c>
      <c r="AA904">
        <v>4731.5</v>
      </c>
      <c r="AB904">
        <v>1329.2789398768041</v>
      </c>
      <c r="AD904">
        <v>2.9604977348975371E-2</v>
      </c>
      <c r="AE904">
        <v>5256.5</v>
      </c>
      <c r="AF904">
        <v>1413.7292880887769</v>
      </c>
      <c r="AG904">
        <v>0.26894878494982921</v>
      </c>
      <c r="AH904">
        <v>8.235284901847123E-2</v>
      </c>
      <c r="AI904">
        <v>3.1796524859179498E-2</v>
      </c>
    </row>
    <row r="905" spans="1:35">
      <c r="A905">
        <v>20190505</v>
      </c>
      <c r="B905" t="s">
        <v>380</v>
      </c>
      <c r="C905" t="s">
        <v>620</v>
      </c>
      <c r="D905">
        <v>1</v>
      </c>
      <c r="E905">
        <v>2</v>
      </c>
      <c r="F905" t="s">
        <v>618</v>
      </c>
      <c r="G905">
        <v>9952</v>
      </c>
      <c r="H905" t="s">
        <v>523</v>
      </c>
      <c r="I905" t="s">
        <v>523</v>
      </c>
      <c r="J905" t="s">
        <v>1682</v>
      </c>
      <c r="K905" t="s">
        <v>1686</v>
      </c>
      <c r="L905">
        <v>11513</v>
      </c>
      <c r="M905">
        <v>2207.5873708644008</v>
      </c>
      <c r="N905">
        <v>7.7166666666666703</v>
      </c>
      <c r="O905">
        <v>9209</v>
      </c>
      <c r="P905">
        <v>2212.203426450651</v>
      </c>
      <c r="R905">
        <v>5.3582039038620202E-2</v>
      </c>
      <c r="S905">
        <v>9734</v>
      </c>
      <c r="T905">
        <v>2263.9549465481859</v>
      </c>
      <c r="U905">
        <v>0.2325821806603848</v>
      </c>
      <c r="V905">
        <v>0.15250121418164159</v>
      </c>
      <c r="W905">
        <v>5.5161414502586242E-2</v>
      </c>
      <c r="X905">
        <v>0.24022189450001641</v>
      </c>
      <c r="Y905">
        <v>0.1454726399595602</v>
      </c>
      <c r="Z905">
        <v>7.7166666666666703</v>
      </c>
      <c r="AA905">
        <v>9209</v>
      </c>
      <c r="AB905">
        <v>2212.203426450651</v>
      </c>
      <c r="AD905">
        <v>5.3582039038620202E-2</v>
      </c>
      <c r="AE905">
        <v>9734</v>
      </c>
      <c r="AF905">
        <v>2263.9549465481859</v>
      </c>
      <c r="AG905">
        <v>0.2325821806603848</v>
      </c>
      <c r="AH905">
        <v>0.15250121418164159</v>
      </c>
      <c r="AI905">
        <v>5.5161414502586242E-2</v>
      </c>
    </row>
    <row r="906" spans="1:35">
      <c r="A906">
        <v>20190505</v>
      </c>
      <c r="B906" t="s">
        <v>380</v>
      </c>
      <c r="C906" t="s">
        <v>622</v>
      </c>
      <c r="D906">
        <v>1</v>
      </c>
      <c r="E906">
        <v>3</v>
      </c>
      <c r="F906" t="s">
        <v>618</v>
      </c>
      <c r="G906">
        <v>30358</v>
      </c>
      <c r="H906" t="s">
        <v>523</v>
      </c>
      <c r="I906" t="s">
        <v>523</v>
      </c>
      <c r="J906" t="s">
        <v>1682</v>
      </c>
      <c r="K906" t="s">
        <v>1687</v>
      </c>
      <c r="L906">
        <v>35856.5</v>
      </c>
      <c r="M906">
        <v>7776.0532727084628</v>
      </c>
      <c r="N906">
        <v>31.6</v>
      </c>
      <c r="O906">
        <v>33552.5</v>
      </c>
      <c r="P906">
        <v>7777.3650100789273</v>
      </c>
      <c r="R906">
        <v>0.19234077108192629</v>
      </c>
      <c r="S906">
        <v>34077.5</v>
      </c>
      <c r="T906">
        <v>7792.2432264399959</v>
      </c>
      <c r="U906">
        <v>0.2286624085229256</v>
      </c>
      <c r="V906">
        <v>0.53388741794482131</v>
      </c>
      <c r="W906">
        <v>0.19177418919661551</v>
      </c>
      <c r="X906">
        <v>0.23179688577837501</v>
      </c>
      <c r="Y906">
        <v>0.53002179957032736</v>
      </c>
      <c r="Z906">
        <v>31.6</v>
      </c>
      <c r="AA906">
        <v>33552.5</v>
      </c>
      <c r="AB906">
        <v>7777.3650100789273</v>
      </c>
      <c r="AD906">
        <v>0.19234077108192629</v>
      </c>
      <c r="AE906">
        <v>34077.5</v>
      </c>
      <c r="AF906">
        <v>7792.2432264399959</v>
      </c>
      <c r="AG906">
        <v>0.2286624085229256</v>
      </c>
      <c r="AH906">
        <v>0.53388741794482131</v>
      </c>
      <c r="AI906">
        <v>0.19177418919661551</v>
      </c>
    </row>
    <row r="907" spans="1:35">
      <c r="A907">
        <v>20190505</v>
      </c>
      <c r="B907" t="s">
        <v>380</v>
      </c>
      <c r="C907" t="s">
        <v>624</v>
      </c>
      <c r="D907">
        <v>1</v>
      </c>
      <c r="E907">
        <v>4</v>
      </c>
      <c r="F907" t="s">
        <v>618</v>
      </c>
      <c r="G907">
        <v>34802</v>
      </c>
      <c r="H907" t="s">
        <v>523</v>
      </c>
      <c r="I907" t="s">
        <v>523</v>
      </c>
      <c r="J907" t="s">
        <v>1682</v>
      </c>
      <c r="K907" t="s">
        <v>1688</v>
      </c>
      <c r="L907">
        <v>40725</v>
      </c>
      <c r="M907">
        <v>8376.3869299358412</v>
      </c>
      <c r="N907">
        <v>44.9166666666667</v>
      </c>
      <c r="O907">
        <v>38421</v>
      </c>
      <c r="P907">
        <v>8377.6046695938094</v>
      </c>
      <c r="R907">
        <v>0.21501521605711171</v>
      </c>
      <c r="S907">
        <v>38946</v>
      </c>
      <c r="T907">
        <v>8391.4187119938179</v>
      </c>
      <c r="U907">
        <v>0.21546291562660649</v>
      </c>
      <c r="V907">
        <v>0.61016152532547896</v>
      </c>
      <c r="W907">
        <v>0.21413529116190241</v>
      </c>
      <c r="X907">
        <v>0.21804754352030939</v>
      </c>
      <c r="Y907">
        <v>0.60692847213446233</v>
      </c>
      <c r="Z907">
        <v>44.9166666666667</v>
      </c>
      <c r="AA907">
        <v>38421</v>
      </c>
      <c r="AB907">
        <v>8377.6046695938094</v>
      </c>
      <c r="AD907">
        <v>0.21501521605711171</v>
      </c>
      <c r="AE907">
        <v>38946</v>
      </c>
      <c r="AF907">
        <v>8391.4187119938179</v>
      </c>
      <c r="AG907">
        <v>0.21546291562660649</v>
      </c>
      <c r="AH907">
        <v>0.61016152532547896</v>
      </c>
      <c r="AI907">
        <v>0.21413529116190241</v>
      </c>
    </row>
    <row r="908" spans="1:35">
      <c r="A908">
        <v>20190505</v>
      </c>
      <c r="B908" t="s">
        <v>380</v>
      </c>
      <c r="C908" t="s">
        <v>626</v>
      </c>
      <c r="D908">
        <v>1</v>
      </c>
      <c r="E908">
        <v>5</v>
      </c>
      <c r="F908" t="s">
        <v>618</v>
      </c>
      <c r="G908">
        <v>43819</v>
      </c>
      <c r="H908" t="s">
        <v>523</v>
      </c>
      <c r="I908" t="s">
        <v>523</v>
      </c>
      <c r="J908" t="s">
        <v>1682</v>
      </c>
      <c r="K908" t="s">
        <v>1689</v>
      </c>
      <c r="L908">
        <v>51260.5</v>
      </c>
      <c r="M908">
        <v>10523.87022439939</v>
      </c>
      <c r="N908">
        <v>65.783333333333303</v>
      </c>
      <c r="O908">
        <v>48956.5</v>
      </c>
      <c r="P908">
        <v>10524.83949996388</v>
      </c>
      <c r="R908">
        <v>0.27252291281212371</v>
      </c>
      <c r="S908">
        <v>49481.5</v>
      </c>
      <c r="T908">
        <v>10535.838576022319</v>
      </c>
      <c r="U908">
        <v>0.2129248017142229</v>
      </c>
      <c r="V908">
        <v>0.77521972770997505</v>
      </c>
      <c r="W908">
        <v>0.27085868304613547</v>
      </c>
      <c r="X908">
        <v>0.21498349555143609</v>
      </c>
      <c r="Y908">
        <v>0.77335555415139645</v>
      </c>
      <c r="Z908">
        <v>65.783333333333303</v>
      </c>
      <c r="AA908">
        <v>48956.5</v>
      </c>
      <c r="AB908">
        <v>10524.83949996388</v>
      </c>
      <c r="AD908">
        <v>0.27252291281212371</v>
      </c>
      <c r="AE908">
        <v>49481.5</v>
      </c>
      <c r="AF908">
        <v>10535.838576022319</v>
      </c>
      <c r="AG908">
        <v>0.2129248017142229</v>
      </c>
      <c r="AH908">
        <v>0.77521972770997505</v>
      </c>
      <c r="AI908">
        <v>0.27085868304613547</v>
      </c>
    </row>
    <row r="909" spans="1:35">
      <c r="A909">
        <v>20190505</v>
      </c>
      <c r="B909" t="s">
        <v>380</v>
      </c>
      <c r="C909" t="s">
        <v>628</v>
      </c>
      <c r="D909">
        <v>1</v>
      </c>
      <c r="E909">
        <v>6</v>
      </c>
      <c r="F909" t="s">
        <v>618</v>
      </c>
      <c r="G909">
        <v>53896</v>
      </c>
      <c r="H909" t="s">
        <v>523</v>
      </c>
      <c r="I909" t="s">
        <v>523</v>
      </c>
      <c r="J909" t="s">
        <v>1682</v>
      </c>
      <c r="K909" t="s">
        <v>1690</v>
      </c>
      <c r="L909">
        <v>58119.5</v>
      </c>
      <c r="M909">
        <v>5972.9309806827669</v>
      </c>
      <c r="N909">
        <v>85.266666666666694</v>
      </c>
      <c r="O909">
        <v>55815.5</v>
      </c>
      <c r="P909">
        <v>5974.6386083176612</v>
      </c>
      <c r="R909">
        <v>0.26365665978751379</v>
      </c>
      <c r="S909">
        <v>56340.5</v>
      </c>
      <c r="T909">
        <v>5993.9932015310123</v>
      </c>
      <c r="U909">
        <v>0.10638871152245739</v>
      </c>
      <c r="V909">
        <v>0.88267871970420964</v>
      </c>
      <c r="W909">
        <v>0.2619328265002196</v>
      </c>
      <c r="X909">
        <v>0.10704264242580749</v>
      </c>
      <c r="Y909">
        <v>0.88170573739416147</v>
      </c>
      <c r="Z909">
        <v>85.266666666666694</v>
      </c>
      <c r="AA909">
        <v>55815.5</v>
      </c>
      <c r="AB909">
        <v>5974.6386083176612</v>
      </c>
      <c r="AD909">
        <v>0.26365665978751379</v>
      </c>
      <c r="AE909">
        <v>56340.5</v>
      </c>
      <c r="AF909">
        <v>5993.9932015310123</v>
      </c>
      <c r="AG909">
        <v>0.10638871152245739</v>
      </c>
      <c r="AH909">
        <v>0.88267871970420964</v>
      </c>
      <c r="AI909">
        <v>0.2619328265002196</v>
      </c>
    </row>
    <row r="910" spans="1:35">
      <c r="A910">
        <v>20190505</v>
      </c>
      <c r="B910" t="s">
        <v>380</v>
      </c>
      <c r="C910" t="s">
        <v>630</v>
      </c>
      <c r="D910">
        <v>1</v>
      </c>
      <c r="E910">
        <v>0</v>
      </c>
      <c r="F910" t="s">
        <v>630</v>
      </c>
      <c r="G910">
        <v>1424</v>
      </c>
      <c r="H910" t="s">
        <v>523</v>
      </c>
      <c r="I910" t="s">
        <v>523</v>
      </c>
      <c r="J910" t="s">
        <v>1682</v>
      </c>
      <c r="K910" t="s">
        <v>1691</v>
      </c>
      <c r="L910">
        <v>1779</v>
      </c>
      <c r="M910">
        <v>502.04581464244882</v>
      </c>
      <c r="N910">
        <v>0</v>
      </c>
      <c r="O910">
        <v>-525</v>
      </c>
      <c r="P910">
        <v>521.96934775904231</v>
      </c>
      <c r="R910">
        <v>-8.5644244251231651E-3</v>
      </c>
      <c r="S910">
        <v>0</v>
      </c>
      <c r="T910">
        <v>710</v>
      </c>
      <c r="U910" t="s">
        <v>614</v>
      </c>
      <c r="V910">
        <v>0</v>
      </c>
      <c r="X910">
        <v>-0.99422732906484246</v>
      </c>
      <c r="Y910">
        <v>-8.2933147984329582E-3</v>
      </c>
      <c r="Z910">
        <v>0</v>
      </c>
      <c r="AA910">
        <v>-525</v>
      </c>
      <c r="AB910">
        <v>521.96934775904231</v>
      </c>
      <c r="AD910">
        <v>-8.5644244251231651E-3</v>
      </c>
      <c r="AE910">
        <v>0</v>
      </c>
      <c r="AF910">
        <v>710</v>
      </c>
      <c r="AG910" t="s">
        <v>614</v>
      </c>
      <c r="AH910">
        <v>0</v>
      </c>
    </row>
    <row r="911" spans="1:35">
      <c r="A911">
        <v>20190505</v>
      </c>
      <c r="B911" t="s">
        <v>179</v>
      </c>
      <c r="C911" t="s">
        <v>611</v>
      </c>
      <c r="D911">
        <v>1</v>
      </c>
      <c r="E911">
        <v>0</v>
      </c>
      <c r="F911" t="s">
        <v>611</v>
      </c>
      <c r="G911">
        <v>2018</v>
      </c>
      <c r="H911" t="s">
        <v>524</v>
      </c>
      <c r="I911" t="s">
        <v>524</v>
      </c>
      <c r="J911" t="s">
        <v>1692</v>
      </c>
      <c r="K911" t="s">
        <v>1693</v>
      </c>
      <c r="L911">
        <v>1943.5</v>
      </c>
      <c r="M911">
        <v>105.35891039679559</v>
      </c>
      <c r="N911">
        <v>0</v>
      </c>
      <c r="O911">
        <v>0</v>
      </c>
      <c r="P911">
        <v>149</v>
      </c>
      <c r="S911">
        <v>488</v>
      </c>
      <c r="T911">
        <v>143.1258187749506</v>
      </c>
      <c r="U911">
        <v>0.29329061224375119</v>
      </c>
      <c r="V911">
        <v>7.676214745253488E-3</v>
      </c>
      <c r="W911">
        <v>2.2546404692446241E-3</v>
      </c>
      <c r="X911" t="s">
        <v>614</v>
      </c>
      <c r="Y911">
        <v>0</v>
      </c>
      <c r="Z911">
        <v>0</v>
      </c>
      <c r="AA911">
        <v>0</v>
      </c>
      <c r="AB911">
        <v>149</v>
      </c>
      <c r="AE911">
        <v>488</v>
      </c>
      <c r="AF911">
        <v>143.1258187749506</v>
      </c>
      <c r="AG911">
        <v>0.29329061224375119</v>
      </c>
      <c r="AH911">
        <v>7.676214745253488E-3</v>
      </c>
      <c r="AI911">
        <v>2.2546404692446241E-3</v>
      </c>
    </row>
    <row r="912" spans="1:35">
      <c r="A912">
        <v>20190505</v>
      </c>
      <c r="B912" t="s">
        <v>179</v>
      </c>
      <c r="C912" t="s">
        <v>615</v>
      </c>
      <c r="D912">
        <v>1</v>
      </c>
      <c r="E912">
        <v>7</v>
      </c>
      <c r="F912" t="s">
        <v>615</v>
      </c>
      <c r="G912">
        <v>64320</v>
      </c>
      <c r="H912" t="s">
        <v>524</v>
      </c>
      <c r="I912" t="s">
        <v>524</v>
      </c>
      <c r="J912" t="s">
        <v>1692</v>
      </c>
      <c r="K912" t="s">
        <v>1694</v>
      </c>
      <c r="L912">
        <v>65028.5</v>
      </c>
      <c r="M912">
        <v>1001.970308941338</v>
      </c>
      <c r="N912">
        <v>123.166666666667</v>
      </c>
      <c r="O912">
        <v>63085</v>
      </c>
      <c r="P912">
        <v>1007.494416857979</v>
      </c>
      <c r="R912">
        <v>2.258559512302017E-2</v>
      </c>
      <c r="S912">
        <v>63573</v>
      </c>
      <c r="T912">
        <v>1006.642439002052</v>
      </c>
      <c r="U912">
        <v>1.583443347021616E-2</v>
      </c>
      <c r="V912">
        <v>1</v>
      </c>
      <c r="W912">
        <v>2.239327056607416E-2</v>
      </c>
      <c r="X912">
        <v>1.597042746862138E-2</v>
      </c>
      <c r="Y912">
        <v>1</v>
      </c>
      <c r="Z912">
        <v>123.166666666667</v>
      </c>
      <c r="AA912">
        <v>63085</v>
      </c>
      <c r="AB912">
        <v>1007.494416857979</v>
      </c>
      <c r="AD912">
        <v>2.258559512302017E-2</v>
      </c>
      <c r="AE912">
        <v>63573</v>
      </c>
      <c r="AF912">
        <v>1006.642439002052</v>
      </c>
      <c r="AG912">
        <v>1.583443347021616E-2</v>
      </c>
      <c r="AH912">
        <v>1</v>
      </c>
      <c r="AI912">
        <v>2.239327056607416E-2</v>
      </c>
    </row>
    <row r="913" spans="1:35">
      <c r="A913">
        <v>20190505</v>
      </c>
      <c r="B913" t="s">
        <v>179</v>
      </c>
      <c r="C913" t="s">
        <v>617</v>
      </c>
      <c r="D913">
        <v>1</v>
      </c>
      <c r="E913">
        <v>1</v>
      </c>
      <c r="F913" t="s">
        <v>618</v>
      </c>
      <c r="G913">
        <v>2963</v>
      </c>
      <c r="H913" t="s">
        <v>524</v>
      </c>
      <c r="I913" t="s">
        <v>524</v>
      </c>
      <c r="J913" t="s">
        <v>1692</v>
      </c>
      <c r="K913" t="s">
        <v>1695</v>
      </c>
      <c r="L913">
        <v>3081</v>
      </c>
      <c r="M913">
        <v>166.8772003600252</v>
      </c>
      <c r="N913">
        <v>3.7833333333333301</v>
      </c>
      <c r="O913">
        <v>1137.5</v>
      </c>
      <c r="P913">
        <v>197.35374331387791</v>
      </c>
      <c r="R913">
        <v>3.1416039328560959E-3</v>
      </c>
      <c r="S913">
        <v>1625.5</v>
      </c>
      <c r="T913">
        <v>192.95724915120451</v>
      </c>
      <c r="U913">
        <v>0.1187063975091999</v>
      </c>
      <c r="V913">
        <v>2.5569030877888411E-2</v>
      </c>
      <c r="W913">
        <v>3.0620916794669912E-3</v>
      </c>
      <c r="X913">
        <v>0.17349779631989259</v>
      </c>
      <c r="Y913">
        <v>1.8031227708647068E-2</v>
      </c>
      <c r="Z913">
        <v>3.7833333333333301</v>
      </c>
      <c r="AA913">
        <v>1137.5</v>
      </c>
      <c r="AB913">
        <v>197.35374331387791</v>
      </c>
      <c r="AD913">
        <v>3.1416039328560959E-3</v>
      </c>
      <c r="AE913">
        <v>1625.5</v>
      </c>
      <c r="AF913">
        <v>192.95724915120451</v>
      </c>
      <c r="AG913">
        <v>0.1187063975091999</v>
      </c>
      <c r="AH913">
        <v>2.5569030877888411E-2</v>
      </c>
      <c r="AI913">
        <v>3.0620916794669912E-3</v>
      </c>
    </row>
    <row r="914" spans="1:35">
      <c r="A914">
        <v>20190505</v>
      </c>
      <c r="B914" t="s">
        <v>179</v>
      </c>
      <c r="C914" t="s">
        <v>620</v>
      </c>
      <c r="D914">
        <v>1</v>
      </c>
      <c r="E914">
        <v>2</v>
      </c>
      <c r="F914" t="s">
        <v>618</v>
      </c>
      <c r="G914">
        <v>7937</v>
      </c>
      <c r="H914" t="s">
        <v>524</v>
      </c>
      <c r="I914" t="s">
        <v>524</v>
      </c>
      <c r="J914" t="s">
        <v>1692</v>
      </c>
      <c r="K914" t="s">
        <v>1696</v>
      </c>
      <c r="L914">
        <v>7571.5</v>
      </c>
      <c r="M914">
        <v>516.89505704736621</v>
      </c>
      <c r="N914">
        <v>7.7166666666666703</v>
      </c>
      <c r="O914">
        <v>5628</v>
      </c>
      <c r="P914">
        <v>527.52345919399636</v>
      </c>
      <c r="R914">
        <v>8.4826166154168513E-3</v>
      </c>
      <c r="S914">
        <v>6116</v>
      </c>
      <c r="T914">
        <v>525.89447610713682</v>
      </c>
      <c r="U914">
        <v>8.5986670390310146E-2</v>
      </c>
      <c r="V914">
        <v>9.6204363487644121E-2</v>
      </c>
      <c r="W914">
        <v>8.4113851013041356E-3</v>
      </c>
      <c r="X914">
        <v>9.3731957923595663E-2</v>
      </c>
      <c r="Y914">
        <v>8.9212966632321478E-2</v>
      </c>
      <c r="Z914">
        <v>7.7166666666666703</v>
      </c>
      <c r="AA914">
        <v>5628</v>
      </c>
      <c r="AB914">
        <v>527.52345919399636</v>
      </c>
      <c r="AD914">
        <v>8.4826166154168513E-3</v>
      </c>
      <c r="AE914">
        <v>6116</v>
      </c>
      <c r="AF914">
        <v>525.89447610713682</v>
      </c>
      <c r="AG914">
        <v>8.5986670390310146E-2</v>
      </c>
      <c r="AH914">
        <v>9.6204363487644121E-2</v>
      </c>
      <c r="AI914">
        <v>8.4113851013041356E-3</v>
      </c>
    </row>
    <row r="915" spans="1:35">
      <c r="A915">
        <v>20190505</v>
      </c>
      <c r="B915" t="s">
        <v>179</v>
      </c>
      <c r="C915" t="s">
        <v>622</v>
      </c>
      <c r="D915">
        <v>1</v>
      </c>
      <c r="E915">
        <v>3</v>
      </c>
      <c r="F915" t="s">
        <v>618</v>
      </c>
      <c r="G915">
        <v>30533</v>
      </c>
      <c r="H915" t="s">
        <v>524</v>
      </c>
      <c r="I915" t="s">
        <v>524</v>
      </c>
      <c r="J915" t="s">
        <v>1692</v>
      </c>
      <c r="K915" t="s">
        <v>1697</v>
      </c>
      <c r="L915">
        <v>31787.5</v>
      </c>
      <c r="M915">
        <v>1774.1309139970481</v>
      </c>
      <c r="N915">
        <v>31.6</v>
      </c>
      <c r="O915">
        <v>29844</v>
      </c>
      <c r="P915">
        <v>1777.2565937421639</v>
      </c>
      <c r="R915">
        <v>2.916789714075723E-2</v>
      </c>
      <c r="S915">
        <v>30332</v>
      </c>
      <c r="T915">
        <v>1776.7737616252671</v>
      </c>
      <c r="U915">
        <v>5.8577534011119169E-2</v>
      </c>
      <c r="V915">
        <v>0.47712079027260001</v>
      </c>
      <c r="W915">
        <v>2.895166743597043E-2</v>
      </c>
      <c r="X915">
        <v>5.9551554541688922E-2</v>
      </c>
      <c r="Y915">
        <v>0.47307600855987952</v>
      </c>
      <c r="Z915">
        <v>31.6</v>
      </c>
      <c r="AA915">
        <v>29844</v>
      </c>
      <c r="AB915">
        <v>1777.2565937421639</v>
      </c>
      <c r="AD915">
        <v>2.916789714075723E-2</v>
      </c>
      <c r="AE915">
        <v>30332</v>
      </c>
      <c r="AF915">
        <v>1776.7737616252671</v>
      </c>
      <c r="AG915">
        <v>5.8577534011119169E-2</v>
      </c>
      <c r="AH915">
        <v>0.47712079027260001</v>
      </c>
      <c r="AI915">
        <v>2.895166743597043E-2</v>
      </c>
    </row>
    <row r="916" spans="1:35">
      <c r="A916">
        <v>20190505</v>
      </c>
      <c r="B916" t="s">
        <v>179</v>
      </c>
      <c r="C916" t="s">
        <v>624</v>
      </c>
      <c r="D916">
        <v>1</v>
      </c>
      <c r="E916">
        <v>4</v>
      </c>
      <c r="F916" t="s">
        <v>618</v>
      </c>
      <c r="G916">
        <v>39893</v>
      </c>
      <c r="H916" t="s">
        <v>524</v>
      </c>
      <c r="I916" t="s">
        <v>524</v>
      </c>
      <c r="J916" t="s">
        <v>1692</v>
      </c>
      <c r="K916" t="s">
        <v>1698</v>
      </c>
      <c r="L916">
        <v>39150.5</v>
      </c>
      <c r="M916">
        <v>1050.053570062023</v>
      </c>
      <c r="N916">
        <v>44.9166666666667</v>
      </c>
      <c r="O916">
        <v>37207</v>
      </c>
      <c r="P916">
        <v>1055.3260159780009</v>
      </c>
      <c r="R916">
        <v>1.9198151871216328E-2</v>
      </c>
      <c r="S916">
        <v>37695</v>
      </c>
      <c r="T916">
        <v>1054.512683660088</v>
      </c>
      <c r="U916">
        <v>2.7974868912590201E-2</v>
      </c>
      <c r="V916">
        <v>0.59294039922608655</v>
      </c>
      <c r="W916">
        <v>1.9060267876405131E-2</v>
      </c>
      <c r="X916">
        <v>2.8363641679737709E-2</v>
      </c>
      <c r="Y916">
        <v>0.58979155108187364</v>
      </c>
      <c r="Z916">
        <v>44.9166666666667</v>
      </c>
      <c r="AA916">
        <v>37207</v>
      </c>
      <c r="AB916">
        <v>1055.3260159780009</v>
      </c>
      <c r="AD916">
        <v>1.9198151871216328E-2</v>
      </c>
      <c r="AE916">
        <v>37695</v>
      </c>
      <c r="AF916">
        <v>1054.512683660088</v>
      </c>
      <c r="AG916">
        <v>2.7974868912590201E-2</v>
      </c>
      <c r="AH916">
        <v>0.59294039922608655</v>
      </c>
      <c r="AI916">
        <v>1.9060267876405131E-2</v>
      </c>
    </row>
    <row r="917" spans="1:35">
      <c r="A917">
        <v>20190505</v>
      </c>
      <c r="B917" t="s">
        <v>179</v>
      </c>
      <c r="C917" t="s">
        <v>626</v>
      </c>
      <c r="D917">
        <v>1</v>
      </c>
      <c r="E917">
        <v>5</v>
      </c>
      <c r="F917" t="s">
        <v>618</v>
      </c>
      <c r="G917">
        <v>49405</v>
      </c>
      <c r="H917" t="s">
        <v>524</v>
      </c>
      <c r="I917" t="s">
        <v>524</v>
      </c>
      <c r="J917" t="s">
        <v>1692</v>
      </c>
      <c r="K917" t="s">
        <v>1699</v>
      </c>
      <c r="L917">
        <v>47605</v>
      </c>
      <c r="M917">
        <v>2545.5844122715712</v>
      </c>
      <c r="N917">
        <v>65.783333333333303</v>
      </c>
      <c r="O917">
        <v>45661.5</v>
      </c>
      <c r="P917">
        <v>2547.7638234341898</v>
      </c>
      <c r="R917">
        <v>4.2007959449402762E-2</v>
      </c>
      <c r="S917">
        <v>46149.5</v>
      </c>
      <c r="T917">
        <v>2547.4270352651911</v>
      </c>
      <c r="U917">
        <v>5.519945037898983E-2</v>
      </c>
      <c r="V917">
        <v>0.72592924669277836</v>
      </c>
      <c r="W917">
        <v>4.1686979877408097E-2</v>
      </c>
      <c r="X917">
        <v>5.5796761460621958E-2</v>
      </c>
      <c r="Y917">
        <v>0.72380914638979155</v>
      </c>
      <c r="Z917">
        <v>65.783333333333303</v>
      </c>
      <c r="AA917">
        <v>45661.5</v>
      </c>
      <c r="AB917">
        <v>2547.7638234341898</v>
      </c>
      <c r="AD917">
        <v>4.2007959449402762E-2</v>
      </c>
      <c r="AE917">
        <v>46149.5</v>
      </c>
      <c r="AF917">
        <v>2547.4270352651911</v>
      </c>
      <c r="AG917">
        <v>5.519945037898983E-2</v>
      </c>
      <c r="AH917">
        <v>0.72592924669277836</v>
      </c>
      <c r="AI917">
        <v>4.1686979877408097E-2</v>
      </c>
    </row>
    <row r="918" spans="1:35">
      <c r="A918">
        <v>20190505</v>
      </c>
      <c r="B918" t="s">
        <v>179</v>
      </c>
      <c r="C918" t="s">
        <v>628</v>
      </c>
      <c r="D918">
        <v>1</v>
      </c>
      <c r="E918">
        <v>6</v>
      </c>
      <c r="F918" t="s">
        <v>618</v>
      </c>
      <c r="G918">
        <v>54691</v>
      </c>
      <c r="H918" t="s">
        <v>524</v>
      </c>
      <c r="I918" t="s">
        <v>524</v>
      </c>
      <c r="J918" t="s">
        <v>1692</v>
      </c>
      <c r="K918" t="s">
        <v>1700</v>
      </c>
      <c r="L918">
        <v>55953</v>
      </c>
      <c r="M918">
        <v>1784.737515714846</v>
      </c>
      <c r="N918">
        <v>85.266666666666694</v>
      </c>
      <c r="O918">
        <v>54009.5</v>
      </c>
      <c r="P918">
        <v>1787.844652088095</v>
      </c>
      <c r="R918">
        <v>3.1466139045828088E-2</v>
      </c>
      <c r="S918">
        <v>54497.5</v>
      </c>
      <c r="T918">
        <v>1787.364680192602</v>
      </c>
      <c r="U918">
        <v>3.2797186663472658E-2</v>
      </c>
      <c r="V918">
        <v>0.85724285467100814</v>
      </c>
      <c r="W918">
        <v>3.122041212035866E-2</v>
      </c>
      <c r="X918">
        <v>3.3102410725670391E-2</v>
      </c>
      <c r="Y918">
        <v>0.85613854323531746</v>
      </c>
      <c r="Z918">
        <v>85.266666666666694</v>
      </c>
      <c r="AA918">
        <v>54009.5</v>
      </c>
      <c r="AB918">
        <v>1787.844652088095</v>
      </c>
      <c r="AD918">
        <v>3.1466139045828088E-2</v>
      </c>
      <c r="AE918">
        <v>54497.5</v>
      </c>
      <c r="AF918">
        <v>1787.364680192602</v>
      </c>
      <c r="AG918">
        <v>3.2797186663472658E-2</v>
      </c>
      <c r="AH918">
        <v>0.85724285467100814</v>
      </c>
      <c r="AI918">
        <v>3.122041212035866E-2</v>
      </c>
    </row>
    <row r="919" spans="1:35">
      <c r="A919">
        <v>20190505</v>
      </c>
      <c r="B919" t="s">
        <v>179</v>
      </c>
      <c r="C919" t="s">
        <v>630</v>
      </c>
      <c r="D919">
        <v>1</v>
      </c>
      <c r="E919">
        <v>0</v>
      </c>
      <c r="F919" t="s">
        <v>630</v>
      </c>
      <c r="G919">
        <v>1524</v>
      </c>
      <c r="H919" t="s">
        <v>524</v>
      </c>
      <c r="I919" t="s">
        <v>524</v>
      </c>
      <c r="J919" t="s">
        <v>1692</v>
      </c>
      <c r="K919" t="s">
        <v>1701</v>
      </c>
      <c r="L919">
        <v>1455.5</v>
      </c>
      <c r="M919">
        <v>96.873629022557012</v>
      </c>
      <c r="N919">
        <v>0</v>
      </c>
      <c r="O919">
        <v>-488</v>
      </c>
      <c r="P919">
        <v>143.1258187749506</v>
      </c>
      <c r="R919">
        <v>-2.2721384106507482E-3</v>
      </c>
      <c r="S919">
        <v>0</v>
      </c>
      <c r="T919">
        <v>137</v>
      </c>
      <c r="U919" t="s">
        <v>614</v>
      </c>
      <c r="V919">
        <v>0</v>
      </c>
      <c r="X919">
        <v>-0.29329061224375119</v>
      </c>
      <c r="Y919">
        <v>-7.7355948323690263E-3</v>
      </c>
      <c r="Z919">
        <v>0</v>
      </c>
      <c r="AA919">
        <v>-488</v>
      </c>
      <c r="AB919">
        <v>143.1258187749506</v>
      </c>
      <c r="AD919">
        <v>-2.2721384106507482E-3</v>
      </c>
      <c r="AE919">
        <v>0</v>
      </c>
      <c r="AF919">
        <v>137</v>
      </c>
      <c r="AG919" t="s">
        <v>614</v>
      </c>
      <c r="AH919">
        <v>0</v>
      </c>
    </row>
    <row r="920" spans="1:35">
      <c r="A920">
        <v>20190505</v>
      </c>
      <c r="B920" t="s">
        <v>409</v>
      </c>
      <c r="C920" t="s">
        <v>611</v>
      </c>
      <c r="D920">
        <v>1</v>
      </c>
      <c r="E920">
        <v>0</v>
      </c>
      <c r="F920" t="s">
        <v>611</v>
      </c>
      <c r="G920">
        <v>1993</v>
      </c>
      <c r="H920" t="s">
        <v>511</v>
      </c>
      <c r="I920" t="s">
        <v>511</v>
      </c>
      <c r="J920" t="s">
        <v>1582</v>
      </c>
      <c r="K920" t="s">
        <v>1583</v>
      </c>
      <c r="L920">
        <v>2191.5</v>
      </c>
      <c r="M920">
        <v>280.72139213105942</v>
      </c>
      <c r="N920">
        <v>0</v>
      </c>
      <c r="O920">
        <v>0</v>
      </c>
      <c r="P920">
        <v>397</v>
      </c>
      <c r="S920">
        <v>123.5</v>
      </c>
      <c r="T920">
        <v>286.36427849855852</v>
      </c>
      <c r="U920">
        <v>2.31873909715432</v>
      </c>
      <c r="V920">
        <v>2.982695535617249E-3</v>
      </c>
      <c r="W920">
        <v>6.9171501466865019E-3</v>
      </c>
      <c r="X920" t="s">
        <v>614</v>
      </c>
      <c r="Y920">
        <v>0</v>
      </c>
      <c r="Z920">
        <v>0</v>
      </c>
      <c r="AA920">
        <v>0</v>
      </c>
      <c r="AB920">
        <v>397</v>
      </c>
      <c r="AE920">
        <v>123.5</v>
      </c>
      <c r="AF920">
        <v>286.36427849855852</v>
      </c>
      <c r="AG920">
        <v>2.31873909715432</v>
      </c>
      <c r="AH920">
        <v>2.982695535617249E-3</v>
      </c>
      <c r="AI920">
        <v>6.9171501466865019E-3</v>
      </c>
    </row>
    <row r="921" spans="1:35">
      <c r="A921">
        <v>20190505</v>
      </c>
      <c r="B921" t="s">
        <v>409</v>
      </c>
      <c r="C921" t="s">
        <v>615</v>
      </c>
      <c r="D921">
        <v>1</v>
      </c>
      <c r="E921">
        <v>7</v>
      </c>
      <c r="F921" t="s">
        <v>615</v>
      </c>
      <c r="G921">
        <v>44660</v>
      </c>
      <c r="H921" t="s">
        <v>511</v>
      </c>
      <c r="I921" t="s">
        <v>511</v>
      </c>
      <c r="J921" t="s">
        <v>1582</v>
      </c>
      <c r="K921" t="s">
        <v>1584</v>
      </c>
      <c r="L921">
        <v>43473.5</v>
      </c>
      <c r="M921">
        <v>1677.9643917556771</v>
      </c>
      <c r="N921">
        <v>121.95</v>
      </c>
      <c r="O921">
        <v>41282</v>
      </c>
      <c r="P921">
        <v>1701.2845147123389</v>
      </c>
      <c r="R921">
        <v>5.8281566643125823E-2</v>
      </c>
      <c r="S921">
        <v>41405.5</v>
      </c>
      <c r="T921">
        <v>1678.9176573018699</v>
      </c>
      <c r="U921">
        <v>4.0548179766018287E-2</v>
      </c>
      <c r="V921">
        <v>1</v>
      </c>
      <c r="W921">
        <v>5.7343785754645382E-2</v>
      </c>
      <c r="X921">
        <v>4.1211290991529953E-2</v>
      </c>
      <c r="Y921">
        <v>1</v>
      </c>
      <c r="Z921">
        <v>121.95</v>
      </c>
      <c r="AA921">
        <v>41282</v>
      </c>
      <c r="AB921">
        <v>1701.2845147123389</v>
      </c>
      <c r="AD921">
        <v>5.8281566643125823E-2</v>
      </c>
      <c r="AE921">
        <v>41405.5</v>
      </c>
      <c r="AF921">
        <v>1678.9176573018699</v>
      </c>
      <c r="AG921">
        <v>4.0548179766018287E-2</v>
      </c>
      <c r="AH921">
        <v>1</v>
      </c>
      <c r="AI921">
        <v>5.7343785754645382E-2</v>
      </c>
    </row>
    <row r="922" spans="1:35">
      <c r="A922">
        <v>20190505</v>
      </c>
      <c r="B922" t="s">
        <v>409</v>
      </c>
      <c r="C922" t="s">
        <v>617</v>
      </c>
      <c r="D922">
        <v>1</v>
      </c>
      <c r="E922">
        <v>1</v>
      </c>
      <c r="F922" t="s">
        <v>618</v>
      </c>
      <c r="G922">
        <v>2511</v>
      </c>
      <c r="H922" t="s">
        <v>511</v>
      </c>
      <c r="I922" t="s">
        <v>511</v>
      </c>
      <c r="J922" t="s">
        <v>1582</v>
      </c>
      <c r="K922" t="s">
        <v>1585</v>
      </c>
      <c r="L922">
        <v>2379</v>
      </c>
      <c r="M922">
        <v>186.67619023324849</v>
      </c>
      <c r="N922">
        <v>4.6500000000000004</v>
      </c>
      <c r="O922">
        <v>187.5</v>
      </c>
      <c r="P922">
        <v>337.12386447713851</v>
      </c>
      <c r="R922">
        <v>8.168509479662368E-3</v>
      </c>
      <c r="S922">
        <v>311</v>
      </c>
      <c r="T922">
        <v>195.05896544378581</v>
      </c>
      <c r="U922">
        <v>0.62719924579995423</v>
      </c>
      <c r="V922">
        <v>7.5110794459673233E-3</v>
      </c>
      <c r="W922">
        <v>4.7207779585989778E-3</v>
      </c>
      <c r="X922">
        <v>1.7979939438780721</v>
      </c>
      <c r="Y922">
        <v>4.5419311079889536E-3</v>
      </c>
      <c r="Z922">
        <v>4.6500000000000004</v>
      </c>
      <c r="AA922">
        <v>187.5</v>
      </c>
      <c r="AB922">
        <v>337.12386447713851</v>
      </c>
      <c r="AD922">
        <v>8.168509479662368E-3</v>
      </c>
      <c r="AE922">
        <v>311</v>
      </c>
      <c r="AF922">
        <v>195.05896544378581</v>
      </c>
      <c r="AG922">
        <v>0.62719924579995423</v>
      </c>
      <c r="AH922">
        <v>7.5110794459673233E-3</v>
      </c>
      <c r="AI922">
        <v>4.7207779585989778E-3</v>
      </c>
    </row>
    <row r="923" spans="1:35">
      <c r="A923">
        <v>20190505</v>
      </c>
      <c r="B923" t="s">
        <v>409</v>
      </c>
      <c r="C923" t="s">
        <v>620</v>
      </c>
      <c r="D923">
        <v>1</v>
      </c>
      <c r="E923">
        <v>2</v>
      </c>
      <c r="F923" t="s">
        <v>618</v>
      </c>
      <c r="G923">
        <v>2246</v>
      </c>
      <c r="H923" t="s">
        <v>511</v>
      </c>
      <c r="I923" t="s">
        <v>511</v>
      </c>
      <c r="J923" t="s">
        <v>1582</v>
      </c>
      <c r="K923" t="s">
        <v>1586</v>
      </c>
      <c r="L923">
        <v>2506</v>
      </c>
      <c r="M923">
        <v>367.69552621700473</v>
      </c>
      <c r="N923">
        <v>7.8666666666666698</v>
      </c>
      <c r="O923">
        <v>314.5</v>
      </c>
      <c r="P923">
        <v>462.60620402238447</v>
      </c>
      <c r="R923">
        <v>1.1210400016254989E-2</v>
      </c>
      <c r="S923">
        <v>438</v>
      </c>
      <c r="T923">
        <v>372.02150475476549</v>
      </c>
      <c r="U923">
        <v>0.84936416610677057</v>
      </c>
      <c r="V923">
        <v>1.057830481457777E-2</v>
      </c>
      <c r="W923">
        <v>8.9950656863376048E-3</v>
      </c>
      <c r="X923">
        <v>1.470925926939219</v>
      </c>
      <c r="Y923">
        <v>7.618332445133472E-3</v>
      </c>
      <c r="Z923">
        <v>7.8666666666666698</v>
      </c>
      <c r="AA923">
        <v>314.5</v>
      </c>
      <c r="AB923">
        <v>462.60620402238447</v>
      </c>
      <c r="AD923">
        <v>1.1210400016254989E-2</v>
      </c>
      <c r="AE923">
        <v>438</v>
      </c>
      <c r="AF923">
        <v>372.02150475476549</v>
      </c>
      <c r="AG923">
        <v>0.84936416610677057</v>
      </c>
      <c r="AH923">
        <v>1.057830481457777E-2</v>
      </c>
      <c r="AI923">
        <v>8.9950656863376048E-3</v>
      </c>
    </row>
    <row r="924" spans="1:35">
      <c r="A924">
        <v>20190505</v>
      </c>
      <c r="B924" t="s">
        <v>409</v>
      </c>
      <c r="C924" t="s">
        <v>622</v>
      </c>
      <c r="D924">
        <v>1</v>
      </c>
      <c r="E924">
        <v>3</v>
      </c>
      <c r="F924" t="s">
        <v>618</v>
      </c>
      <c r="G924">
        <v>13161</v>
      </c>
      <c r="H924" t="s">
        <v>511</v>
      </c>
      <c r="I924" t="s">
        <v>511</v>
      </c>
      <c r="J924" t="s">
        <v>1582</v>
      </c>
      <c r="K924" t="s">
        <v>1587</v>
      </c>
      <c r="L924">
        <v>11706.5</v>
      </c>
      <c r="M924">
        <v>2056.9736264716671</v>
      </c>
      <c r="N924">
        <v>29.15</v>
      </c>
      <c r="O924">
        <v>9515</v>
      </c>
      <c r="P924">
        <v>2076.0407028765121</v>
      </c>
      <c r="R924">
        <v>5.117844987634592E-2</v>
      </c>
      <c r="S924">
        <v>9638.5</v>
      </c>
      <c r="T924">
        <v>2057.7513212242138</v>
      </c>
      <c r="U924">
        <v>0.21349290047457739</v>
      </c>
      <c r="V924">
        <v>0.232783084372849</v>
      </c>
      <c r="W924">
        <v>5.0585951381330388E-2</v>
      </c>
      <c r="X924">
        <v>0.21818609594077901</v>
      </c>
      <c r="Y924">
        <v>0.23048786396007939</v>
      </c>
      <c r="Z924">
        <v>29.15</v>
      </c>
      <c r="AA924">
        <v>9515</v>
      </c>
      <c r="AB924">
        <v>2076.0407028765121</v>
      </c>
      <c r="AD924">
        <v>5.117844987634592E-2</v>
      </c>
      <c r="AE924">
        <v>9638.5</v>
      </c>
      <c r="AF924">
        <v>2057.7513212242138</v>
      </c>
      <c r="AG924">
        <v>0.21349290047457739</v>
      </c>
      <c r="AH924">
        <v>0.232783084372849</v>
      </c>
      <c r="AI924">
        <v>5.0585951381330388E-2</v>
      </c>
    </row>
    <row r="925" spans="1:35">
      <c r="A925">
        <v>20190505</v>
      </c>
      <c r="B925" t="s">
        <v>409</v>
      </c>
      <c r="C925" t="s">
        <v>624</v>
      </c>
      <c r="D925">
        <v>1</v>
      </c>
      <c r="E925">
        <v>4</v>
      </c>
      <c r="F925" t="s">
        <v>618</v>
      </c>
      <c r="G925">
        <v>19567</v>
      </c>
      <c r="H925" t="s">
        <v>511</v>
      </c>
      <c r="I925" t="s">
        <v>511</v>
      </c>
      <c r="J925" t="s">
        <v>1582</v>
      </c>
      <c r="K925" t="s">
        <v>1588</v>
      </c>
      <c r="L925">
        <v>20178</v>
      </c>
      <c r="M925">
        <v>864.08448660996112</v>
      </c>
      <c r="N925">
        <v>43.533333333333303</v>
      </c>
      <c r="O925">
        <v>17986.5</v>
      </c>
      <c r="P925">
        <v>908.54086314265476</v>
      </c>
      <c r="R925">
        <v>2.8403626373047511E-2</v>
      </c>
      <c r="S925">
        <v>18110</v>
      </c>
      <c r="T925">
        <v>865.93417763707657</v>
      </c>
      <c r="U925">
        <v>4.7815250007569109E-2</v>
      </c>
      <c r="V925">
        <v>0.43738150728767922</v>
      </c>
      <c r="W925">
        <v>2.7420901041425909E-2</v>
      </c>
      <c r="X925">
        <v>5.0512376679323637E-2</v>
      </c>
      <c r="Y925">
        <v>0.43569836732716438</v>
      </c>
      <c r="Z925">
        <v>43.533333333333303</v>
      </c>
      <c r="AA925">
        <v>17986.5</v>
      </c>
      <c r="AB925">
        <v>908.54086314265476</v>
      </c>
      <c r="AD925">
        <v>2.8403626373047511E-2</v>
      </c>
      <c r="AE925">
        <v>18110</v>
      </c>
      <c r="AF925">
        <v>865.93417763707657</v>
      </c>
      <c r="AG925">
        <v>4.7815250007569109E-2</v>
      </c>
      <c r="AH925">
        <v>0.43738150728767922</v>
      </c>
      <c r="AI925">
        <v>2.7420901041425909E-2</v>
      </c>
    </row>
    <row r="926" spans="1:35">
      <c r="A926">
        <v>20190505</v>
      </c>
      <c r="B926" t="s">
        <v>409</v>
      </c>
      <c r="C926" t="s">
        <v>626</v>
      </c>
      <c r="D926">
        <v>1</v>
      </c>
      <c r="E926">
        <v>5</v>
      </c>
      <c r="F926" t="s">
        <v>618</v>
      </c>
      <c r="G926">
        <v>31270</v>
      </c>
      <c r="H926" t="s">
        <v>511</v>
      </c>
      <c r="I926" t="s">
        <v>511</v>
      </c>
      <c r="J926" t="s">
        <v>1582</v>
      </c>
      <c r="K926" t="s">
        <v>1589</v>
      </c>
      <c r="L926">
        <v>29300.5</v>
      </c>
      <c r="M926">
        <v>2785.2936110938108</v>
      </c>
      <c r="N926">
        <v>63.466666666666697</v>
      </c>
      <c r="O926">
        <v>27109</v>
      </c>
      <c r="P926">
        <v>2799.4044009395998</v>
      </c>
      <c r="R926">
        <v>7.3012431158263391E-2</v>
      </c>
      <c r="S926">
        <v>27232.5</v>
      </c>
      <c r="T926">
        <v>2785.8679975906971</v>
      </c>
      <c r="U926">
        <v>0.1022993848376277</v>
      </c>
      <c r="V926">
        <v>0.65770247913924473</v>
      </c>
      <c r="W926">
        <v>7.2375127083592672E-2</v>
      </c>
      <c r="X926">
        <v>0.1032647608152127</v>
      </c>
      <c r="Y926">
        <v>0.65667845550118698</v>
      </c>
      <c r="Z926">
        <v>63.466666666666697</v>
      </c>
      <c r="AA926">
        <v>27109</v>
      </c>
      <c r="AB926">
        <v>2799.4044009395998</v>
      </c>
      <c r="AD926">
        <v>7.3012431158263391E-2</v>
      </c>
      <c r="AE926">
        <v>27232.5</v>
      </c>
      <c r="AF926">
        <v>2785.8679975906971</v>
      </c>
      <c r="AG926">
        <v>0.1022993848376277</v>
      </c>
      <c r="AH926">
        <v>0.65770247913924473</v>
      </c>
      <c r="AI926">
        <v>7.2375127083592672E-2</v>
      </c>
    </row>
    <row r="927" spans="1:35">
      <c r="A927">
        <v>20190505</v>
      </c>
      <c r="B927" t="s">
        <v>409</v>
      </c>
      <c r="C927" t="s">
        <v>628</v>
      </c>
      <c r="D927">
        <v>1</v>
      </c>
      <c r="E927">
        <v>6</v>
      </c>
      <c r="F927" t="s">
        <v>618</v>
      </c>
      <c r="G927">
        <v>31196</v>
      </c>
      <c r="H927" t="s">
        <v>511</v>
      </c>
      <c r="I927" t="s">
        <v>511</v>
      </c>
      <c r="J927" t="s">
        <v>1582</v>
      </c>
      <c r="K927" t="s">
        <v>1590</v>
      </c>
      <c r="L927">
        <v>31718</v>
      </c>
      <c r="M927">
        <v>738.21947955875567</v>
      </c>
      <c r="N927">
        <v>83.716666666666697</v>
      </c>
      <c r="O927">
        <v>29526.5</v>
      </c>
      <c r="P927">
        <v>789.79269431921193</v>
      </c>
      <c r="R927">
        <v>3.5140435103444508E-2</v>
      </c>
      <c r="S927">
        <v>29650</v>
      </c>
      <c r="T927">
        <v>740.383684315099</v>
      </c>
      <c r="U927">
        <v>2.497078193305562E-2</v>
      </c>
      <c r="V927">
        <v>0.71608844235669178</v>
      </c>
      <c r="W927">
        <v>3.4100360440872772E-2</v>
      </c>
      <c r="X927">
        <v>2.6748605297587321E-2</v>
      </c>
      <c r="Y927">
        <v>0.71523908725352459</v>
      </c>
      <c r="Z927">
        <v>83.716666666666697</v>
      </c>
      <c r="AA927">
        <v>29526.5</v>
      </c>
      <c r="AB927">
        <v>789.79269431921193</v>
      </c>
      <c r="AD927">
        <v>3.5140435103444508E-2</v>
      </c>
      <c r="AE927">
        <v>29650</v>
      </c>
      <c r="AF927">
        <v>740.383684315099</v>
      </c>
      <c r="AG927">
        <v>2.497078193305562E-2</v>
      </c>
      <c r="AH927">
        <v>0.71608844235669178</v>
      </c>
      <c r="AI927">
        <v>3.4100360440872772E-2</v>
      </c>
    </row>
    <row r="928" spans="1:35">
      <c r="A928">
        <v>20190505</v>
      </c>
      <c r="B928" t="s">
        <v>409</v>
      </c>
      <c r="C928" t="s">
        <v>630</v>
      </c>
      <c r="D928">
        <v>1</v>
      </c>
      <c r="E928">
        <v>0</v>
      </c>
      <c r="F928" t="s">
        <v>630</v>
      </c>
      <c r="G928">
        <v>2028</v>
      </c>
      <c r="H928" t="s">
        <v>511</v>
      </c>
      <c r="I928" t="s">
        <v>511</v>
      </c>
      <c r="J928" t="s">
        <v>1582</v>
      </c>
      <c r="K928" t="s">
        <v>1591</v>
      </c>
      <c r="L928">
        <v>2068</v>
      </c>
      <c r="M928">
        <v>56.568542494923797</v>
      </c>
      <c r="N928">
        <v>0</v>
      </c>
      <c r="O928">
        <v>-123.5</v>
      </c>
      <c r="P928">
        <v>286.36427849855852</v>
      </c>
      <c r="R928">
        <v>-6.9378785907311417E-3</v>
      </c>
      <c r="S928">
        <v>0</v>
      </c>
      <c r="T928">
        <v>80</v>
      </c>
      <c r="U928" t="s">
        <v>614</v>
      </c>
      <c r="V928">
        <v>0</v>
      </c>
      <c r="X928">
        <v>-2.31873909715432</v>
      </c>
      <c r="Y928">
        <v>-2.991618623128725E-3</v>
      </c>
      <c r="Z928">
        <v>0</v>
      </c>
      <c r="AA928">
        <v>-123.5</v>
      </c>
      <c r="AB928">
        <v>286.36427849855852</v>
      </c>
      <c r="AD928">
        <v>-6.9378785907311417E-3</v>
      </c>
      <c r="AE928">
        <v>0</v>
      </c>
      <c r="AF928">
        <v>80</v>
      </c>
      <c r="AG928" t="s">
        <v>614</v>
      </c>
      <c r="AH928">
        <v>0</v>
      </c>
    </row>
    <row r="929" spans="1:35">
      <c r="A929">
        <v>20190505</v>
      </c>
      <c r="B929" t="s">
        <v>199</v>
      </c>
      <c r="C929" t="s">
        <v>611</v>
      </c>
      <c r="D929">
        <v>1</v>
      </c>
      <c r="E929">
        <v>0</v>
      </c>
      <c r="F929" t="s">
        <v>611</v>
      </c>
      <c r="G929">
        <v>2249</v>
      </c>
      <c r="H929" t="s">
        <v>512</v>
      </c>
      <c r="I929" t="s">
        <v>512</v>
      </c>
      <c r="J929" t="s">
        <v>1592</v>
      </c>
      <c r="K929" t="s">
        <v>1593</v>
      </c>
      <c r="L929">
        <v>2331</v>
      </c>
      <c r="M929">
        <v>115.96551211459381</v>
      </c>
      <c r="N929">
        <v>0</v>
      </c>
      <c r="O929">
        <v>0</v>
      </c>
      <c r="P929">
        <v>164</v>
      </c>
      <c r="S929">
        <v>761.5</v>
      </c>
      <c r="T929">
        <v>182.3417121779874</v>
      </c>
      <c r="U929">
        <v>0.2394507054208633</v>
      </c>
      <c r="V929">
        <v>2.3183596425798789E-2</v>
      </c>
      <c r="W929">
        <v>5.7626827693504764E-3</v>
      </c>
      <c r="X929" t="s">
        <v>614</v>
      </c>
      <c r="Y929">
        <v>0</v>
      </c>
      <c r="Z929">
        <v>0</v>
      </c>
      <c r="AA929">
        <v>0</v>
      </c>
      <c r="AB929">
        <v>164</v>
      </c>
      <c r="AE929">
        <v>761.5</v>
      </c>
      <c r="AF929">
        <v>182.3417121779874</v>
      </c>
      <c r="AG929">
        <v>0.2394507054208633</v>
      </c>
      <c r="AH929">
        <v>2.3183596425798789E-2</v>
      </c>
      <c r="AI929">
        <v>5.7626827693504764E-3</v>
      </c>
    </row>
    <row r="930" spans="1:35">
      <c r="A930">
        <v>20190505</v>
      </c>
      <c r="B930" t="s">
        <v>199</v>
      </c>
      <c r="C930" t="s">
        <v>615</v>
      </c>
      <c r="D930">
        <v>1</v>
      </c>
      <c r="E930">
        <v>7</v>
      </c>
      <c r="F930" t="s">
        <v>615</v>
      </c>
      <c r="G930">
        <v>32870</v>
      </c>
      <c r="H930" t="s">
        <v>512</v>
      </c>
      <c r="I930" t="s">
        <v>512</v>
      </c>
      <c r="J930" t="s">
        <v>1592</v>
      </c>
      <c r="K930" t="s">
        <v>1594</v>
      </c>
      <c r="L930">
        <v>34416</v>
      </c>
      <c r="M930">
        <v>2186.3741674288049</v>
      </c>
      <c r="N930">
        <v>121.95</v>
      </c>
      <c r="O930">
        <v>32085</v>
      </c>
      <c r="P930">
        <v>2189.4474188707982</v>
      </c>
      <c r="R930">
        <v>9.650447978400653E-2</v>
      </c>
      <c r="S930">
        <v>32846.5</v>
      </c>
      <c r="T930">
        <v>2190.8976470844091</v>
      </c>
      <c r="U930">
        <v>6.6701098962885216E-2</v>
      </c>
      <c r="V930">
        <v>1</v>
      </c>
      <c r="W930">
        <v>9.4329598778502263E-2</v>
      </c>
      <c r="X930">
        <v>6.8238972070151102E-2</v>
      </c>
      <c r="Y930">
        <v>1</v>
      </c>
      <c r="Z930">
        <v>121.95</v>
      </c>
      <c r="AA930">
        <v>32085</v>
      </c>
      <c r="AB930">
        <v>2189.4474188707982</v>
      </c>
      <c r="AD930">
        <v>9.650447978400653E-2</v>
      </c>
      <c r="AE930">
        <v>32846.5</v>
      </c>
      <c r="AF930">
        <v>2190.8976470844091</v>
      </c>
      <c r="AG930">
        <v>6.6701098962885216E-2</v>
      </c>
      <c r="AH930">
        <v>1</v>
      </c>
      <c r="AI930">
        <v>9.4329598778502263E-2</v>
      </c>
    </row>
    <row r="931" spans="1:35">
      <c r="A931">
        <v>20190505</v>
      </c>
      <c r="B931" t="s">
        <v>199</v>
      </c>
      <c r="C931" t="s">
        <v>617</v>
      </c>
      <c r="D931">
        <v>1</v>
      </c>
      <c r="E931">
        <v>1</v>
      </c>
      <c r="F931" t="s">
        <v>618</v>
      </c>
      <c r="G931">
        <v>2016</v>
      </c>
      <c r="H931" t="s">
        <v>512</v>
      </c>
      <c r="I931" t="s">
        <v>512</v>
      </c>
      <c r="J931" t="s">
        <v>1592</v>
      </c>
      <c r="K931" t="s">
        <v>1595</v>
      </c>
      <c r="L931">
        <v>1982.5</v>
      </c>
      <c r="M931">
        <v>47.376154339498683</v>
      </c>
      <c r="N931">
        <v>4.6500000000000004</v>
      </c>
      <c r="O931">
        <v>-348.5</v>
      </c>
      <c r="P931">
        <v>125.26970902816051</v>
      </c>
      <c r="R931">
        <v>-3.9740394616831192E-3</v>
      </c>
      <c r="S931">
        <v>413</v>
      </c>
      <c r="T931">
        <v>148.47558721890951</v>
      </c>
      <c r="U931">
        <v>0.35950505379881231</v>
      </c>
      <c r="V931">
        <v>1.257363798273789E-2</v>
      </c>
      <c r="W931">
        <v>4.5974303343526129E-3</v>
      </c>
      <c r="X931">
        <v>-0.35945397138640028</v>
      </c>
      <c r="Y931">
        <v>-1.086177341436808E-2</v>
      </c>
      <c r="Z931">
        <v>4.6500000000000004</v>
      </c>
      <c r="AA931">
        <v>-348.5</v>
      </c>
      <c r="AB931">
        <v>125.26970902816051</v>
      </c>
      <c r="AD931">
        <v>-3.9740394616831192E-3</v>
      </c>
      <c r="AE931">
        <v>413</v>
      </c>
      <c r="AF931">
        <v>148.47558721890951</v>
      </c>
      <c r="AG931">
        <v>0.35950505379881231</v>
      </c>
      <c r="AH931">
        <v>1.257363798273789E-2</v>
      </c>
      <c r="AI931">
        <v>4.5974303343526129E-3</v>
      </c>
    </row>
    <row r="932" spans="1:35">
      <c r="A932">
        <v>20190505</v>
      </c>
      <c r="B932" t="s">
        <v>199</v>
      </c>
      <c r="C932" t="s">
        <v>620</v>
      </c>
      <c r="D932">
        <v>1</v>
      </c>
      <c r="E932">
        <v>2</v>
      </c>
      <c r="F932" t="s">
        <v>618</v>
      </c>
      <c r="G932">
        <v>1743</v>
      </c>
      <c r="H932" t="s">
        <v>512</v>
      </c>
      <c r="I932" t="s">
        <v>512</v>
      </c>
      <c r="J932" t="s">
        <v>1592</v>
      </c>
      <c r="K932" t="s">
        <v>1596</v>
      </c>
      <c r="L932">
        <v>1733.5</v>
      </c>
      <c r="M932">
        <v>13.4350288425444</v>
      </c>
      <c r="N932">
        <v>7.8666666666666698</v>
      </c>
      <c r="O932">
        <v>-597.5</v>
      </c>
      <c r="P932">
        <v>116.7411666893903</v>
      </c>
      <c r="R932">
        <v>-3.8540271108283819E-3</v>
      </c>
      <c r="S932">
        <v>164</v>
      </c>
      <c r="T932">
        <v>141.35416513141729</v>
      </c>
      <c r="U932">
        <v>0.86191564104522778</v>
      </c>
      <c r="V932">
        <v>4.9929216202639548E-3</v>
      </c>
      <c r="W932">
        <v>4.316344236159517E-3</v>
      </c>
      <c r="X932">
        <v>-0.19538270575630171</v>
      </c>
      <c r="Y932">
        <v>-1.8622409225494779E-2</v>
      </c>
      <c r="Z932">
        <v>7.8666666666666698</v>
      </c>
      <c r="AA932">
        <v>-597.5</v>
      </c>
      <c r="AB932">
        <v>116.7411666893903</v>
      </c>
      <c r="AD932">
        <v>-3.8540271108283819E-3</v>
      </c>
      <c r="AE932">
        <v>164</v>
      </c>
      <c r="AF932">
        <v>141.35416513141729</v>
      </c>
      <c r="AG932">
        <v>0.86191564104522778</v>
      </c>
      <c r="AH932">
        <v>4.9929216202639548E-3</v>
      </c>
      <c r="AI932">
        <v>4.316344236159517E-3</v>
      </c>
    </row>
    <row r="933" spans="1:35">
      <c r="A933">
        <v>20190505</v>
      </c>
      <c r="B933" t="s">
        <v>199</v>
      </c>
      <c r="C933" t="s">
        <v>622</v>
      </c>
      <c r="D933">
        <v>1</v>
      </c>
      <c r="E933">
        <v>3</v>
      </c>
      <c r="F933" t="s">
        <v>618</v>
      </c>
      <c r="G933">
        <v>8102</v>
      </c>
      <c r="H933" t="s">
        <v>512</v>
      </c>
      <c r="I933" t="s">
        <v>512</v>
      </c>
      <c r="J933" t="s">
        <v>1592</v>
      </c>
      <c r="K933" t="s">
        <v>1597</v>
      </c>
      <c r="L933">
        <v>7849</v>
      </c>
      <c r="M933">
        <v>357.79603128039298</v>
      </c>
      <c r="N933">
        <v>29.15</v>
      </c>
      <c r="O933">
        <v>5518</v>
      </c>
      <c r="P933">
        <v>376.11966180990862</v>
      </c>
      <c r="R933">
        <v>1.658758632293891E-2</v>
      </c>
      <c r="S933">
        <v>6279.5</v>
      </c>
      <c r="T933">
        <v>384.47171547462369</v>
      </c>
      <c r="U933">
        <v>6.1226485464547127E-2</v>
      </c>
      <c r="V933">
        <v>0.1911771421612653</v>
      </c>
      <c r="W933">
        <v>1.7309418661768661E-2</v>
      </c>
      <c r="X933">
        <v>6.8162316384543051E-2</v>
      </c>
      <c r="Y933">
        <v>0.17198067632850239</v>
      </c>
      <c r="Z933">
        <v>29.15</v>
      </c>
      <c r="AA933">
        <v>5518</v>
      </c>
      <c r="AB933">
        <v>376.11966180990862</v>
      </c>
      <c r="AD933">
        <v>1.658758632293891E-2</v>
      </c>
      <c r="AE933">
        <v>6279.5</v>
      </c>
      <c r="AF933">
        <v>384.47171547462369</v>
      </c>
      <c r="AG933">
        <v>6.1226485464547127E-2</v>
      </c>
      <c r="AH933">
        <v>0.1911771421612653</v>
      </c>
      <c r="AI933">
        <v>1.7309418661768661E-2</v>
      </c>
    </row>
    <row r="934" spans="1:35">
      <c r="A934">
        <v>20190505</v>
      </c>
      <c r="B934" t="s">
        <v>199</v>
      </c>
      <c r="C934" t="s">
        <v>624</v>
      </c>
      <c r="D934">
        <v>1</v>
      </c>
      <c r="E934">
        <v>4</v>
      </c>
      <c r="F934" t="s">
        <v>618</v>
      </c>
      <c r="G934">
        <v>13459</v>
      </c>
      <c r="H934" t="s">
        <v>512</v>
      </c>
      <c r="I934" t="s">
        <v>512</v>
      </c>
      <c r="J934" t="s">
        <v>1592</v>
      </c>
      <c r="K934" t="s">
        <v>1598</v>
      </c>
      <c r="L934">
        <v>12399</v>
      </c>
      <c r="M934">
        <v>1499.066376115481</v>
      </c>
      <c r="N934">
        <v>43.533333333333303</v>
      </c>
      <c r="O934">
        <v>10068</v>
      </c>
      <c r="P934">
        <v>1503.5451439847091</v>
      </c>
      <c r="R934">
        <v>5.1521750680025583E-2</v>
      </c>
      <c r="S934">
        <v>10829.5</v>
      </c>
      <c r="T934">
        <v>1505.656169249806</v>
      </c>
      <c r="U934">
        <v>0.1390328426289123</v>
      </c>
      <c r="V934">
        <v>0.32970027247956402</v>
      </c>
      <c r="W934">
        <v>5.0841415452191237E-2</v>
      </c>
      <c r="X934">
        <v>0.14933900913634379</v>
      </c>
      <c r="Y934">
        <v>0.31379149135109857</v>
      </c>
      <c r="Z934">
        <v>43.533333333333303</v>
      </c>
      <c r="AA934">
        <v>10068</v>
      </c>
      <c r="AB934">
        <v>1503.5451439847091</v>
      </c>
      <c r="AD934">
        <v>5.1521750680025583E-2</v>
      </c>
      <c r="AE934">
        <v>10829.5</v>
      </c>
      <c r="AF934">
        <v>1505.656169249806</v>
      </c>
      <c r="AG934">
        <v>0.1390328426289123</v>
      </c>
      <c r="AH934">
        <v>0.32970027247956402</v>
      </c>
      <c r="AI934">
        <v>5.0841415452191237E-2</v>
      </c>
    </row>
    <row r="935" spans="1:35">
      <c r="A935">
        <v>20190505</v>
      </c>
      <c r="B935" t="s">
        <v>199</v>
      </c>
      <c r="C935" t="s">
        <v>626</v>
      </c>
      <c r="D935">
        <v>1</v>
      </c>
      <c r="E935">
        <v>5</v>
      </c>
      <c r="F935" t="s">
        <v>618</v>
      </c>
      <c r="G935">
        <v>19718</v>
      </c>
      <c r="H935" t="s">
        <v>512</v>
      </c>
      <c r="I935" t="s">
        <v>512</v>
      </c>
      <c r="J935" t="s">
        <v>1592</v>
      </c>
      <c r="K935" t="s">
        <v>1599</v>
      </c>
      <c r="L935">
        <v>18888.5</v>
      </c>
      <c r="M935">
        <v>1173.0901499884819</v>
      </c>
      <c r="N935">
        <v>63.466666666666697</v>
      </c>
      <c r="O935">
        <v>16557.5</v>
      </c>
      <c r="P935">
        <v>1178.8080844649819</v>
      </c>
      <c r="R935">
        <v>5.0891270776540418E-2</v>
      </c>
      <c r="S935">
        <v>17319</v>
      </c>
      <c r="T935">
        <v>1181.4994710113081</v>
      </c>
      <c r="U935">
        <v>6.8219843582845885E-2</v>
      </c>
      <c r="V935">
        <v>0.52727078988628928</v>
      </c>
      <c r="W935">
        <v>5.0306672742904443E-2</v>
      </c>
      <c r="X935">
        <v>7.1194811080476025E-2</v>
      </c>
      <c r="Y935">
        <v>0.51605111422783234</v>
      </c>
      <c r="Z935">
        <v>63.466666666666697</v>
      </c>
      <c r="AA935">
        <v>16557.5</v>
      </c>
      <c r="AB935">
        <v>1178.8080844649819</v>
      </c>
      <c r="AD935">
        <v>5.0891270776540418E-2</v>
      </c>
      <c r="AE935">
        <v>17319</v>
      </c>
      <c r="AF935">
        <v>1181.4994710113081</v>
      </c>
      <c r="AG935">
        <v>6.8219843582845885E-2</v>
      </c>
      <c r="AH935">
        <v>0.52727078988628928</v>
      </c>
      <c r="AI935">
        <v>5.0306672742904443E-2</v>
      </c>
    </row>
    <row r="936" spans="1:35">
      <c r="A936">
        <v>20190505</v>
      </c>
      <c r="B936" t="s">
        <v>199</v>
      </c>
      <c r="C936" t="s">
        <v>628</v>
      </c>
      <c r="D936">
        <v>1</v>
      </c>
      <c r="E936">
        <v>6</v>
      </c>
      <c r="F936" t="s">
        <v>618</v>
      </c>
      <c r="G936">
        <v>26244</v>
      </c>
      <c r="H936" t="s">
        <v>512</v>
      </c>
      <c r="I936" t="s">
        <v>512</v>
      </c>
      <c r="J936" t="s">
        <v>1592</v>
      </c>
      <c r="K936" t="s">
        <v>1600</v>
      </c>
      <c r="L936">
        <v>24043.5</v>
      </c>
      <c r="M936">
        <v>3111.976944001995</v>
      </c>
      <c r="N936">
        <v>83.716666666666697</v>
      </c>
      <c r="O936">
        <v>21712.5</v>
      </c>
      <c r="P936">
        <v>3114.136878815701</v>
      </c>
      <c r="R936">
        <v>0.1074844212509371</v>
      </c>
      <c r="S936">
        <v>22474</v>
      </c>
      <c r="T936">
        <v>3115.156657376961</v>
      </c>
      <c r="U936">
        <v>0.13861158037629981</v>
      </c>
      <c r="V936">
        <v>0.6842129298403179</v>
      </c>
      <c r="W936">
        <v>0.1052492233839975</v>
      </c>
      <c r="X936">
        <v>0.1434259932672747</v>
      </c>
      <c r="Y936">
        <v>0.67671809256661997</v>
      </c>
      <c r="Z936">
        <v>83.716666666666697</v>
      </c>
      <c r="AA936">
        <v>21712.5</v>
      </c>
      <c r="AB936">
        <v>3114.136878815701</v>
      </c>
      <c r="AD936">
        <v>0.1074844212509371</v>
      </c>
      <c r="AE936">
        <v>22474</v>
      </c>
      <c r="AF936">
        <v>3115.156657376961</v>
      </c>
      <c r="AG936">
        <v>0.13861158037629981</v>
      </c>
      <c r="AH936">
        <v>0.6842129298403179</v>
      </c>
      <c r="AI936">
        <v>0.1052492233839975</v>
      </c>
    </row>
    <row r="937" spans="1:35">
      <c r="A937">
        <v>20190505</v>
      </c>
      <c r="B937" t="s">
        <v>199</v>
      </c>
      <c r="C937" t="s">
        <v>630</v>
      </c>
      <c r="D937">
        <v>1</v>
      </c>
      <c r="E937">
        <v>0</v>
      </c>
      <c r="F937" t="s">
        <v>630</v>
      </c>
      <c r="G937">
        <v>1669</v>
      </c>
      <c r="H937" t="s">
        <v>512</v>
      </c>
      <c r="I937" t="s">
        <v>512</v>
      </c>
      <c r="J937" t="s">
        <v>1592</v>
      </c>
      <c r="K937" t="s">
        <v>1601</v>
      </c>
      <c r="L937">
        <v>1569.5</v>
      </c>
      <c r="M937">
        <v>140.71424945612301</v>
      </c>
      <c r="N937">
        <v>0</v>
      </c>
      <c r="O937">
        <v>-761.5</v>
      </c>
      <c r="P937">
        <v>182.3417121779874</v>
      </c>
      <c r="R937">
        <v>-5.9093523110788663E-3</v>
      </c>
      <c r="S937">
        <v>0</v>
      </c>
      <c r="T937">
        <v>199</v>
      </c>
      <c r="U937" t="s">
        <v>614</v>
      </c>
      <c r="V937">
        <v>0</v>
      </c>
      <c r="X937">
        <v>-0.2394507054208633</v>
      </c>
      <c r="Y937">
        <v>-2.3733832008726821E-2</v>
      </c>
      <c r="Z937">
        <v>0</v>
      </c>
      <c r="AA937">
        <v>-761.5</v>
      </c>
      <c r="AB937">
        <v>182.3417121779874</v>
      </c>
      <c r="AD937">
        <v>-5.9093523110788663E-3</v>
      </c>
      <c r="AE937">
        <v>0</v>
      </c>
      <c r="AF937">
        <v>199</v>
      </c>
      <c r="AG937" t="s">
        <v>614</v>
      </c>
      <c r="AH937">
        <v>0</v>
      </c>
    </row>
    <row r="938" spans="1:35">
      <c r="A938">
        <v>20190505</v>
      </c>
      <c r="B938" t="s">
        <v>433</v>
      </c>
      <c r="C938" t="s">
        <v>611</v>
      </c>
      <c r="D938">
        <v>1</v>
      </c>
      <c r="E938">
        <v>0</v>
      </c>
      <c r="F938" t="s">
        <v>611</v>
      </c>
      <c r="G938">
        <v>2202</v>
      </c>
      <c r="H938" t="s">
        <v>515</v>
      </c>
      <c r="I938" t="s">
        <v>515</v>
      </c>
      <c r="J938" t="s">
        <v>1622</v>
      </c>
      <c r="K938" t="s">
        <v>1623</v>
      </c>
      <c r="L938">
        <v>2270.5</v>
      </c>
      <c r="M938">
        <v>96.873629022557012</v>
      </c>
      <c r="N938">
        <v>0</v>
      </c>
      <c r="O938">
        <v>0</v>
      </c>
      <c r="P938">
        <v>137</v>
      </c>
      <c r="S938">
        <v>198.5</v>
      </c>
      <c r="T938">
        <v>297.63484339035313</v>
      </c>
      <c r="U938">
        <v>1.4994198659463629</v>
      </c>
      <c r="V938">
        <v>6.5235966872617323E-3</v>
      </c>
      <c r="W938">
        <v>9.8419373801978838E-3</v>
      </c>
      <c r="X938" t="s">
        <v>614</v>
      </c>
      <c r="Y938">
        <v>0</v>
      </c>
      <c r="Z938">
        <v>0</v>
      </c>
      <c r="AA938">
        <v>0</v>
      </c>
      <c r="AB938">
        <v>137</v>
      </c>
      <c r="AE938">
        <v>198.5</v>
      </c>
      <c r="AF938">
        <v>297.63484339035313</v>
      </c>
      <c r="AG938">
        <v>1.4994198659463629</v>
      </c>
      <c r="AH938">
        <v>6.5235966872617323E-3</v>
      </c>
      <c r="AI938">
        <v>9.8419373801978838E-3</v>
      </c>
    </row>
    <row r="939" spans="1:35">
      <c r="A939">
        <v>20190505</v>
      </c>
      <c r="B939" t="s">
        <v>433</v>
      </c>
      <c r="C939" t="s">
        <v>615</v>
      </c>
      <c r="D939">
        <v>1</v>
      </c>
      <c r="E939">
        <v>7</v>
      </c>
      <c r="F939" t="s">
        <v>615</v>
      </c>
      <c r="G939">
        <v>28917</v>
      </c>
      <c r="H939" t="s">
        <v>515</v>
      </c>
      <c r="I939" t="s">
        <v>515</v>
      </c>
      <c r="J939" t="s">
        <v>1622</v>
      </c>
      <c r="K939" t="s">
        <v>1624</v>
      </c>
      <c r="L939">
        <v>32500</v>
      </c>
      <c r="M939">
        <v>5067.1271939827993</v>
      </c>
      <c r="N939">
        <v>121.95</v>
      </c>
      <c r="O939">
        <v>30229.5</v>
      </c>
      <c r="P939">
        <v>5068.0531271879927</v>
      </c>
      <c r="R939">
        <v>0.23709652714390361</v>
      </c>
      <c r="S939">
        <v>30428</v>
      </c>
      <c r="T939">
        <v>5074.9364528041133</v>
      </c>
      <c r="U939">
        <v>0.166785081267389</v>
      </c>
      <c r="V939">
        <v>1</v>
      </c>
      <c r="W939">
        <v>0.2358697239298404</v>
      </c>
      <c r="X939">
        <v>0.1676525621392346</v>
      </c>
      <c r="Y939">
        <v>1</v>
      </c>
      <c r="Z939">
        <v>121.95</v>
      </c>
      <c r="AA939">
        <v>30229.5</v>
      </c>
      <c r="AB939">
        <v>5068.0531271879927</v>
      </c>
      <c r="AD939">
        <v>0.23709652714390361</v>
      </c>
      <c r="AE939">
        <v>30428</v>
      </c>
      <c r="AF939">
        <v>5074.9364528041133</v>
      </c>
      <c r="AG939">
        <v>0.166785081267389</v>
      </c>
      <c r="AH939">
        <v>1</v>
      </c>
      <c r="AI939">
        <v>0.2358697239298404</v>
      </c>
    </row>
    <row r="940" spans="1:35">
      <c r="A940">
        <v>20190505</v>
      </c>
      <c r="B940" t="s">
        <v>433</v>
      </c>
      <c r="C940" t="s">
        <v>617</v>
      </c>
      <c r="D940">
        <v>1</v>
      </c>
      <c r="E940">
        <v>1</v>
      </c>
      <c r="F940" t="s">
        <v>618</v>
      </c>
      <c r="G940">
        <v>4496</v>
      </c>
      <c r="H940" t="s">
        <v>515</v>
      </c>
      <c r="I940" t="s">
        <v>515</v>
      </c>
      <c r="J940" t="s">
        <v>1622</v>
      </c>
      <c r="K940" t="s">
        <v>1625</v>
      </c>
      <c r="L940">
        <v>4729</v>
      </c>
      <c r="M940">
        <v>329.51176003293108</v>
      </c>
      <c r="N940">
        <v>4.6500000000000004</v>
      </c>
      <c r="O940">
        <v>2458.5</v>
      </c>
      <c r="P940">
        <v>343.45669304877441</v>
      </c>
      <c r="R940">
        <v>1.7748104322232221E-2</v>
      </c>
      <c r="S940">
        <v>2657</v>
      </c>
      <c r="T940">
        <v>433.3358974283114</v>
      </c>
      <c r="U940">
        <v>0.16309217065423839</v>
      </c>
      <c r="V940">
        <v>8.7320888655186016E-2</v>
      </c>
      <c r="W940">
        <v>2.036961070017948E-2</v>
      </c>
      <c r="X940">
        <v>0.13970172586893401</v>
      </c>
      <c r="Y940">
        <v>8.1327842008633952E-2</v>
      </c>
      <c r="Z940">
        <v>4.6500000000000004</v>
      </c>
      <c r="AA940">
        <v>2458.5</v>
      </c>
      <c r="AB940">
        <v>343.45669304877441</v>
      </c>
      <c r="AD940">
        <v>1.7748104322232221E-2</v>
      </c>
      <c r="AE940">
        <v>2657</v>
      </c>
      <c r="AF940">
        <v>433.3358974283114</v>
      </c>
      <c r="AG940">
        <v>0.16309217065423839</v>
      </c>
      <c r="AH940">
        <v>8.7320888655186016E-2</v>
      </c>
      <c r="AI940">
        <v>2.036961070017948E-2</v>
      </c>
    </row>
    <row r="941" spans="1:35">
      <c r="A941">
        <v>20190505</v>
      </c>
      <c r="B941" t="s">
        <v>433</v>
      </c>
      <c r="C941" t="s">
        <v>620</v>
      </c>
      <c r="D941">
        <v>1</v>
      </c>
      <c r="E941">
        <v>2</v>
      </c>
      <c r="F941" t="s">
        <v>618</v>
      </c>
      <c r="G941">
        <v>7565</v>
      </c>
      <c r="H941" t="s">
        <v>515</v>
      </c>
      <c r="I941" t="s">
        <v>515</v>
      </c>
      <c r="J941" t="s">
        <v>1622</v>
      </c>
      <c r="K941" t="s">
        <v>1626</v>
      </c>
      <c r="L941">
        <v>7561.5</v>
      </c>
      <c r="M941">
        <v>4.9497474683058327</v>
      </c>
      <c r="N941">
        <v>7.8666666666666698</v>
      </c>
      <c r="O941">
        <v>5291</v>
      </c>
      <c r="P941">
        <v>97</v>
      </c>
      <c r="R941">
        <v>2.951876418038684E-2</v>
      </c>
      <c r="S941">
        <v>5489.5</v>
      </c>
      <c r="T941">
        <v>281.4720234765793</v>
      </c>
      <c r="U941">
        <v>5.1274619451057338E-2</v>
      </c>
      <c r="V941">
        <v>0.18040949125805181</v>
      </c>
      <c r="W941">
        <v>3.1479440088155848E-2</v>
      </c>
      <c r="X941">
        <v>1.8333018333018331E-2</v>
      </c>
      <c r="Y941">
        <v>0.17502770472551649</v>
      </c>
      <c r="Z941">
        <v>7.8666666666666698</v>
      </c>
      <c r="AA941">
        <v>5291</v>
      </c>
      <c r="AB941">
        <v>97</v>
      </c>
      <c r="AD941">
        <v>2.951876418038684E-2</v>
      </c>
      <c r="AE941">
        <v>5489.5</v>
      </c>
      <c r="AF941">
        <v>281.4720234765793</v>
      </c>
      <c r="AG941">
        <v>5.1274619451057338E-2</v>
      </c>
      <c r="AH941">
        <v>0.18040949125805181</v>
      </c>
      <c r="AI941">
        <v>3.1479440088155848E-2</v>
      </c>
    </row>
    <row r="942" spans="1:35">
      <c r="A942">
        <v>20190505</v>
      </c>
      <c r="B942" t="s">
        <v>433</v>
      </c>
      <c r="C942" t="s">
        <v>622</v>
      </c>
      <c r="D942">
        <v>1</v>
      </c>
      <c r="E942">
        <v>3</v>
      </c>
      <c r="F942" t="s">
        <v>618</v>
      </c>
      <c r="G942">
        <v>24877</v>
      </c>
      <c r="H942" t="s">
        <v>515</v>
      </c>
      <c r="I942" t="s">
        <v>515</v>
      </c>
      <c r="J942" t="s">
        <v>1622</v>
      </c>
      <c r="K942" t="s">
        <v>1627</v>
      </c>
      <c r="L942">
        <v>22983.5</v>
      </c>
      <c r="M942">
        <v>2677.8133803534561</v>
      </c>
      <c r="N942">
        <v>29.15</v>
      </c>
      <c r="O942">
        <v>20713</v>
      </c>
      <c r="P942">
        <v>2679.5650766495669</v>
      </c>
      <c r="R942">
        <v>0.14509736581593491</v>
      </c>
      <c r="S942">
        <v>20911.5</v>
      </c>
      <c r="T942">
        <v>2692.5613270638801</v>
      </c>
      <c r="U942">
        <v>0.1287598367914248</v>
      </c>
      <c r="V942">
        <v>0.68724530038122777</v>
      </c>
      <c r="W942">
        <v>0.14480563268287661</v>
      </c>
      <c r="X942">
        <v>0.1293663436802765</v>
      </c>
      <c r="Y942">
        <v>0.68519161745976609</v>
      </c>
      <c r="Z942">
        <v>29.15</v>
      </c>
      <c r="AA942">
        <v>20713</v>
      </c>
      <c r="AB942">
        <v>2679.5650766495669</v>
      </c>
      <c r="AD942">
        <v>0.14509736581593491</v>
      </c>
      <c r="AE942">
        <v>20911.5</v>
      </c>
      <c r="AF942">
        <v>2692.5613270638801</v>
      </c>
      <c r="AG942">
        <v>0.1287598367914248</v>
      </c>
      <c r="AH942">
        <v>0.68724530038122777</v>
      </c>
      <c r="AI942">
        <v>0.14480563268287661</v>
      </c>
    </row>
    <row r="943" spans="1:35">
      <c r="A943">
        <v>20190505</v>
      </c>
      <c r="B943" t="s">
        <v>433</v>
      </c>
      <c r="C943" t="s">
        <v>624</v>
      </c>
      <c r="D943">
        <v>1</v>
      </c>
      <c r="E943">
        <v>4</v>
      </c>
      <c r="F943" t="s">
        <v>618</v>
      </c>
      <c r="G943">
        <v>27910</v>
      </c>
      <c r="H943" t="s">
        <v>515</v>
      </c>
      <c r="I943" t="s">
        <v>515</v>
      </c>
      <c r="J943" t="s">
        <v>1622</v>
      </c>
      <c r="K943" t="s">
        <v>1628</v>
      </c>
      <c r="L943">
        <v>26607.5</v>
      </c>
      <c r="M943">
        <v>1842.0131649909561</v>
      </c>
      <c r="N943">
        <v>43.533333333333303</v>
      </c>
      <c r="O943">
        <v>24337</v>
      </c>
      <c r="P943">
        <v>1844.558754824579</v>
      </c>
      <c r="R943">
        <v>0.1481246617989245</v>
      </c>
      <c r="S943">
        <v>24535.5</v>
      </c>
      <c r="T943">
        <v>1863.387909159014</v>
      </c>
      <c r="U943">
        <v>7.5946604273767135E-2</v>
      </c>
      <c r="V943">
        <v>0.80634612856579468</v>
      </c>
      <c r="W943">
        <v>0.14777302086737859</v>
      </c>
      <c r="X943">
        <v>7.5792363677716176E-2</v>
      </c>
      <c r="Y943">
        <v>0.80507451330653834</v>
      </c>
      <c r="Z943">
        <v>43.533333333333303</v>
      </c>
      <c r="AA943">
        <v>24337</v>
      </c>
      <c r="AB943">
        <v>1844.558754824579</v>
      </c>
      <c r="AD943">
        <v>0.1481246617989245</v>
      </c>
      <c r="AE943">
        <v>24535.5</v>
      </c>
      <c r="AF943">
        <v>1863.387909159014</v>
      </c>
      <c r="AG943">
        <v>7.5946604273767135E-2</v>
      </c>
      <c r="AH943">
        <v>0.80634612856579468</v>
      </c>
      <c r="AI943">
        <v>0.14777302086737859</v>
      </c>
    </row>
    <row r="944" spans="1:35">
      <c r="A944">
        <v>20190505</v>
      </c>
      <c r="B944" t="s">
        <v>433</v>
      </c>
      <c r="C944" t="s">
        <v>626</v>
      </c>
      <c r="D944">
        <v>1</v>
      </c>
      <c r="E944">
        <v>5</v>
      </c>
      <c r="F944" t="s">
        <v>618</v>
      </c>
      <c r="G944">
        <v>28201</v>
      </c>
      <c r="H944" t="s">
        <v>515</v>
      </c>
      <c r="I944" t="s">
        <v>515</v>
      </c>
      <c r="J944" t="s">
        <v>1622</v>
      </c>
      <c r="K944" t="s">
        <v>1629</v>
      </c>
      <c r="L944">
        <v>29372</v>
      </c>
      <c r="M944">
        <v>1656.044081538894</v>
      </c>
      <c r="N944">
        <v>63.466666666666697</v>
      </c>
      <c r="O944">
        <v>27101.5</v>
      </c>
      <c r="P944">
        <v>1658.8750706427529</v>
      </c>
      <c r="R944">
        <v>0.16000900535674711</v>
      </c>
      <c r="S944">
        <v>27300</v>
      </c>
      <c r="T944">
        <v>1679.7868912454339</v>
      </c>
      <c r="U944">
        <v>6.1530655356975612E-2</v>
      </c>
      <c r="V944">
        <v>0.89719994741685294</v>
      </c>
      <c r="W944">
        <v>0.15949804069786239</v>
      </c>
      <c r="X944">
        <v>6.1209714246176543E-2</v>
      </c>
      <c r="Y944">
        <v>0.89652491771283016</v>
      </c>
      <c r="Z944">
        <v>63.466666666666697</v>
      </c>
      <c r="AA944">
        <v>27101.5</v>
      </c>
      <c r="AB944">
        <v>1658.8750706427529</v>
      </c>
      <c r="AD944">
        <v>0.16000900535674711</v>
      </c>
      <c r="AE944">
        <v>27300</v>
      </c>
      <c r="AF944">
        <v>1679.7868912454339</v>
      </c>
      <c r="AG944">
        <v>6.1530655356975612E-2</v>
      </c>
      <c r="AH944">
        <v>0.89719994741685294</v>
      </c>
      <c r="AI944">
        <v>0.15949804069786239</v>
      </c>
    </row>
    <row r="945" spans="1:35">
      <c r="A945">
        <v>20190505</v>
      </c>
      <c r="B945" t="s">
        <v>433</v>
      </c>
      <c r="C945" t="s">
        <v>628</v>
      </c>
      <c r="D945">
        <v>1</v>
      </c>
      <c r="E945">
        <v>6</v>
      </c>
      <c r="F945" t="s">
        <v>618</v>
      </c>
      <c r="G945">
        <v>32912</v>
      </c>
      <c r="H945" t="s">
        <v>515</v>
      </c>
      <c r="I945" t="s">
        <v>515</v>
      </c>
      <c r="J945" t="s">
        <v>1622</v>
      </c>
      <c r="K945" t="s">
        <v>1630</v>
      </c>
      <c r="L945">
        <v>31174</v>
      </c>
      <c r="M945">
        <v>2457.903171404439</v>
      </c>
      <c r="N945">
        <v>83.716666666666697</v>
      </c>
      <c r="O945">
        <v>28903.5</v>
      </c>
      <c r="P945">
        <v>2459.8114765160358</v>
      </c>
      <c r="R945">
        <v>0.1797690467551942</v>
      </c>
      <c r="S945">
        <v>29102</v>
      </c>
      <c r="T945">
        <v>2473.9624087685729</v>
      </c>
      <c r="U945">
        <v>8.5010047720726165E-2</v>
      </c>
      <c r="V945">
        <v>0.95642171683975286</v>
      </c>
      <c r="W945">
        <v>0.17904248143445781</v>
      </c>
      <c r="X945">
        <v>8.5104277216116936E-2</v>
      </c>
      <c r="Y945">
        <v>0.95613556294348234</v>
      </c>
      <c r="Z945">
        <v>83.716666666666697</v>
      </c>
      <c r="AA945">
        <v>28903.5</v>
      </c>
      <c r="AB945">
        <v>2459.8114765160358</v>
      </c>
      <c r="AD945">
        <v>0.1797690467551942</v>
      </c>
      <c r="AE945">
        <v>29102</v>
      </c>
      <c r="AF945">
        <v>2473.9624087685729</v>
      </c>
      <c r="AG945">
        <v>8.5010047720726165E-2</v>
      </c>
      <c r="AH945">
        <v>0.95642171683975286</v>
      </c>
      <c r="AI945">
        <v>0.17904248143445781</v>
      </c>
    </row>
    <row r="946" spans="1:35">
      <c r="A946">
        <v>20190505</v>
      </c>
      <c r="B946" t="s">
        <v>433</v>
      </c>
      <c r="C946" t="s">
        <v>630</v>
      </c>
      <c r="D946">
        <v>1</v>
      </c>
      <c r="E946">
        <v>0</v>
      </c>
      <c r="F946" t="s">
        <v>630</v>
      </c>
      <c r="G946">
        <v>2271</v>
      </c>
      <c r="H946" t="s">
        <v>515</v>
      </c>
      <c r="I946" t="s">
        <v>515</v>
      </c>
      <c r="J946" t="s">
        <v>1622</v>
      </c>
      <c r="K946" t="s">
        <v>1631</v>
      </c>
      <c r="L946">
        <v>2072</v>
      </c>
      <c r="M946">
        <v>281.42849891224591</v>
      </c>
      <c r="N946">
        <v>0</v>
      </c>
      <c r="O946">
        <v>-198.5</v>
      </c>
      <c r="P946">
        <v>297.63484339035313</v>
      </c>
      <c r="R946">
        <v>-9.907195152809866E-3</v>
      </c>
      <c r="S946">
        <v>0</v>
      </c>
      <c r="T946">
        <v>398</v>
      </c>
      <c r="U946" t="s">
        <v>614</v>
      </c>
      <c r="V946">
        <v>0</v>
      </c>
      <c r="X946">
        <v>-1.4994198659463629</v>
      </c>
      <c r="Y946">
        <v>-6.566433450768289E-3</v>
      </c>
      <c r="Z946">
        <v>0</v>
      </c>
      <c r="AA946">
        <v>-198.5</v>
      </c>
      <c r="AB946">
        <v>297.63484339035313</v>
      </c>
      <c r="AD946">
        <v>-9.907195152809866E-3</v>
      </c>
      <c r="AE946">
        <v>0</v>
      </c>
      <c r="AF946">
        <v>398</v>
      </c>
      <c r="AG946" t="s">
        <v>614</v>
      </c>
      <c r="AH946">
        <v>0</v>
      </c>
    </row>
    <row r="947" spans="1:35">
      <c r="A947">
        <v>20190505</v>
      </c>
      <c r="B947" t="s">
        <v>216</v>
      </c>
      <c r="C947" t="s">
        <v>611</v>
      </c>
      <c r="D947">
        <v>1</v>
      </c>
      <c r="E947">
        <v>0</v>
      </c>
      <c r="F947" t="s">
        <v>611</v>
      </c>
      <c r="G947">
        <v>2228</v>
      </c>
      <c r="H947" t="s">
        <v>516</v>
      </c>
      <c r="I947" t="s">
        <v>516</v>
      </c>
      <c r="J947" t="s">
        <v>1632</v>
      </c>
      <c r="K947" t="s">
        <v>1633</v>
      </c>
      <c r="L947">
        <v>2388</v>
      </c>
      <c r="M947">
        <v>226.27416997969519</v>
      </c>
      <c r="N947">
        <v>0</v>
      </c>
      <c r="O947">
        <v>0</v>
      </c>
      <c r="P947">
        <v>320</v>
      </c>
      <c r="S947">
        <v>390.5</v>
      </c>
      <c r="T947">
        <v>253.29923016069361</v>
      </c>
      <c r="U947">
        <v>0.64865359836285164</v>
      </c>
      <c r="V947">
        <v>1.014496518757144E-2</v>
      </c>
      <c r="W947">
        <v>6.5806379749449853E-3</v>
      </c>
      <c r="X947" t="s">
        <v>614</v>
      </c>
      <c r="Y947">
        <v>0</v>
      </c>
      <c r="Z947">
        <v>0</v>
      </c>
      <c r="AA947">
        <v>0</v>
      </c>
      <c r="AB947">
        <v>320</v>
      </c>
      <c r="AE947">
        <v>390.5</v>
      </c>
      <c r="AF947">
        <v>253.29923016069361</v>
      </c>
      <c r="AG947">
        <v>0.64865359836285164</v>
      </c>
      <c r="AH947">
        <v>1.014496518757144E-2</v>
      </c>
      <c r="AI947">
        <v>6.5806379749449853E-3</v>
      </c>
    </row>
    <row r="948" spans="1:35">
      <c r="A948">
        <v>20190505</v>
      </c>
      <c r="B948" t="s">
        <v>216</v>
      </c>
      <c r="C948" t="s">
        <v>615</v>
      </c>
      <c r="D948">
        <v>1</v>
      </c>
      <c r="E948">
        <v>7</v>
      </c>
      <c r="F948" t="s">
        <v>615</v>
      </c>
      <c r="G948">
        <v>40501</v>
      </c>
      <c r="H948" t="s">
        <v>516</v>
      </c>
      <c r="I948" t="s">
        <v>516</v>
      </c>
      <c r="J948" t="s">
        <v>1632</v>
      </c>
      <c r="K948" t="s">
        <v>1634</v>
      </c>
      <c r="L948">
        <v>40489.5</v>
      </c>
      <c r="M948">
        <v>16.263455967290589</v>
      </c>
      <c r="N948">
        <v>121.95</v>
      </c>
      <c r="O948">
        <v>38101.5</v>
      </c>
      <c r="P948">
        <v>226.85788502937251</v>
      </c>
      <c r="R948">
        <v>8.4202852312852509E-3</v>
      </c>
      <c r="S948">
        <v>38492</v>
      </c>
      <c r="T948">
        <v>115</v>
      </c>
      <c r="U948">
        <v>2.9876337940351241E-3</v>
      </c>
      <c r="V948">
        <v>1</v>
      </c>
      <c r="W948">
        <v>4.2251522309286584E-3</v>
      </c>
      <c r="X948">
        <v>5.9540407865667369E-3</v>
      </c>
      <c r="Y948">
        <v>1</v>
      </c>
      <c r="Z948">
        <v>121.95</v>
      </c>
      <c r="AA948">
        <v>38101.5</v>
      </c>
      <c r="AB948">
        <v>226.85788502937251</v>
      </c>
      <c r="AD948">
        <v>8.4202852312852509E-3</v>
      </c>
      <c r="AE948">
        <v>38492</v>
      </c>
      <c r="AF948">
        <v>115</v>
      </c>
      <c r="AG948">
        <v>2.9876337940351241E-3</v>
      </c>
      <c r="AH948">
        <v>1</v>
      </c>
      <c r="AI948">
        <v>4.2251522309286584E-3</v>
      </c>
    </row>
    <row r="949" spans="1:35">
      <c r="A949">
        <v>20190505</v>
      </c>
      <c r="B949" t="s">
        <v>216</v>
      </c>
      <c r="C949" t="s">
        <v>617</v>
      </c>
      <c r="D949">
        <v>1</v>
      </c>
      <c r="E949">
        <v>1</v>
      </c>
      <c r="F949" t="s">
        <v>618</v>
      </c>
      <c r="G949">
        <v>2942</v>
      </c>
      <c r="H949" t="s">
        <v>516</v>
      </c>
      <c r="I949" t="s">
        <v>516</v>
      </c>
      <c r="J949" t="s">
        <v>1632</v>
      </c>
      <c r="K949" t="s">
        <v>1635</v>
      </c>
      <c r="L949">
        <v>2955</v>
      </c>
      <c r="M949">
        <v>18.384776310850231</v>
      </c>
      <c r="N949">
        <v>4.6500000000000004</v>
      </c>
      <c r="O949">
        <v>567</v>
      </c>
      <c r="P949">
        <v>227.01982292302139</v>
      </c>
      <c r="R949">
        <v>5.9589497216729608E-3</v>
      </c>
      <c r="S949">
        <v>957.5</v>
      </c>
      <c r="T949">
        <v>115.31912243856181</v>
      </c>
      <c r="U949">
        <v>0.12043772578439869</v>
      </c>
      <c r="V949">
        <v>2.4875298763379398E-2</v>
      </c>
      <c r="W949">
        <v>2.996846056316187E-3</v>
      </c>
      <c r="X949">
        <v>0.40038769474959679</v>
      </c>
      <c r="Y949">
        <v>1.488130388567379E-2</v>
      </c>
      <c r="Z949">
        <v>4.6500000000000004</v>
      </c>
      <c r="AA949">
        <v>567</v>
      </c>
      <c r="AB949">
        <v>227.01982292302139</v>
      </c>
      <c r="AD949">
        <v>5.9589497216729608E-3</v>
      </c>
      <c r="AE949">
        <v>957.5</v>
      </c>
      <c r="AF949">
        <v>115.31912243856181</v>
      </c>
      <c r="AG949">
        <v>0.12043772578439869</v>
      </c>
      <c r="AH949">
        <v>2.4875298763379398E-2</v>
      </c>
      <c r="AI949">
        <v>2.996846056316187E-3</v>
      </c>
    </row>
    <row r="950" spans="1:35">
      <c r="A950">
        <v>20190505</v>
      </c>
      <c r="B950" t="s">
        <v>216</v>
      </c>
      <c r="C950" t="s">
        <v>620</v>
      </c>
      <c r="D950">
        <v>1</v>
      </c>
      <c r="E950">
        <v>2</v>
      </c>
      <c r="F950" t="s">
        <v>618</v>
      </c>
      <c r="G950">
        <v>4405</v>
      </c>
      <c r="H950" t="s">
        <v>516</v>
      </c>
      <c r="I950" t="s">
        <v>516</v>
      </c>
      <c r="J950" t="s">
        <v>1632</v>
      </c>
      <c r="K950" t="s">
        <v>1636</v>
      </c>
      <c r="L950">
        <v>4204.5</v>
      </c>
      <c r="M950">
        <v>283.54981925580557</v>
      </c>
      <c r="N950">
        <v>7.8666666666666698</v>
      </c>
      <c r="O950">
        <v>1816.5</v>
      </c>
      <c r="P950">
        <v>362.76783209099449</v>
      </c>
      <c r="R950">
        <v>9.5253211157434875E-3</v>
      </c>
      <c r="S950">
        <v>2207</v>
      </c>
      <c r="T950">
        <v>305.55032318752342</v>
      </c>
      <c r="U950">
        <v>0.1384460005380713</v>
      </c>
      <c r="V950">
        <v>5.7336589421178433E-2</v>
      </c>
      <c r="W950">
        <v>7.9398695905070534E-3</v>
      </c>
      <c r="X950">
        <v>0.1997070366589565</v>
      </c>
      <c r="Y950">
        <v>4.7675288374473448E-2</v>
      </c>
      <c r="Z950">
        <v>7.8666666666666698</v>
      </c>
      <c r="AA950">
        <v>1816.5</v>
      </c>
      <c r="AB950">
        <v>362.76783209099449</v>
      </c>
      <c r="AD950">
        <v>9.5253211157434875E-3</v>
      </c>
      <c r="AE950">
        <v>2207</v>
      </c>
      <c r="AF950">
        <v>305.55032318752342</v>
      </c>
      <c r="AG950">
        <v>0.1384460005380713</v>
      </c>
      <c r="AH950">
        <v>5.7336589421178433E-2</v>
      </c>
      <c r="AI950">
        <v>7.9398695905070534E-3</v>
      </c>
    </row>
    <row r="951" spans="1:35">
      <c r="A951">
        <v>20190505</v>
      </c>
      <c r="B951" t="s">
        <v>216</v>
      </c>
      <c r="C951" t="s">
        <v>622</v>
      </c>
      <c r="D951">
        <v>1</v>
      </c>
      <c r="E951">
        <v>3</v>
      </c>
      <c r="F951" t="s">
        <v>618</v>
      </c>
      <c r="G951">
        <v>22451</v>
      </c>
      <c r="H951" t="s">
        <v>516</v>
      </c>
      <c r="I951" t="s">
        <v>516</v>
      </c>
      <c r="J951" t="s">
        <v>1632</v>
      </c>
      <c r="K951" t="s">
        <v>1637</v>
      </c>
      <c r="L951">
        <v>21658</v>
      </c>
      <c r="M951">
        <v>1121.4713549618641</v>
      </c>
      <c r="N951">
        <v>29.15</v>
      </c>
      <c r="O951">
        <v>19270</v>
      </c>
      <c r="P951">
        <v>1144.070802004841</v>
      </c>
      <c r="R951">
        <v>3.0177539951422531E-2</v>
      </c>
      <c r="S951">
        <v>19660.5</v>
      </c>
      <c r="T951">
        <v>1127.2348912272009</v>
      </c>
      <c r="U951">
        <v>5.7335006293186913E-2</v>
      </c>
      <c r="V951">
        <v>0.51076847137067438</v>
      </c>
      <c r="W951">
        <v>2.9324644972632589E-2</v>
      </c>
      <c r="X951">
        <v>5.9370565750121493E-2</v>
      </c>
      <c r="Y951">
        <v>0.50575436662598583</v>
      </c>
      <c r="Z951">
        <v>29.15</v>
      </c>
      <c r="AA951">
        <v>19270</v>
      </c>
      <c r="AB951">
        <v>1144.070802004841</v>
      </c>
      <c r="AD951">
        <v>3.0177539951422531E-2</v>
      </c>
      <c r="AE951">
        <v>19660.5</v>
      </c>
      <c r="AF951">
        <v>1127.2348912272009</v>
      </c>
      <c r="AG951">
        <v>5.7335006293186913E-2</v>
      </c>
      <c r="AH951">
        <v>0.51076847137067438</v>
      </c>
      <c r="AI951">
        <v>2.9324644972632589E-2</v>
      </c>
    </row>
    <row r="952" spans="1:35">
      <c r="A952">
        <v>20190505</v>
      </c>
      <c r="B952" t="s">
        <v>216</v>
      </c>
      <c r="C952" t="s">
        <v>624</v>
      </c>
      <c r="D952">
        <v>1</v>
      </c>
      <c r="E952">
        <v>4</v>
      </c>
      <c r="F952" t="s">
        <v>618</v>
      </c>
      <c r="G952">
        <v>25627</v>
      </c>
      <c r="H952" t="s">
        <v>516</v>
      </c>
      <c r="I952" t="s">
        <v>516</v>
      </c>
      <c r="J952" t="s">
        <v>1632</v>
      </c>
      <c r="K952" t="s">
        <v>1638</v>
      </c>
      <c r="L952">
        <v>26754.5</v>
      </c>
      <c r="M952">
        <v>1594.5257915756649</v>
      </c>
      <c r="N952">
        <v>43.533333333333303</v>
      </c>
      <c r="O952">
        <v>24366.5</v>
      </c>
      <c r="P952">
        <v>1610.500698540674</v>
      </c>
      <c r="R952">
        <v>4.2439853939866108E-2</v>
      </c>
      <c r="S952">
        <v>24757</v>
      </c>
      <c r="T952">
        <v>1598.58468652743</v>
      </c>
      <c r="U952">
        <v>6.4571017753662779E-2</v>
      </c>
      <c r="V952">
        <v>0.64317260729502235</v>
      </c>
      <c r="W952">
        <v>4.1574740465874241E-2</v>
      </c>
      <c r="X952">
        <v>6.6094871998057761E-2</v>
      </c>
      <c r="Y952">
        <v>0.63951550463892493</v>
      </c>
      <c r="Z952">
        <v>43.533333333333303</v>
      </c>
      <c r="AA952">
        <v>24366.5</v>
      </c>
      <c r="AB952">
        <v>1610.500698540674</v>
      </c>
      <c r="AD952">
        <v>4.2439853939866108E-2</v>
      </c>
      <c r="AE952">
        <v>24757</v>
      </c>
      <c r="AF952">
        <v>1598.58468652743</v>
      </c>
      <c r="AG952">
        <v>6.4571017753662779E-2</v>
      </c>
      <c r="AH952">
        <v>0.64317260729502235</v>
      </c>
      <c r="AI952">
        <v>4.1574740465874241E-2</v>
      </c>
    </row>
    <row r="953" spans="1:35">
      <c r="A953">
        <v>20190505</v>
      </c>
      <c r="B953" t="s">
        <v>216</v>
      </c>
      <c r="C953" t="s">
        <v>626</v>
      </c>
      <c r="D953">
        <v>1</v>
      </c>
      <c r="E953">
        <v>5</v>
      </c>
      <c r="F953" t="s">
        <v>618</v>
      </c>
      <c r="G953">
        <v>30757</v>
      </c>
      <c r="H953" t="s">
        <v>516</v>
      </c>
      <c r="I953" t="s">
        <v>516</v>
      </c>
      <c r="J953" t="s">
        <v>1632</v>
      </c>
      <c r="K953" t="s">
        <v>1639</v>
      </c>
      <c r="L953">
        <v>32112</v>
      </c>
      <c r="M953">
        <v>1916.259377015544</v>
      </c>
      <c r="N953">
        <v>63.466666666666697</v>
      </c>
      <c r="O953">
        <v>29724</v>
      </c>
      <c r="P953">
        <v>1929.572491512045</v>
      </c>
      <c r="R953">
        <v>5.0855519789277187E-2</v>
      </c>
      <c r="S953">
        <v>30114.5</v>
      </c>
      <c r="T953">
        <v>1919.6381169376691</v>
      </c>
      <c r="U953">
        <v>6.374464516886115E-2</v>
      </c>
      <c r="V953">
        <v>0.78235737296061514</v>
      </c>
      <c r="W953">
        <v>4.992583856785391E-2</v>
      </c>
      <c r="X953">
        <v>6.4916313131208617E-2</v>
      </c>
      <c r="Y953">
        <v>0.78012676666272984</v>
      </c>
      <c r="Z953">
        <v>63.466666666666697</v>
      </c>
      <c r="AA953">
        <v>29724</v>
      </c>
      <c r="AB953">
        <v>1929.572491512045</v>
      </c>
      <c r="AD953">
        <v>5.0855519789277187E-2</v>
      </c>
      <c r="AE953">
        <v>30114.5</v>
      </c>
      <c r="AF953">
        <v>1919.6381169376691</v>
      </c>
      <c r="AG953">
        <v>6.374464516886115E-2</v>
      </c>
      <c r="AH953">
        <v>0.78235737296061514</v>
      </c>
      <c r="AI953">
        <v>4.992583856785391E-2</v>
      </c>
    </row>
    <row r="954" spans="1:35">
      <c r="A954">
        <v>20190505</v>
      </c>
      <c r="B954" t="s">
        <v>216</v>
      </c>
      <c r="C954" t="s">
        <v>628</v>
      </c>
      <c r="D954">
        <v>1</v>
      </c>
      <c r="E954">
        <v>6</v>
      </c>
      <c r="F954" t="s">
        <v>618</v>
      </c>
      <c r="G954">
        <v>27821</v>
      </c>
      <c r="H954" t="s">
        <v>516</v>
      </c>
      <c r="I954" t="s">
        <v>516</v>
      </c>
      <c r="J954" t="s">
        <v>1632</v>
      </c>
      <c r="K954" t="s">
        <v>1640</v>
      </c>
      <c r="L954">
        <v>29226.5</v>
      </c>
      <c r="M954">
        <v>1987.6771619153851</v>
      </c>
      <c r="N954">
        <v>83.716666666666697</v>
      </c>
      <c r="O954">
        <v>26838.5</v>
      </c>
      <c r="P954">
        <v>2000.515058678639</v>
      </c>
      <c r="R954">
        <v>5.2672127847362832E-2</v>
      </c>
      <c r="S954">
        <v>27229</v>
      </c>
      <c r="T954">
        <v>1990.9347051071261</v>
      </c>
      <c r="U954">
        <v>7.311817198968476E-2</v>
      </c>
      <c r="V954">
        <v>0.70739374415462952</v>
      </c>
      <c r="W954">
        <v>5.176649725342871E-2</v>
      </c>
      <c r="X954">
        <v>7.453900399346608E-2</v>
      </c>
      <c r="Y954">
        <v>0.70439484009815889</v>
      </c>
      <c r="Z954">
        <v>83.716666666666697</v>
      </c>
      <c r="AA954">
        <v>26838.5</v>
      </c>
      <c r="AB954">
        <v>2000.515058678639</v>
      </c>
      <c r="AD954">
        <v>5.2672127847362832E-2</v>
      </c>
      <c r="AE954">
        <v>27229</v>
      </c>
      <c r="AF954">
        <v>1990.9347051071261</v>
      </c>
      <c r="AG954">
        <v>7.311817198968476E-2</v>
      </c>
      <c r="AH954">
        <v>0.70739374415462952</v>
      </c>
      <c r="AI954">
        <v>5.176649725342871E-2</v>
      </c>
    </row>
    <row r="955" spans="1:35">
      <c r="A955">
        <v>20190505</v>
      </c>
      <c r="B955" t="s">
        <v>216</v>
      </c>
      <c r="C955" t="s">
        <v>630</v>
      </c>
      <c r="D955">
        <v>1</v>
      </c>
      <c r="E955">
        <v>0</v>
      </c>
      <c r="F955" t="s">
        <v>630</v>
      </c>
      <c r="G955">
        <v>1917</v>
      </c>
      <c r="H955" t="s">
        <v>516</v>
      </c>
      <c r="I955" t="s">
        <v>516</v>
      </c>
      <c r="J955" t="s">
        <v>1632</v>
      </c>
      <c r="K955" t="s">
        <v>1641</v>
      </c>
      <c r="L955">
        <v>1997.5</v>
      </c>
      <c r="M955">
        <v>113.8441917710341</v>
      </c>
      <c r="N955">
        <v>0</v>
      </c>
      <c r="O955">
        <v>-390.5</v>
      </c>
      <c r="P955">
        <v>253.29923016069361</v>
      </c>
      <c r="R955">
        <v>-6.6482920844294783E-3</v>
      </c>
      <c r="S955">
        <v>0</v>
      </c>
      <c r="T955">
        <v>161</v>
      </c>
      <c r="U955" t="s">
        <v>614</v>
      </c>
      <c r="V955">
        <v>0</v>
      </c>
      <c r="X955">
        <v>-0.64865359836285164</v>
      </c>
      <c r="Y955">
        <v>-1.0248940330433189E-2</v>
      </c>
      <c r="Z955">
        <v>0</v>
      </c>
      <c r="AA955">
        <v>-390.5</v>
      </c>
      <c r="AB955">
        <v>253.29923016069361</v>
      </c>
      <c r="AD955">
        <v>-6.6482920844294783E-3</v>
      </c>
      <c r="AE955">
        <v>0</v>
      </c>
      <c r="AF955">
        <v>161</v>
      </c>
      <c r="AG955" t="s">
        <v>614</v>
      </c>
      <c r="AH955">
        <v>0</v>
      </c>
    </row>
    <row r="956" spans="1:35">
      <c r="A956">
        <v>20190505</v>
      </c>
      <c r="B956" t="s">
        <v>398</v>
      </c>
      <c r="C956" t="s">
        <v>611</v>
      </c>
      <c r="D956">
        <v>1</v>
      </c>
      <c r="E956">
        <v>0</v>
      </c>
      <c r="F956" t="s">
        <v>611</v>
      </c>
      <c r="G956">
        <v>2408</v>
      </c>
      <c r="H956" t="s">
        <v>521</v>
      </c>
      <c r="I956" t="s">
        <v>521</v>
      </c>
      <c r="J956" t="s">
        <v>1662</v>
      </c>
      <c r="K956" t="s">
        <v>1663</v>
      </c>
      <c r="L956">
        <v>2474.5</v>
      </c>
      <c r="M956">
        <v>94.045201897810827</v>
      </c>
      <c r="N956">
        <v>0</v>
      </c>
      <c r="O956">
        <v>0</v>
      </c>
      <c r="P956">
        <v>133</v>
      </c>
      <c r="S956">
        <v>378</v>
      </c>
      <c r="T956">
        <v>104.6756896323115</v>
      </c>
      <c r="U956">
        <v>0.27691981384209391</v>
      </c>
      <c r="V956">
        <v>5.7172242724907738E-3</v>
      </c>
      <c r="W956">
        <v>1.6268549052240191E-3</v>
      </c>
      <c r="X956" t="s">
        <v>614</v>
      </c>
      <c r="Y956">
        <v>0</v>
      </c>
      <c r="Z956">
        <v>0</v>
      </c>
      <c r="AA956">
        <v>0</v>
      </c>
      <c r="AB956">
        <v>133</v>
      </c>
      <c r="AE956">
        <v>378</v>
      </c>
      <c r="AF956">
        <v>104.6756896323115</v>
      </c>
      <c r="AG956">
        <v>0.27691981384209391</v>
      </c>
      <c r="AH956">
        <v>5.7172242724907738E-3</v>
      </c>
      <c r="AI956">
        <v>1.6268549052240191E-3</v>
      </c>
    </row>
    <row r="957" spans="1:35">
      <c r="A957">
        <v>20190505</v>
      </c>
      <c r="B957" t="s">
        <v>398</v>
      </c>
      <c r="C957" t="s">
        <v>615</v>
      </c>
      <c r="D957">
        <v>1</v>
      </c>
      <c r="E957">
        <v>7</v>
      </c>
      <c r="F957" t="s">
        <v>615</v>
      </c>
      <c r="G957">
        <v>65152</v>
      </c>
      <c r="H957" t="s">
        <v>521</v>
      </c>
      <c r="I957" t="s">
        <v>521</v>
      </c>
      <c r="J957" t="s">
        <v>1662</v>
      </c>
      <c r="K957" t="s">
        <v>1664</v>
      </c>
      <c r="L957">
        <v>68212.5</v>
      </c>
      <c r="M957">
        <v>4328.200607642857</v>
      </c>
      <c r="N957">
        <v>118.883333333333</v>
      </c>
      <c r="O957">
        <v>65738</v>
      </c>
      <c r="P957">
        <v>4329.222216518805</v>
      </c>
      <c r="R957">
        <v>9.3134028615531425E-2</v>
      </c>
      <c r="S957">
        <v>66116</v>
      </c>
      <c r="T957">
        <v>4328.4446398215596</v>
      </c>
      <c r="U957">
        <v>6.5467430573863519E-2</v>
      </c>
      <c r="V957">
        <v>1</v>
      </c>
      <c r="W957">
        <v>9.2584928211276812E-2</v>
      </c>
      <c r="X957">
        <v>6.5855703193264239E-2</v>
      </c>
      <c r="Y957">
        <v>1</v>
      </c>
      <c r="Z957">
        <v>118.883333333333</v>
      </c>
      <c r="AA957">
        <v>65738</v>
      </c>
      <c r="AB957">
        <v>4329.222216518805</v>
      </c>
      <c r="AD957">
        <v>9.3134028615531425E-2</v>
      </c>
      <c r="AE957">
        <v>66116</v>
      </c>
      <c r="AF957">
        <v>4328.4446398215596</v>
      </c>
      <c r="AG957">
        <v>6.5467430573863519E-2</v>
      </c>
      <c r="AH957">
        <v>1</v>
      </c>
      <c r="AI957">
        <v>9.2584928211276812E-2</v>
      </c>
    </row>
    <row r="958" spans="1:35">
      <c r="A958">
        <v>20190505</v>
      </c>
      <c r="B958" t="s">
        <v>398</v>
      </c>
      <c r="C958" t="s">
        <v>617</v>
      </c>
      <c r="D958">
        <v>1</v>
      </c>
      <c r="E958">
        <v>1</v>
      </c>
      <c r="F958" t="s">
        <v>618</v>
      </c>
      <c r="G958">
        <v>4986</v>
      </c>
      <c r="H958" t="s">
        <v>521</v>
      </c>
      <c r="I958" t="s">
        <v>521</v>
      </c>
      <c r="J958" t="s">
        <v>1662</v>
      </c>
      <c r="K958" t="s">
        <v>1665</v>
      </c>
      <c r="L958">
        <v>4634.5</v>
      </c>
      <c r="M958">
        <v>497.09606717414289</v>
      </c>
      <c r="N958">
        <v>3.6333333333333302</v>
      </c>
      <c r="O958">
        <v>2160</v>
      </c>
      <c r="P958">
        <v>505.91402431638522</v>
      </c>
      <c r="R958">
        <v>7.9943368481162937E-3</v>
      </c>
      <c r="S958">
        <v>2538</v>
      </c>
      <c r="T958">
        <v>499.21638594901913</v>
      </c>
      <c r="U958">
        <v>0.1966967635732936</v>
      </c>
      <c r="V958">
        <v>3.8387077258152338E-2</v>
      </c>
      <c r="W958">
        <v>7.9578551087635657E-3</v>
      </c>
      <c r="X958">
        <v>0.2342194557020302</v>
      </c>
      <c r="Y958">
        <v>3.2857707870637992E-2</v>
      </c>
      <c r="Z958">
        <v>3.6333333333333302</v>
      </c>
      <c r="AA958">
        <v>2160</v>
      </c>
      <c r="AB958">
        <v>505.91402431638522</v>
      </c>
      <c r="AD958">
        <v>7.9943368481162937E-3</v>
      </c>
      <c r="AE958">
        <v>2538</v>
      </c>
      <c r="AF958">
        <v>499.21638594901913</v>
      </c>
      <c r="AG958">
        <v>0.1966967635732936</v>
      </c>
      <c r="AH958">
        <v>3.8387077258152338E-2</v>
      </c>
      <c r="AI958">
        <v>7.9578551087635657E-3</v>
      </c>
    </row>
    <row r="959" spans="1:35">
      <c r="A959">
        <v>20190505</v>
      </c>
      <c r="B959" t="s">
        <v>398</v>
      </c>
      <c r="C959" t="s">
        <v>620</v>
      </c>
      <c r="D959">
        <v>1</v>
      </c>
      <c r="E959">
        <v>2</v>
      </c>
      <c r="F959" t="s">
        <v>618</v>
      </c>
      <c r="G959">
        <v>12566</v>
      </c>
      <c r="H959" t="s">
        <v>521</v>
      </c>
      <c r="I959" t="s">
        <v>521</v>
      </c>
      <c r="J959" t="s">
        <v>1662</v>
      </c>
      <c r="K959" t="s">
        <v>1666</v>
      </c>
      <c r="L959">
        <v>10463.5</v>
      </c>
      <c r="M959">
        <v>2973.3840148894319</v>
      </c>
      <c r="N959">
        <v>6.85</v>
      </c>
      <c r="O959">
        <v>7989</v>
      </c>
      <c r="P959">
        <v>2974.870921569539</v>
      </c>
      <c r="R959">
        <v>4.5955708020797112E-2</v>
      </c>
      <c r="S959">
        <v>8367</v>
      </c>
      <c r="T959">
        <v>2973.7392286479999</v>
      </c>
      <c r="U959">
        <v>0.35541283956591369</v>
      </c>
      <c r="V959">
        <v>0.12655030552362509</v>
      </c>
      <c r="W959">
        <v>4.5734284354733257E-2</v>
      </c>
      <c r="X959">
        <v>0.372370875149523</v>
      </c>
      <c r="Y959">
        <v>0.12152788341598469</v>
      </c>
      <c r="Z959">
        <v>6.85</v>
      </c>
      <c r="AA959">
        <v>7989</v>
      </c>
      <c r="AB959">
        <v>2974.870921569539</v>
      </c>
      <c r="AD959">
        <v>4.5955708020797112E-2</v>
      </c>
      <c r="AE959">
        <v>8367</v>
      </c>
      <c r="AF959">
        <v>2973.7392286479999</v>
      </c>
      <c r="AG959">
        <v>0.35541283956591369</v>
      </c>
      <c r="AH959">
        <v>0.12655030552362509</v>
      </c>
      <c r="AI959">
        <v>4.5734284354733257E-2</v>
      </c>
    </row>
    <row r="960" spans="1:35">
      <c r="A960">
        <v>20190505</v>
      </c>
      <c r="B960" t="s">
        <v>398</v>
      </c>
      <c r="C960" t="s">
        <v>622</v>
      </c>
      <c r="D960">
        <v>1</v>
      </c>
      <c r="E960">
        <v>3</v>
      </c>
      <c r="F960" t="s">
        <v>618</v>
      </c>
      <c r="G960">
        <v>39111</v>
      </c>
      <c r="H960" t="s">
        <v>521</v>
      </c>
      <c r="I960" t="s">
        <v>521</v>
      </c>
      <c r="J960" t="s">
        <v>1662</v>
      </c>
      <c r="K960" t="s">
        <v>1667</v>
      </c>
      <c r="L960">
        <v>42464</v>
      </c>
      <c r="M960">
        <v>4741.858074636988</v>
      </c>
      <c r="N960">
        <v>26.283333333333299</v>
      </c>
      <c r="O960">
        <v>39989.5</v>
      </c>
      <c r="P960">
        <v>4742.7905815036784</v>
      </c>
      <c r="R960">
        <v>8.2523098943258794E-2</v>
      </c>
      <c r="S960">
        <v>40367.5</v>
      </c>
      <c r="T960">
        <v>4742.0808196402559</v>
      </c>
      <c r="U960">
        <v>0.117472739695058</v>
      </c>
      <c r="V960">
        <v>0.61055568999939502</v>
      </c>
      <c r="W960">
        <v>8.2109705327968074E-2</v>
      </c>
      <c r="X960">
        <v>0.1186008972731262</v>
      </c>
      <c r="Y960">
        <v>0.60831634670966561</v>
      </c>
      <c r="Z960">
        <v>26.283333333333299</v>
      </c>
      <c r="AA960">
        <v>39989.5</v>
      </c>
      <c r="AB960">
        <v>4742.7905815036784</v>
      </c>
      <c r="AD960">
        <v>8.2523098943258794E-2</v>
      </c>
      <c r="AE960">
        <v>40367.5</v>
      </c>
      <c r="AF960">
        <v>4742.0808196402559</v>
      </c>
      <c r="AG960">
        <v>0.117472739695058</v>
      </c>
      <c r="AH960">
        <v>0.61055568999939502</v>
      </c>
      <c r="AI960">
        <v>8.2109705327968074E-2</v>
      </c>
    </row>
    <row r="961" spans="1:35">
      <c r="A961">
        <v>20190505</v>
      </c>
      <c r="B961" t="s">
        <v>398</v>
      </c>
      <c r="C961" t="s">
        <v>624</v>
      </c>
      <c r="D961">
        <v>1</v>
      </c>
      <c r="E961">
        <v>4</v>
      </c>
      <c r="F961" t="s">
        <v>618</v>
      </c>
      <c r="G961">
        <v>46692</v>
      </c>
      <c r="H961" t="s">
        <v>521</v>
      </c>
      <c r="I961" t="s">
        <v>521</v>
      </c>
      <c r="J961" t="s">
        <v>1662</v>
      </c>
      <c r="K961" t="s">
        <v>1668</v>
      </c>
      <c r="L961">
        <v>49417</v>
      </c>
      <c r="M961">
        <v>3853.731957466684</v>
      </c>
      <c r="N961">
        <v>40.6666666666667</v>
      </c>
      <c r="O961">
        <v>46942.5</v>
      </c>
      <c r="P961">
        <v>3854.8793106918411</v>
      </c>
      <c r="R961">
        <v>7.5167488617775724E-2</v>
      </c>
      <c r="S961">
        <v>47320.5</v>
      </c>
      <c r="T961">
        <v>3854.0060326885841</v>
      </c>
      <c r="U961">
        <v>8.1444744512179382E-2</v>
      </c>
      <c r="V961">
        <v>0.71571934176296204</v>
      </c>
      <c r="W961">
        <v>7.4789181143508479E-2</v>
      </c>
      <c r="X961">
        <v>8.2119173684653365E-2</v>
      </c>
      <c r="Y961">
        <v>0.71408469986917766</v>
      </c>
      <c r="Z961">
        <v>40.6666666666667</v>
      </c>
      <c r="AA961">
        <v>46942.5</v>
      </c>
      <c r="AB961">
        <v>3854.8793106918411</v>
      </c>
      <c r="AD961">
        <v>7.5167488617775724E-2</v>
      </c>
      <c r="AE961">
        <v>47320.5</v>
      </c>
      <c r="AF961">
        <v>3854.0060326885841</v>
      </c>
      <c r="AG961">
        <v>8.1444744512179382E-2</v>
      </c>
      <c r="AH961">
        <v>0.71571934176296204</v>
      </c>
      <c r="AI961">
        <v>7.4789181143508479E-2</v>
      </c>
    </row>
    <row r="962" spans="1:35">
      <c r="A962">
        <v>20190505</v>
      </c>
      <c r="B962" t="s">
        <v>398</v>
      </c>
      <c r="C962" t="s">
        <v>626</v>
      </c>
      <c r="D962">
        <v>1</v>
      </c>
      <c r="E962">
        <v>5</v>
      </c>
      <c r="F962" t="s">
        <v>618</v>
      </c>
      <c r="G962">
        <v>59227</v>
      </c>
      <c r="H962" t="s">
        <v>521</v>
      </c>
      <c r="I962" t="s">
        <v>521</v>
      </c>
      <c r="J962" t="s">
        <v>1662</v>
      </c>
      <c r="K962" t="s">
        <v>1669</v>
      </c>
      <c r="L962">
        <v>60260.5</v>
      </c>
      <c r="M962">
        <v>1461.5897167125941</v>
      </c>
      <c r="N962">
        <v>61.45</v>
      </c>
      <c r="O962">
        <v>57786</v>
      </c>
      <c r="P962">
        <v>1464.6122353715341</v>
      </c>
      <c r="R962">
        <v>6.2028767312366818E-2</v>
      </c>
      <c r="S962">
        <v>58164</v>
      </c>
      <c r="T962">
        <v>1462.312210165805</v>
      </c>
      <c r="U962">
        <v>2.514119060184658E-2</v>
      </c>
      <c r="V962">
        <v>0.87972654123056448</v>
      </c>
      <c r="W962">
        <v>6.1694262889099988E-2</v>
      </c>
      <c r="X962">
        <v>2.5345451067240048E-2</v>
      </c>
      <c r="Y962">
        <v>0.87903495695031797</v>
      </c>
      <c r="Z962">
        <v>61.45</v>
      </c>
      <c r="AA962">
        <v>57786</v>
      </c>
      <c r="AB962">
        <v>1464.6122353715341</v>
      </c>
      <c r="AD962">
        <v>6.2028767312366818E-2</v>
      </c>
      <c r="AE962">
        <v>58164</v>
      </c>
      <c r="AF962">
        <v>1462.312210165805</v>
      </c>
      <c r="AG962">
        <v>2.514119060184658E-2</v>
      </c>
      <c r="AH962">
        <v>0.87972654123056448</v>
      </c>
      <c r="AI962">
        <v>6.1694262889099988E-2</v>
      </c>
    </row>
    <row r="963" spans="1:35">
      <c r="A963">
        <v>20190505</v>
      </c>
      <c r="B963" t="s">
        <v>398</v>
      </c>
      <c r="C963" t="s">
        <v>628</v>
      </c>
      <c r="D963">
        <v>1</v>
      </c>
      <c r="E963">
        <v>6</v>
      </c>
      <c r="F963" t="s">
        <v>618</v>
      </c>
      <c r="G963">
        <v>58371</v>
      </c>
      <c r="H963" t="s">
        <v>521</v>
      </c>
      <c r="I963" t="s">
        <v>521</v>
      </c>
      <c r="J963" t="s">
        <v>1662</v>
      </c>
      <c r="K963" t="s">
        <v>1670</v>
      </c>
      <c r="L963">
        <v>58814.5</v>
      </c>
      <c r="M963">
        <v>627.2037149124676</v>
      </c>
      <c r="N963">
        <v>81.849999999999994</v>
      </c>
      <c r="O963">
        <v>56340</v>
      </c>
      <c r="P963">
        <v>634.21526314020537</v>
      </c>
      <c r="R963">
        <v>5.7259489001121773E-2</v>
      </c>
      <c r="S963">
        <v>56718</v>
      </c>
      <c r="T963">
        <v>628.88552217394852</v>
      </c>
      <c r="U963">
        <v>1.1087935438025821E-2</v>
      </c>
      <c r="V963">
        <v>0.85785588964849657</v>
      </c>
      <c r="W963">
        <v>5.6961416467599453E-2</v>
      </c>
      <c r="X963">
        <v>1.1256926928296161E-2</v>
      </c>
      <c r="Y963">
        <v>0.85703854695914083</v>
      </c>
      <c r="Z963">
        <v>81.849999999999994</v>
      </c>
      <c r="AA963">
        <v>56340</v>
      </c>
      <c r="AB963">
        <v>634.21526314020537</v>
      </c>
      <c r="AD963">
        <v>5.7259489001121773E-2</v>
      </c>
      <c r="AE963">
        <v>56718</v>
      </c>
      <c r="AF963">
        <v>628.88552217394852</v>
      </c>
      <c r="AG963">
        <v>1.1087935438025821E-2</v>
      </c>
      <c r="AH963">
        <v>0.85785588964849657</v>
      </c>
      <c r="AI963">
        <v>5.6961416467599453E-2</v>
      </c>
    </row>
    <row r="964" spans="1:35">
      <c r="A964">
        <v>20190505</v>
      </c>
      <c r="B964" t="s">
        <v>398</v>
      </c>
      <c r="C964" t="s">
        <v>630</v>
      </c>
      <c r="D964">
        <v>1</v>
      </c>
      <c r="E964">
        <v>0</v>
      </c>
      <c r="F964" t="s">
        <v>630</v>
      </c>
      <c r="G964">
        <v>2129</v>
      </c>
      <c r="H964" t="s">
        <v>521</v>
      </c>
      <c r="I964" t="s">
        <v>521</v>
      </c>
      <c r="J964" t="s">
        <v>1662</v>
      </c>
      <c r="K964" t="s">
        <v>1671</v>
      </c>
      <c r="L964">
        <v>2096.5</v>
      </c>
      <c r="M964">
        <v>45.961940777125591</v>
      </c>
      <c r="N964">
        <v>0</v>
      </c>
      <c r="O964">
        <v>-378</v>
      </c>
      <c r="P964">
        <v>104.6756896323115</v>
      </c>
      <c r="R964">
        <v>-1.6367245815782051E-3</v>
      </c>
      <c r="S964">
        <v>0</v>
      </c>
      <c r="T964">
        <v>65</v>
      </c>
      <c r="U964" t="s">
        <v>614</v>
      </c>
      <c r="V964">
        <v>0</v>
      </c>
      <c r="X964">
        <v>-0.27691981384209391</v>
      </c>
      <c r="Y964">
        <v>-5.7500988773616481E-3</v>
      </c>
      <c r="Z964">
        <v>0</v>
      </c>
      <c r="AA964">
        <v>-378</v>
      </c>
      <c r="AB964">
        <v>104.6756896323115</v>
      </c>
      <c r="AD964">
        <v>-1.6367245815782051E-3</v>
      </c>
      <c r="AE964">
        <v>0</v>
      </c>
      <c r="AF964">
        <v>65</v>
      </c>
      <c r="AG964" t="s">
        <v>614</v>
      </c>
      <c r="AH964">
        <v>0</v>
      </c>
    </row>
    <row r="965" spans="1:35">
      <c r="A965">
        <v>20190505</v>
      </c>
      <c r="B965" t="s">
        <v>192</v>
      </c>
      <c r="C965" t="s">
        <v>611</v>
      </c>
      <c r="D965">
        <v>1</v>
      </c>
      <c r="E965">
        <v>0</v>
      </c>
      <c r="F965" t="s">
        <v>611</v>
      </c>
      <c r="G965">
        <v>2406</v>
      </c>
      <c r="H965" t="s">
        <v>522</v>
      </c>
      <c r="I965" t="s">
        <v>522</v>
      </c>
      <c r="J965" t="s">
        <v>1672</v>
      </c>
      <c r="K965" t="s">
        <v>1673</v>
      </c>
      <c r="L965">
        <v>2363.5</v>
      </c>
      <c r="M965">
        <v>60.104076400856542</v>
      </c>
      <c r="N965">
        <v>0</v>
      </c>
      <c r="O965">
        <v>0</v>
      </c>
      <c r="P965">
        <v>85</v>
      </c>
      <c r="S965">
        <v>533</v>
      </c>
      <c r="T965">
        <v>112.8051417267848</v>
      </c>
      <c r="U965">
        <v>0.21164191693580631</v>
      </c>
      <c r="V965">
        <v>9.2228893772386706E-3</v>
      </c>
      <c r="W965">
        <v>1.967127405541196E-3</v>
      </c>
      <c r="X965" t="s">
        <v>614</v>
      </c>
      <c r="Y965">
        <v>0</v>
      </c>
      <c r="Z965">
        <v>0</v>
      </c>
      <c r="AA965">
        <v>0</v>
      </c>
      <c r="AB965">
        <v>85</v>
      </c>
      <c r="AE965">
        <v>533</v>
      </c>
      <c r="AF965">
        <v>112.8051417267848</v>
      </c>
      <c r="AG965">
        <v>0.21164191693580631</v>
      </c>
      <c r="AH965">
        <v>9.2228893772386706E-3</v>
      </c>
      <c r="AI965">
        <v>1.967127405541196E-3</v>
      </c>
    </row>
    <row r="966" spans="1:35">
      <c r="A966">
        <v>20190505</v>
      </c>
      <c r="B966" t="s">
        <v>192</v>
      </c>
      <c r="C966" t="s">
        <v>615</v>
      </c>
      <c r="D966">
        <v>1</v>
      </c>
      <c r="E966">
        <v>7</v>
      </c>
      <c r="F966" t="s">
        <v>615</v>
      </c>
      <c r="G966">
        <v>58543</v>
      </c>
      <c r="H966" t="s">
        <v>522</v>
      </c>
      <c r="I966" t="s">
        <v>522</v>
      </c>
      <c r="J966" t="s">
        <v>1672</v>
      </c>
      <c r="K966" t="s">
        <v>1674</v>
      </c>
      <c r="L966">
        <v>59621.5</v>
      </c>
      <c r="M966">
        <v>1525.2293270193829</v>
      </c>
      <c r="N966">
        <v>118.883333333333</v>
      </c>
      <c r="O966">
        <v>57258</v>
      </c>
      <c r="P966">
        <v>1526.4131157717429</v>
      </c>
      <c r="R966">
        <v>3.7700830104239968E-2</v>
      </c>
      <c r="S966">
        <v>57791</v>
      </c>
      <c r="T966">
        <v>1528.213663072019</v>
      </c>
      <c r="U966">
        <v>2.6443800298870401E-2</v>
      </c>
      <c r="V966">
        <v>1</v>
      </c>
      <c r="W966">
        <v>3.7397181023348228E-2</v>
      </c>
      <c r="X966">
        <v>2.6658512623070011E-2</v>
      </c>
      <c r="Y966">
        <v>1</v>
      </c>
      <c r="Z966">
        <v>118.883333333333</v>
      </c>
      <c r="AA966">
        <v>57258</v>
      </c>
      <c r="AB966">
        <v>1526.4131157717429</v>
      </c>
      <c r="AD966">
        <v>3.7700830104239968E-2</v>
      </c>
      <c r="AE966">
        <v>57791</v>
      </c>
      <c r="AF966">
        <v>1528.213663072019</v>
      </c>
      <c r="AG966">
        <v>2.6443800298870401E-2</v>
      </c>
      <c r="AH966">
        <v>1</v>
      </c>
      <c r="AI966">
        <v>3.7397181023348228E-2</v>
      </c>
    </row>
    <row r="967" spans="1:35">
      <c r="A967">
        <v>20190505</v>
      </c>
      <c r="B967" t="s">
        <v>192</v>
      </c>
      <c r="C967" t="s">
        <v>617</v>
      </c>
      <c r="D967">
        <v>1</v>
      </c>
      <c r="E967">
        <v>1</v>
      </c>
      <c r="F967" t="s">
        <v>618</v>
      </c>
      <c r="G967">
        <v>3339</v>
      </c>
      <c r="H967" t="s">
        <v>522</v>
      </c>
      <c r="I967" t="s">
        <v>522</v>
      </c>
      <c r="J967" t="s">
        <v>1672</v>
      </c>
      <c r="K967" t="s">
        <v>1675</v>
      </c>
      <c r="L967">
        <v>3065.5</v>
      </c>
      <c r="M967">
        <v>386.78740930904149</v>
      </c>
      <c r="N967">
        <v>3.6333333333333302</v>
      </c>
      <c r="O967">
        <v>702</v>
      </c>
      <c r="P967">
        <v>391.42943169874178</v>
      </c>
      <c r="R967">
        <v>6.8440487257266621E-3</v>
      </c>
      <c r="S967">
        <v>1235</v>
      </c>
      <c r="T967">
        <v>398.39302202724377</v>
      </c>
      <c r="U967">
        <v>0.32258544293703961</v>
      </c>
      <c r="V967">
        <v>2.1370109532626191E-2</v>
      </c>
      <c r="W967">
        <v>6.9168096634770254E-3</v>
      </c>
      <c r="X967">
        <v>0.55759178304664081</v>
      </c>
      <c r="Y967">
        <v>1.2260295504558309E-2</v>
      </c>
      <c r="Z967">
        <v>3.6333333333333302</v>
      </c>
      <c r="AA967">
        <v>702</v>
      </c>
      <c r="AB967">
        <v>391.42943169874178</v>
      </c>
      <c r="AD967">
        <v>6.8440487257266621E-3</v>
      </c>
      <c r="AE967">
        <v>1235</v>
      </c>
      <c r="AF967">
        <v>398.39302202724377</v>
      </c>
      <c r="AG967">
        <v>0.32258544293703961</v>
      </c>
      <c r="AH967">
        <v>2.1370109532626191E-2</v>
      </c>
      <c r="AI967">
        <v>6.9168096634770254E-3</v>
      </c>
    </row>
    <row r="968" spans="1:35">
      <c r="A968">
        <v>20190505</v>
      </c>
      <c r="B968" t="s">
        <v>192</v>
      </c>
      <c r="C968" t="s">
        <v>620</v>
      </c>
      <c r="D968">
        <v>1</v>
      </c>
      <c r="E968">
        <v>2</v>
      </c>
      <c r="F968" t="s">
        <v>618</v>
      </c>
      <c r="G968">
        <v>7594</v>
      </c>
      <c r="H968" t="s">
        <v>522</v>
      </c>
      <c r="I968" t="s">
        <v>522</v>
      </c>
      <c r="J968" t="s">
        <v>1672</v>
      </c>
      <c r="K968" t="s">
        <v>1676</v>
      </c>
      <c r="L968">
        <v>7044.5</v>
      </c>
      <c r="M968">
        <v>777.11035252401575</v>
      </c>
      <c r="N968">
        <v>6.85</v>
      </c>
      <c r="O968">
        <v>4681</v>
      </c>
      <c r="P968">
        <v>779.43120286526892</v>
      </c>
      <c r="R968">
        <v>1.3785976469021591E-2</v>
      </c>
      <c r="S968">
        <v>5214</v>
      </c>
      <c r="T968">
        <v>782.95146720598211</v>
      </c>
      <c r="U968">
        <v>0.15016330402876529</v>
      </c>
      <c r="V968">
        <v>9.0221660812237203E-2</v>
      </c>
      <c r="W968">
        <v>1.3756449160081809E-2</v>
      </c>
      <c r="X968">
        <v>0.16650954985372121</v>
      </c>
      <c r="Y968">
        <v>8.1752768172133158E-2</v>
      </c>
      <c r="Z968">
        <v>6.85</v>
      </c>
      <c r="AA968">
        <v>4681</v>
      </c>
      <c r="AB968">
        <v>779.43120286526892</v>
      </c>
      <c r="AD968">
        <v>1.3785976469021591E-2</v>
      </c>
      <c r="AE968">
        <v>5214</v>
      </c>
      <c r="AF968">
        <v>782.95146720598211</v>
      </c>
      <c r="AG968">
        <v>0.15016330402876529</v>
      </c>
      <c r="AH968">
        <v>9.0221660812237203E-2</v>
      </c>
      <c r="AI968">
        <v>1.3756449160081809E-2</v>
      </c>
    </row>
    <row r="969" spans="1:35">
      <c r="A969">
        <v>20190505</v>
      </c>
      <c r="B969" t="s">
        <v>192</v>
      </c>
      <c r="C969" t="s">
        <v>622</v>
      </c>
      <c r="D969">
        <v>1</v>
      </c>
      <c r="E969">
        <v>3</v>
      </c>
      <c r="F969" t="s">
        <v>618</v>
      </c>
      <c r="G969">
        <v>36854</v>
      </c>
      <c r="H969" t="s">
        <v>522</v>
      </c>
      <c r="I969" t="s">
        <v>522</v>
      </c>
      <c r="J969" t="s">
        <v>1672</v>
      </c>
      <c r="K969" t="s">
        <v>1677</v>
      </c>
      <c r="L969">
        <v>36467</v>
      </c>
      <c r="M969">
        <v>547.30064863838777</v>
      </c>
      <c r="N969">
        <v>26.283333333333299</v>
      </c>
      <c r="O969">
        <v>34103.5</v>
      </c>
      <c r="P969">
        <v>550.59104605868777</v>
      </c>
      <c r="R969">
        <v>1.856289496655919E-2</v>
      </c>
      <c r="S969">
        <v>34636.5</v>
      </c>
      <c r="T969">
        <v>555.56322772480178</v>
      </c>
      <c r="U969">
        <v>1.603982006625386E-2</v>
      </c>
      <c r="V969">
        <v>0.59934072779498537</v>
      </c>
      <c r="W969">
        <v>1.8536499344946219E-2</v>
      </c>
      <c r="X969">
        <v>1.6144707905601709E-2</v>
      </c>
      <c r="Y969">
        <v>0.59561109364630271</v>
      </c>
      <c r="Z969">
        <v>26.283333333333299</v>
      </c>
      <c r="AA969">
        <v>34103.5</v>
      </c>
      <c r="AB969">
        <v>550.59104605868777</v>
      </c>
      <c r="AD969">
        <v>1.856289496655919E-2</v>
      </c>
      <c r="AE969">
        <v>34636.5</v>
      </c>
      <c r="AF969">
        <v>555.56322772480178</v>
      </c>
      <c r="AG969">
        <v>1.603982006625386E-2</v>
      </c>
      <c r="AH969">
        <v>0.59934072779498537</v>
      </c>
      <c r="AI969">
        <v>1.8536499344946219E-2</v>
      </c>
    </row>
    <row r="970" spans="1:35">
      <c r="A970">
        <v>20190505</v>
      </c>
      <c r="B970" t="s">
        <v>192</v>
      </c>
      <c r="C970" t="s">
        <v>624</v>
      </c>
      <c r="D970">
        <v>1</v>
      </c>
      <c r="E970">
        <v>4</v>
      </c>
      <c r="F970" t="s">
        <v>618</v>
      </c>
      <c r="G970">
        <v>42695</v>
      </c>
      <c r="H970" t="s">
        <v>522</v>
      </c>
      <c r="I970" t="s">
        <v>522</v>
      </c>
      <c r="J970" t="s">
        <v>1672</v>
      </c>
      <c r="K970" t="s">
        <v>1678</v>
      </c>
      <c r="L970">
        <v>40356.5</v>
      </c>
      <c r="M970">
        <v>3307.1384156094832</v>
      </c>
      <c r="N970">
        <v>40.6666666666667</v>
      </c>
      <c r="O970">
        <v>37993</v>
      </c>
      <c r="P970">
        <v>3307.6845375579578</v>
      </c>
      <c r="R970">
        <v>6.0415655894590962E-2</v>
      </c>
      <c r="S970">
        <v>38526</v>
      </c>
      <c r="T970">
        <v>3308.515830398881</v>
      </c>
      <c r="U970">
        <v>8.5877480932328332E-2</v>
      </c>
      <c r="V970">
        <v>0.66664359502344661</v>
      </c>
      <c r="W970">
        <v>5.9902355579302208E-2</v>
      </c>
      <c r="X970">
        <v>8.7060367371830538E-2</v>
      </c>
      <c r="Y970">
        <v>0.6635404659610884</v>
      </c>
      <c r="Z970">
        <v>40.6666666666667</v>
      </c>
      <c r="AA970">
        <v>37993</v>
      </c>
      <c r="AB970">
        <v>3307.6845375579578</v>
      </c>
      <c r="AD970">
        <v>6.0415655894590962E-2</v>
      </c>
      <c r="AE970">
        <v>38526</v>
      </c>
      <c r="AF970">
        <v>3308.515830398881</v>
      </c>
      <c r="AG970">
        <v>8.5877480932328332E-2</v>
      </c>
      <c r="AH970">
        <v>0.66664359502344661</v>
      </c>
      <c r="AI970">
        <v>5.9902355579302208E-2</v>
      </c>
    </row>
    <row r="971" spans="1:35">
      <c r="A971">
        <v>20190505</v>
      </c>
      <c r="B971" t="s">
        <v>192</v>
      </c>
      <c r="C971" t="s">
        <v>626</v>
      </c>
      <c r="D971">
        <v>1</v>
      </c>
      <c r="E971">
        <v>5</v>
      </c>
      <c r="F971" t="s">
        <v>618</v>
      </c>
      <c r="G971">
        <v>49854</v>
      </c>
      <c r="H971" t="s">
        <v>522</v>
      </c>
      <c r="I971" t="s">
        <v>522</v>
      </c>
      <c r="J971" t="s">
        <v>1672</v>
      </c>
      <c r="K971" t="s">
        <v>1679</v>
      </c>
      <c r="L971">
        <v>51354.5</v>
      </c>
      <c r="M971">
        <v>2122.0274503408291</v>
      </c>
      <c r="N971">
        <v>61.45</v>
      </c>
      <c r="O971">
        <v>48991</v>
      </c>
      <c r="P971">
        <v>2122.8784703793099</v>
      </c>
      <c r="R971">
        <v>4.3530207352577753E-2</v>
      </c>
      <c r="S971">
        <v>49524</v>
      </c>
      <c r="T971">
        <v>2124.1734863235629</v>
      </c>
      <c r="U971">
        <v>4.2891799659227098E-2</v>
      </c>
      <c r="V971">
        <v>0.8569500441245177</v>
      </c>
      <c r="W971">
        <v>4.3180258249905228E-2</v>
      </c>
      <c r="X971">
        <v>4.3332009356398332E-2</v>
      </c>
      <c r="Y971">
        <v>0.85561842886583539</v>
      </c>
      <c r="Z971">
        <v>61.45</v>
      </c>
      <c r="AA971">
        <v>48991</v>
      </c>
      <c r="AB971">
        <v>2122.8784703793099</v>
      </c>
      <c r="AD971">
        <v>4.3530207352577753E-2</v>
      </c>
      <c r="AE971">
        <v>49524</v>
      </c>
      <c r="AF971">
        <v>2124.1734863235629</v>
      </c>
      <c r="AG971">
        <v>4.2891799659227098E-2</v>
      </c>
      <c r="AH971">
        <v>0.8569500441245177</v>
      </c>
      <c r="AI971">
        <v>4.3180258249905228E-2</v>
      </c>
    </row>
    <row r="972" spans="1:35">
      <c r="A972">
        <v>20190505</v>
      </c>
      <c r="B972" t="s">
        <v>192</v>
      </c>
      <c r="C972" t="s">
        <v>628</v>
      </c>
      <c r="D972">
        <v>1</v>
      </c>
      <c r="E972">
        <v>6</v>
      </c>
      <c r="F972" t="s">
        <v>618</v>
      </c>
      <c r="G972">
        <v>55194</v>
      </c>
      <c r="H972" t="s">
        <v>522</v>
      </c>
      <c r="I972" t="s">
        <v>522</v>
      </c>
      <c r="J972" t="s">
        <v>1672</v>
      </c>
      <c r="K972" t="s">
        <v>1680</v>
      </c>
      <c r="L972">
        <v>55819</v>
      </c>
      <c r="M972">
        <v>883.88347648318438</v>
      </c>
      <c r="N972">
        <v>81.849999999999994</v>
      </c>
      <c r="O972">
        <v>53455.5</v>
      </c>
      <c r="P972">
        <v>885.92465819616962</v>
      </c>
      <c r="R972">
        <v>2.9305580315623771E-2</v>
      </c>
      <c r="S972">
        <v>53988.5</v>
      </c>
      <c r="T972">
        <v>889.02334052599542</v>
      </c>
      <c r="U972">
        <v>1.6466902035174071E-2</v>
      </c>
      <c r="V972">
        <v>0.93420255749165093</v>
      </c>
      <c r="W972">
        <v>2.9102073141906E-2</v>
      </c>
      <c r="X972">
        <v>1.6573124527806671E-2</v>
      </c>
      <c r="Y972">
        <v>0.93359006601697581</v>
      </c>
      <c r="Z972">
        <v>81.849999999999994</v>
      </c>
      <c r="AA972">
        <v>53455.5</v>
      </c>
      <c r="AB972">
        <v>885.92465819616962</v>
      </c>
      <c r="AD972">
        <v>2.9305580315623771E-2</v>
      </c>
      <c r="AE972">
        <v>53988.5</v>
      </c>
      <c r="AF972">
        <v>889.02334052599542</v>
      </c>
      <c r="AG972">
        <v>1.6466902035174071E-2</v>
      </c>
      <c r="AH972">
        <v>0.93420255749165093</v>
      </c>
      <c r="AI972">
        <v>2.9102073141906E-2</v>
      </c>
    </row>
    <row r="973" spans="1:35">
      <c r="A973">
        <v>20190505</v>
      </c>
      <c r="B973" t="s">
        <v>192</v>
      </c>
      <c r="C973" t="s">
        <v>630</v>
      </c>
      <c r="D973">
        <v>1</v>
      </c>
      <c r="E973">
        <v>0</v>
      </c>
      <c r="F973" t="s">
        <v>630</v>
      </c>
      <c r="G973">
        <v>1898</v>
      </c>
      <c r="H973" t="s">
        <v>522</v>
      </c>
      <c r="I973" t="s">
        <v>522</v>
      </c>
      <c r="J973" t="s">
        <v>1672</v>
      </c>
      <c r="K973" t="s">
        <v>1681</v>
      </c>
      <c r="L973">
        <v>1830.5</v>
      </c>
      <c r="M973">
        <v>95.459415460183919</v>
      </c>
      <c r="N973">
        <v>0</v>
      </c>
      <c r="O973">
        <v>-533</v>
      </c>
      <c r="P973">
        <v>112.8051417267848</v>
      </c>
      <c r="R973">
        <v>-1.9856876821178842E-3</v>
      </c>
      <c r="S973">
        <v>0</v>
      </c>
      <c r="T973">
        <v>135</v>
      </c>
      <c r="U973" t="s">
        <v>614</v>
      </c>
      <c r="V973">
        <v>0</v>
      </c>
      <c r="X973">
        <v>-0.21164191693580631</v>
      </c>
      <c r="Y973">
        <v>-9.3087428830905729E-3</v>
      </c>
      <c r="Z973">
        <v>0</v>
      </c>
      <c r="AA973">
        <v>-533</v>
      </c>
      <c r="AB973">
        <v>112.8051417267848</v>
      </c>
      <c r="AD973">
        <v>-1.9856876821178842E-3</v>
      </c>
      <c r="AE973">
        <v>0</v>
      </c>
      <c r="AF973">
        <v>135</v>
      </c>
      <c r="AG973" t="s">
        <v>614</v>
      </c>
      <c r="AH973">
        <v>0</v>
      </c>
    </row>
    <row r="974" spans="1:35">
      <c r="A974">
        <v>20190505</v>
      </c>
      <c r="B974" t="s">
        <v>440</v>
      </c>
      <c r="C974" t="s">
        <v>611</v>
      </c>
      <c r="D974">
        <v>1</v>
      </c>
      <c r="E974">
        <v>0</v>
      </c>
      <c r="F974" t="s">
        <v>611</v>
      </c>
      <c r="G974">
        <v>2374</v>
      </c>
      <c r="H974" t="s">
        <v>525</v>
      </c>
      <c r="I974" t="s">
        <v>525</v>
      </c>
      <c r="J974" t="s">
        <v>1702</v>
      </c>
      <c r="K974" t="s">
        <v>1703</v>
      </c>
      <c r="L974">
        <v>2561</v>
      </c>
      <c r="M974">
        <v>264.45793616376869</v>
      </c>
      <c r="N974">
        <v>0</v>
      </c>
      <c r="O974">
        <v>0</v>
      </c>
      <c r="P974">
        <v>373.99999999999989</v>
      </c>
      <c r="S974">
        <v>-121.5</v>
      </c>
      <c r="T974">
        <v>301.58000596856539</v>
      </c>
      <c r="U974">
        <v>-2.482139966819469</v>
      </c>
      <c r="V974">
        <v>-1.5534204015879411E-3</v>
      </c>
      <c r="W974">
        <v>-3.8577907155010419E-3</v>
      </c>
      <c r="X974" t="s">
        <v>614</v>
      </c>
      <c r="Y974">
        <v>0</v>
      </c>
      <c r="Z974">
        <v>0</v>
      </c>
      <c r="AA974">
        <v>0</v>
      </c>
      <c r="AB974">
        <v>373.99999999999989</v>
      </c>
      <c r="AE974">
        <v>-121.5</v>
      </c>
      <c r="AF974">
        <v>301.58000596856539</v>
      </c>
      <c r="AG974">
        <v>-2.482139966819469</v>
      </c>
      <c r="AH974">
        <v>-1.5534204015879411E-3</v>
      </c>
      <c r="AI974">
        <v>-3.8577907155010419E-3</v>
      </c>
    </row>
    <row r="975" spans="1:35">
      <c r="A975">
        <v>20190505</v>
      </c>
      <c r="B975" t="s">
        <v>440</v>
      </c>
      <c r="C975" t="s">
        <v>615</v>
      </c>
      <c r="D975">
        <v>1</v>
      </c>
      <c r="E975">
        <v>7</v>
      </c>
      <c r="F975" t="s">
        <v>615</v>
      </c>
      <c r="G975">
        <v>85300</v>
      </c>
      <c r="H975" t="s">
        <v>525</v>
      </c>
      <c r="I975" t="s">
        <v>525</v>
      </c>
      <c r="J975" t="s">
        <v>1702</v>
      </c>
      <c r="K975" t="s">
        <v>1704</v>
      </c>
      <c r="L975">
        <v>80897</v>
      </c>
      <c r="M975">
        <v>6226.7823151287384</v>
      </c>
      <c r="N975">
        <v>118.883333333333</v>
      </c>
      <c r="O975">
        <v>78336</v>
      </c>
      <c r="P975">
        <v>6232.3956870532538</v>
      </c>
      <c r="R975">
        <v>0.1125145336334035</v>
      </c>
      <c r="S975">
        <v>78214.5</v>
      </c>
      <c r="T975">
        <v>6228.4693545043629</v>
      </c>
      <c r="U975">
        <v>7.9633179966686007E-2</v>
      </c>
      <c r="V975">
        <v>1</v>
      </c>
      <c r="W975">
        <v>0.11261832312378479</v>
      </c>
      <c r="X975">
        <v>7.9559789714221479E-2</v>
      </c>
      <c r="Y975">
        <v>1</v>
      </c>
      <c r="Z975">
        <v>118.883333333333</v>
      </c>
      <c r="AA975">
        <v>78336</v>
      </c>
      <c r="AB975">
        <v>6232.3956870532538</v>
      </c>
      <c r="AD975">
        <v>0.1125145336334035</v>
      </c>
      <c r="AE975">
        <v>78214.5</v>
      </c>
      <c r="AF975">
        <v>6228.4693545043629</v>
      </c>
      <c r="AG975">
        <v>7.9633179966686007E-2</v>
      </c>
      <c r="AH975">
        <v>1</v>
      </c>
      <c r="AI975">
        <v>0.11261832312378479</v>
      </c>
    </row>
    <row r="976" spans="1:35">
      <c r="A976">
        <v>20190505</v>
      </c>
      <c r="B976" t="s">
        <v>440</v>
      </c>
      <c r="C976" t="s">
        <v>617</v>
      </c>
      <c r="D976">
        <v>1</v>
      </c>
      <c r="E976">
        <v>1</v>
      </c>
      <c r="F976" t="s">
        <v>618</v>
      </c>
      <c r="G976">
        <v>11753</v>
      </c>
      <c r="H976" t="s">
        <v>525</v>
      </c>
      <c r="I976" t="s">
        <v>525</v>
      </c>
      <c r="J976" t="s">
        <v>1702</v>
      </c>
      <c r="K976" t="s">
        <v>1705</v>
      </c>
      <c r="L976">
        <v>10942.5</v>
      </c>
      <c r="M976">
        <v>1146.220092303394</v>
      </c>
      <c r="N976">
        <v>3.6333333333333302</v>
      </c>
      <c r="O976">
        <v>8381.5</v>
      </c>
      <c r="P976">
        <v>1176.3326485310181</v>
      </c>
      <c r="R976">
        <v>1.7261428691996181E-2</v>
      </c>
      <c r="S976">
        <v>8260</v>
      </c>
      <c r="T976">
        <v>1155.349730601085</v>
      </c>
      <c r="U976">
        <v>0.13987284874105149</v>
      </c>
      <c r="V976">
        <v>0.105607016601781</v>
      </c>
      <c r="W976">
        <v>1.699776252043091E-2</v>
      </c>
      <c r="X976">
        <v>0.14034870232428781</v>
      </c>
      <c r="Y976">
        <v>0.10699422998366009</v>
      </c>
      <c r="Z976">
        <v>3.6333333333333302</v>
      </c>
      <c r="AA976">
        <v>8381.5</v>
      </c>
      <c r="AB976">
        <v>1176.3326485310181</v>
      </c>
      <c r="AD976">
        <v>1.7261428691996181E-2</v>
      </c>
      <c r="AE976">
        <v>8260</v>
      </c>
      <c r="AF976">
        <v>1155.349730601085</v>
      </c>
      <c r="AG976">
        <v>0.13987284874105149</v>
      </c>
      <c r="AH976">
        <v>0.105607016601781</v>
      </c>
      <c r="AI976">
        <v>1.699776252043091E-2</v>
      </c>
    </row>
    <row r="977" spans="1:35">
      <c r="A977">
        <v>20190505</v>
      </c>
      <c r="B977" t="s">
        <v>440</v>
      </c>
      <c r="C977" t="s">
        <v>620</v>
      </c>
      <c r="D977">
        <v>1</v>
      </c>
      <c r="E977">
        <v>2</v>
      </c>
      <c r="F977" t="s">
        <v>618</v>
      </c>
      <c r="G977">
        <v>20052</v>
      </c>
      <c r="H977" t="s">
        <v>525</v>
      </c>
      <c r="I977" t="s">
        <v>525</v>
      </c>
      <c r="J977" t="s">
        <v>1702</v>
      </c>
      <c r="K977" t="s">
        <v>1706</v>
      </c>
      <c r="L977">
        <v>18356.5</v>
      </c>
      <c r="M977">
        <v>2397.7990950035828</v>
      </c>
      <c r="N977">
        <v>6.85</v>
      </c>
      <c r="O977">
        <v>15795.5</v>
      </c>
      <c r="P977">
        <v>2412.338802904766</v>
      </c>
      <c r="R977">
        <v>3.4722785068051529E-2</v>
      </c>
      <c r="S977">
        <v>15674</v>
      </c>
      <c r="T977">
        <v>2402.1767212259801</v>
      </c>
      <c r="U977">
        <v>0.15325869090378841</v>
      </c>
      <c r="V977">
        <v>0.20039762448139409</v>
      </c>
      <c r="W977">
        <v>3.4611210706486983E-2</v>
      </c>
      <c r="X977">
        <v>0.15272316817478179</v>
      </c>
      <c r="Y977">
        <v>0.20163781658496729</v>
      </c>
      <c r="Z977">
        <v>6.85</v>
      </c>
      <c r="AA977">
        <v>15795.5</v>
      </c>
      <c r="AB977">
        <v>2412.338802904766</v>
      </c>
      <c r="AD977">
        <v>3.4722785068051529E-2</v>
      </c>
      <c r="AE977">
        <v>15674</v>
      </c>
      <c r="AF977">
        <v>2402.1767212259801</v>
      </c>
      <c r="AG977">
        <v>0.15325869090378841</v>
      </c>
      <c r="AH977">
        <v>0.20039762448139409</v>
      </c>
      <c r="AI977">
        <v>3.4611210706486983E-2</v>
      </c>
    </row>
    <row r="978" spans="1:35">
      <c r="A978">
        <v>20190505</v>
      </c>
      <c r="B978" t="s">
        <v>440</v>
      </c>
      <c r="C978" t="s">
        <v>622</v>
      </c>
      <c r="D978">
        <v>1</v>
      </c>
      <c r="E978">
        <v>3</v>
      </c>
      <c r="F978" t="s">
        <v>618</v>
      </c>
      <c r="G978">
        <v>69452</v>
      </c>
      <c r="H978" t="s">
        <v>525</v>
      </c>
      <c r="I978" t="s">
        <v>525</v>
      </c>
      <c r="J978" t="s">
        <v>1702</v>
      </c>
      <c r="K978" t="s">
        <v>1707</v>
      </c>
      <c r="L978">
        <v>64110</v>
      </c>
      <c r="M978">
        <v>7554.7288501970734</v>
      </c>
      <c r="N978">
        <v>26.283333333333299</v>
      </c>
      <c r="O978">
        <v>61549</v>
      </c>
      <c r="P978">
        <v>7559.3561895177281</v>
      </c>
      <c r="R978">
        <v>0.1149767380029333</v>
      </c>
      <c r="S978">
        <v>61427.5</v>
      </c>
      <c r="T978">
        <v>7556.1194074736532</v>
      </c>
      <c r="U978">
        <v>0.123008740506673</v>
      </c>
      <c r="V978">
        <v>0.7853722775188744</v>
      </c>
      <c r="W978">
        <v>0.1150847608147854</v>
      </c>
      <c r="X978">
        <v>0.1228185054106115</v>
      </c>
      <c r="Y978">
        <v>0.78570516748366015</v>
      </c>
      <c r="Z978">
        <v>26.283333333333299</v>
      </c>
      <c r="AA978">
        <v>61549</v>
      </c>
      <c r="AB978">
        <v>7559.3561895177281</v>
      </c>
      <c r="AD978">
        <v>0.1149767380029333</v>
      </c>
      <c r="AE978">
        <v>61427.5</v>
      </c>
      <c r="AF978">
        <v>7556.1194074736532</v>
      </c>
      <c r="AG978">
        <v>0.123008740506673</v>
      </c>
      <c r="AH978">
        <v>0.7853722775188744</v>
      </c>
      <c r="AI978">
        <v>0.1150847608147854</v>
      </c>
    </row>
    <row r="979" spans="1:35">
      <c r="A979">
        <v>20190505</v>
      </c>
      <c r="B979" t="s">
        <v>440</v>
      </c>
      <c r="C979" t="s">
        <v>624</v>
      </c>
      <c r="D979">
        <v>1</v>
      </c>
      <c r="E979">
        <v>4</v>
      </c>
      <c r="F979" t="s">
        <v>618</v>
      </c>
      <c r="G979">
        <v>68914</v>
      </c>
      <c r="H979" t="s">
        <v>525</v>
      </c>
      <c r="I979" t="s">
        <v>525</v>
      </c>
      <c r="J979" t="s">
        <v>1702</v>
      </c>
      <c r="K979" t="s">
        <v>1708</v>
      </c>
      <c r="L979">
        <v>62151</v>
      </c>
      <c r="M979">
        <v>9564.3263223292415</v>
      </c>
      <c r="N979">
        <v>40.6666666666667</v>
      </c>
      <c r="O979">
        <v>59590</v>
      </c>
      <c r="P979">
        <v>9567.9818143639877</v>
      </c>
      <c r="R979">
        <v>0.13631226667156379</v>
      </c>
      <c r="S979">
        <v>59468.5</v>
      </c>
      <c r="T979">
        <v>9565.4247422683748</v>
      </c>
      <c r="U979">
        <v>0.16084859618568439</v>
      </c>
      <c r="V979">
        <v>0.76032577079697494</v>
      </c>
      <c r="W979">
        <v>0.13646463308971429</v>
      </c>
      <c r="X979">
        <v>0.1605635478161434</v>
      </c>
      <c r="Y979">
        <v>0.76069750816993464</v>
      </c>
      <c r="Z979">
        <v>40.6666666666667</v>
      </c>
      <c r="AA979">
        <v>59590</v>
      </c>
      <c r="AB979">
        <v>9567.9818143639877</v>
      </c>
      <c r="AD979">
        <v>0.13631226667156379</v>
      </c>
      <c r="AE979">
        <v>59468.5</v>
      </c>
      <c r="AF979">
        <v>9565.4247422683748</v>
      </c>
      <c r="AG979">
        <v>0.16084859618568439</v>
      </c>
      <c r="AH979">
        <v>0.76032577079697494</v>
      </c>
      <c r="AI979">
        <v>0.13646463308971429</v>
      </c>
    </row>
    <row r="980" spans="1:35">
      <c r="A980">
        <v>20190505</v>
      </c>
      <c r="B980" t="s">
        <v>440</v>
      </c>
      <c r="C980" t="s">
        <v>626</v>
      </c>
      <c r="D980">
        <v>1</v>
      </c>
      <c r="E980">
        <v>5</v>
      </c>
      <c r="F980" t="s">
        <v>618</v>
      </c>
      <c r="G980">
        <v>73759</v>
      </c>
      <c r="H980" t="s">
        <v>525</v>
      </c>
      <c r="I980" t="s">
        <v>525</v>
      </c>
      <c r="J980" t="s">
        <v>1702</v>
      </c>
      <c r="K980" t="s">
        <v>1709</v>
      </c>
      <c r="L980">
        <v>72704</v>
      </c>
      <c r="M980">
        <v>1491.995308303615</v>
      </c>
      <c r="N980">
        <v>61.45</v>
      </c>
      <c r="O980">
        <v>70143</v>
      </c>
      <c r="P980">
        <v>1515.2517942573111</v>
      </c>
      <c r="R980">
        <v>7.3818134617237727E-2</v>
      </c>
      <c r="S980">
        <v>70021.5</v>
      </c>
      <c r="T980">
        <v>1499.020513535422</v>
      </c>
      <c r="U980">
        <v>2.1408003449446551E-2</v>
      </c>
      <c r="V980">
        <v>0.89524960205588477</v>
      </c>
      <c r="W980">
        <v>7.3822794424262178E-2</v>
      </c>
      <c r="X980">
        <v>2.1602323742316569E-2</v>
      </c>
      <c r="Y980">
        <v>0.89541207107843135</v>
      </c>
      <c r="Z980">
        <v>61.45</v>
      </c>
      <c r="AA980">
        <v>70143</v>
      </c>
      <c r="AB980">
        <v>1515.2517942573111</v>
      </c>
      <c r="AD980">
        <v>7.3818134617237727E-2</v>
      </c>
      <c r="AE980">
        <v>70021.5</v>
      </c>
      <c r="AF980">
        <v>1499.020513535422</v>
      </c>
      <c r="AG980">
        <v>2.1408003449446551E-2</v>
      </c>
      <c r="AH980">
        <v>0.89524960205588477</v>
      </c>
      <c r="AI980">
        <v>7.3822794424262178E-2</v>
      </c>
    </row>
    <row r="981" spans="1:35">
      <c r="A981">
        <v>20190505</v>
      </c>
      <c r="B981" t="s">
        <v>440</v>
      </c>
      <c r="C981" t="s">
        <v>628</v>
      </c>
      <c r="D981">
        <v>1</v>
      </c>
      <c r="E981">
        <v>6</v>
      </c>
      <c r="F981" t="s">
        <v>618</v>
      </c>
      <c r="G981">
        <v>80417</v>
      </c>
      <c r="H981" t="s">
        <v>525</v>
      </c>
      <c r="I981" t="s">
        <v>525</v>
      </c>
      <c r="J981" t="s">
        <v>1702</v>
      </c>
      <c r="K981" t="s">
        <v>1710</v>
      </c>
      <c r="L981">
        <v>78103</v>
      </c>
      <c r="M981">
        <v>3272.490183331342</v>
      </c>
      <c r="N981">
        <v>81.849999999999994</v>
      </c>
      <c r="O981">
        <v>75542</v>
      </c>
      <c r="P981">
        <v>3283.1585401865691</v>
      </c>
      <c r="R981">
        <v>8.7423329672856889E-2</v>
      </c>
      <c r="S981">
        <v>75420.5</v>
      </c>
      <c r="T981">
        <v>3275.6990856914799</v>
      </c>
      <c r="U981">
        <v>4.3432476391584263E-2</v>
      </c>
      <c r="V981">
        <v>0.96427772344002716</v>
      </c>
      <c r="W981">
        <v>8.7467077026853329E-2</v>
      </c>
      <c r="X981">
        <v>4.3461366394675398E-2</v>
      </c>
      <c r="Y981">
        <v>0.96433312908496727</v>
      </c>
      <c r="Z981">
        <v>81.849999999999994</v>
      </c>
      <c r="AA981">
        <v>75542</v>
      </c>
      <c r="AB981">
        <v>3283.1585401865691</v>
      </c>
      <c r="AD981">
        <v>8.7423329672856889E-2</v>
      </c>
      <c r="AE981">
        <v>75420.5</v>
      </c>
      <c r="AF981">
        <v>3275.6990856914799</v>
      </c>
      <c r="AG981">
        <v>4.3432476391584263E-2</v>
      </c>
      <c r="AH981">
        <v>0.96427772344002716</v>
      </c>
      <c r="AI981">
        <v>8.7467077026853329E-2</v>
      </c>
    </row>
    <row r="982" spans="1:35">
      <c r="A982">
        <v>20190505</v>
      </c>
      <c r="B982" t="s">
        <v>440</v>
      </c>
      <c r="C982" t="s">
        <v>630</v>
      </c>
      <c r="D982">
        <v>1</v>
      </c>
      <c r="E982">
        <v>0</v>
      </c>
      <c r="F982" t="s">
        <v>630</v>
      </c>
      <c r="G982">
        <v>2785</v>
      </c>
      <c r="H982" t="s">
        <v>525</v>
      </c>
      <c r="I982" t="s">
        <v>525</v>
      </c>
      <c r="J982" t="s">
        <v>1702</v>
      </c>
      <c r="K982" t="s">
        <v>1711</v>
      </c>
      <c r="L982">
        <v>2682.5</v>
      </c>
      <c r="M982">
        <v>144.95689014324219</v>
      </c>
      <c r="N982">
        <v>0</v>
      </c>
      <c r="O982">
        <v>121.5</v>
      </c>
      <c r="P982">
        <v>301.58000596856539</v>
      </c>
      <c r="R982">
        <v>3.8518035911919882E-3</v>
      </c>
      <c r="S982">
        <v>0</v>
      </c>
      <c r="T982">
        <v>205</v>
      </c>
      <c r="U982" t="s">
        <v>614</v>
      </c>
      <c r="V982">
        <v>0</v>
      </c>
      <c r="X982">
        <v>2.482139966819469</v>
      </c>
      <c r="Y982">
        <v>1.5510110294117651E-3</v>
      </c>
      <c r="Z982">
        <v>0</v>
      </c>
      <c r="AA982">
        <v>121.5</v>
      </c>
      <c r="AB982">
        <v>301.58000596856539</v>
      </c>
      <c r="AD982">
        <v>3.8518035911919882E-3</v>
      </c>
      <c r="AE982">
        <v>0</v>
      </c>
      <c r="AF982">
        <v>205</v>
      </c>
      <c r="AG982" t="s">
        <v>614</v>
      </c>
      <c r="AH982">
        <v>0</v>
      </c>
    </row>
    <row r="983" spans="1:35">
      <c r="A983">
        <v>20190505</v>
      </c>
      <c r="B983" t="s">
        <v>221</v>
      </c>
      <c r="C983" t="s">
        <v>611</v>
      </c>
      <c r="D983">
        <v>1</v>
      </c>
      <c r="E983">
        <v>0</v>
      </c>
      <c r="F983" t="s">
        <v>611</v>
      </c>
      <c r="G983">
        <v>2323</v>
      </c>
      <c r="H983" t="s">
        <v>526</v>
      </c>
      <c r="I983" t="s">
        <v>526</v>
      </c>
      <c r="J983" t="s">
        <v>1712</v>
      </c>
      <c r="K983" t="s">
        <v>1713</v>
      </c>
      <c r="L983">
        <v>2345</v>
      </c>
      <c r="M983">
        <v>31.11269837220809</v>
      </c>
      <c r="N983">
        <v>0</v>
      </c>
      <c r="O983">
        <v>0</v>
      </c>
      <c r="P983">
        <v>44</v>
      </c>
      <c r="S983">
        <v>254</v>
      </c>
      <c r="T983">
        <v>208.80613017821099</v>
      </c>
      <c r="U983">
        <v>0.82207137865437396</v>
      </c>
      <c r="V983">
        <v>3.2328683433458919E-3</v>
      </c>
      <c r="W983">
        <v>2.6816027463696028E-3</v>
      </c>
      <c r="X983" t="s">
        <v>614</v>
      </c>
      <c r="Y983">
        <v>0</v>
      </c>
      <c r="Z983">
        <v>0</v>
      </c>
      <c r="AA983">
        <v>0</v>
      </c>
      <c r="AB983">
        <v>44</v>
      </c>
      <c r="AE983">
        <v>254</v>
      </c>
      <c r="AF983">
        <v>208.80613017821099</v>
      </c>
      <c r="AG983">
        <v>0.82207137865437396</v>
      </c>
      <c r="AH983">
        <v>3.2328683433458919E-3</v>
      </c>
      <c r="AI983">
        <v>2.6816027463696028E-3</v>
      </c>
    </row>
    <row r="984" spans="1:35">
      <c r="A984">
        <v>20190505</v>
      </c>
      <c r="B984" t="s">
        <v>221</v>
      </c>
      <c r="C984" t="s">
        <v>615</v>
      </c>
      <c r="D984">
        <v>1</v>
      </c>
      <c r="E984">
        <v>7</v>
      </c>
      <c r="F984" t="s">
        <v>615</v>
      </c>
      <c r="G984">
        <v>86803</v>
      </c>
      <c r="H984" t="s">
        <v>526</v>
      </c>
      <c r="I984" t="s">
        <v>526</v>
      </c>
      <c r="J984" t="s">
        <v>1712</v>
      </c>
      <c r="K984" t="s">
        <v>1714</v>
      </c>
      <c r="L984">
        <v>80659</v>
      </c>
      <c r="M984">
        <v>8688.9281272202952</v>
      </c>
      <c r="N984">
        <v>118.883333333333</v>
      </c>
      <c r="O984">
        <v>78314</v>
      </c>
      <c r="P984">
        <v>8688.983830115003</v>
      </c>
      <c r="R984">
        <v>0.15690781693936151</v>
      </c>
      <c r="S984">
        <v>78568</v>
      </c>
      <c r="T984">
        <v>8691.3810179970824</v>
      </c>
      <c r="U984">
        <v>0.11062240375212661</v>
      </c>
      <c r="V984">
        <v>1</v>
      </c>
      <c r="W984">
        <v>0.1564437036885698</v>
      </c>
      <c r="X984">
        <v>0.110950581379</v>
      </c>
      <c r="Y984">
        <v>1</v>
      </c>
      <c r="Z984">
        <v>118.883333333333</v>
      </c>
      <c r="AA984">
        <v>78314</v>
      </c>
      <c r="AB984">
        <v>8688.983830115003</v>
      </c>
      <c r="AD984">
        <v>0.15690781693936151</v>
      </c>
      <c r="AE984">
        <v>78568</v>
      </c>
      <c r="AF984">
        <v>8691.3810179970824</v>
      </c>
      <c r="AG984">
        <v>0.11062240375212661</v>
      </c>
      <c r="AH984">
        <v>1</v>
      </c>
      <c r="AI984">
        <v>0.1564437036885698</v>
      </c>
    </row>
    <row r="985" spans="1:35">
      <c r="A985">
        <v>20190505</v>
      </c>
      <c r="B985" t="s">
        <v>221</v>
      </c>
      <c r="C985" t="s">
        <v>617</v>
      </c>
      <c r="D985">
        <v>1</v>
      </c>
      <c r="E985">
        <v>1</v>
      </c>
      <c r="F985" t="s">
        <v>618</v>
      </c>
      <c r="G985">
        <v>4398</v>
      </c>
      <c r="H985" t="s">
        <v>526</v>
      </c>
      <c r="I985" t="s">
        <v>526</v>
      </c>
      <c r="J985" t="s">
        <v>1712</v>
      </c>
      <c r="K985" t="s">
        <v>1715</v>
      </c>
      <c r="L985">
        <v>4078.5</v>
      </c>
      <c r="M985">
        <v>451.84123317820388</v>
      </c>
      <c r="N985">
        <v>3.6333333333333302</v>
      </c>
      <c r="O985">
        <v>1733.5</v>
      </c>
      <c r="P985">
        <v>452.91113918736858</v>
      </c>
      <c r="R985">
        <v>6.2831337004313082E-3</v>
      </c>
      <c r="S985">
        <v>1987.5</v>
      </c>
      <c r="T985">
        <v>496.78214541184951</v>
      </c>
      <c r="U985">
        <v>0.24995328071036449</v>
      </c>
      <c r="V985">
        <v>2.5296558395275431E-2</v>
      </c>
      <c r="W985">
        <v>6.9145243989650494E-3</v>
      </c>
      <c r="X985">
        <v>0.26126976589983769</v>
      </c>
      <c r="Y985">
        <v>2.2135250402226931E-2</v>
      </c>
      <c r="Z985">
        <v>3.6333333333333302</v>
      </c>
      <c r="AA985">
        <v>1733.5</v>
      </c>
      <c r="AB985">
        <v>452.91113918736858</v>
      </c>
      <c r="AD985">
        <v>6.2831337004313082E-3</v>
      </c>
      <c r="AE985">
        <v>1987.5</v>
      </c>
      <c r="AF985">
        <v>496.78214541184951</v>
      </c>
      <c r="AG985">
        <v>0.24995328071036449</v>
      </c>
      <c r="AH985">
        <v>2.5296558395275431E-2</v>
      </c>
      <c r="AI985">
        <v>6.9145243989650494E-3</v>
      </c>
    </row>
    <row r="986" spans="1:35">
      <c r="A986">
        <v>20190505</v>
      </c>
      <c r="B986" t="s">
        <v>221</v>
      </c>
      <c r="C986" t="s">
        <v>620</v>
      </c>
      <c r="D986">
        <v>1</v>
      </c>
      <c r="E986">
        <v>2</v>
      </c>
      <c r="F986" t="s">
        <v>618</v>
      </c>
      <c r="G986">
        <v>10377</v>
      </c>
      <c r="H986" t="s">
        <v>526</v>
      </c>
      <c r="I986" t="s">
        <v>526</v>
      </c>
      <c r="J986" t="s">
        <v>1712</v>
      </c>
      <c r="K986" t="s">
        <v>1716</v>
      </c>
      <c r="L986">
        <v>9640</v>
      </c>
      <c r="M986">
        <v>1042.2753954689711</v>
      </c>
      <c r="N986">
        <v>6.85</v>
      </c>
      <c r="O986">
        <v>7295</v>
      </c>
      <c r="P986">
        <v>1042.739660701558</v>
      </c>
      <c r="R986">
        <v>1.6855268604580781E-2</v>
      </c>
      <c r="S986">
        <v>7549</v>
      </c>
      <c r="T986">
        <v>1062.5299995764831</v>
      </c>
      <c r="U986">
        <v>0.14075109280387901</v>
      </c>
      <c r="V986">
        <v>9.6082374503614704E-2</v>
      </c>
      <c r="W986">
        <v>1.720067364410242E-2</v>
      </c>
      <c r="X986">
        <v>0.14293895280350349</v>
      </c>
      <c r="Y986">
        <v>9.3150649947646658E-2</v>
      </c>
      <c r="Z986">
        <v>6.85</v>
      </c>
      <c r="AA986">
        <v>7295</v>
      </c>
      <c r="AB986">
        <v>1042.739660701558</v>
      </c>
      <c r="AD986">
        <v>1.6855268604580781E-2</v>
      </c>
      <c r="AE986">
        <v>7549</v>
      </c>
      <c r="AF986">
        <v>1062.5299995764831</v>
      </c>
      <c r="AG986">
        <v>0.14075109280387901</v>
      </c>
      <c r="AH986">
        <v>9.6082374503614704E-2</v>
      </c>
      <c r="AI986">
        <v>1.720067364410242E-2</v>
      </c>
    </row>
    <row r="987" spans="1:35">
      <c r="A987">
        <v>20190505</v>
      </c>
      <c r="B987" t="s">
        <v>221</v>
      </c>
      <c r="C987" t="s">
        <v>622</v>
      </c>
      <c r="D987">
        <v>1</v>
      </c>
      <c r="E987">
        <v>3</v>
      </c>
      <c r="F987" t="s">
        <v>618</v>
      </c>
      <c r="G987">
        <v>54532</v>
      </c>
      <c r="H987" t="s">
        <v>526</v>
      </c>
      <c r="I987" t="s">
        <v>526</v>
      </c>
      <c r="J987" t="s">
        <v>1712</v>
      </c>
      <c r="K987" t="s">
        <v>1717</v>
      </c>
      <c r="L987">
        <v>52521</v>
      </c>
      <c r="M987">
        <v>2843.9834739322941</v>
      </c>
      <c r="N987">
        <v>26.283333333333299</v>
      </c>
      <c r="O987">
        <v>50176</v>
      </c>
      <c r="P987">
        <v>2844.153652670685</v>
      </c>
      <c r="R987">
        <v>7.9826160710006436E-2</v>
      </c>
      <c r="S987">
        <v>50430</v>
      </c>
      <c r="T987">
        <v>2851.4687443491289</v>
      </c>
      <c r="U987">
        <v>5.6543104190940503E-2</v>
      </c>
      <c r="V987">
        <v>0.641864372263517</v>
      </c>
      <c r="W987">
        <v>7.974228796182975E-2</v>
      </c>
      <c r="X987">
        <v>5.6683546968086043E-2</v>
      </c>
      <c r="Y987">
        <v>0.64070281175779553</v>
      </c>
      <c r="Z987">
        <v>26.283333333333299</v>
      </c>
      <c r="AA987">
        <v>50176</v>
      </c>
      <c r="AB987">
        <v>2844.153652670685</v>
      </c>
      <c r="AD987">
        <v>7.9826160710006436E-2</v>
      </c>
      <c r="AE987">
        <v>50430</v>
      </c>
      <c r="AF987">
        <v>2851.4687443491289</v>
      </c>
      <c r="AG987">
        <v>5.6543104190940503E-2</v>
      </c>
      <c r="AH987">
        <v>0.641864372263517</v>
      </c>
      <c r="AI987">
        <v>7.974228796182975E-2</v>
      </c>
    </row>
    <row r="988" spans="1:35">
      <c r="A988">
        <v>20190505</v>
      </c>
      <c r="B988" t="s">
        <v>221</v>
      </c>
      <c r="C988" t="s">
        <v>624</v>
      </c>
      <c r="D988">
        <v>1</v>
      </c>
      <c r="E988">
        <v>4</v>
      </c>
      <c r="F988" t="s">
        <v>618</v>
      </c>
      <c r="G988">
        <v>63065</v>
      </c>
      <c r="H988" t="s">
        <v>526</v>
      </c>
      <c r="I988" t="s">
        <v>526</v>
      </c>
      <c r="J988" t="s">
        <v>1712</v>
      </c>
      <c r="K988" t="s">
        <v>1718</v>
      </c>
      <c r="L988">
        <v>57601.5</v>
      </c>
      <c r="M988">
        <v>7726.5557980254052</v>
      </c>
      <c r="N988">
        <v>40.6666666666667</v>
      </c>
      <c r="O988">
        <v>55256.5</v>
      </c>
      <c r="P988">
        <v>7726.6184388773854</v>
      </c>
      <c r="R988">
        <v>0.12594680075262879</v>
      </c>
      <c r="S988">
        <v>55510.5</v>
      </c>
      <c r="T988">
        <v>7729.3141028166274</v>
      </c>
      <c r="U988">
        <v>0.13924057795942441</v>
      </c>
      <c r="V988">
        <v>0.70652810304449654</v>
      </c>
      <c r="W988">
        <v>0.12564536071883789</v>
      </c>
      <c r="X988">
        <v>0.1398318467307445</v>
      </c>
      <c r="Y988">
        <v>0.70557626988788724</v>
      </c>
      <c r="Z988">
        <v>40.6666666666667</v>
      </c>
      <c r="AA988">
        <v>55256.5</v>
      </c>
      <c r="AB988">
        <v>7726.6184388773854</v>
      </c>
      <c r="AD988">
        <v>0.12594680075262879</v>
      </c>
      <c r="AE988">
        <v>55510.5</v>
      </c>
      <c r="AF988">
        <v>7729.3141028166274</v>
      </c>
      <c r="AG988">
        <v>0.13924057795942441</v>
      </c>
      <c r="AH988">
        <v>0.70652810304449654</v>
      </c>
      <c r="AI988">
        <v>0.12564536071883789</v>
      </c>
    </row>
    <row r="989" spans="1:35">
      <c r="A989">
        <v>20190505</v>
      </c>
      <c r="B989" t="s">
        <v>221</v>
      </c>
      <c r="C989" t="s">
        <v>626</v>
      </c>
      <c r="D989">
        <v>1</v>
      </c>
      <c r="E989">
        <v>5</v>
      </c>
      <c r="F989" t="s">
        <v>618</v>
      </c>
      <c r="G989">
        <v>71541</v>
      </c>
      <c r="H989" t="s">
        <v>526</v>
      </c>
      <c r="I989" t="s">
        <v>526</v>
      </c>
      <c r="J989" t="s">
        <v>1712</v>
      </c>
      <c r="K989" t="s">
        <v>1719</v>
      </c>
      <c r="L989">
        <v>68352</v>
      </c>
      <c r="M989">
        <v>4509.9270504078004</v>
      </c>
      <c r="N989">
        <v>61.45</v>
      </c>
      <c r="O989">
        <v>66007</v>
      </c>
      <c r="P989">
        <v>4510.0343679400057</v>
      </c>
      <c r="R989">
        <v>0.1098249396980182</v>
      </c>
      <c r="S989">
        <v>66261</v>
      </c>
      <c r="T989">
        <v>4514.6510385632246</v>
      </c>
      <c r="U989">
        <v>6.8134363178388863E-2</v>
      </c>
      <c r="V989">
        <v>0.84335861928520517</v>
      </c>
      <c r="W989">
        <v>0.10957045416537819</v>
      </c>
      <c r="X989">
        <v>6.8326607298316938E-2</v>
      </c>
      <c r="Y989">
        <v>0.84285057588681467</v>
      </c>
      <c r="Z989">
        <v>61.45</v>
      </c>
      <c r="AA989">
        <v>66007</v>
      </c>
      <c r="AB989">
        <v>4510.0343679400057</v>
      </c>
      <c r="AD989">
        <v>0.1098249396980182</v>
      </c>
      <c r="AE989">
        <v>66261</v>
      </c>
      <c r="AF989">
        <v>4514.6510385632246</v>
      </c>
      <c r="AG989">
        <v>6.8134363178388863E-2</v>
      </c>
      <c r="AH989">
        <v>0.84335861928520517</v>
      </c>
      <c r="AI989">
        <v>0.10957045416537819</v>
      </c>
    </row>
    <row r="990" spans="1:35">
      <c r="A990">
        <v>20190505</v>
      </c>
      <c r="B990" t="s">
        <v>221</v>
      </c>
      <c r="C990" t="s">
        <v>628</v>
      </c>
      <c r="D990">
        <v>1</v>
      </c>
      <c r="E990">
        <v>6</v>
      </c>
      <c r="F990" t="s">
        <v>618</v>
      </c>
      <c r="G990">
        <v>76826</v>
      </c>
      <c r="H990" t="s">
        <v>526</v>
      </c>
      <c r="I990" t="s">
        <v>526</v>
      </c>
      <c r="J990" t="s">
        <v>1712</v>
      </c>
      <c r="K990" t="s">
        <v>1720</v>
      </c>
      <c r="L990">
        <v>72364.5</v>
      </c>
      <c r="M990">
        <v>6309.5138085275639</v>
      </c>
      <c r="N990">
        <v>81.849999999999994</v>
      </c>
      <c r="O990">
        <v>70019.5</v>
      </c>
      <c r="P990">
        <v>6309.5905176168126</v>
      </c>
      <c r="R990">
        <v>0.12779556083202689</v>
      </c>
      <c r="S990">
        <v>70273.5</v>
      </c>
      <c r="T990">
        <v>6312.8912948030402</v>
      </c>
      <c r="U990">
        <v>8.9833170324561035E-2</v>
      </c>
      <c r="V990">
        <v>0.89442902963038384</v>
      </c>
      <c r="W990">
        <v>0.12745947808480601</v>
      </c>
      <c r="X990">
        <v>9.0111904792476577E-2</v>
      </c>
      <c r="Y990">
        <v>0.8940866256352632</v>
      </c>
      <c r="Z990">
        <v>81.849999999999994</v>
      </c>
      <c r="AA990">
        <v>70019.5</v>
      </c>
      <c r="AB990">
        <v>6309.5905176168126</v>
      </c>
      <c r="AD990">
        <v>0.12779556083202689</v>
      </c>
      <c r="AE990">
        <v>70273.5</v>
      </c>
      <c r="AF990">
        <v>6312.8912948030402</v>
      </c>
      <c r="AG990">
        <v>8.9833170324561035E-2</v>
      </c>
      <c r="AH990">
        <v>0.89442902963038384</v>
      </c>
      <c r="AI990">
        <v>0.12745947808480601</v>
      </c>
    </row>
    <row r="991" spans="1:35">
      <c r="A991">
        <v>20190505</v>
      </c>
      <c r="B991" t="s">
        <v>221</v>
      </c>
      <c r="C991" t="s">
        <v>630</v>
      </c>
      <c r="D991">
        <v>1</v>
      </c>
      <c r="E991">
        <v>0</v>
      </c>
      <c r="F991" t="s">
        <v>630</v>
      </c>
      <c r="G991">
        <v>2237</v>
      </c>
      <c r="H991" t="s">
        <v>526</v>
      </c>
      <c r="I991" t="s">
        <v>526</v>
      </c>
      <c r="J991" t="s">
        <v>1712</v>
      </c>
      <c r="K991" t="s">
        <v>1721</v>
      </c>
      <c r="L991">
        <v>2091</v>
      </c>
      <c r="M991">
        <v>206.4751801064719</v>
      </c>
      <c r="N991">
        <v>0</v>
      </c>
      <c r="O991">
        <v>-254</v>
      </c>
      <c r="P991">
        <v>208.80613017821099</v>
      </c>
      <c r="R991">
        <v>-2.6904422907937401E-3</v>
      </c>
      <c r="S991">
        <v>0</v>
      </c>
      <c r="T991">
        <v>292</v>
      </c>
      <c r="U991" t="s">
        <v>614</v>
      </c>
      <c r="V991">
        <v>0</v>
      </c>
      <c r="X991">
        <v>-0.82207137865437396</v>
      </c>
      <c r="Y991">
        <v>-3.243353678780295E-3</v>
      </c>
      <c r="Z991">
        <v>0</v>
      </c>
      <c r="AA991">
        <v>-254</v>
      </c>
      <c r="AB991">
        <v>208.80613017821099</v>
      </c>
      <c r="AD991">
        <v>-2.6904422907937401E-3</v>
      </c>
      <c r="AE991">
        <v>0</v>
      </c>
      <c r="AF991">
        <v>292</v>
      </c>
      <c r="AG991" t="s">
        <v>614</v>
      </c>
      <c r="AH991">
        <v>0</v>
      </c>
    </row>
    <row r="992" spans="1:35">
      <c r="A992">
        <v>20190505</v>
      </c>
      <c r="B992" t="s">
        <v>383</v>
      </c>
      <c r="C992" t="s">
        <v>611</v>
      </c>
      <c r="D992">
        <v>1</v>
      </c>
      <c r="E992">
        <v>0</v>
      </c>
      <c r="F992" t="s">
        <v>611</v>
      </c>
      <c r="G992">
        <v>2550</v>
      </c>
      <c r="H992" t="s">
        <v>529</v>
      </c>
      <c r="I992" t="s">
        <v>529</v>
      </c>
      <c r="J992" t="s">
        <v>1722</v>
      </c>
      <c r="K992" t="s">
        <v>1723</v>
      </c>
      <c r="L992">
        <v>2505</v>
      </c>
      <c r="M992">
        <v>63.63961030678928</v>
      </c>
      <c r="N992">
        <v>0</v>
      </c>
      <c r="O992">
        <v>0</v>
      </c>
      <c r="P992">
        <v>90</v>
      </c>
      <c r="S992">
        <v>344</v>
      </c>
      <c r="T992">
        <v>132.28000604777731</v>
      </c>
      <c r="U992">
        <v>0.38453490130167822</v>
      </c>
      <c r="V992">
        <v>1.2209405501330969E-2</v>
      </c>
      <c r="W992">
        <v>4.7374521907569724E-3</v>
      </c>
      <c r="X992" t="s">
        <v>614</v>
      </c>
      <c r="Y992">
        <v>0</v>
      </c>
      <c r="Z992">
        <v>0</v>
      </c>
      <c r="AA992">
        <v>0</v>
      </c>
      <c r="AB992">
        <v>90</v>
      </c>
      <c r="AE992">
        <v>344</v>
      </c>
      <c r="AF992">
        <v>132.28000604777731</v>
      </c>
      <c r="AG992">
        <v>0.38453490130167822</v>
      </c>
      <c r="AH992">
        <v>1.2209405501330969E-2</v>
      </c>
      <c r="AI992">
        <v>4.7374521907569724E-3</v>
      </c>
    </row>
    <row r="993" spans="1:35">
      <c r="A993">
        <v>20190505</v>
      </c>
      <c r="B993" t="s">
        <v>383</v>
      </c>
      <c r="C993" t="s">
        <v>615</v>
      </c>
      <c r="D993">
        <v>1</v>
      </c>
      <c r="E993">
        <v>7</v>
      </c>
      <c r="F993" t="s">
        <v>615</v>
      </c>
      <c r="G993">
        <v>29306</v>
      </c>
      <c r="H993" t="s">
        <v>529</v>
      </c>
      <c r="I993" t="s">
        <v>529</v>
      </c>
      <c r="J993" t="s">
        <v>1722</v>
      </c>
      <c r="K993" t="s">
        <v>1724</v>
      </c>
      <c r="L993">
        <v>30336</v>
      </c>
      <c r="M993">
        <v>1456.6399692442881</v>
      </c>
      <c r="N993">
        <v>119.26666666666701</v>
      </c>
      <c r="O993">
        <v>27831</v>
      </c>
      <c r="P993">
        <v>1458.0294921571369</v>
      </c>
      <c r="R993">
        <v>7.408878883793539E-2</v>
      </c>
      <c r="S993">
        <v>28175</v>
      </c>
      <c r="T993">
        <v>1461.248781008901</v>
      </c>
      <c r="U993">
        <v>5.1863310772276877E-2</v>
      </c>
      <c r="V993">
        <v>1</v>
      </c>
      <c r="W993">
        <v>7.3345797483724606E-2</v>
      </c>
      <c r="X993">
        <v>5.2388684997202298E-2</v>
      </c>
      <c r="Y993">
        <v>1</v>
      </c>
      <c r="Z993">
        <v>119.26666666666701</v>
      </c>
      <c r="AA993">
        <v>27831</v>
      </c>
      <c r="AB993">
        <v>1458.0294921571369</v>
      </c>
      <c r="AD993">
        <v>7.408878883793539E-2</v>
      </c>
      <c r="AE993">
        <v>28175</v>
      </c>
      <c r="AF993">
        <v>1461.248781008901</v>
      </c>
      <c r="AG993">
        <v>5.1863310772276877E-2</v>
      </c>
      <c r="AH993">
        <v>1</v>
      </c>
      <c r="AI993">
        <v>7.3345797483724606E-2</v>
      </c>
    </row>
    <row r="994" spans="1:35">
      <c r="A994">
        <v>20190505</v>
      </c>
      <c r="B994" t="s">
        <v>383</v>
      </c>
      <c r="C994" t="s">
        <v>617</v>
      </c>
      <c r="D994">
        <v>1</v>
      </c>
      <c r="E994">
        <v>1</v>
      </c>
      <c r="F994" t="s">
        <v>618</v>
      </c>
      <c r="G994">
        <v>4834</v>
      </c>
      <c r="H994" t="s">
        <v>529</v>
      </c>
      <c r="I994" t="s">
        <v>529</v>
      </c>
      <c r="J994" t="s">
        <v>1722</v>
      </c>
      <c r="K994" t="s">
        <v>1725</v>
      </c>
      <c r="L994">
        <v>4788</v>
      </c>
      <c r="M994">
        <v>65.053823869162372</v>
      </c>
      <c r="N994">
        <v>4.18333333333333</v>
      </c>
      <c r="O994">
        <v>2283</v>
      </c>
      <c r="P994">
        <v>91.005494339627646</v>
      </c>
      <c r="R994">
        <v>5.4000792556540061E-3</v>
      </c>
      <c r="S994">
        <v>2627</v>
      </c>
      <c r="T994">
        <v>132.96616110875729</v>
      </c>
      <c r="U994">
        <v>5.0615211689667802E-2</v>
      </c>
      <c r="V994">
        <v>9.3238686779059443E-2</v>
      </c>
      <c r="W994">
        <v>6.7568801026777134E-3</v>
      </c>
      <c r="X994">
        <v>3.9862240183805367E-2</v>
      </c>
      <c r="Y994">
        <v>8.2030828931766733E-2</v>
      </c>
      <c r="Z994">
        <v>4.18333333333333</v>
      </c>
      <c r="AA994">
        <v>2283</v>
      </c>
      <c r="AB994">
        <v>91.005494339627646</v>
      </c>
      <c r="AD994">
        <v>5.4000792556540061E-3</v>
      </c>
      <c r="AE994">
        <v>2627</v>
      </c>
      <c r="AF994">
        <v>132.96616110875729</v>
      </c>
      <c r="AG994">
        <v>5.0615211689667802E-2</v>
      </c>
      <c r="AH994">
        <v>9.3238686779059443E-2</v>
      </c>
      <c r="AI994">
        <v>6.7568801026777134E-3</v>
      </c>
    </row>
    <row r="995" spans="1:35">
      <c r="A995">
        <v>20190505</v>
      </c>
      <c r="B995" t="s">
        <v>383</v>
      </c>
      <c r="C995" t="s">
        <v>620</v>
      </c>
      <c r="D995">
        <v>1</v>
      </c>
      <c r="E995">
        <v>2</v>
      </c>
      <c r="F995" t="s">
        <v>618</v>
      </c>
      <c r="G995">
        <v>7127</v>
      </c>
      <c r="H995" t="s">
        <v>529</v>
      </c>
      <c r="I995" t="s">
        <v>529</v>
      </c>
      <c r="J995" t="s">
        <v>1722</v>
      </c>
      <c r="K995" t="s">
        <v>1726</v>
      </c>
      <c r="L995">
        <v>7852.5</v>
      </c>
      <c r="M995">
        <v>1026.01193950168</v>
      </c>
      <c r="N995">
        <v>7.1166666666666698</v>
      </c>
      <c r="O995">
        <v>5347.5</v>
      </c>
      <c r="P995">
        <v>1027.983706096551</v>
      </c>
      <c r="R995">
        <v>3.8283692737427058E-2</v>
      </c>
      <c r="S995">
        <v>5691.5</v>
      </c>
      <c r="T995">
        <v>1032.5446721570941</v>
      </c>
      <c r="U995">
        <v>0.1814187247926019</v>
      </c>
      <c r="V995">
        <v>0.20200532386867789</v>
      </c>
      <c r="W995">
        <v>3.8115656894470912E-2</v>
      </c>
      <c r="X995">
        <v>0.1922363171756056</v>
      </c>
      <c r="Y995">
        <v>0.19214185620351409</v>
      </c>
      <c r="Z995">
        <v>7.1166666666666698</v>
      </c>
      <c r="AA995">
        <v>5347.5</v>
      </c>
      <c r="AB995">
        <v>1027.983706096551</v>
      </c>
      <c r="AD995">
        <v>3.8283692737427058E-2</v>
      </c>
      <c r="AE995">
        <v>5691.5</v>
      </c>
      <c r="AF995">
        <v>1032.5446721570941</v>
      </c>
      <c r="AG995">
        <v>0.1814187247926019</v>
      </c>
      <c r="AH995">
        <v>0.20200532386867789</v>
      </c>
      <c r="AI995">
        <v>3.8115656894470912E-2</v>
      </c>
    </row>
    <row r="996" spans="1:35">
      <c r="A996">
        <v>20190505</v>
      </c>
      <c r="B996" t="s">
        <v>383</v>
      </c>
      <c r="C996" t="s">
        <v>622</v>
      </c>
      <c r="D996">
        <v>1</v>
      </c>
      <c r="E996">
        <v>3</v>
      </c>
      <c r="F996" t="s">
        <v>618</v>
      </c>
      <c r="G996">
        <v>14845</v>
      </c>
      <c r="H996" t="s">
        <v>529</v>
      </c>
      <c r="I996" t="s">
        <v>529</v>
      </c>
      <c r="J996" t="s">
        <v>1722</v>
      </c>
      <c r="K996" t="s">
        <v>1727</v>
      </c>
      <c r="L996">
        <v>16520.5</v>
      </c>
      <c r="M996">
        <v>2369.5148237561211</v>
      </c>
      <c r="N996">
        <v>23.95</v>
      </c>
      <c r="O996">
        <v>14015.5</v>
      </c>
      <c r="P996">
        <v>2370.3692750286818</v>
      </c>
      <c r="R996">
        <v>8.9162704522671166E-2</v>
      </c>
      <c r="S996">
        <v>14359.5</v>
      </c>
      <c r="T996">
        <v>2372.3508383036428</v>
      </c>
      <c r="U996">
        <v>0.16521124261315809</v>
      </c>
      <c r="V996">
        <v>0.50965394853593615</v>
      </c>
      <c r="W996">
        <v>8.8251930980519463E-2</v>
      </c>
      <c r="X996">
        <v>0.16912484570858571</v>
      </c>
      <c r="Y996">
        <v>0.50359311559052855</v>
      </c>
      <c r="Z996">
        <v>23.95</v>
      </c>
      <c r="AA996">
        <v>14015.5</v>
      </c>
      <c r="AB996">
        <v>2370.3692750286818</v>
      </c>
      <c r="AD996">
        <v>8.9162704522671166E-2</v>
      </c>
      <c r="AE996">
        <v>14359.5</v>
      </c>
      <c r="AF996">
        <v>2372.3508383036428</v>
      </c>
      <c r="AG996">
        <v>0.16521124261315809</v>
      </c>
      <c r="AH996">
        <v>0.50965394853593615</v>
      </c>
      <c r="AI996">
        <v>8.8251930980519463E-2</v>
      </c>
    </row>
    <row r="997" spans="1:35">
      <c r="A997">
        <v>20190505</v>
      </c>
      <c r="B997" t="s">
        <v>383</v>
      </c>
      <c r="C997" t="s">
        <v>624</v>
      </c>
      <c r="D997">
        <v>1</v>
      </c>
      <c r="E997">
        <v>4</v>
      </c>
      <c r="F997" t="s">
        <v>618</v>
      </c>
      <c r="G997">
        <v>21256</v>
      </c>
      <c r="H997" t="s">
        <v>529</v>
      </c>
      <c r="I997" t="s">
        <v>529</v>
      </c>
      <c r="J997" t="s">
        <v>1722</v>
      </c>
      <c r="K997" t="s">
        <v>1728</v>
      </c>
      <c r="L997">
        <v>20493.5</v>
      </c>
      <c r="M997">
        <v>1078.3378413094849</v>
      </c>
      <c r="N997">
        <v>44.0833333333333</v>
      </c>
      <c r="O997">
        <v>17988.5</v>
      </c>
      <c r="P997">
        <v>1080.2140991488679</v>
      </c>
      <c r="R997">
        <v>5.1507893972678111E-2</v>
      </c>
      <c r="S997">
        <v>18332.5</v>
      </c>
      <c r="T997">
        <v>1084.555438878069</v>
      </c>
      <c r="U997">
        <v>5.9160258496008103E-2</v>
      </c>
      <c r="V997">
        <v>0.65066548358473819</v>
      </c>
      <c r="W997">
        <v>5.1191038958080262E-2</v>
      </c>
      <c r="X997">
        <v>6.0050259840946592E-2</v>
      </c>
      <c r="Y997">
        <v>0.64634759800222774</v>
      </c>
      <c r="Z997">
        <v>44.0833333333333</v>
      </c>
      <c r="AA997">
        <v>17988.5</v>
      </c>
      <c r="AB997">
        <v>1080.2140991488679</v>
      </c>
      <c r="AD997">
        <v>5.1507893972678111E-2</v>
      </c>
      <c r="AE997">
        <v>18332.5</v>
      </c>
      <c r="AF997">
        <v>1084.555438878069</v>
      </c>
      <c r="AG997">
        <v>5.9160258496008103E-2</v>
      </c>
      <c r="AH997">
        <v>0.65066548358473819</v>
      </c>
      <c r="AI997">
        <v>5.1191038958080262E-2</v>
      </c>
    </row>
    <row r="998" spans="1:35">
      <c r="A998">
        <v>20190505</v>
      </c>
      <c r="B998" t="s">
        <v>383</v>
      </c>
      <c r="C998" t="s">
        <v>626</v>
      </c>
      <c r="D998">
        <v>1</v>
      </c>
      <c r="E998">
        <v>5</v>
      </c>
      <c r="F998" t="s">
        <v>618</v>
      </c>
      <c r="G998">
        <v>21636</v>
      </c>
      <c r="H998" t="s">
        <v>529</v>
      </c>
      <c r="I998" t="s">
        <v>529</v>
      </c>
      <c r="J998" t="s">
        <v>1722</v>
      </c>
      <c r="K998" t="s">
        <v>1729</v>
      </c>
      <c r="L998">
        <v>23410.5</v>
      </c>
      <c r="M998">
        <v>2509.5219664310571</v>
      </c>
      <c r="N998">
        <v>63.466666666666697</v>
      </c>
      <c r="O998">
        <v>20905.5</v>
      </c>
      <c r="P998">
        <v>2510.3287633296159</v>
      </c>
      <c r="R998">
        <v>9.8409651105814552E-2</v>
      </c>
      <c r="S998">
        <v>21249.5</v>
      </c>
      <c r="T998">
        <v>2512.199932330228</v>
      </c>
      <c r="U998">
        <v>0.11822395502624659</v>
      </c>
      <c r="V998">
        <v>0.75419698314108252</v>
      </c>
      <c r="W998">
        <v>9.7366528336905858E-2</v>
      </c>
      <c r="X998">
        <v>0.1200798241290386</v>
      </c>
      <c r="Y998">
        <v>0.75115877977794543</v>
      </c>
      <c r="Z998">
        <v>63.466666666666697</v>
      </c>
      <c r="AA998">
        <v>20905.5</v>
      </c>
      <c r="AB998">
        <v>2510.3287633296159</v>
      </c>
      <c r="AD998">
        <v>9.8409651105814552E-2</v>
      </c>
      <c r="AE998">
        <v>21249.5</v>
      </c>
      <c r="AF998">
        <v>2512.199932330228</v>
      </c>
      <c r="AG998">
        <v>0.11822395502624659</v>
      </c>
      <c r="AH998">
        <v>0.75419698314108252</v>
      </c>
      <c r="AI998">
        <v>9.7366528336905858E-2</v>
      </c>
    </row>
    <row r="999" spans="1:35">
      <c r="A999">
        <v>20190505</v>
      </c>
      <c r="B999" t="s">
        <v>383</v>
      </c>
      <c r="C999" t="s">
        <v>628</v>
      </c>
      <c r="D999">
        <v>1</v>
      </c>
      <c r="E999">
        <v>6</v>
      </c>
      <c r="F999" t="s">
        <v>618</v>
      </c>
      <c r="G999">
        <v>25867</v>
      </c>
      <c r="H999" t="s">
        <v>529</v>
      </c>
      <c r="I999" t="s">
        <v>529</v>
      </c>
      <c r="J999" t="s">
        <v>1722</v>
      </c>
      <c r="K999" t="s">
        <v>1730</v>
      </c>
      <c r="L999">
        <v>27688</v>
      </c>
      <c r="M999">
        <v>2575.2828970814062</v>
      </c>
      <c r="N999">
        <v>87.5</v>
      </c>
      <c r="O999">
        <v>25183</v>
      </c>
      <c r="P999">
        <v>2576.0690984521361</v>
      </c>
      <c r="R999">
        <v>0.1039938265194601</v>
      </c>
      <c r="S999">
        <v>25527</v>
      </c>
      <c r="T999">
        <v>2577.892550126945</v>
      </c>
      <c r="U999">
        <v>0.1009868981912071</v>
      </c>
      <c r="V999">
        <v>0.90601597160603375</v>
      </c>
      <c r="W999">
        <v>0.1028563848927322</v>
      </c>
      <c r="X999">
        <v>0.10229397206258729</v>
      </c>
      <c r="Y999">
        <v>0.90485429916280402</v>
      </c>
      <c r="Z999">
        <v>87.5</v>
      </c>
      <c r="AA999">
        <v>25183</v>
      </c>
      <c r="AB999">
        <v>2576.0690984521361</v>
      </c>
      <c r="AD999">
        <v>0.1039938265194601</v>
      </c>
      <c r="AE999">
        <v>25527</v>
      </c>
      <c r="AF999">
        <v>2577.892550126945</v>
      </c>
      <c r="AG999">
        <v>0.1009868981912071</v>
      </c>
      <c r="AH999">
        <v>0.90601597160603375</v>
      </c>
      <c r="AI999">
        <v>0.1028563848927322</v>
      </c>
    </row>
    <row r="1000" spans="1:35">
      <c r="A1000">
        <v>20190505</v>
      </c>
      <c r="B1000" t="s">
        <v>383</v>
      </c>
      <c r="C1000" t="s">
        <v>630</v>
      </c>
      <c r="D1000">
        <v>1</v>
      </c>
      <c r="E1000">
        <v>0</v>
      </c>
      <c r="F1000" t="s">
        <v>630</v>
      </c>
      <c r="G1000">
        <v>2243</v>
      </c>
      <c r="H1000" t="s">
        <v>529</v>
      </c>
      <c r="I1000" t="s">
        <v>529</v>
      </c>
      <c r="J1000" t="s">
        <v>1722</v>
      </c>
      <c r="K1000" t="s">
        <v>1731</v>
      </c>
      <c r="L1000">
        <v>2161</v>
      </c>
      <c r="M1000">
        <v>115.96551211459381</v>
      </c>
      <c r="N1000">
        <v>0</v>
      </c>
      <c r="O1000">
        <v>-344</v>
      </c>
      <c r="P1000">
        <v>132.28000604777731</v>
      </c>
      <c r="R1000">
        <v>-4.7968808987495981E-3</v>
      </c>
      <c r="S1000">
        <v>0</v>
      </c>
      <c r="T1000">
        <v>164</v>
      </c>
      <c r="U1000" t="s">
        <v>614</v>
      </c>
      <c r="V1000">
        <v>0</v>
      </c>
      <c r="X1000">
        <v>-0.38453490130167822</v>
      </c>
      <c r="Y1000">
        <v>-1.23603176314182E-2</v>
      </c>
      <c r="Z1000">
        <v>0</v>
      </c>
      <c r="AA1000">
        <v>-344</v>
      </c>
      <c r="AB1000">
        <v>132.28000604777731</v>
      </c>
      <c r="AD1000">
        <v>-4.7968808987495981E-3</v>
      </c>
      <c r="AE1000">
        <v>0</v>
      </c>
      <c r="AF1000">
        <v>164</v>
      </c>
      <c r="AG1000" t="s">
        <v>614</v>
      </c>
      <c r="AH1000">
        <v>0</v>
      </c>
    </row>
    <row r="1001" spans="1:35">
      <c r="A1001">
        <v>20190505</v>
      </c>
      <c r="B1001" t="s">
        <v>182</v>
      </c>
      <c r="C1001" t="s">
        <v>611</v>
      </c>
      <c r="D1001">
        <v>1</v>
      </c>
      <c r="E1001">
        <v>0</v>
      </c>
      <c r="F1001" t="s">
        <v>611</v>
      </c>
      <c r="G1001">
        <v>2461</v>
      </c>
      <c r="H1001" t="s">
        <v>530</v>
      </c>
      <c r="I1001" t="s">
        <v>530</v>
      </c>
      <c r="J1001" t="s">
        <v>1732</v>
      </c>
      <c r="K1001" t="s">
        <v>1733</v>
      </c>
      <c r="L1001">
        <v>2511.5</v>
      </c>
      <c r="M1001">
        <v>71.417784899841294</v>
      </c>
      <c r="N1001">
        <v>0</v>
      </c>
      <c r="O1001">
        <v>0</v>
      </c>
      <c r="P1001">
        <v>101</v>
      </c>
      <c r="S1001">
        <v>524.5</v>
      </c>
      <c r="T1001">
        <v>150.9055996310276</v>
      </c>
      <c r="U1001">
        <v>0.28771325001149212</v>
      </c>
      <c r="V1001">
        <v>2.106298817340321E-2</v>
      </c>
      <c r="W1001">
        <v>6.0955309850726216E-3</v>
      </c>
      <c r="X1001" t="s">
        <v>614</v>
      </c>
      <c r="Y1001">
        <v>0</v>
      </c>
      <c r="Z1001">
        <v>0</v>
      </c>
      <c r="AA1001">
        <v>0</v>
      </c>
      <c r="AB1001">
        <v>101</v>
      </c>
      <c r="AE1001">
        <v>524.5</v>
      </c>
      <c r="AF1001">
        <v>150.9055996310276</v>
      </c>
      <c r="AG1001">
        <v>0.28771325001149212</v>
      </c>
      <c r="AH1001">
        <v>2.106298817340321E-2</v>
      </c>
      <c r="AI1001">
        <v>6.0955309850726216E-3</v>
      </c>
    </row>
    <row r="1002" spans="1:35">
      <c r="A1002">
        <v>20190505</v>
      </c>
      <c r="B1002" t="s">
        <v>182</v>
      </c>
      <c r="C1002" t="s">
        <v>615</v>
      </c>
      <c r="D1002">
        <v>1</v>
      </c>
      <c r="E1002">
        <v>7</v>
      </c>
      <c r="F1002" t="s">
        <v>615</v>
      </c>
      <c r="G1002">
        <v>27429</v>
      </c>
      <c r="H1002" t="s">
        <v>530</v>
      </c>
      <c r="I1002" t="s">
        <v>530</v>
      </c>
      <c r="J1002" t="s">
        <v>1732</v>
      </c>
      <c r="K1002" t="s">
        <v>1734</v>
      </c>
      <c r="L1002">
        <v>26888.5</v>
      </c>
      <c r="M1002">
        <v>764.38243046265791</v>
      </c>
      <c r="N1002">
        <v>119.26666666666701</v>
      </c>
      <c r="O1002">
        <v>24377</v>
      </c>
      <c r="P1002">
        <v>767.71153436691316</v>
      </c>
      <c r="R1002">
        <v>4.4538214870244369E-2</v>
      </c>
      <c r="S1002">
        <v>24901.5</v>
      </c>
      <c r="T1002">
        <v>775.85597890330132</v>
      </c>
      <c r="U1002">
        <v>3.115699772717713E-2</v>
      </c>
      <c r="V1002">
        <v>1</v>
      </c>
      <c r="W1002">
        <v>4.4062648748601593E-2</v>
      </c>
      <c r="X1002">
        <v>3.1493273756693321E-2</v>
      </c>
      <c r="Y1002">
        <v>1</v>
      </c>
      <c r="Z1002">
        <v>119.26666666666701</v>
      </c>
      <c r="AA1002">
        <v>24377</v>
      </c>
      <c r="AB1002">
        <v>767.71153436691316</v>
      </c>
      <c r="AD1002">
        <v>4.4538214870244369E-2</v>
      </c>
      <c r="AE1002">
        <v>24901.5</v>
      </c>
      <c r="AF1002">
        <v>775.85597890330132</v>
      </c>
      <c r="AG1002">
        <v>3.115699772717713E-2</v>
      </c>
      <c r="AH1002">
        <v>1</v>
      </c>
      <c r="AI1002">
        <v>4.4062648748601593E-2</v>
      </c>
    </row>
    <row r="1003" spans="1:35">
      <c r="A1003">
        <v>20190505</v>
      </c>
      <c r="B1003" t="s">
        <v>182</v>
      </c>
      <c r="C1003" t="s">
        <v>617</v>
      </c>
      <c r="D1003">
        <v>1</v>
      </c>
      <c r="E1003">
        <v>1</v>
      </c>
      <c r="F1003" t="s">
        <v>618</v>
      </c>
      <c r="G1003">
        <v>2402</v>
      </c>
      <c r="H1003" t="s">
        <v>530</v>
      </c>
      <c r="I1003" t="s">
        <v>530</v>
      </c>
      <c r="J1003" t="s">
        <v>1732</v>
      </c>
      <c r="K1003" t="s">
        <v>1735</v>
      </c>
      <c r="L1003">
        <v>2370.5</v>
      </c>
      <c r="M1003">
        <v>44.547727214752491</v>
      </c>
      <c r="N1003">
        <v>4.18333333333333</v>
      </c>
      <c r="O1003">
        <v>-141</v>
      </c>
      <c r="P1003">
        <v>84.172442046075858</v>
      </c>
      <c r="R1003">
        <v>-3.4577467374507908E-3</v>
      </c>
      <c r="S1003">
        <v>383.5</v>
      </c>
      <c r="T1003">
        <v>140.2016405039542</v>
      </c>
      <c r="U1003">
        <v>0.36558446024499131</v>
      </c>
      <c r="V1003">
        <v>1.540067867397546E-2</v>
      </c>
      <c r="W1003">
        <v>5.6506589823434481E-3</v>
      </c>
      <c r="X1003">
        <v>-0.59696767408564433</v>
      </c>
      <c r="Y1003">
        <v>-5.7841407884481272E-3</v>
      </c>
      <c r="Z1003">
        <v>4.18333333333333</v>
      </c>
      <c r="AA1003">
        <v>-141</v>
      </c>
      <c r="AB1003">
        <v>84.172442046075858</v>
      </c>
      <c r="AD1003">
        <v>-3.4577467374507908E-3</v>
      </c>
      <c r="AE1003">
        <v>383.5</v>
      </c>
      <c r="AF1003">
        <v>140.2016405039542</v>
      </c>
      <c r="AG1003">
        <v>0.36558446024499131</v>
      </c>
      <c r="AH1003">
        <v>1.540067867397546E-2</v>
      </c>
      <c r="AI1003">
        <v>5.6506589823434481E-3</v>
      </c>
    </row>
    <row r="1004" spans="1:35">
      <c r="A1004">
        <v>20190505</v>
      </c>
      <c r="B1004" t="s">
        <v>182</v>
      </c>
      <c r="C1004" t="s">
        <v>620</v>
      </c>
      <c r="D1004">
        <v>1</v>
      </c>
      <c r="E1004">
        <v>2</v>
      </c>
      <c r="F1004" t="s">
        <v>618</v>
      </c>
      <c r="G1004">
        <v>4747</v>
      </c>
      <c r="H1004" t="s">
        <v>530</v>
      </c>
      <c r="I1004" t="s">
        <v>530</v>
      </c>
      <c r="J1004" t="s">
        <v>1732</v>
      </c>
      <c r="K1004" t="s">
        <v>1736</v>
      </c>
      <c r="L1004">
        <v>4815.5</v>
      </c>
      <c r="M1004">
        <v>96.873629022557012</v>
      </c>
      <c r="N1004">
        <v>7.1166666666666698</v>
      </c>
      <c r="O1004">
        <v>2304</v>
      </c>
      <c r="P1004">
        <v>120.3536455617361</v>
      </c>
      <c r="R1004">
        <v>5.7650567219862323E-3</v>
      </c>
      <c r="S1004">
        <v>2828.5</v>
      </c>
      <c r="T1004">
        <v>164.48860142879201</v>
      </c>
      <c r="U1004">
        <v>5.8154004394128343E-2</v>
      </c>
      <c r="V1004">
        <v>0.1135875348874566</v>
      </c>
      <c r="W1004">
        <v>7.4938912230335976E-3</v>
      </c>
      <c r="X1004">
        <v>5.2236825330614627E-2</v>
      </c>
      <c r="Y1004">
        <v>9.451532181974813E-2</v>
      </c>
      <c r="Z1004">
        <v>7.1166666666666698</v>
      </c>
      <c r="AA1004">
        <v>2304</v>
      </c>
      <c r="AB1004">
        <v>120.3536455617361</v>
      </c>
      <c r="AD1004">
        <v>5.7650567219862323E-3</v>
      </c>
      <c r="AE1004">
        <v>2828.5</v>
      </c>
      <c r="AF1004">
        <v>164.48860142879201</v>
      </c>
      <c r="AG1004">
        <v>5.8154004394128343E-2</v>
      </c>
      <c r="AH1004">
        <v>0.1135875348874566</v>
      </c>
      <c r="AI1004">
        <v>7.4938912230335976E-3</v>
      </c>
    </row>
    <row r="1005" spans="1:35">
      <c r="A1005">
        <v>20190505</v>
      </c>
      <c r="B1005" t="s">
        <v>182</v>
      </c>
      <c r="C1005" t="s">
        <v>622</v>
      </c>
      <c r="D1005">
        <v>1</v>
      </c>
      <c r="E1005">
        <v>3</v>
      </c>
      <c r="F1005" t="s">
        <v>618</v>
      </c>
      <c r="G1005">
        <v>10494</v>
      </c>
      <c r="H1005" t="s">
        <v>530</v>
      </c>
      <c r="I1005" t="s">
        <v>530</v>
      </c>
      <c r="J1005" t="s">
        <v>1732</v>
      </c>
      <c r="K1005" t="s">
        <v>1737</v>
      </c>
      <c r="L1005">
        <v>12071.5</v>
      </c>
      <c r="M1005">
        <v>2230.9218946435581</v>
      </c>
      <c r="N1005">
        <v>23.95</v>
      </c>
      <c r="O1005">
        <v>9560</v>
      </c>
      <c r="P1005">
        <v>2232.064739204488</v>
      </c>
      <c r="R1005">
        <v>9.2393598544013092E-2</v>
      </c>
      <c r="S1005">
        <v>10084.5</v>
      </c>
      <c r="T1005">
        <v>2234.8790795029608</v>
      </c>
      <c r="U1005">
        <v>0.22161525901164769</v>
      </c>
      <c r="V1005">
        <v>0.40497560387928438</v>
      </c>
      <c r="W1005">
        <v>9.0631406251027335E-2</v>
      </c>
      <c r="X1005">
        <v>0.23347957523059501</v>
      </c>
      <c r="Y1005">
        <v>0.39217294991180213</v>
      </c>
      <c r="Z1005">
        <v>23.95</v>
      </c>
      <c r="AA1005">
        <v>9560</v>
      </c>
      <c r="AB1005">
        <v>2232.064739204488</v>
      </c>
      <c r="AD1005">
        <v>9.2393598544013092E-2</v>
      </c>
      <c r="AE1005">
        <v>10084.5</v>
      </c>
      <c r="AF1005">
        <v>2234.8790795029608</v>
      </c>
      <c r="AG1005">
        <v>0.22161525901164769</v>
      </c>
      <c r="AH1005">
        <v>0.40497560387928438</v>
      </c>
      <c r="AI1005">
        <v>9.0631406251027335E-2</v>
      </c>
    </row>
    <row r="1006" spans="1:35">
      <c r="A1006">
        <v>20190505</v>
      </c>
      <c r="B1006" t="s">
        <v>182</v>
      </c>
      <c r="C1006" t="s">
        <v>624</v>
      </c>
      <c r="D1006">
        <v>1</v>
      </c>
      <c r="E1006">
        <v>4</v>
      </c>
      <c r="F1006" t="s">
        <v>618</v>
      </c>
      <c r="G1006">
        <v>16072</v>
      </c>
      <c r="H1006" t="s">
        <v>530</v>
      </c>
      <c r="I1006" t="s">
        <v>530</v>
      </c>
      <c r="J1006" t="s">
        <v>1732</v>
      </c>
      <c r="K1006" t="s">
        <v>1738</v>
      </c>
      <c r="L1006">
        <v>17571.5</v>
      </c>
      <c r="M1006">
        <v>2120.6132367784562</v>
      </c>
      <c r="N1006">
        <v>44.0833333333333</v>
      </c>
      <c r="O1006">
        <v>15060</v>
      </c>
      <c r="P1006">
        <v>2121.8154962201588</v>
      </c>
      <c r="R1006">
        <v>8.9189735549652593E-2</v>
      </c>
      <c r="S1006">
        <v>15584.5</v>
      </c>
      <c r="T1006">
        <v>2124.775870533173</v>
      </c>
      <c r="U1006">
        <v>0.13633904652270989</v>
      </c>
      <c r="V1006">
        <v>0.62584583258036663</v>
      </c>
      <c r="W1006">
        <v>8.7526937455501844E-2</v>
      </c>
      <c r="X1006">
        <v>0.14089080320186981</v>
      </c>
      <c r="Y1006">
        <v>0.61779546293637444</v>
      </c>
      <c r="Z1006">
        <v>44.0833333333333</v>
      </c>
      <c r="AA1006">
        <v>15060</v>
      </c>
      <c r="AB1006">
        <v>2121.8154962201588</v>
      </c>
      <c r="AD1006">
        <v>8.9189735549652593E-2</v>
      </c>
      <c r="AE1006">
        <v>15584.5</v>
      </c>
      <c r="AF1006">
        <v>2124.775870533173</v>
      </c>
      <c r="AG1006">
        <v>0.13633904652270989</v>
      </c>
      <c r="AH1006">
        <v>0.62584583258036663</v>
      </c>
      <c r="AI1006">
        <v>8.7526937455501844E-2</v>
      </c>
    </row>
    <row r="1007" spans="1:35">
      <c r="A1007">
        <v>20190505</v>
      </c>
      <c r="B1007" t="s">
        <v>182</v>
      </c>
      <c r="C1007" t="s">
        <v>626</v>
      </c>
      <c r="D1007">
        <v>1</v>
      </c>
      <c r="E1007">
        <v>5</v>
      </c>
      <c r="F1007" t="s">
        <v>618</v>
      </c>
      <c r="G1007">
        <v>14674</v>
      </c>
      <c r="H1007" t="s">
        <v>530</v>
      </c>
      <c r="I1007" t="s">
        <v>530</v>
      </c>
      <c r="J1007" t="s">
        <v>1732</v>
      </c>
      <c r="K1007" t="s">
        <v>1739</v>
      </c>
      <c r="L1007">
        <v>17891.5</v>
      </c>
      <c r="M1007">
        <v>4550.2321369354331</v>
      </c>
      <c r="N1007">
        <v>63.466666666666697</v>
      </c>
      <c r="O1007">
        <v>15380</v>
      </c>
      <c r="P1007">
        <v>4550.7925683335643</v>
      </c>
      <c r="R1007">
        <v>0.1877383151608665</v>
      </c>
      <c r="S1007">
        <v>15904.5</v>
      </c>
      <c r="T1007">
        <v>4552.1736016984241</v>
      </c>
      <c r="U1007">
        <v>0.28621922108198461</v>
      </c>
      <c r="V1007">
        <v>0.63869646406842961</v>
      </c>
      <c r="W1007">
        <v>0.18388713548922819</v>
      </c>
      <c r="X1007">
        <v>0.29589028402688983</v>
      </c>
      <c r="Y1007">
        <v>0.63092259096689507</v>
      </c>
      <c r="Z1007">
        <v>63.466666666666697</v>
      </c>
      <c r="AA1007">
        <v>15380</v>
      </c>
      <c r="AB1007">
        <v>4550.7925683335643</v>
      </c>
      <c r="AD1007">
        <v>0.1877383151608665</v>
      </c>
      <c r="AE1007">
        <v>15904.5</v>
      </c>
      <c r="AF1007">
        <v>4552.1736016984241</v>
      </c>
      <c r="AG1007">
        <v>0.28621922108198461</v>
      </c>
      <c r="AH1007">
        <v>0.63869646406842961</v>
      </c>
      <c r="AI1007">
        <v>0.18388713548922819</v>
      </c>
    </row>
    <row r="1008" spans="1:35">
      <c r="A1008">
        <v>20190505</v>
      </c>
      <c r="B1008" t="s">
        <v>182</v>
      </c>
      <c r="C1008" t="s">
        <v>628</v>
      </c>
      <c r="D1008">
        <v>1</v>
      </c>
      <c r="E1008">
        <v>6</v>
      </c>
      <c r="F1008" t="s">
        <v>618</v>
      </c>
      <c r="G1008">
        <v>18789</v>
      </c>
      <c r="H1008" t="s">
        <v>530</v>
      </c>
      <c r="I1008" t="s">
        <v>530</v>
      </c>
      <c r="J1008" t="s">
        <v>1732</v>
      </c>
      <c r="K1008" t="s">
        <v>1740</v>
      </c>
      <c r="L1008">
        <v>20421</v>
      </c>
      <c r="M1008">
        <v>2307.9965337928911</v>
      </c>
      <c r="N1008">
        <v>87.5</v>
      </c>
      <c r="O1008">
        <v>17909.5</v>
      </c>
      <c r="P1008">
        <v>2309.1012320814348</v>
      </c>
      <c r="R1008">
        <v>9.7509498949467366E-2</v>
      </c>
      <c r="S1008">
        <v>18434</v>
      </c>
      <c r="T1008">
        <v>2311.8217924398932</v>
      </c>
      <c r="U1008">
        <v>0.12541075146142419</v>
      </c>
      <c r="V1008">
        <v>0.74027669015922737</v>
      </c>
      <c r="W1008">
        <v>9.5660864559447042E-2</v>
      </c>
      <c r="X1008">
        <v>0.12893164142390551</v>
      </c>
      <c r="Y1008">
        <v>0.73468843582065058</v>
      </c>
      <c r="Z1008">
        <v>87.5</v>
      </c>
      <c r="AA1008">
        <v>17909.5</v>
      </c>
      <c r="AB1008">
        <v>2309.1012320814348</v>
      </c>
      <c r="AD1008">
        <v>9.7509498949467366E-2</v>
      </c>
      <c r="AE1008">
        <v>18434</v>
      </c>
      <c r="AF1008">
        <v>2311.8217924398932</v>
      </c>
      <c r="AG1008">
        <v>0.12541075146142419</v>
      </c>
      <c r="AH1008">
        <v>0.74027669015922737</v>
      </c>
      <c r="AI1008">
        <v>9.5660864559447042E-2</v>
      </c>
    </row>
    <row r="1009" spans="1:35">
      <c r="A1009">
        <v>20190505</v>
      </c>
      <c r="B1009" t="s">
        <v>182</v>
      </c>
      <c r="C1009" t="s">
        <v>630</v>
      </c>
      <c r="D1009">
        <v>1</v>
      </c>
      <c r="E1009">
        <v>0</v>
      </c>
      <c r="F1009" t="s">
        <v>630</v>
      </c>
      <c r="G1009">
        <v>1893</v>
      </c>
      <c r="H1009" t="s">
        <v>530</v>
      </c>
      <c r="I1009" t="s">
        <v>530</v>
      </c>
      <c r="J1009" t="s">
        <v>1732</v>
      </c>
      <c r="K1009" t="s">
        <v>1741</v>
      </c>
      <c r="L1009">
        <v>1987</v>
      </c>
      <c r="M1009">
        <v>132.9360748630709</v>
      </c>
      <c r="N1009">
        <v>0</v>
      </c>
      <c r="O1009">
        <v>-524.5</v>
      </c>
      <c r="P1009">
        <v>150.9055996310276</v>
      </c>
      <c r="R1009">
        <v>-6.2274666794660859E-3</v>
      </c>
      <c r="S1009">
        <v>0</v>
      </c>
      <c r="T1009">
        <v>188</v>
      </c>
      <c r="U1009" t="s">
        <v>614</v>
      </c>
      <c r="V1009">
        <v>0</v>
      </c>
      <c r="X1009">
        <v>-0.28771325001149212</v>
      </c>
      <c r="Y1009">
        <v>-2.151618328752513E-2</v>
      </c>
      <c r="Z1009">
        <v>0</v>
      </c>
      <c r="AA1009">
        <v>-524.5</v>
      </c>
      <c r="AB1009">
        <v>150.9055996310276</v>
      </c>
      <c r="AD1009">
        <v>-6.2274666794660859E-3</v>
      </c>
      <c r="AE1009">
        <v>0</v>
      </c>
      <c r="AF1009">
        <v>188</v>
      </c>
      <c r="AG1009" t="s">
        <v>614</v>
      </c>
      <c r="AH1009">
        <v>0</v>
      </c>
    </row>
    <row r="1010" spans="1:35">
      <c r="A1010">
        <v>20190505</v>
      </c>
      <c r="B1010" t="s">
        <v>388</v>
      </c>
      <c r="C1010" t="s">
        <v>611</v>
      </c>
      <c r="D1010">
        <v>1</v>
      </c>
      <c r="E1010">
        <v>0</v>
      </c>
      <c r="F1010" t="s">
        <v>611</v>
      </c>
      <c r="G1010">
        <v>2546</v>
      </c>
      <c r="H1010" t="s">
        <v>531</v>
      </c>
      <c r="I1010" t="s">
        <v>531</v>
      </c>
      <c r="J1010" t="s">
        <v>1742</v>
      </c>
      <c r="K1010" t="s">
        <v>1743</v>
      </c>
      <c r="L1010">
        <v>2445.5</v>
      </c>
      <c r="M1010">
        <v>142.12846301849609</v>
      </c>
      <c r="N1010">
        <v>0</v>
      </c>
      <c r="O1010">
        <v>0</v>
      </c>
      <c r="P1010">
        <v>201</v>
      </c>
      <c r="S1010">
        <v>537.5</v>
      </c>
      <c r="T1010">
        <v>269.60804884127617</v>
      </c>
      <c r="U1010">
        <v>0.50159636993725809</v>
      </c>
      <c r="V1010">
        <v>6.7894450970732746E-3</v>
      </c>
      <c r="W1010">
        <v>3.424082750792526E-3</v>
      </c>
      <c r="X1010" t="s">
        <v>614</v>
      </c>
      <c r="Y1010">
        <v>0</v>
      </c>
      <c r="Z1010">
        <v>0</v>
      </c>
      <c r="AA1010">
        <v>0</v>
      </c>
      <c r="AB1010">
        <v>201</v>
      </c>
      <c r="AE1010">
        <v>537.5</v>
      </c>
      <c r="AF1010">
        <v>269.60804884127617</v>
      </c>
      <c r="AG1010">
        <v>0.50159636993725809</v>
      </c>
      <c r="AH1010">
        <v>6.7894450970732746E-3</v>
      </c>
      <c r="AI1010">
        <v>3.424082750792526E-3</v>
      </c>
    </row>
    <row r="1011" spans="1:35">
      <c r="A1011">
        <v>20190505</v>
      </c>
      <c r="B1011" t="s">
        <v>388</v>
      </c>
      <c r="C1011" t="s">
        <v>615</v>
      </c>
      <c r="D1011">
        <v>1</v>
      </c>
      <c r="E1011">
        <v>7</v>
      </c>
      <c r="F1011" t="s">
        <v>615</v>
      </c>
      <c r="G1011">
        <v>78147</v>
      </c>
      <c r="H1011" t="s">
        <v>531</v>
      </c>
      <c r="I1011" t="s">
        <v>531</v>
      </c>
      <c r="J1011" t="s">
        <v>1742</v>
      </c>
      <c r="K1011" t="s">
        <v>1744</v>
      </c>
      <c r="L1011">
        <v>81075</v>
      </c>
      <c r="M1011">
        <v>4140.8173106284221</v>
      </c>
      <c r="N1011">
        <v>119.26666666666701</v>
      </c>
      <c r="O1011">
        <v>78629.5</v>
      </c>
      <c r="P1011">
        <v>4143.2557850077274</v>
      </c>
      <c r="R1011">
        <v>7.451972254101466E-2</v>
      </c>
      <c r="S1011">
        <v>79167</v>
      </c>
      <c r="T1011">
        <v>4147.1503469249819</v>
      </c>
      <c r="U1011">
        <v>5.2384836446056841E-2</v>
      </c>
      <c r="V1011">
        <v>1</v>
      </c>
      <c r="W1011">
        <v>7.408334616470999E-2</v>
      </c>
      <c r="X1011">
        <v>5.2693401140891487E-2</v>
      </c>
      <c r="Y1011">
        <v>1</v>
      </c>
      <c r="Z1011">
        <v>119.26666666666701</v>
      </c>
      <c r="AA1011">
        <v>78629.5</v>
      </c>
      <c r="AB1011">
        <v>4143.2557850077274</v>
      </c>
      <c r="AD1011">
        <v>7.451972254101466E-2</v>
      </c>
      <c r="AE1011">
        <v>79167</v>
      </c>
      <c r="AF1011">
        <v>4147.1503469249819</v>
      </c>
      <c r="AG1011">
        <v>5.2384836446056841E-2</v>
      </c>
      <c r="AH1011">
        <v>1</v>
      </c>
      <c r="AI1011">
        <v>7.408334616470999E-2</v>
      </c>
    </row>
    <row r="1012" spans="1:35">
      <c r="A1012">
        <v>20190505</v>
      </c>
      <c r="B1012" t="s">
        <v>388</v>
      </c>
      <c r="C1012" t="s">
        <v>617</v>
      </c>
      <c r="D1012">
        <v>1</v>
      </c>
      <c r="E1012">
        <v>1</v>
      </c>
      <c r="F1012" t="s">
        <v>618</v>
      </c>
      <c r="G1012">
        <v>2147</v>
      </c>
      <c r="H1012" t="s">
        <v>531</v>
      </c>
      <c r="I1012" t="s">
        <v>531</v>
      </c>
      <c r="J1012" t="s">
        <v>1742</v>
      </c>
      <c r="K1012" t="s">
        <v>1745</v>
      </c>
      <c r="L1012">
        <v>2197</v>
      </c>
      <c r="M1012">
        <v>70.710678118654755</v>
      </c>
      <c r="N1012">
        <v>4.18333333333333</v>
      </c>
      <c r="O1012">
        <v>-248.5</v>
      </c>
      <c r="P1012">
        <v>158.7466535080346</v>
      </c>
      <c r="R1012">
        <v>-2.025776380627415E-3</v>
      </c>
      <c r="S1012">
        <v>289</v>
      </c>
      <c r="T1012">
        <v>239.76655313033129</v>
      </c>
      <c r="U1012">
        <v>0.82964205235408772</v>
      </c>
      <c r="V1012">
        <v>3.6505109452170731E-3</v>
      </c>
      <c r="W1012">
        <v>3.0346487057141261E-3</v>
      </c>
      <c r="X1012">
        <v>-0.63881953121945523</v>
      </c>
      <c r="Y1012">
        <v>-3.1603914561328769E-3</v>
      </c>
      <c r="Z1012">
        <v>4.18333333333333</v>
      </c>
      <c r="AA1012">
        <v>-248.5</v>
      </c>
      <c r="AB1012">
        <v>158.7466535080346</v>
      </c>
      <c r="AD1012">
        <v>-2.025776380627415E-3</v>
      </c>
      <c r="AE1012">
        <v>289</v>
      </c>
      <c r="AF1012">
        <v>239.76655313033129</v>
      </c>
      <c r="AG1012">
        <v>0.82964205235408772</v>
      </c>
      <c r="AH1012">
        <v>3.6505109452170731E-3</v>
      </c>
      <c r="AI1012">
        <v>3.0346487057141261E-3</v>
      </c>
    </row>
    <row r="1013" spans="1:35">
      <c r="A1013">
        <v>20190505</v>
      </c>
      <c r="B1013" t="s">
        <v>388</v>
      </c>
      <c r="C1013" t="s">
        <v>620</v>
      </c>
      <c r="D1013">
        <v>1</v>
      </c>
      <c r="E1013">
        <v>2</v>
      </c>
      <c r="F1013" t="s">
        <v>618</v>
      </c>
      <c r="G1013">
        <v>2536</v>
      </c>
      <c r="H1013" t="s">
        <v>531</v>
      </c>
      <c r="I1013" t="s">
        <v>531</v>
      </c>
      <c r="J1013" t="s">
        <v>1742</v>
      </c>
      <c r="K1013" t="s">
        <v>1746</v>
      </c>
      <c r="L1013">
        <v>2442.5</v>
      </c>
      <c r="M1013">
        <v>132.2289680818844</v>
      </c>
      <c r="N1013">
        <v>7.1166666666666698</v>
      </c>
      <c r="O1013">
        <v>-3</v>
      </c>
      <c r="P1013">
        <v>194.1262475813098</v>
      </c>
      <c r="R1013">
        <v>-2.4688737934866292E-3</v>
      </c>
      <c r="S1013">
        <v>534.5</v>
      </c>
      <c r="T1013">
        <v>264.52315588620968</v>
      </c>
      <c r="U1013">
        <v>0.4948983271959021</v>
      </c>
      <c r="V1013">
        <v>6.7515505197872864E-3</v>
      </c>
      <c r="W1013">
        <v>3.359997318976995E-3</v>
      </c>
      <c r="X1013">
        <v>-64.708749193769947</v>
      </c>
      <c r="Y1013">
        <v>-3.8153619188726868E-5</v>
      </c>
      <c r="Z1013">
        <v>7.1166666666666698</v>
      </c>
      <c r="AA1013">
        <v>-3</v>
      </c>
      <c r="AB1013">
        <v>194.1262475813098</v>
      </c>
      <c r="AD1013">
        <v>-2.4688737934866292E-3</v>
      </c>
      <c r="AE1013">
        <v>534.5</v>
      </c>
      <c r="AF1013">
        <v>264.52315588620968</v>
      </c>
      <c r="AG1013">
        <v>0.4948983271959021</v>
      </c>
      <c r="AH1013">
        <v>6.7515505197872864E-3</v>
      </c>
      <c r="AI1013">
        <v>3.359997318976995E-3</v>
      </c>
    </row>
    <row r="1014" spans="1:35">
      <c r="A1014">
        <v>20190505</v>
      </c>
      <c r="B1014" t="s">
        <v>388</v>
      </c>
      <c r="C1014" t="s">
        <v>622</v>
      </c>
      <c r="D1014">
        <v>1</v>
      </c>
      <c r="E1014">
        <v>3</v>
      </c>
      <c r="F1014" t="s">
        <v>618</v>
      </c>
      <c r="G1014">
        <v>3313</v>
      </c>
      <c r="H1014" t="s">
        <v>531</v>
      </c>
      <c r="I1014" t="s">
        <v>531</v>
      </c>
      <c r="J1014" t="s">
        <v>1742</v>
      </c>
      <c r="K1014" t="s">
        <v>1747</v>
      </c>
      <c r="L1014">
        <v>3372</v>
      </c>
      <c r="M1014">
        <v>83.438600180012614</v>
      </c>
      <c r="N1014">
        <v>23.95</v>
      </c>
      <c r="O1014">
        <v>926.5</v>
      </c>
      <c r="P1014">
        <v>164.81049723849509</v>
      </c>
      <c r="R1014">
        <v>2.1860664289390999E-3</v>
      </c>
      <c r="S1014">
        <v>1464</v>
      </c>
      <c r="T1014">
        <v>243.82370680473221</v>
      </c>
      <c r="U1014">
        <v>0.16654624781744001</v>
      </c>
      <c r="V1014">
        <v>1.8492553715563301E-2</v>
      </c>
      <c r="W1014">
        <v>3.228623196487162E-3</v>
      </c>
      <c r="X1014">
        <v>0.1778850482876364</v>
      </c>
      <c r="Y1014">
        <v>1.178310939278515E-2</v>
      </c>
      <c r="Z1014">
        <v>23.95</v>
      </c>
      <c r="AA1014">
        <v>926.5</v>
      </c>
      <c r="AB1014">
        <v>164.81049723849509</v>
      </c>
      <c r="AD1014">
        <v>2.1860664289390999E-3</v>
      </c>
      <c r="AE1014">
        <v>1464</v>
      </c>
      <c r="AF1014">
        <v>243.82370680473221</v>
      </c>
      <c r="AG1014">
        <v>0.16654624781744001</v>
      </c>
      <c r="AH1014">
        <v>1.8492553715563301E-2</v>
      </c>
      <c r="AI1014">
        <v>3.228623196487162E-3</v>
      </c>
    </row>
    <row r="1015" spans="1:35">
      <c r="A1015">
        <v>20190505</v>
      </c>
      <c r="B1015" t="s">
        <v>388</v>
      </c>
      <c r="C1015" t="s">
        <v>624</v>
      </c>
      <c r="D1015">
        <v>1</v>
      </c>
      <c r="E1015">
        <v>4</v>
      </c>
      <c r="F1015" t="s">
        <v>618</v>
      </c>
      <c r="G1015">
        <v>6330</v>
      </c>
      <c r="H1015" t="s">
        <v>531</v>
      </c>
      <c r="I1015" t="s">
        <v>531</v>
      </c>
      <c r="J1015" t="s">
        <v>1742</v>
      </c>
      <c r="K1015" t="s">
        <v>1748</v>
      </c>
      <c r="L1015">
        <v>6352.5</v>
      </c>
      <c r="M1015">
        <v>31.81980515339464</v>
      </c>
      <c r="N1015">
        <v>44.0833333333333</v>
      </c>
      <c r="O1015">
        <v>3907</v>
      </c>
      <c r="P1015">
        <v>145.64683312726029</v>
      </c>
      <c r="R1015">
        <v>3.2072433683668529E-3</v>
      </c>
      <c r="S1015">
        <v>4444.5</v>
      </c>
      <c r="T1015">
        <v>231.3017509661351</v>
      </c>
      <c r="U1015">
        <v>5.2042243439337423E-2</v>
      </c>
      <c r="V1015">
        <v>5.6140816249194737E-2</v>
      </c>
      <c r="W1015">
        <v>4.1455217293139991E-3</v>
      </c>
      <c r="X1015">
        <v>3.7278431821668873E-2</v>
      </c>
      <c r="Y1015">
        <v>4.9688730056785313E-2</v>
      </c>
      <c r="Z1015">
        <v>44.0833333333333</v>
      </c>
      <c r="AA1015">
        <v>3907</v>
      </c>
      <c r="AB1015">
        <v>145.64683312726029</v>
      </c>
      <c r="AD1015">
        <v>3.2072433683668529E-3</v>
      </c>
      <c r="AE1015">
        <v>4444.5</v>
      </c>
      <c r="AF1015">
        <v>231.3017509661351</v>
      </c>
      <c r="AG1015">
        <v>5.2042243439337423E-2</v>
      </c>
      <c r="AH1015">
        <v>5.6140816249194737E-2</v>
      </c>
      <c r="AI1015">
        <v>4.1455217293139991E-3</v>
      </c>
    </row>
    <row r="1016" spans="1:35">
      <c r="A1016">
        <v>20190505</v>
      </c>
      <c r="B1016" t="s">
        <v>388</v>
      </c>
      <c r="C1016" t="s">
        <v>626</v>
      </c>
      <c r="D1016">
        <v>1</v>
      </c>
      <c r="E1016">
        <v>5</v>
      </c>
      <c r="F1016" t="s">
        <v>618</v>
      </c>
      <c r="G1016">
        <v>11485</v>
      </c>
      <c r="H1016" t="s">
        <v>531</v>
      </c>
      <c r="I1016" t="s">
        <v>531</v>
      </c>
      <c r="J1016" t="s">
        <v>1742</v>
      </c>
      <c r="K1016" t="s">
        <v>1749</v>
      </c>
      <c r="L1016">
        <v>11585</v>
      </c>
      <c r="M1016">
        <v>141.42135623730951</v>
      </c>
      <c r="N1016">
        <v>63.466666666666697</v>
      </c>
      <c r="O1016">
        <v>9139.5</v>
      </c>
      <c r="P1016">
        <v>200.5006234404272</v>
      </c>
      <c r="R1016">
        <v>6.6344247134271792E-3</v>
      </c>
      <c r="S1016">
        <v>9677</v>
      </c>
      <c r="T1016">
        <v>269.23595599399431</v>
      </c>
      <c r="U1016">
        <v>2.782225441707081E-2</v>
      </c>
      <c r="V1016">
        <v>0.122235274798843</v>
      </c>
      <c r="W1016">
        <v>7.2503644132178189E-3</v>
      </c>
      <c r="X1016">
        <v>2.1937810978765491E-2</v>
      </c>
      <c r="Y1016">
        <v>0.11623500085845639</v>
      </c>
      <c r="Z1016">
        <v>63.466666666666697</v>
      </c>
      <c r="AA1016">
        <v>9139.5</v>
      </c>
      <c r="AB1016">
        <v>200.5006234404272</v>
      </c>
      <c r="AD1016">
        <v>6.6344247134271792E-3</v>
      </c>
      <c r="AE1016">
        <v>9677</v>
      </c>
      <c r="AF1016">
        <v>269.23595599399431</v>
      </c>
      <c r="AG1016">
        <v>2.782225441707081E-2</v>
      </c>
      <c r="AH1016">
        <v>0.122235274798843</v>
      </c>
      <c r="AI1016">
        <v>7.2503644132178189E-3</v>
      </c>
    </row>
    <row r="1017" spans="1:35">
      <c r="A1017">
        <v>20190505</v>
      </c>
      <c r="B1017" t="s">
        <v>388</v>
      </c>
      <c r="C1017" t="s">
        <v>628</v>
      </c>
      <c r="D1017">
        <v>1</v>
      </c>
      <c r="E1017">
        <v>6</v>
      </c>
      <c r="F1017" t="s">
        <v>618</v>
      </c>
      <c r="G1017">
        <v>17973</v>
      </c>
      <c r="H1017" t="s">
        <v>531</v>
      </c>
      <c r="I1017" t="s">
        <v>531</v>
      </c>
      <c r="J1017" t="s">
        <v>1742</v>
      </c>
      <c r="K1017" t="s">
        <v>1750</v>
      </c>
      <c r="L1017">
        <v>19668</v>
      </c>
      <c r="M1017">
        <v>2397.0919882223961</v>
      </c>
      <c r="N1017">
        <v>87.5</v>
      </c>
      <c r="O1017">
        <v>17222.5</v>
      </c>
      <c r="P1017">
        <v>2401.3018344223201</v>
      </c>
      <c r="R1017">
        <v>3.2647621675751297E-2</v>
      </c>
      <c r="S1017">
        <v>17760</v>
      </c>
      <c r="T1017">
        <v>2408.0153653994821</v>
      </c>
      <c r="U1017">
        <v>0.13558645075447531</v>
      </c>
      <c r="V1017">
        <v>0.22433589753306299</v>
      </c>
      <c r="W1017">
        <v>3.2608175149796262E-2</v>
      </c>
      <c r="X1017">
        <v>0.13942818025387249</v>
      </c>
      <c r="Y1017">
        <v>0.21903356882594949</v>
      </c>
      <c r="Z1017">
        <v>87.5</v>
      </c>
      <c r="AA1017">
        <v>17222.5</v>
      </c>
      <c r="AB1017">
        <v>2401.3018344223201</v>
      </c>
      <c r="AD1017">
        <v>3.2647621675751297E-2</v>
      </c>
      <c r="AE1017">
        <v>17760</v>
      </c>
      <c r="AF1017">
        <v>2408.0153653994821</v>
      </c>
      <c r="AG1017">
        <v>0.13558645075447531</v>
      </c>
      <c r="AH1017">
        <v>0.22433589753306299</v>
      </c>
      <c r="AI1017">
        <v>3.2608175149796262E-2</v>
      </c>
    </row>
    <row r="1018" spans="1:35">
      <c r="A1018">
        <v>20190505</v>
      </c>
      <c r="B1018" t="s">
        <v>388</v>
      </c>
      <c r="C1018" t="s">
        <v>630</v>
      </c>
      <c r="D1018">
        <v>1</v>
      </c>
      <c r="E1018">
        <v>0</v>
      </c>
      <c r="F1018" t="s">
        <v>630</v>
      </c>
      <c r="G1018">
        <v>1746</v>
      </c>
      <c r="H1018" t="s">
        <v>531</v>
      </c>
      <c r="I1018" t="s">
        <v>531</v>
      </c>
      <c r="J1018" t="s">
        <v>1742</v>
      </c>
      <c r="K1018" t="s">
        <v>1751</v>
      </c>
      <c r="L1018">
        <v>1908</v>
      </c>
      <c r="M1018">
        <v>229.1025971044414</v>
      </c>
      <c r="N1018">
        <v>0</v>
      </c>
      <c r="O1018">
        <v>-537.5</v>
      </c>
      <c r="P1018">
        <v>269.60804884127617</v>
      </c>
      <c r="R1018">
        <v>-3.447709024505289E-3</v>
      </c>
      <c r="S1018">
        <v>0</v>
      </c>
      <c r="T1018">
        <v>324</v>
      </c>
      <c r="U1018" t="s">
        <v>614</v>
      </c>
      <c r="V1018">
        <v>0</v>
      </c>
      <c r="X1018">
        <v>-0.50159636993725809</v>
      </c>
      <c r="Y1018">
        <v>-6.8358567713135646E-3</v>
      </c>
      <c r="Z1018">
        <v>0</v>
      </c>
      <c r="AA1018">
        <v>-537.5</v>
      </c>
      <c r="AB1018">
        <v>269.60804884127617</v>
      </c>
      <c r="AD1018">
        <v>-3.447709024505289E-3</v>
      </c>
      <c r="AE1018">
        <v>0</v>
      </c>
      <c r="AF1018">
        <v>324</v>
      </c>
      <c r="AG1018" t="s">
        <v>614</v>
      </c>
      <c r="AH1018">
        <v>0</v>
      </c>
    </row>
    <row r="1019" spans="1:35">
      <c r="A1019">
        <v>20190505</v>
      </c>
      <c r="B1019" t="s">
        <v>185</v>
      </c>
      <c r="C1019" t="s">
        <v>611</v>
      </c>
      <c r="D1019">
        <v>1</v>
      </c>
      <c r="E1019">
        <v>0</v>
      </c>
      <c r="F1019" t="s">
        <v>611</v>
      </c>
      <c r="G1019">
        <v>1882</v>
      </c>
      <c r="H1019" t="s">
        <v>532</v>
      </c>
      <c r="I1019" t="s">
        <v>532</v>
      </c>
      <c r="J1019" t="s">
        <v>1752</v>
      </c>
      <c r="K1019" t="s">
        <v>1753</v>
      </c>
      <c r="L1019">
        <v>1945.5</v>
      </c>
      <c r="M1019">
        <v>89.802561210691536</v>
      </c>
      <c r="N1019">
        <v>0</v>
      </c>
      <c r="O1019">
        <v>0</v>
      </c>
      <c r="P1019">
        <v>127</v>
      </c>
      <c r="S1019">
        <v>160.5</v>
      </c>
      <c r="T1019">
        <v>109.25429053359871</v>
      </c>
      <c r="U1019">
        <v>0.68071209055201698</v>
      </c>
      <c r="V1019">
        <v>2.1240975893808359E-3</v>
      </c>
      <c r="W1019">
        <v>1.4604209241275399E-3</v>
      </c>
      <c r="X1019" t="s">
        <v>614</v>
      </c>
      <c r="Y1019">
        <v>0</v>
      </c>
      <c r="Z1019">
        <v>0</v>
      </c>
      <c r="AA1019">
        <v>0</v>
      </c>
      <c r="AB1019">
        <v>127</v>
      </c>
      <c r="AE1019">
        <v>160.5</v>
      </c>
      <c r="AF1019">
        <v>109.25429053359871</v>
      </c>
      <c r="AG1019">
        <v>0.68071209055201698</v>
      </c>
      <c r="AH1019">
        <v>2.1240975893808359E-3</v>
      </c>
      <c r="AI1019">
        <v>1.4604209241275399E-3</v>
      </c>
    </row>
    <row r="1020" spans="1:35">
      <c r="A1020">
        <v>20190505</v>
      </c>
      <c r="B1020" t="s">
        <v>185</v>
      </c>
      <c r="C1020" t="s">
        <v>615</v>
      </c>
      <c r="D1020">
        <v>1</v>
      </c>
      <c r="E1020">
        <v>7</v>
      </c>
      <c r="F1020" t="s">
        <v>615</v>
      </c>
      <c r="G1020">
        <v>82514</v>
      </c>
      <c r="H1020" t="s">
        <v>532</v>
      </c>
      <c r="I1020" t="s">
        <v>532</v>
      </c>
      <c r="J1020" t="s">
        <v>1752</v>
      </c>
      <c r="K1020" t="s">
        <v>1754</v>
      </c>
      <c r="L1020">
        <v>77346.5</v>
      </c>
      <c r="M1020">
        <v>7307.9485835629685</v>
      </c>
      <c r="N1020">
        <v>119.26666666666701</v>
      </c>
      <c r="O1020">
        <v>75401</v>
      </c>
      <c r="P1020">
        <v>7308.5003249640758</v>
      </c>
      <c r="R1020">
        <v>0.13707749605671499</v>
      </c>
      <c r="S1020">
        <v>75561.5</v>
      </c>
      <c r="T1020">
        <v>7308.2134957867784</v>
      </c>
      <c r="U1020">
        <v>9.6718745601751935E-2</v>
      </c>
      <c r="V1020">
        <v>1</v>
      </c>
      <c r="W1020">
        <v>0.1367809617657107</v>
      </c>
      <c r="X1020">
        <v>9.6928427009775414E-2</v>
      </c>
      <c r="Y1020">
        <v>1</v>
      </c>
      <c r="Z1020">
        <v>119.26666666666701</v>
      </c>
      <c r="AA1020">
        <v>75401</v>
      </c>
      <c r="AB1020">
        <v>7308.5003249640758</v>
      </c>
      <c r="AD1020">
        <v>0.13707749605671499</v>
      </c>
      <c r="AE1020">
        <v>75561.5</v>
      </c>
      <c r="AF1020">
        <v>7308.2134957867784</v>
      </c>
      <c r="AG1020">
        <v>9.6718745601751935E-2</v>
      </c>
      <c r="AH1020">
        <v>1</v>
      </c>
      <c r="AI1020">
        <v>0.1367809617657107</v>
      </c>
    </row>
    <row r="1021" spans="1:35">
      <c r="A1021">
        <v>20190505</v>
      </c>
      <c r="B1021" t="s">
        <v>185</v>
      </c>
      <c r="C1021" t="s">
        <v>617</v>
      </c>
      <c r="D1021">
        <v>1</v>
      </c>
      <c r="E1021">
        <v>1</v>
      </c>
      <c r="F1021" t="s">
        <v>618</v>
      </c>
      <c r="G1021">
        <v>2097</v>
      </c>
      <c r="H1021" t="s">
        <v>532</v>
      </c>
      <c r="I1021" t="s">
        <v>532</v>
      </c>
      <c r="J1021" t="s">
        <v>1752</v>
      </c>
      <c r="K1021" t="s">
        <v>1755</v>
      </c>
      <c r="L1021">
        <v>2075.5</v>
      </c>
      <c r="M1021">
        <v>30.40559159102154</v>
      </c>
      <c r="N1021">
        <v>4.18333333333333</v>
      </c>
      <c r="O1021">
        <v>130</v>
      </c>
      <c r="P1021">
        <v>94.810336989170125</v>
      </c>
      <c r="R1021">
        <v>1.268471433966213E-3</v>
      </c>
      <c r="S1021">
        <v>290.5</v>
      </c>
      <c r="T1021">
        <v>69.256768622279807</v>
      </c>
      <c r="U1021">
        <v>0.23840539973246061</v>
      </c>
      <c r="V1021">
        <v>3.844550465514845E-3</v>
      </c>
      <c r="W1021">
        <v>9.8911587188753704E-4</v>
      </c>
      <c r="X1021">
        <v>0.72931028453207791</v>
      </c>
      <c r="Y1021">
        <v>1.7241150647869391E-3</v>
      </c>
      <c r="Z1021">
        <v>4.18333333333333</v>
      </c>
      <c r="AA1021">
        <v>130</v>
      </c>
      <c r="AB1021">
        <v>94.810336989170125</v>
      </c>
      <c r="AD1021">
        <v>1.268471433966213E-3</v>
      </c>
      <c r="AE1021">
        <v>290.5</v>
      </c>
      <c r="AF1021">
        <v>69.256768622279807</v>
      </c>
      <c r="AG1021">
        <v>0.23840539973246061</v>
      </c>
      <c r="AH1021">
        <v>3.844550465514845E-3</v>
      </c>
      <c r="AI1021">
        <v>9.8911587188753704E-4</v>
      </c>
    </row>
    <row r="1022" spans="1:35">
      <c r="A1022">
        <v>20190505</v>
      </c>
      <c r="B1022" t="s">
        <v>185</v>
      </c>
      <c r="C1022" t="s">
        <v>620</v>
      </c>
      <c r="D1022">
        <v>1</v>
      </c>
      <c r="E1022">
        <v>2</v>
      </c>
      <c r="F1022" t="s">
        <v>618</v>
      </c>
      <c r="G1022">
        <v>2332</v>
      </c>
      <c r="H1022" t="s">
        <v>532</v>
      </c>
      <c r="I1022" t="s">
        <v>532</v>
      </c>
      <c r="J1022" t="s">
        <v>1752</v>
      </c>
      <c r="K1022" t="s">
        <v>1756</v>
      </c>
      <c r="L1022">
        <v>2229</v>
      </c>
      <c r="M1022">
        <v>145.6639969244288</v>
      </c>
      <c r="N1022">
        <v>7.1166666666666698</v>
      </c>
      <c r="O1022">
        <v>283.5</v>
      </c>
      <c r="P1022">
        <v>171.1213020053319</v>
      </c>
      <c r="R1022">
        <v>2.298558488784826E-3</v>
      </c>
      <c r="S1022">
        <v>444</v>
      </c>
      <c r="T1022">
        <v>158.39823231336899</v>
      </c>
      <c r="U1022">
        <v>0.35675277548056072</v>
      </c>
      <c r="V1022">
        <v>5.8760082846423109E-3</v>
      </c>
      <c r="W1022">
        <v>2.171954678390123E-3</v>
      </c>
      <c r="X1022">
        <v>0.60360247620928364</v>
      </c>
      <c r="Y1022">
        <v>3.759897083593056E-3</v>
      </c>
      <c r="Z1022">
        <v>7.1166666666666698</v>
      </c>
      <c r="AA1022">
        <v>283.5</v>
      </c>
      <c r="AB1022">
        <v>171.1213020053319</v>
      </c>
      <c r="AD1022">
        <v>2.298558488784826E-3</v>
      </c>
      <c r="AE1022">
        <v>444</v>
      </c>
      <c r="AF1022">
        <v>158.39823231336899</v>
      </c>
      <c r="AG1022">
        <v>0.35675277548056072</v>
      </c>
      <c r="AH1022">
        <v>5.8760082846423109E-3</v>
      </c>
      <c r="AI1022">
        <v>2.171954678390123E-3</v>
      </c>
    </row>
    <row r="1023" spans="1:35">
      <c r="A1023">
        <v>20190505</v>
      </c>
      <c r="B1023" t="s">
        <v>185</v>
      </c>
      <c r="C1023" t="s">
        <v>622</v>
      </c>
      <c r="D1023">
        <v>1</v>
      </c>
      <c r="E1023">
        <v>3</v>
      </c>
      <c r="F1023" t="s">
        <v>618</v>
      </c>
      <c r="G1023">
        <v>3303</v>
      </c>
      <c r="H1023" t="s">
        <v>532</v>
      </c>
      <c r="I1023" t="s">
        <v>532</v>
      </c>
      <c r="J1023" t="s">
        <v>1752</v>
      </c>
      <c r="K1023" t="s">
        <v>1757</v>
      </c>
      <c r="L1023">
        <v>3142.5</v>
      </c>
      <c r="M1023">
        <v>226.9812767608818</v>
      </c>
      <c r="N1023">
        <v>23.95</v>
      </c>
      <c r="O1023">
        <v>1197</v>
      </c>
      <c r="P1023">
        <v>244.10038918445011</v>
      </c>
      <c r="R1023">
        <v>3.584448457518318E-3</v>
      </c>
      <c r="S1023">
        <v>1357.5</v>
      </c>
      <c r="T1023">
        <v>235.3561131562127</v>
      </c>
      <c r="U1023">
        <v>0.17337466899168519</v>
      </c>
      <c r="V1023">
        <v>1.7965498302707071E-2</v>
      </c>
      <c r="W1023">
        <v>3.5666510451492282E-3</v>
      </c>
      <c r="X1023">
        <v>0.2039268080070594</v>
      </c>
      <c r="Y1023">
        <v>1.5875121019615121E-2</v>
      </c>
      <c r="Z1023">
        <v>23.95</v>
      </c>
      <c r="AA1023">
        <v>1197</v>
      </c>
      <c r="AB1023">
        <v>244.10038918445011</v>
      </c>
      <c r="AD1023">
        <v>3.584448457518318E-3</v>
      </c>
      <c r="AE1023">
        <v>1357.5</v>
      </c>
      <c r="AF1023">
        <v>235.3561131562127</v>
      </c>
      <c r="AG1023">
        <v>0.17337466899168519</v>
      </c>
      <c r="AH1023">
        <v>1.7965498302707071E-2</v>
      </c>
      <c r="AI1023">
        <v>3.5666510451492282E-3</v>
      </c>
    </row>
    <row r="1024" spans="1:35">
      <c r="A1024">
        <v>20190505</v>
      </c>
      <c r="B1024" t="s">
        <v>185</v>
      </c>
      <c r="C1024" t="s">
        <v>624</v>
      </c>
      <c r="D1024">
        <v>1</v>
      </c>
      <c r="E1024">
        <v>4</v>
      </c>
      <c r="F1024" t="s">
        <v>618</v>
      </c>
      <c r="G1024">
        <v>5222</v>
      </c>
      <c r="H1024" t="s">
        <v>532</v>
      </c>
      <c r="I1024" t="s">
        <v>532</v>
      </c>
      <c r="J1024" t="s">
        <v>1752</v>
      </c>
      <c r="K1024" t="s">
        <v>1758</v>
      </c>
      <c r="L1024">
        <v>5026</v>
      </c>
      <c r="M1024">
        <v>277.18585822512671</v>
      </c>
      <c r="N1024">
        <v>44.0833333333333</v>
      </c>
      <c r="O1024">
        <v>3080.5</v>
      </c>
      <c r="P1024">
        <v>291.3700396403172</v>
      </c>
      <c r="R1024">
        <v>5.5330110385617736E-3</v>
      </c>
      <c r="S1024">
        <v>3241</v>
      </c>
      <c r="T1024">
        <v>284.08449447303531</v>
      </c>
      <c r="U1024">
        <v>8.7653346026854456E-2</v>
      </c>
      <c r="V1024">
        <v>4.2892213627310202E-2</v>
      </c>
      <c r="W1024">
        <v>5.598645710308995E-3</v>
      </c>
      <c r="X1024">
        <v>9.4585307463177143E-2</v>
      </c>
      <c r="Y1024">
        <v>4.0854895823662807E-2</v>
      </c>
      <c r="Z1024">
        <v>44.0833333333333</v>
      </c>
      <c r="AA1024">
        <v>3080.5</v>
      </c>
      <c r="AB1024">
        <v>291.3700396403172</v>
      </c>
      <c r="AD1024">
        <v>5.5330110385617736E-3</v>
      </c>
      <c r="AE1024">
        <v>3241</v>
      </c>
      <c r="AF1024">
        <v>284.08449447303531</v>
      </c>
      <c r="AG1024">
        <v>8.7653346026854456E-2</v>
      </c>
      <c r="AH1024">
        <v>4.2892213627310202E-2</v>
      </c>
      <c r="AI1024">
        <v>5.598645710308995E-3</v>
      </c>
    </row>
    <row r="1025" spans="1:35">
      <c r="A1025">
        <v>20190505</v>
      </c>
      <c r="B1025" t="s">
        <v>185</v>
      </c>
      <c r="C1025" t="s">
        <v>626</v>
      </c>
      <c r="D1025">
        <v>1</v>
      </c>
      <c r="E1025">
        <v>5</v>
      </c>
      <c r="F1025" t="s">
        <v>618</v>
      </c>
      <c r="G1025">
        <v>8658</v>
      </c>
      <c r="H1025" t="s">
        <v>532</v>
      </c>
      <c r="I1025" t="s">
        <v>532</v>
      </c>
      <c r="J1025" t="s">
        <v>1752</v>
      </c>
      <c r="K1025" t="s">
        <v>1759</v>
      </c>
      <c r="L1025">
        <v>7560</v>
      </c>
      <c r="M1025">
        <v>1552.8064914856579</v>
      </c>
      <c r="N1025">
        <v>63.466666666666697</v>
      </c>
      <c r="O1025">
        <v>5614.5</v>
      </c>
      <c r="P1025">
        <v>1555.401073678426</v>
      </c>
      <c r="R1025">
        <v>2.1854571539115849E-2</v>
      </c>
      <c r="S1025">
        <v>5775</v>
      </c>
      <c r="T1025">
        <v>1554.0527661569281</v>
      </c>
      <c r="U1025">
        <v>0.26910004608777982</v>
      </c>
      <c r="V1025">
        <v>7.6427810459030063E-2</v>
      </c>
      <c r="W1025">
        <v>2.185479273422437E-2</v>
      </c>
      <c r="X1025">
        <v>0.27703287446405311</v>
      </c>
      <c r="Y1025">
        <v>7.4461877163432846E-2</v>
      </c>
      <c r="Z1025">
        <v>63.466666666666697</v>
      </c>
      <c r="AA1025">
        <v>5614.5</v>
      </c>
      <c r="AB1025">
        <v>1555.401073678426</v>
      </c>
      <c r="AD1025">
        <v>2.1854571539115849E-2</v>
      </c>
      <c r="AE1025">
        <v>5775</v>
      </c>
      <c r="AF1025">
        <v>1554.0527661569281</v>
      </c>
      <c r="AG1025">
        <v>0.26910004608777982</v>
      </c>
      <c r="AH1025">
        <v>7.6427810459030063E-2</v>
      </c>
      <c r="AI1025">
        <v>2.185479273422437E-2</v>
      </c>
    </row>
    <row r="1026" spans="1:35">
      <c r="A1026">
        <v>20190505</v>
      </c>
      <c r="B1026" t="s">
        <v>185</v>
      </c>
      <c r="C1026" t="s">
        <v>628</v>
      </c>
      <c r="D1026">
        <v>1</v>
      </c>
      <c r="E1026">
        <v>6</v>
      </c>
      <c r="F1026" t="s">
        <v>618</v>
      </c>
      <c r="G1026">
        <v>20945</v>
      </c>
      <c r="H1026" t="s">
        <v>532</v>
      </c>
      <c r="I1026" t="s">
        <v>532</v>
      </c>
      <c r="J1026" t="s">
        <v>1752</v>
      </c>
      <c r="K1026" t="s">
        <v>1760</v>
      </c>
      <c r="L1026">
        <v>17929</v>
      </c>
      <c r="M1026">
        <v>4265.2681041172546</v>
      </c>
      <c r="N1026">
        <v>87.5</v>
      </c>
      <c r="O1026">
        <v>15983.5</v>
      </c>
      <c r="P1026">
        <v>4266.2133678474174</v>
      </c>
      <c r="R1026">
        <v>6.0195581196643262E-2</v>
      </c>
      <c r="S1026">
        <v>16144</v>
      </c>
      <c r="T1026">
        <v>4265.7219787510767</v>
      </c>
      <c r="U1026">
        <v>0.26422955765306472</v>
      </c>
      <c r="V1026">
        <v>0.21365377871005739</v>
      </c>
      <c r="W1026">
        <v>6.0116788043911483E-2</v>
      </c>
      <c r="X1026">
        <v>0.26691359013028543</v>
      </c>
      <c r="Y1026">
        <v>0.21197994721555419</v>
      </c>
      <c r="Z1026">
        <v>87.5</v>
      </c>
      <c r="AA1026">
        <v>15983.5</v>
      </c>
      <c r="AB1026">
        <v>4266.2133678474174</v>
      </c>
      <c r="AD1026">
        <v>6.0195581196643262E-2</v>
      </c>
      <c r="AE1026">
        <v>16144</v>
      </c>
      <c r="AF1026">
        <v>4265.7219787510767</v>
      </c>
      <c r="AG1026">
        <v>0.26422955765306472</v>
      </c>
      <c r="AH1026">
        <v>0.21365377871005739</v>
      </c>
      <c r="AI1026">
        <v>6.0116788043911483E-2</v>
      </c>
    </row>
    <row r="1027" spans="1:35">
      <c r="A1027">
        <v>20190505</v>
      </c>
      <c r="B1027" t="s">
        <v>185</v>
      </c>
      <c r="C1027" t="s">
        <v>630</v>
      </c>
      <c r="D1027">
        <v>1</v>
      </c>
      <c r="E1027">
        <v>0</v>
      </c>
      <c r="F1027" t="s">
        <v>630</v>
      </c>
      <c r="G1027">
        <v>1829</v>
      </c>
      <c r="H1027" t="s">
        <v>532</v>
      </c>
      <c r="I1027" t="s">
        <v>532</v>
      </c>
      <c r="J1027" t="s">
        <v>1752</v>
      </c>
      <c r="K1027" t="s">
        <v>1761</v>
      </c>
      <c r="L1027">
        <v>1785</v>
      </c>
      <c r="M1027">
        <v>62.22539674441618</v>
      </c>
      <c r="N1027">
        <v>0</v>
      </c>
      <c r="O1027">
        <v>-160.5</v>
      </c>
      <c r="P1027">
        <v>109.25429053359871</v>
      </c>
      <c r="R1027">
        <v>-1.463592456845826E-3</v>
      </c>
      <c r="S1027">
        <v>0</v>
      </c>
      <c r="T1027">
        <v>88</v>
      </c>
      <c r="U1027" t="s">
        <v>614</v>
      </c>
      <c r="V1027">
        <v>0</v>
      </c>
      <c r="X1027">
        <v>-0.68071209055201698</v>
      </c>
      <c r="Y1027">
        <v>-2.1286189838331058E-3</v>
      </c>
      <c r="Z1027">
        <v>0</v>
      </c>
      <c r="AA1027">
        <v>-160.5</v>
      </c>
      <c r="AB1027">
        <v>109.25429053359871</v>
      </c>
      <c r="AD1027">
        <v>-1.463592456845826E-3</v>
      </c>
      <c r="AE1027">
        <v>0</v>
      </c>
      <c r="AF1027">
        <v>88</v>
      </c>
      <c r="AG1027" t="s">
        <v>614</v>
      </c>
      <c r="AH1027">
        <v>0</v>
      </c>
    </row>
    <row r="1028" spans="1:35">
      <c r="A1028">
        <v>20190505</v>
      </c>
      <c r="B1028" t="s">
        <v>463</v>
      </c>
      <c r="C1028" t="s">
        <v>611</v>
      </c>
      <c r="D1028">
        <v>1</v>
      </c>
      <c r="E1028">
        <v>0</v>
      </c>
      <c r="F1028" t="s">
        <v>611</v>
      </c>
      <c r="G1028">
        <v>2519</v>
      </c>
      <c r="H1028" t="s">
        <v>534</v>
      </c>
      <c r="I1028" t="s">
        <v>534</v>
      </c>
      <c r="J1028" t="s">
        <v>1762</v>
      </c>
      <c r="K1028" t="s">
        <v>1763</v>
      </c>
      <c r="L1028">
        <v>2646.5</v>
      </c>
      <c r="M1028">
        <v>180.3122292025696</v>
      </c>
      <c r="N1028">
        <v>0</v>
      </c>
      <c r="O1028">
        <v>0</v>
      </c>
      <c r="P1028">
        <v>255</v>
      </c>
      <c r="S1028">
        <v>637.5</v>
      </c>
      <c r="T1028">
        <v>405.72219559693792</v>
      </c>
      <c r="U1028">
        <v>0.63642697348539279</v>
      </c>
      <c r="V1028">
        <v>6.8300888179392951E-3</v>
      </c>
      <c r="W1028">
        <v>4.6474633620916641E-3</v>
      </c>
      <c r="X1028" t="s">
        <v>614</v>
      </c>
      <c r="Y1028">
        <v>0</v>
      </c>
      <c r="Z1028">
        <v>0</v>
      </c>
      <c r="AA1028">
        <v>0</v>
      </c>
      <c r="AB1028">
        <v>255</v>
      </c>
      <c r="AE1028">
        <v>637.5</v>
      </c>
      <c r="AF1028">
        <v>405.72219559693792</v>
      </c>
      <c r="AG1028">
        <v>0.63642697348539279</v>
      </c>
      <c r="AH1028">
        <v>6.8300888179392951E-3</v>
      </c>
      <c r="AI1028">
        <v>4.6474633620916641E-3</v>
      </c>
    </row>
    <row r="1029" spans="1:35">
      <c r="A1029">
        <v>20190505</v>
      </c>
      <c r="B1029" t="s">
        <v>463</v>
      </c>
      <c r="C1029" t="s">
        <v>615</v>
      </c>
      <c r="D1029">
        <v>1</v>
      </c>
      <c r="E1029">
        <v>7</v>
      </c>
      <c r="F1029" t="s">
        <v>615</v>
      </c>
      <c r="G1029">
        <v>79459</v>
      </c>
      <c r="H1029" t="s">
        <v>534</v>
      </c>
      <c r="I1029" t="s">
        <v>534</v>
      </c>
      <c r="J1029" t="s">
        <v>1762</v>
      </c>
      <c r="K1029" t="s">
        <v>1764</v>
      </c>
      <c r="L1029">
        <v>95346</v>
      </c>
      <c r="M1029">
        <v>22467.61086542136</v>
      </c>
      <c r="N1029">
        <v>116.066666666667</v>
      </c>
      <c r="O1029">
        <v>92699.5</v>
      </c>
      <c r="P1029">
        <v>22468.334395321781</v>
      </c>
      <c r="R1029">
        <v>0.34277448342006123</v>
      </c>
      <c r="S1029">
        <v>93337</v>
      </c>
      <c r="T1029">
        <v>22470.550416044549</v>
      </c>
      <c r="U1029">
        <v>0.24074643941892879</v>
      </c>
      <c r="V1029">
        <v>1</v>
      </c>
      <c r="W1029">
        <v>0.34046687971928169</v>
      </c>
      <c r="X1029">
        <v>0.24237816164404111</v>
      </c>
      <c r="Y1029">
        <v>1</v>
      </c>
      <c r="Z1029">
        <v>116.066666666667</v>
      </c>
      <c r="AA1029">
        <v>92699.5</v>
      </c>
      <c r="AB1029">
        <v>22468.334395321781</v>
      </c>
      <c r="AD1029">
        <v>0.34277448342006123</v>
      </c>
      <c r="AE1029">
        <v>93337</v>
      </c>
      <c r="AF1029">
        <v>22470.550416044549</v>
      </c>
      <c r="AG1029">
        <v>0.24074643941892879</v>
      </c>
      <c r="AH1029">
        <v>1</v>
      </c>
      <c r="AI1029">
        <v>0.34046687971928169</v>
      </c>
    </row>
    <row r="1030" spans="1:35">
      <c r="A1030">
        <v>20190505</v>
      </c>
      <c r="B1030" t="s">
        <v>463</v>
      </c>
      <c r="C1030" t="s">
        <v>617</v>
      </c>
      <c r="D1030">
        <v>1</v>
      </c>
      <c r="E1030">
        <v>1</v>
      </c>
      <c r="F1030" t="s">
        <v>618</v>
      </c>
      <c r="G1030">
        <v>2913</v>
      </c>
      <c r="H1030" t="s">
        <v>534</v>
      </c>
      <c r="I1030" t="s">
        <v>534</v>
      </c>
      <c r="J1030" t="s">
        <v>1762</v>
      </c>
      <c r="K1030" t="s">
        <v>1765</v>
      </c>
      <c r="L1030">
        <v>3070</v>
      </c>
      <c r="M1030">
        <v>222.0315292925759</v>
      </c>
      <c r="N1030">
        <v>2.6333333333333302</v>
      </c>
      <c r="O1030">
        <v>423.5</v>
      </c>
      <c r="P1030">
        <v>286.02534852701427</v>
      </c>
      <c r="R1030">
        <v>3.2781880103454138E-3</v>
      </c>
      <c r="S1030">
        <v>1061</v>
      </c>
      <c r="T1030">
        <v>425.90609293598982</v>
      </c>
      <c r="U1030">
        <v>0.40141950323844472</v>
      </c>
      <c r="V1030">
        <v>1.1367410566013481E-2</v>
      </c>
      <c r="W1030">
        <v>5.3208281437549677E-3</v>
      </c>
      <c r="X1030">
        <v>0.67538453017004552</v>
      </c>
      <c r="Y1030">
        <v>4.5685251808262181E-3</v>
      </c>
      <c r="Z1030">
        <v>2.6333333333333302</v>
      </c>
      <c r="AA1030">
        <v>423.5</v>
      </c>
      <c r="AB1030">
        <v>286.02534852701427</v>
      </c>
      <c r="AD1030">
        <v>3.2781880103454138E-3</v>
      </c>
      <c r="AE1030">
        <v>1061</v>
      </c>
      <c r="AF1030">
        <v>425.90609293598982</v>
      </c>
      <c r="AG1030">
        <v>0.40141950323844472</v>
      </c>
      <c r="AH1030">
        <v>1.1367410566013481E-2</v>
      </c>
      <c r="AI1030">
        <v>5.3208281437549677E-3</v>
      </c>
    </row>
    <row r="1031" spans="1:35">
      <c r="A1031">
        <v>20190505</v>
      </c>
      <c r="B1031" t="s">
        <v>463</v>
      </c>
      <c r="C1031" t="s">
        <v>620</v>
      </c>
      <c r="D1031">
        <v>1</v>
      </c>
      <c r="E1031">
        <v>2</v>
      </c>
      <c r="F1031" t="s">
        <v>618</v>
      </c>
      <c r="G1031">
        <v>9595</v>
      </c>
      <c r="H1031" t="s">
        <v>534</v>
      </c>
      <c r="I1031" t="s">
        <v>534</v>
      </c>
      <c r="J1031" t="s">
        <v>1762</v>
      </c>
      <c r="K1031" t="s">
        <v>1766</v>
      </c>
      <c r="L1031">
        <v>8718</v>
      </c>
      <c r="M1031">
        <v>1240.2652942012039</v>
      </c>
      <c r="N1031">
        <v>6.4</v>
      </c>
      <c r="O1031">
        <v>6071.5</v>
      </c>
      <c r="P1031">
        <v>1253.3038338726969</v>
      </c>
      <c r="R1031">
        <v>2.0852003407651209E-2</v>
      </c>
      <c r="S1031">
        <v>6709</v>
      </c>
      <c r="T1031">
        <v>1292.4225315275189</v>
      </c>
      <c r="U1031">
        <v>0.19264011499888489</v>
      </c>
      <c r="V1031">
        <v>7.1879319026752514E-2</v>
      </c>
      <c r="W1031">
        <v>2.216274545503702E-2</v>
      </c>
      <c r="X1031">
        <v>0.20642408529567599</v>
      </c>
      <c r="Y1031">
        <v>6.5496577651443649E-2</v>
      </c>
      <c r="Z1031">
        <v>6.4</v>
      </c>
      <c r="AA1031">
        <v>6071.5</v>
      </c>
      <c r="AB1031">
        <v>1253.3038338726969</v>
      </c>
      <c r="AD1031">
        <v>2.0852003407651209E-2</v>
      </c>
      <c r="AE1031">
        <v>6709</v>
      </c>
      <c r="AF1031">
        <v>1292.4225315275189</v>
      </c>
      <c r="AG1031">
        <v>0.19264011499888489</v>
      </c>
      <c r="AH1031">
        <v>7.1879319026752514E-2</v>
      </c>
      <c r="AI1031">
        <v>2.216274545503702E-2</v>
      </c>
    </row>
    <row r="1032" spans="1:35">
      <c r="A1032">
        <v>20190505</v>
      </c>
      <c r="B1032" t="s">
        <v>463</v>
      </c>
      <c r="C1032" t="s">
        <v>622</v>
      </c>
      <c r="D1032">
        <v>1</v>
      </c>
      <c r="E1032">
        <v>3</v>
      </c>
      <c r="F1032" t="s">
        <v>618</v>
      </c>
      <c r="G1032">
        <v>42196</v>
      </c>
      <c r="H1032" t="s">
        <v>534</v>
      </c>
      <c r="I1032" t="s">
        <v>534</v>
      </c>
      <c r="J1032" t="s">
        <v>1762</v>
      </c>
      <c r="K1032" t="s">
        <v>1767</v>
      </c>
      <c r="L1032">
        <v>48915.5</v>
      </c>
      <c r="M1032">
        <v>9502.8080323660124</v>
      </c>
      <c r="N1032">
        <v>20.95</v>
      </c>
      <c r="O1032">
        <v>46269</v>
      </c>
      <c r="P1032">
        <v>9504.5185569812002</v>
      </c>
      <c r="R1032">
        <v>0.15858168350184279</v>
      </c>
      <c r="S1032">
        <v>46906.5</v>
      </c>
      <c r="T1032">
        <v>9509.7559642716387</v>
      </c>
      <c r="U1032">
        <v>0.2027385535964448</v>
      </c>
      <c r="V1032">
        <v>0.50254989982536402</v>
      </c>
      <c r="W1032">
        <v>0.1581729559323117</v>
      </c>
      <c r="X1032">
        <v>0.20541871570557391</v>
      </c>
      <c r="Y1032">
        <v>0.49912890576540331</v>
      </c>
      <c r="Z1032">
        <v>20.95</v>
      </c>
      <c r="AA1032">
        <v>46269</v>
      </c>
      <c r="AB1032">
        <v>9504.5185569812002</v>
      </c>
      <c r="AD1032">
        <v>0.15858168350184279</v>
      </c>
      <c r="AE1032">
        <v>46906.5</v>
      </c>
      <c r="AF1032">
        <v>9509.7559642716387</v>
      </c>
      <c r="AG1032">
        <v>0.2027385535964448</v>
      </c>
      <c r="AH1032">
        <v>0.50254989982536402</v>
      </c>
      <c r="AI1032">
        <v>0.1581729559323117</v>
      </c>
    </row>
    <row r="1033" spans="1:35">
      <c r="A1033">
        <v>20190505</v>
      </c>
      <c r="B1033" t="s">
        <v>463</v>
      </c>
      <c r="C1033" t="s">
        <v>624</v>
      </c>
      <c r="D1033">
        <v>1</v>
      </c>
      <c r="E1033">
        <v>4</v>
      </c>
      <c r="F1033" t="s">
        <v>618</v>
      </c>
      <c r="G1033">
        <v>67854</v>
      </c>
      <c r="H1033" t="s">
        <v>534</v>
      </c>
      <c r="I1033" t="s">
        <v>534</v>
      </c>
      <c r="J1033" t="s">
        <v>1762</v>
      </c>
      <c r="K1033" t="s">
        <v>1768</v>
      </c>
      <c r="L1033">
        <v>73269.5</v>
      </c>
      <c r="M1033">
        <v>7658.6735470314961</v>
      </c>
      <c r="N1033">
        <v>41.85</v>
      </c>
      <c r="O1033">
        <v>70623</v>
      </c>
      <c r="P1033">
        <v>7660.7958463856739</v>
      </c>
      <c r="R1033">
        <v>0.20230476876597839</v>
      </c>
      <c r="S1033">
        <v>71260.5</v>
      </c>
      <c r="T1033">
        <v>7667.2927751586476</v>
      </c>
      <c r="U1033">
        <v>0.1075952705237635</v>
      </c>
      <c r="V1033">
        <v>0.76347536346786371</v>
      </c>
      <c r="W1033">
        <v>0.20132541379981181</v>
      </c>
      <c r="X1033">
        <v>0.1084745174572827</v>
      </c>
      <c r="Y1033">
        <v>0.76184876941083823</v>
      </c>
      <c r="Z1033">
        <v>41.85</v>
      </c>
      <c r="AA1033">
        <v>70623</v>
      </c>
      <c r="AB1033">
        <v>7660.7958463856739</v>
      </c>
      <c r="AD1033">
        <v>0.20230476876597839</v>
      </c>
      <c r="AE1033">
        <v>71260.5</v>
      </c>
      <c r="AF1033">
        <v>7667.2927751586476</v>
      </c>
      <c r="AG1033">
        <v>0.1075952705237635</v>
      </c>
      <c r="AH1033">
        <v>0.76347536346786371</v>
      </c>
      <c r="AI1033">
        <v>0.20132541379981181</v>
      </c>
    </row>
    <row r="1034" spans="1:35">
      <c r="A1034">
        <v>20190505</v>
      </c>
      <c r="B1034" t="s">
        <v>463</v>
      </c>
      <c r="C1034" t="s">
        <v>626</v>
      </c>
      <c r="D1034">
        <v>1</v>
      </c>
      <c r="E1034">
        <v>5</v>
      </c>
      <c r="F1034" t="s">
        <v>618</v>
      </c>
      <c r="G1034">
        <v>63402</v>
      </c>
      <c r="H1034" t="s">
        <v>534</v>
      </c>
      <c r="I1034" t="s">
        <v>534</v>
      </c>
      <c r="J1034" t="s">
        <v>1762</v>
      </c>
      <c r="K1034" t="s">
        <v>1769</v>
      </c>
      <c r="L1034">
        <v>77385.5</v>
      </c>
      <c r="M1034">
        <v>19775.65534944418</v>
      </c>
      <c r="N1034">
        <v>61.05</v>
      </c>
      <c r="O1034">
        <v>74739</v>
      </c>
      <c r="P1034">
        <v>19776.477365800009</v>
      </c>
      <c r="R1034">
        <v>0.28931260848506402</v>
      </c>
      <c r="S1034">
        <v>75376.5</v>
      </c>
      <c r="T1034">
        <v>19778.994982051041</v>
      </c>
      <c r="U1034">
        <v>0.26240267168216941</v>
      </c>
      <c r="V1034">
        <v>0.80757363103592361</v>
      </c>
      <c r="W1034">
        <v>0.28758468074994409</v>
      </c>
      <c r="X1034">
        <v>0.26460719792611631</v>
      </c>
      <c r="Y1034">
        <v>0.80625030339969472</v>
      </c>
      <c r="Z1034">
        <v>61.05</v>
      </c>
      <c r="AA1034">
        <v>74739</v>
      </c>
      <c r="AB1034">
        <v>19776.477365800009</v>
      </c>
      <c r="AD1034">
        <v>0.28931260848506402</v>
      </c>
      <c r="AE1034">
        <v>75376.5</v>
      </c>
      <c r="AF1034">
        <v>19778.994982051041</v>
      </c>
      <c r="AG1034">
        <v>0.26240267168216941</v>
      </c>
      <c r="AH1034">
        <v>0.80757363103592361</v>
      </c>
      <c r="AI1034">
        <v>0.28758468074994409</v>
      </c>
    </row>
    <row r="1035" spans="1:35">
      <c r="A1035">
        <v>20190505</v>
      </c>
      <c r="B1035" t="s">
        <v>463</v>
      </c>
      <c r="C1035" t="s">
        <v>628</v>
      </c>
      <c r="D1035">
        <v>1</v>
      </c>
      <c r="E1035">
        <v>6</v>
      </c>
      <c r="F1035" t="s">
        <v>618</v>
      </c>
      <c r="G1035">
        <v>82064</v>
      </c>
      <c r="H1035" t="s">
        <v>534</v>
      </c>
      <c r="I1035" t="s">
        <v>534</v>
      </c>
      <c r="J1035" t="s">
        <v>1762</v>
      </c>
      <c r="K1035" t="s">
        <v>1770</v>
      </c>
      <c r="L1035">
        <v>90295</v>
      </c>
      <c r="M1035">
        <v>11640.391831892941</v>
      </c>
      <c r="N1035">
        <v>84.466666666666697</v>
      </c>
      <c r="O1035">
        <v>87648.5</v>
      </c>
      <c r="P1035">
        <v>11641.78828616978</v>
      </c>
      <c r="R1035">
        <v>0.26132640950548558</v>
      </c>
      <c r="S1035">
        <v>88286</v>
      </c>
      <c r="T1035">
        <v>11646.064571347701</v>
      </c>
      <c r="U1035">
        <v>0.13191292584722031</v>
      </c>
      <c r="V1035">
        <v>0.94588426883229593</v>
      </c>
      <c r="W1035">
        <v>0.25966180250072618</v>
      </c>
      <c r="X1035">
        <v>0.13282358838051739</v>
      </c>
      <c r="Y1035">
        <v>0.94551211171581295</v>
      </c>
      <c r="Z1035">
        <v>84.466666666666697</v>
      </c>
      <c r="AA1035">
        <v>87648.5</v>
      </c>
      <c r="AB1035">
        <v>11641.78828616978</v>
      </c>
      <c r="AD1035">
        <v>0.26132640950548558</v>
      </c>
      <c r="AE1035">
        <v>88286</v>
      </c>
      <c r="AF1035">
        <v>11646.064571347701</v>
      </c>
      <c r="AG1035">
        <v>0.13191292584722031</v>
      </c>
      <c r="AH1035">
        <v>0.94588426883229593</v>
      </c>
      <c r="AI1035">
        <v>0.25966180250072618</v>
      </c>
    </row>
    <row r="1036" spans="1:35">
      <c r="A1036">
        <v>20190505</v>
      </c>
      <c r="B1036" t="s">
        <v>463</v>
      </c>
      <c r="C1036" t="s">
        <v>630</v>
      </c>
      <c r="D1036">
        <v>1</v>
      </c>
      <c r="E1036">
        <v>0</v>
      </c>
      <c r="F1036" t="s">
        <v>630</v>
      </c>
      <c r="G1036">
        <v>1752</v>
      </c>
      <c r="H1036" t="s">
        <v>534</v>
      </c>
      <c r="I1036" t="s">
        <v>534</v>
      </c>
      <c r="J1036" t="s">
        <v>1762</v>
      </c>
      <c r="K1036" t="s">
        <v>1771</v>
      </c>
      <c r="L1036">
        <v>2009</v>
      </c>
      <c r="M1036">
        <v>363.45288552988541</v>
      </c>
      <c r="N1036">
        <v>0</v>
      </c>
      <c r="O1036">
        <v>-637.5</v>
      </c>
      <c r="P1036">
        <v>405.72219559693792</v>
      </c>
      <c r="R1036">
        <v>-4.6834062687664884E-3</v>
      </c>
      <c r="S1036">
        <v>0</v>
      </c>
      <c r="T1036">
        <v>514</v>
      </c>
      <c r="U1036" t="s">
        <v>614</v>
      </c>
      <c r="V1036">
        <v>0</v>
      </c>
      <c r="X1036">
        <v>-0.63642697348539279</v>
      </c>
      <c r="Y1036">
        <v>-6.8770597468163263E-3</v>
      </c>
      <c r="Z1036">
        <v>0</v>
      </c>
      <c r="AA1036">
        <v>-637.5</v>
      </c>
      <c r="AB1036">
        <v>405.72219559693792</v>
      </c>
      <c r="AD1036">
        <v>-4.6834062687664884E-3</v>
      </c>
      <c r="AE1036">
        <v>0</v>
      </c>
      <c r="AF1036">
        <v>514</v>
      </c>
      <c r="AG1036" t="s">
        <v>614</v>
      </c>
      <c r="AH1036">
        <v>0</v>
      </c>
    </row>
    <row r="1037" spans="1:35">
      <c r="A1037">
        <v>20190505</v>
      </c>
      <c r="B1037" t="s">
        <v>241</v>
      </c>
      <c r="C1037" t="s">
        <v>611</v>
      </c>
      <c r="D1037">
        <v>1</v>
      </c>
      <c r="E1037">
        <v>0</v>
      </c>
      <c r="F1037" t="s">
        <v>611</v>
      </c>
      <c r="G1037">
        <v>2735</v>
      </c>
      <c r="H1037" t="s">
        <v>535</v>
      </c>
      <c r="I1037" t="s">
        <v>535</v>
      </c>
      <c r="J1037" t="s">
        <v>1772</v>
      </c>
      <c r="K1037" t="s">
        <v>1773</v>
      </c>
      <c r="L1037">
        <v>2718.5</v>
      </c>
      <c r="M1037">
        <v>23.334523779156068</v>
      </c>
      <c r="N1037">
        <v>0</v>
      </c>
      <c r="O1037">
        <v>0</v>
      </c>
      <c r="P1037">
        <v>33</v>
      </c>
      <c r="S1037">
        <v>743.5</v>
      </c>
      <c r="T1037">
        <v>330.33694918976289</v>
      </c>
      <c r="U1037">
        <v>0.44429986441124802</v>
      </c>
      <c r="V1037">
        <v>8.1069440582696821E-3</v>
      </c>
      <c r="W1037">
        <v>4.147560702483055E-3</v>
      </c>
      <c r="X1037" t="s">
        <v>614</v>
      </c>
      <c r="Y1037">
        <v>0</v>
      </c>
      <c r="Z1037">
        <v>0</v>
      </c>
      <c r="AA1037">
        <v>0</v>
      </c>
      <c r="AB1037">
        <v>33</v>
      </c>
      <c r="AE1037">
        <v>743.5</v>
      </c>
      <c r="AF1037">
        <v>330.33694918976289</v>
      </c>
      <c r="AG1037">
        <v>0.44429986441124802</v>
      </c>
      <c r="AH1037">
        <v>8.1069440582696821E-3</v>
      </c>
      <c r="AI1037">
        <v>4.147560702483055E-3</v>
      </c>
    </row>
    <row r="1038" spans="1:35">
      <c r="A1038">
        <v>20190505</v>
      </c>
      <c r="B1038" t="s">
        <v>241</v>
      </c>
      <c r="C1038" t="s">
        <v>615</v>
      </c>
      <c r="D1038">
        <v>1</v>
      </c>
      <c r="E1038">
        <v>7</v>
      </c>
      <c r="F1038" t="s">
        <v>615</v>
      </c>
      <c r="G1038">
        <v>77239</v>
      </c>
      <c r="H1038" t="s">
        <v>535</v>
      </c>
      <c r="I1038" t="s">
        <v>535</v>
      </c>
      <c r="J1038" t="s">
        <v>1772</v>
      </c>
      <c r="K1038" t="s">
        <v>1774</v>
      </c>
      <c r="L1038">
        <v>93686.5</v>
      </c>
      <c r="M1038">
        <v>23260.277567131481</v>
      </c>
      <c r="N1038">
        <v>116.066666666667</v>
      </c>
      <c r="O1038">
        <v>90968</v>
      </c>
      <c r="P1038">
        <v>23260.289271632031</v>
      </c>
      <c r="R1038">
        <v>0.36161085824315597</v>
      </c>
      <c r="S1038">
        <v>91711.5</v>
      </c>
      <c r="T1038">
        <v>23262.611429072189</v>
      </c>
      <c r="U1038">
        <v>0.25364988500975549</v>
      </c>
      <c r="V1038">
        <v>1</v>
      </c>
      <c r="W1038">
        <v>0.35871510747517221</v>
      </c>
      <c r="X1038">
        <v>0.25569749001442288</v>
      </c>
      <c r="Y1038">
        <v>1</v>
      </c>
      <c r="Z1038">
        <v>116.066666666667</v>
      </c>
      <c r="AA1038">
        <v>90968</v>
      </c>
      <c r="AB1038">
        <v>23260.289271632031</v>
      </c>
      <c r="AD1038">
        <v>0.36161085824315597</v>
      </c>
      <c r="AE1038">
        <v>91711.5</v>
      </c>
      <c r="AF1038">
        <v>23262.611429072189</v>
      </c>
      <c r="AG1038">
        <v>0.25364988500975549</v>
      </c>
      <c r="AH1038">
        <v>1</v>
      </c>
      <c r="AI1038">
        <v>0.35871510747517221</v>
      </c>
    </row>
    <row r="1039" spans="1:35">
      <c r="A1039">
        <v>20190505</v>
      </c>
      <c r="B1039" t="s">
        <v>241</v>
      </c>
      <c r="C1039" t="s">
        <v>617</v>
      </c>
      <c r="D1039">
        <v>1</v>
      </c>
      <c r="E1039">
        <v>1</v>
      </c>
      <c r="F1039" t="s">
        <v>618</v>
      </c>
      <c r="G1039">
        <v>2076</v>
      </c>
      <c r="H1039" t="s">
        <v>535</v>
      </c>
      <c r="I1039" t="s">
        <v>535</v>
      </c>
      <c r="J1039" t="s">
        <v>1772</v>
      </c>
      <c r="K1039" t="s">
        <v>1775</v>
      </c>
      <c r="L1039">
        <v>2345.5</v>
      </c>
      <c r="M1039">
        <v>381.13055505954912</v>
      </c>
      <c r="N1039">
        <v>2.6333333333333302</v>
      </c>
      <c r="O1039">
        <v>-373</v>
      </c>
      <c r="P1039">
        <v>381.8442090696152</v>
      </c>
      <c r="R1039">
        <v>-4.3265233866009696E-3</v>
      </c>
      <c r="S1039">
        <v>370.5</v>
      </c>
      <c r="T1039">
        <v>503.82387795736719</v>
      </c>
      <c r="U1039">
        <v>1.359848523501666</v>
      </c>
      <c r="V1039">
        <v>4.0398423316596061E-3</v>
      </c>
      <c r="W1039">
        <v>5.5883246753032556E-3</v>
      </c>
      <c r="X1039">
        <v>-1.023711016272427</v>
      </c>
      <c r="Y1039">
        <v>-4.1003429777504178E-3</v>
      </c>
      <c r="Z1039">
        <v>2.6333333333333302</v>
      </c>
      <c r="AA1039">
        <v>-373</v>
      </c>
      <c r="AB1039">
        <v>381.8442090696152</v>
      </c>
      <c r="AD1039">
        <v>-4.3265233866009696E-3</v>
      </c>
      <c r="AE1039">
        <v>370.5</v>
      </c>
      <c r="AF1039">
        <v>503.82387795736719</v>
      </c>
      <c r="AG1039">
        <v>1.359848523501666</v>
      </c>
      <c r="AH1039">
        <v>4.0398423316596061E-3</v>
      </c>
      <c r="AI1039">
        <v>5.5883246753032556E-3</v>
      </c>
    </row>
    <row r="1040" spans="1:35">
      <c r="A1040">
        <v>20190505</v>
      </c>
      <c r="B1040" t="s">
        <v>241</v>
      </c>
      <c r="C1040" t="s">
        <v>620</v>
      </c>
      <c r="D1040">
        <v>1</v>
      </c>
      <c r="E1040">
        <v>2</v>
      </c>
      <c r="F1040" t="s">
        <v>618</v>
      </c>
      <c r="G1040">
        <v>3127</v>
      </c>
      <c r="H1040" t="s">
        <v>535</v>
      </c>
      <c r="I1040" t="s">
        <v>535</v>
      </c>
      <c r="J1040" t="s">
        <v>1772</v>
      </c>
      <c r="K1040" t="s">
        <v>1776</v>
      </c>
      <c r="L1040">
        <v>3700</v>
      </c>
      <c r="M1040">
        <v>810.34437123978341</v>
      </c>
      <c r="N1040">
        <v>6.4</v>
      </c>
      <c r="O1040">
        <v>981.5</v>
      </c>
      <c r="P1040">
        <v>810.68026989683165</v>
      </c>
      <c r="R1040">
        <v>9.3289762157911984E-3</v>
      </c>
      <c r="S1040">
        <v>1725</v>
      </c>
      <c r="T1040">
        <v>874.77768604371704</v>
      </c>
      <c r="U1040">
        <v>0.50711749915577797</v>
      </c>
      <c r="V1040">
        <v>1.880898251582408E-2</v>
      </c>
      <c r="W1040">
        <v>1.066498205280899E-2</v>
      </c>
      <c r="X1040">
        <v>0.82596053988469853</v>
      </c>
      <c r="Y1040">
        <v>1.078950839855774E-2</v>
      </c>
      <c r="Z1040">
        <v>6.4</v>
      </c>
      <c r="AA1040">
        <v>981.5</v>
      </c>
      <c r="AB1040">
        <v>810.68026989683165</v>
      </c>
      <c r="AD1040">
        <v>9.3289762157911984E-3</v>
      </c>
      <c r="AE1040">
        <v>1725</v>
      </c>
      <c r="AF1040">
        <v>874.77768604371704</v>
      </c>
      <c r="AG1040">
        <v>0.50711749915577797</v>
      </c>
      <c r="AH1040">
        <v>1.880898251582408E-2</v>
      </c>
      <c r="AI1040">
        <v>1.066498205280899E-2</v>
      </c>
    </row>
    <row r="1041" spans="1:35">
      <c r="A1041">
        <v>20190505</v>
      </c>
      <c r="B1041" t="s">
        <v>241</v>
      </c>
      <c r="C1041" t="s">
        <v>622</v>
      </c>
      <c r="D1041">
        <v>1</v>
      </c>
      <c r="E1041">
        <v>3</v>
      </c>
      <c r="F1041" t="s">
        <v>618</v>
      </c>
      <c r="G1041">
        <v>36135</v>
      </c>
      <c r="H1041" t="s">
        <v>535</v>
      </c>
      <c r="I1041" t="s">
        <v>535</v>
      </c>
      <c r="J1041" t="s">
        <v>1772</v>
      </c>
      <c r="K1041" t="s">
        <v>1777</v>
      </c>
      <c r="L1041">
        <v>42929.5</v>
      </c>
      <c r="M1041">
        <v>9608.8740495439943</v>
      </c>
      <c r="N1041">
        <v>20.95</v>
      </c>
      <c r="O1041">
        <v>40211</v>
      </c>
      <c r="P1041">
        <v>9608.9023826865887</v>
      </c>
      <c r="R1041">
        <v>0.15470203078584679</v>
      </c>
      <c r="S1041">
        <v>40954.5</v>
      </c>
      <c r="T1041">
        <v>9614.5222710231428</v>
      </c>
      <c r="U1041">
        <v>0.2347610707253939</v>
      </c>
      <c r="V1041">
        <v>0.4465579561996042</v>
      </c>
      <c r="W1041">
        <v>0.15433796546300449</v>
      </c>
      <c r="X1041">
        <v>0.23896203483341841</v>
      </c>
      <c r="Y1041">
        <v>0.44203456160408061</v>
      </c>
      <c r="Z1041">
        <v>20.95</v>
      </c>
      <c r="AA1041">
        <v>40211</v>
      </c>
      <c r="AB1041">
        <v>9608.9023826865887</v>
      </c>
      <c r="AD1041">
        <v>0.15470203078584679</v>
      </c>
      <c r="AE1041">
        <v>40954.5</v>
      </c>
      <c r="AF1041">
        <v>9614.5222710231428</v>
      </c>
      <c r="AG1041">
        <v>0.2347610707253939</v>
      </c>
      <c r="AH1041">
        <v>0.4465579561996042</v>
      </c>
      <c r="AI1041">
        <v>0.15433796546300449</v>
      </c>
    </row>
    <row r="1042" spans="1:35">
      <c r="A1042">
        <v>20190505</v>
      </c>
      <c r="B1042" t="s">
        <v>241</v>
      </c>
      <c r="C1042" t="s">
        <v>624</v>
      </c>
      <c r="D1042">
        <v>1</v>
      </c>
      <c r="E1042">
        <v>4</v>
      </c>
      <c r="F1042" t="s">
        <v>618</v>
      </c>
      <c r="G1042">
        <v>63827</v>
      </c>
      <c r="H1042" t="s">
        <v>535</v>
      </c>
      <c r="I1042" t="s">
        <v>535</v>
      </c>
      <c r="J1042" t="s">
        <v>1772</v>
      </c>
      <c r="K1042" t="s">
        <v>1778</v>
      </c>
      <c r="L1042">
        <v>72390.5</v>
      </c>
      <c r="M1042">
        <v>12110.617841382</v>
      </c>
      <c r="N1042">
        <v>41.85</v>
      </c>
      <c r="O1042">
        <v>69672</v>
      </c>
      <c r="P1042">
        <v>12110.64032163453</v>
      </c>
      <c r="R1042">
        <v>0.2368040791536451</v>
      </c>
      <c r="S1042">
        <v>70415.5</v>
      </c>
      <c r="T1042">
        <v>12115.09977259783</v>
      </c>
      <c r="U1042">
        <v>0.17205160472620129</v>
      </c>
      <c r="V1042">
        <v>0.76779357005391913</v>
      </c>
      <c r="W1042">
        <v>0.23532593465468121</v>
      </c>
      <c r="X1042">
        <v>0.17382363534324441</v>
      </c>
      <c r="Y1042">
        <v>0.76589569958666781</v>
      </c>
      <c r="Z1042">
        <v>41.85</v>
      </c>
      <c r="AA1042">
        <v>69672</v>
      </c>
      <c r="AB1042">
        <v>12110.64032163453</v>
      </c>
      <c r="AD1042">
        <v>0.2368040791536451</v>
      </c>
      <c r="AE1042">
        <v>70415.5</v>
      </c>
      <c r="AF1042">
        <v>12115.09977259783</v>
      </c>
      <c r="AG1042">
        <v>0.17205160472620129</v>
      </c>
      <c r="AH1042">
        <v>0.76779357005391913</v>
      </c>
      <c r="AI1042">
        <v>0.23532593465468121</v>
      </c>
    </row>
    <row r="1043" spans="1:35">
      <c r="A1043">
        <v>20190505</v>
      </c>
      <c r="B1043" t="s">
        <v>241</v>
      </c>
      <c r="C1043" t="s">
        <v>626</v>
      </c>
      <c r="D1043">
        <v>1</v>
      </c>
      <c r="E1043">
        <v>5</v>
      </c>
      <c r="F1043" t="s">
        <v>618</v>
      </c>
      <c r="G1043">
        <v>58841</v>
      </c>
      <c r="H1043" t="s">
        <v>535</v>
      </c>
      <c r="I1043" t="s">
        <v>535</v>
      </c>
      <c r="J1043" t="s">
        <v>1772</v>
      </c>
      <c r="K1043" t="s">
        <v>1779</v>
      </c>
      <c r="L1043">
        <v>71674</v>
      </c>
      <c r="M1043">
        <v>18148.60264593393</v>
      </c>
      <c r="N1043">
        <v>61.05</v>
      </c>
      <c r="O1043">
        <v>68955.5</v>
      </c>
      <c r="P1043">
        <v>18148.617647082661</v>
      </c>
      <c r="R1043">
        <v>0.27815472520441098</v>
      </c>
      <c r="S1043">
        <v>69699</v>
      </c>
      <c r="T1043">
        <v>18151.593759226769</v>
      </c>
      <c r="U1043">
        <v>0.26042832406816119</v>
      </c>
      <c r="V1043">
        <v>0.75998102746111451</v>
      </c>
      <c r="W1043">
        <v>0.27628334023098278</v>
      </c>
      <c r="X1043">
        <v>0.26319318469277508</v>
      </c>
      <c r="Y1043">
        <v>0.75801930349133761</v>
      </c>
      <c r="Z1043">
        <v>61.05</v>
      </c>
      <c r="AA1043">
        <v>68955.5</v>
      </c>
      <c r="AB1043">
        <v>18148.617647082661</v>
      </c>
      <c r="AD1043">
        <v>0.27815472520441098</v>
      </c>
      <c r="AE1043">
        <v>69699</v>
      </c>
      <c r="AF1043">
        <v>18151.593759226769</v>
      </c>
      <c r="AG1043">
        <v>0.26042832406816119</v>
      </c>
      <c r="AH1043">
        <v>0.75998102746111451</v>
      </c>
      <c r="AI1043">
        <v>0.27628334023098278</v>
      </c>
    </row>
    <row r="1044" spans="1:35">
      <c r="A1044">
        <v>20190505</v>
      </c>
      <c r="B1044" t="s">
        <v>241</v>
      </c>
      <c r="C1044" t="s">
        <v>628</v>
      </c>
      <c r="D1044">
        <v>1</v>
      </c>
      <c r="E1044">
        <v>6</v>
      </c>
      <c r="F1044" t="s">
        <v>618</v>
      </c>
      <c r="G1044">
        <v>81787</v>
      </c>
      <c r="H1044" t="s">
        <v>535</v>
      </c>
      <c r="I1044" t="s">
        <v>535</v>
      </c>
      <c r="J1044" t="s">
        <v>1772</v>
      </c>
      <c r="K1044" t="s">
        <v>1780</v>
      </c>
      <c r="L1044">
        <v>92623</v>
      </c>
      <c r="M1044">
        <v>15324.418161874861</v>
      </c>
      <c r="N1044">
        <v>84.466666666666697</v>
      </c>
      <c r="O1044">
        <v>89904.5</v>
      </c>
      <c r="P1044">
        <v>15324.435927628791</v>
      </c>
      <c r="R1044">
        <v>0.30371048246434151</v>
      </c>
      <c r="S1044">
        <v>90648</v>
      </c>
      <c r="T1044">
        <v>15327.960399218149</v>
      </c>
      <c r="U1044">
        <v>0.1690932000619777</v>
      </c>
      <c r="V1044">
        <v>0.98840385338807024</v>
      </c>
      <c r="W1044">
        <v>0.30131045975883969</v>
      </c>
      <c r="X1044">
        <v>0.17045237922049269</v>
      </c>
      <c r="Y1044">
        <v>0.98830907571893412</v>
      </c>
      <c r="Z1044">
        <v>84.466666666666697</v>
      </c>
      <c r="AA1044">
        <v>89904.5</v>
      </c>
      <c r="AB1044">
        <v>15324.435927628791</v>
      </c>
      <c r="AD1044">
        <v>0.30371048246434151</v>
      </c>
      <c r="AE1044">
        <v>90648</v>
      </c>
      <c r="AF1044">
        <v>15327.960399218149</v>
      </c>
      <c r="AG1044">
        <v>0.1690932000619777</v>
      </c>
      <c r="AH1044">
        <v>0.98840385338807024</v>
      </c>
      <c r="AI1044">
        <v>0.30131045975883969</v>
      </c>
    </row>
    <row r="1045" spans="1:35">
      <c r="A1045">
        <v>20190505</v>
      </c>
      <c r="B1045" t="s">
        <v>241</v>
      </c>
      <c r="C1045" t="s">
        <v>630</v>
      </c>
      <c r="D1045">
        <v>1</v>
      </c>
      <c r="E1045">
        <v>0</v>
      </c>
      <c r="F1045" t="s">
        <v>630</v>
      </c>
      <c r="G1045">
        <v>1742</v>
      </c>
      <c r="H1045" t="s">
        <v>535</v>
      </c>
      <c r="I1045" t="s">
        <v>535</v>
      </c>
      <c r="J1045" t="s">
        <v>1772</v>
      </c>
      <c r="K1045" t="s">
        <v>1781</v>
      </c>
      <c r="L1045">
        <v>1975</v>
      </c>
      <c r="M1045">
        <v>329.51176003293108</v>
      </c>
      <c r="N1045">
        <v>0</v>
      </c>
      <c r="O1045">
        <v>-743.5</v>
      </c>
      <c r="P1045">
        <v>330.33694918976289</v>
      </c>
      <c r="R1045">
        <v>-4.1897820847024607E-3</v>
      </c>
      <c r="S1045">
        <v>0</v>
      </c>
      <c r="T1045">
        <v>466</v>
      </c>
      <c r="U1045" t="s">
        <v>614</v>
      </c>
      <c r="V1045">
        <v>0</v>
      </c>
      <c r="X1045">
        <v>-0.44429986441124802</v>
      </c>
      <c r="Y1045">
        <v>-8.1732037639609539E-3</v>
      </c>
      <c r="Z1045">
        <v>0</v>
      </c>
      <c r="AA1045">
        <v>-743.5</v>
      </c>
      <c r="AB1045">
        <v>330.33694918976289</v>
      </c>
      <c r="AD1045">
        <v>-4.1897820847024607E-3</v>
      </c>
      <c r="AE1045">
        <v>0</v>
      </c>
      <c r="AF1045">
        <v>466</v>
      </c>
      <c r="AG1045" t="s">
        <v>614</v>
      </c>
      <c r="AH1045">
        <v>0</v>
      </c>
    </row>
    <row r="1046" spans="1:35">
      <c r="A1046">
        <v>20190505</v>
      </c>
      <c r="B1046" t="s">
        <v>425</v>
      </c>
      <c r="C1046" t="s">
        <v>611</v>
      </c>
      <c r="D1046">
        <v>1</v>
      </c>
      <c r="E1046">
        <v>0</v>
      </c>
      <c r="F1046" t="s">
        <v>611</v>
      </c>
      <c r="G1046">
        <v>2618</v>
      </c>
      <c r="H1046" t="s">
        <v>536</v>
      </c>
      <c r="I1046" t="s">
        <v>536</v>
      </c>
      <c r="J1046" t="s">
        <v>1782</v>
      </c>
      <c r="K1046" t="s">
        <v>1783</v>
      </c>
      <c r="L1046">
        <v>2626.5</v>
      </c>
      <c r="M1046">
        <v>12.020815280171311</v>
      </c>
      <c r="N1046">
        <v>0</v>
      </c>
      <c r="O1046">
        <v>0</v>
      </c>
      <c r="P1046">
        <v>17</v>
      </c>
      <c r="S1046">
        <v>645.5</v>
      </c>
      <c r="T1046">
        <v>213.88431452539939</v>
      </c>
      <c r="U1046">
        <v>0.33134673048086671</v>
      </c>
      <c r="V1046">
        <v>2.66633621446348E-3</v>
      </c>
      <c r="W1046">
        <v>1.030916139156197E-3</v>
      </c>
      <c r="X1046" t="s">
        <v>614</v>
      </c>
      <c r="Y1046">
        <v>0</v>
      </c>
      <c r="Z1046">
        <v>0</v>
      </c>
      <c r="AA1046">
        <v>0</v>
      </c>
      <c r="AB1046">
        <v>17</v>
      </c>
      <c r="AE1046">
        <v>645.5</v>
      </c>
      <c r="AF1046">
        <v>213.88431452539939</v>
      </c>
      <c r="AG1046">
        <v>0.33134673048086671</v>
      </c>
      <c r="AH1046">
        <v>2.66633621446348E-3</v>
      </c>
      <c r="AI1046">
        <v>1.030916139156197E-3</v>
      </c>
    </row>
    <row r="1047" spans="1:35">
      <c r="A1047">
        <v>20190505</v>
      </c>
      <c r="B1047" t="s">
        <v>425</v>
      </c>
      <c r="C1047" t="s">
        <v>615</v>
      </c>
      <c r="D1047">
        <v>1</v>
      </c>
      <c r="E1047">
        <v>7</v>
      </c>
      <c r="F1047" t="s">
        <v>615</v>
      </c>
      <c r="G1047">
        <v>209965</v>
      </c>
      <c r="H1047" t="s">
        <v>536</v>
      </c>
      <c r="I1047" t="s">
        <v>536</v>
      </c>
      <c r="J1047" t="s">
        <v>1782</v>
      </c>
      <c r="K1047" t="s">
        <v>1784</v>
      </c>
      <c r="L1047">
        <v>244073.5</v>
      </c>
      <c r="M1047">
        <v>48236.703292202707</v>
      </c>
      <c r="N1047">
        <v>116.066666666667</v>
      </c>
      <c r="O1047">
        <v>241447</v>
      </c>
      <c r="P1047">
        <v>48236.704790024793</v>
      </c>
      <c r="R1047">
        <v>0.28253406386594282</v>
      </c>
      <c r="S1047">
        <v>242092.5</v>
      </c>
      <c r="T1047">
        <v>48237.175979735803</v>
      </c>
      <c r="U1047">
        <v>0.19925101347516261</v>
      </c>
      <c r="V1047">
        <v>1</v>
      </c>
      <c r="W1047">
        <v>0.28178348557315919</v>
      </c>
      <c r="X1047">
        <v>0.19978175247580129</v>
      </c>
      <c r="Y1047">
        <v>1</v>
      </c>
      <c r="Z1047">
        <v>116.066666666667</v>
      </c>
      <c r="AA1047">
        <v>241447</v>
      </c>
      <c r="AB1047">
        <v>48236.704790024793</v>
      </c>
      <c r="AD1047">
        <v>0.28253406386594282</v>
      </c>
      <c r="AE1047">
        <v>242092.5</v>
      </c>
      <c r="AF1047">
        <v>48237.175979735803</v>
      </c>
      <c r="AG1047">
        <v>0.19925101347516261</v>
      </c>
      <c r="AH1047">
        <v>1</v>
      </c>
      <c r="AI1047">
        <v>0.28178348557315919</v>
      </c>
    </row>
    <row r="1048" spans="1:35">
      <c r="A1048">
        <v>20190505</v>
      </c>
      <c r="B1048" t="s">
        <v>425</v>
      </c>
      <c r="C1048" t="s">
        <v>617</v>
      </c>
      <c r="D1048">
        <v>1</v>
      </c>
      <c r="E1048">
        <v>1</v>
      </c>
      <c r="F1048" t="s">
        <v>618</v>
      </c>
      <c r="G1048">
        <v>1971</v>
      </c>
      <c r="H1048" t="s">
        <v>536</v>
      </c>
      <c r="I1048" t="s">
        <v>536</v>
      </c>
      <c r="J1048" t="s">
        <v>1782</v>
      </c>
      <c r="K1048" t="s">
        <v>1785</v>
      </c>
      <c r="L1048">
        <v>2162</v>
      </c>
      <c r="M1048">
        <v>270.11479041326118</v>
      </c>
      <c r="N1048">
        <v>2.6333333333333302</v>
      </c>
      <c r="O1048">
        <v>-464.5</v>
      </c>
      <c r="P1048">
        <v>270.38213698393622</v>
      </c>
      <c r="R1048">
        <v>-1.183960669830481E-3</v>
      </c>
      <c r="S1048">
        <v>181</v>
      </c>
      <c r="T1048">
        <v>344.33123587615461</v>
      </c>
      <c r="U1048">
        <v>1.9023825186527881</v>
      </c>
      <c r="V1048">
        <v>7.4764810971013145E-4</v>
      </c>
      <c r="W1048">
        <v>1.4300927782032781E-3</v>
      </c>
      <c r="X1048">
        <v>-0.58209286756498635</v>
      </c>
      <c r="Y1048">
        <v>-1.9238176494220259E-3</v>
      </c>
      <c r="Z1048">
        <v>2.6333333333333302</v>
      </c>
      <c r="AA1048">
        <v>-464.5</v>
      </c>
      <c r="AB1048">
        <v>270.38213698393622</v>
      </c>
      <c r="AD1048">
        <v>-1.183960669830481E-3</v>
      </c>
      <c r="AE1048">
        <v>181</v>
      </c>
      <c r="AF1048">
        <v>344.33123587615461</v>
      </c>
      <c r="AG1048">
        <v>1.9023825186527881</v>
      </c>
      <c r="AH1048">
        <v>7.4764810971013145E-4</v>
      </c>
      <c r="AI1048">
        <v>1.4300927782032781E-3</v>
      </c>
    </row>
    <row r="1049" spans="1:35">
      <c r="A1049">
        <v>20190505</v>
      </c>
      <c r="B1049" t="s">
        <v>425</v>
      </c>
      <c r="C1049" t="s">
        <v>620</v>
      </c>
      <c r="D1049">
        <v>1</v>
      </c>
      <c r="E1049">
        <v>2</v>
      </c>
      <c r="F1049" t="s">
        <v>618</v>
      </c>
      <c r="G1049">
        <v>2075</v>
      </c>
      <c r="H1049" t="s">
        <v>536</v>
      </c>
      <c r="I1049" t="s">
        <v>536</v>
      </c>
      <c r="J1049" t="s">
        <v>1782</v>
      </c>
      <c r="K1049" t="s">
        <v>1786</v>
      </c>
      <c r="L1049">
        <v>2202</v>
      </c>
      <c r="M1049">
        <v>179.6051224213831</v>
      </c>
      <c r="N1049">
        <v>6.4</v>
      </c>
      <c r="O1049">
        <v>-424.5</v>
      </c>
      <c r="P1049">
        <v>180.00694431049041</v>
      </c>
      <c r="R1049">
        <v>-8.2413278913504929E-4</v>
      </c>
      <c r="S1049">
        <v>221</v>
      </c>
      <c r="T1049">
        <v>279.03404810166091</v>
      </c>
      <c r="U1049">
        <v>1.262597502722447</v>
      </c>
      <c r="V1049">
        <v>9.128742113035307E-4</v>
      </c>
      <c r="W1049">
        <v>1.1668565925018061E-3</v>
      </c>
      <c r="X1049">
        <v>-0.42404462735097859</v>
      </c>
      <c r="Y1049">
        <v>-1.7581498217E-3</v>
      </c>
      <c r="Z1049">
        <v>6.4</v>
      </c>
      <c r="AA1049">
        <v>-424.5</v>
      </c>
      <c r="AB1049">
        <v>180.00694431049041</v>
      </c>
      <c r="AD1049">
        <v>-8.2413278913504929E-4</v>
      </c>
      <c r="AE1049">
        <v>221</v>
      </c>
      <c r="AF1049">
        <v>279.03404810166091</v>
      </c>
      <c r="AG1049">
        <v>1.262597502722447</v>
      </c>
      <c r="AH1049">
        <v>9.128742113035307E-4</v>
      </c>
      <c r="AI1049">
        <v>1.1668565925018061E-3</v>
      </c>
    </row>
    <row r="1050" spans="1:35">
      <c r="A1050">
        <v>20190505</v>
      </c>
      <c r="B1050" t="s">
        <v>425</v>
      </c>
      <c r="C1050" t="s">
        <v>622</v>
      </c>
      <c r="D1050">
        <v>1</v>
      </c>
      <c r="E1050">
        <v>3</v>
      </c>
      <c r="F1050" t="s">
        <v>618</v>
      </c>
      <c r="G1050">
        <v>9951</v>
      </c>
      <c r="H1050" t="s">
        <v>536</v>
      </c>
      <c r="I1050" t="s">
        <v>536</v>
      </c>
      <c r="J1050" t="s">
        <v>1782</v>
      </c>
      <c r="K1050" t="s">
        <v>1787</v>
      </c>
      <c r="L1050">
        <v>10485.5</v>
      </c>
      <c r="M1050">
        <v>755.89714908841927</v>
      </c>
      <c r="N1050">
        <v>20.95</v>
      </c>
      <c r="O1050">
        <v>7859</v>
      </c>
      <c r="P1050">
        <v>755.99272483271955</v>
      </c>
      <c r="R1050">
        <v>7.2173622855571358E-3</v>
      </c>
      <c r="S1050">
        <v>8504.5</v>
      </c>
      <c r="T1050">
        <v>785.48233589304857</v>
      </c>
      <c r="U1050">
        <v>9.2360789686994946E-2</v>
      </c>
      <c r="V1050">
        <v>3.5129134525026591E-2</v>
      </c>
      <c r="W1050">
        <v>7.7149435524138553E-3</v>
      </c>
      <c r="X1050">
        <v>9.619451900149123E-2</v>
      </c>
      <c r="Y1050">
        <v>3.2549586451685049E-2</v>
      </c>
      <c r="Z1050">
        <v>20.95</v>
      </c>
      <c r="AA1050">
        <v>7859</v>
      </c>
      <c r="AB1050">
        <v>755.99272483271955</v>
      </c>
      <c r="AD1050">
        <v>7.2173622855571358E-3</v>
      </c>
      <c r="AE1050">
        <v>8504.5</v>
      </c>
      <c r="AF1050">
        <v>785.48233589304857</v>
      </c>
      <c r="AG1050">
        <v>9.2360789686994946E-2</v>
      </c>
      <c r="AH1050">
        <v>3.5129134525026591E-2</v>
      </c>
      <c r="AI1050">
        <v>7.7149435524138553E-3</v>
      </c>
    </row>
    <row r="1051" spans="1:35">
      <c r="A1051">
        <v>20190505</v>
      </c>
      <c r="B1051" t="s">
        <v>425</v>
      </c>
      <c r="C1051" t="s">
        <v>624</v>
      </c>
      <c r="D1051">
        <v>1</v>
      </c>
      <c r="E1051">
        <v>4</v>
      </c>
      <c r="F1051" t="s">
        <v>618</v>
      </c>
      <c r="G1051">
        <v>53417</v>
      </c>
      <c r="H1051" t="s">
        <v>536</v>
      </c>
      <c r="I1051" t="s">
        <v>536</v>
      </c>
      <c r="J1051" t="s">
        <v>1782</v>
      </c>
      <c r="K1051" t="s">
        <v>1788</v>
      </c>
      <c r="L1051">
        <v>62900.5</v>
      </c>
      <c r="M1051">
        <v>13411.694318765251</v>
      </c>
      <c r="N1051">
        <v>41.85</v>
      </c>
      <c r="O1051">
        <v>60274</v>
      </c>
      <c r="P1051">
        <v>13411.69970585384</v>
      </c>
      <c r="R1051">
        <v>7.4651110671610246E-2</v>
      </c>
      <c r="S1051">
        <v>60919.5</v>
      </c>
      <c r="T1051">
        <v>13413.394294510241</v>
      </c>
      <c r="U1051">
        <v>0.22018227816233299</v>
      </c>
      <c r="V1051">
        <v>0.25163728740047708</v>
      </c>
      <c r="W1051">
        <v>7.4724497308088805E-2</v>
      </c>
      <c r="X1051">
        <v>0.22251218943248899</v>
      </c>
      <c r="Y1051">
        <v>0.24963656620293481</v>
      </c>
      <c r="Z1051">
        <v>41.85</v>
      </c>
      <c r="AA1051">
        <v>60274</v>
      </c>
      <c r="AB1051">
        <v>13411.69970585384</v>
      </c>
      <c r="AD1051">
        <v>7.4651110671610246E-2</v>
      </c>
      <c r="AE1051">
        <v>60919.5</v>
      </c>
      <c r="AF1051">
        <v>13413.394294510241</v>
      </c>
      <c r="AG1051">
        <v>0.22018227816233299</v>
      </c>
      <c r="AH1051">
        <v>0.25163728740047708</v>
      </c>
      <c r="AI1051">
        <v>7.4724497308088805E-2</v>
      </c>
    </row>
    <row r="1052" spans="1:35">
      <c r="A1052">
        <v>20190505</v>
      </c>
      <c r="B1052" t="s">
        <v>425</v>
      </c>
      <c r="C1052" t="s">
        <v>626</v>
      </c>
      <c r="D1052">
        <v>1</v>
      </c>
      <c r="E1052">
        <v>5</v>
      </c>
      <c r="F1052" t="s">
        <v>618</v>
      </c>
      <c r="G1052">
        <v>88716</v>
      </c>
      <c r="H1052" t="s">
        <v>536</v>
      </c>
      <c r="I1052" t="s">
        <v>536</v>
      </c>
      <c r="J1052" t="s">
        <v>1782</v>
      </c>
      <c r="K1052" t="s">
        <v>1789</v>
      </c>
      <c r="L1052">
        <v>104619</v>
      </c>
      <c r="M1052">
        <v>22490.23828241933</v>
      </c>
      <c r="N1052">
        <v>61.05</v>
      </c>
      <c r="O1052">
        <v>101992.5</v>
      </c>
      <c r="P1052">
        <v>22490.241494923968</v>
      </c>
      <c r="R1052">
        <v>0.12569225123833011</v>
      </c>
      <c r="S1052">
        <v>102638</v>
      </c>
      <c r="T1052">
        <v>22491.25207719659</v>
      </c>
      <c r="U1052">
        <v>0.2191318232739978</v>
      </c>
      <c r="V1052">
        <v>0.42396191538358269</v>
      </c>
      <c r="W1052">
        <v>0.1255669859333981</v>
      </c>
      <c r="X1052">
        <v>0.22050877755642789</v>
      </c>
      <c r="Y1052">
        <v>0.4224218979734683</v>
      </c>
      <c r="Z1052">
        <v>61.05</v>
      </c>
      <c r="AA1052">
        <v>101992.5</v>
      </c>
      <c r="AB1052">
        <v>22490.241494923968</v>
      </c>
      <c r="AD1052">
        <v>0.12569225123833011</v>
      </c>
      <c r="AE1052">
        <v>102638</v>
      </c>
      <c r="AF1052">
        <v>22491.25207719659</v>
      </c>
      <c r="AG1052">
        <v>0.2191318232739978</v>
      </c>
      <c r="AH1052">
        <v>0.42396191538358269</v>
      </c>
      <c r="AI1052">
        <v>0.1255669859333981</v>
      </c>
    </row>
    <row r="1053" spans="1:35">
      <c r="A1053">
        <v>20190505</v>
      </c>
      <c r="B1053" t="s">
        <v>425</v>
      </c>
      <c r="C1053" t="s">
        <v>628</v>
      </c>
      <c r="D1053">
        <v>1</v>
      </c>
      <c r="E1053">
        <v>6</v>
      </c>
      <c r="F1053" t="s">
        <v>618</v>
      </c>
      <c r="G1053">
        <v>185497</v>
      </c>
      <c r="H1053" t="s">
        <v>536</v>
      </c>
      <c r="I1053" t="s">
        <v>536</v>
      </c>
      <c r="J1053" t="s">
        <v>1782</v>
      </c>
      <c r="K1053" t="s">
        <v>1790</v>
      </c>
      <c r="L1053">
        <v>185839</v>
      </c>
      <c r="M1053">
        <v>483.66103833159849</v>
      </c>
      <c r="N1053">
        <v>84.466666666666697</v>
      </c>
      <c r="O1053">
        <v>183212.5</v>
      </c>
      <c r="P1053">
        <v>483.81039674649412</v>
      </c>
      <c r="R1053">
        <v>0.15160971839746279</v>
      </c>
      <c r="S1053">
        <v>183858</v>
      </c>
      <c r="T1053">
        <v>528.7059674336956</v>
      </c>
      <c r="U1053">
        <v>2.87562122634694E-3</v>
      </c>
      <c r="V1053">
        <v>0.75945351466897981</v>
      </c>
      <c r="W1053">
        <v>0.15133764085931081</v>
      </c>
      <c r="X1053">
        <v>2.6407062659288749E-3</v>
      </c>
      <c r="Y1053">
        <v>0.75881042216304195</v>
      </c>
      <c r="Z1053">
        <v>84.466666666666697</v>
      </c>
      <c r="AA1053">
        <v>183212.5</v>
      </c>
      <c r="AB1053">
        <v>483.81039674649412</v>
      </c>
      <c r="AD1053">
        <v>0.15160971839746279</v>
      </c>
      <c r="AE1053">
        <v>183858</v>
      </c>
      <c r="AF1053">
        <v>528.7059674336956</v>
      </c>
      <c r="AG1053">
        <v>2.87562122634694E-3</v>
      </c>
      <c r="AH1053">
        <v>0.75945351466897981</v>
      </c>
      <c r="AI1053">
        <v>0.15133764085931081</v>
      </c>
    </row>
    <row r="1054" spans="1:35">
      <c r="A1054">
        <v>20190505</v>
      </c>
      <c r="B1054" t="s">
        <v>425</v>
      </c>
      <c r="C1054" t="s">
        <v>630</v>
      </c>
      <c r="D1054">
        <v>1</v>
      </c>
      <c r="E1054">
        <v>0</v>
      </c>
      <c r="F1054" t="s">
        <v>630</v>
      </c>
      <c r="G1054">
        <v>1830</v>
      </c>
      <c r="H1054" t="s">
        <v>536</v>
      </c>
      <c r="I1054" t="s">
        <v>536</v>
      </c>
      <c r="J1054" t="s">
        <v>1782</v>
      </c>
      <c r="K1054" t="s">
        <v>1791</v>
      </c>
      <c r="L1054">
        <v>1981</v>
      </c>
      <c r="M1054">
        <v>213.54624791833729</v>
      </c>
      <c r="N1054">
        <v>0</v>
      </c>
      <c r="O1054">
        <v>-645.5</v>
      </c>
      <c r="P1054">
        <v>213.88431452539939</v>
      </c>
      <c r="R1054">
        <v>-1.0344041907881609E-3</v>
      </c>
      <c r="S1054">
        <v>0</v>
      </c>
      <c r="T1054">
        <v>302</v>
      </c>
      <c r="U1054" t="s">
        <v>614</v>
      </c>
      <c r="V1054">
        <v>0</v>
      </c>
      <c r="X1054">
        <v>-0.33134673048086671</v>
      </c>
      <c r="Y1054">
        <v>-2.673464569864194E-3</v>
      </c>
      <c r="Z1054">
        <v>0</v>
      </c>
      <c r="AA1054">
        <v>-645.5</v>
      </c>
      <c r="AB1054">
        <v>213.88431452539939</v>
      </c>
      <c r="AD1054">
        <v>-1.0344041907881609E-3</v>
      </c>
      <c r="AE1054">
        <v>0</v>
      </c>
      <c r="AF1054">
        <v>302</v>
      </c>
      <c r="AG1054" t="s">
        <v>614</v>
      </c>
      <c r="AH1054">
        <v>0</v>
      </c>
    </row>
    <row r="1055" spans="1:35">
      <c r="A1055">
        <v>20190505</v>
      </c>
      <c r="B1055" t="s">
        <v>211</v>
      </c>
      <c r="C1055" t="s">
        <v>611</v>
      </c>
      <c r="D1055">
        <v>1</v>
      </c>
      <c r="E1055">
        <v>0</v>
      </c>
      <c r="F1055" t="s">
        <v>611</v>
      </c>
      <c r="G1055">
        <v>2196</v>
      </c>
      <c r="H1055" t="s">
        <v>537</v>
      </c>
      <c r="I1055" t="s">
        <v>537</v>
      </c>
      <c r="J1055" t="s">
        <v>1792</v>
      </c>
      <c r="K1055" t="s">
        <v>1793</v>
      </c>
      <c r="L1055">
        <v>2153.5</v>
      </c>
      <c r="M1055">
        <v>60.104076400856542</v>
      </c>
      <c r="N1055">
        <v>0</v>
      </c>
      <c r="O1055">
        <v>0</v>
      </c>
      <c r="P1055">
        <v>85</v>
      </c>
      <c r="S1055">
        <v>472.5</v>
      </c>
      <c r="T1055">
        <v>101.6882490752988</v>
      </c>
      <c r="U1055">
        <v>0.21521322555618791</v>
      </c>
      <c r="V1055">
        <v>2.4178753911457151E-3</v>
      </c>
      <c r="W1055">
        <v>7.5169853673122183E-4</v>
      </c>
      <c r="X1055" t="s">
        <v>614</v>
      </c>
      <c r="Y1055">
        <v>0</v>
      </c>
      <c r="Z1055">
        <v>0</v>
      </c>
      <c r="AA1055">
        <v>0</v>
      </c>
      <c r="AB1055">
        <v>85</v>
      </c>
      <c r="AE1055">
        <v>472.5</v>
      </c>
      <c r="AF1055">
        <v>101.6882490752988</v>
      </c>
      <c r="AG1055">
        <v>0.21521322555618791</v>
      </c>
      <c r="AH1055">
        <v>2.4178753911457151E-3</v>
      </c>
      <c r="AI1055">
        <v>7.5169853673122183E-4</v>
      </c>
    </row>
    <row r="1056" spans="1:35">
      <c r="A1056">
        <v>20190505</v>
      </c>
      <c r="B1056" t="s">
        <v>211</v>
      </c>
      <c r="C1056" t="s">
        <v>615</v>
      </c>
      <c r="D1056">
        <v>1</v>
      </c>
      <c r="E1056">
        <v>7</v>
      </c>
      <c r="F1056" t="s">
        <v>615</v>
      </c>
      <c r="G1056">
        <v>228103</v>
      </c>
      <c r="H1056" t="s">
        <v>537</v>
      </c>
      <c r="I1056" t="s">
        <v>537</v>
      </c>
      <c r="J1056" t="s">
        <v>1792</v>
      </c>
      <c r="K1056" t="s">
        <v>1794</v>
      </c>
      <c r="L1056">
        <v>197100.5</v>
      </c>
      <c r="M1056">
        <v>43844.155967471881</v>
      </c>
      <c r="N1056">
        <v>116.066666666667</v>
      </c>
      <c r="O1056">
        <v>194947</v>
      </c>
      <c r="P1056">
        <v>43844.197164505138</v>
      </c>
      <c r="R1056">
        <v>0.31806110512807673</v>
      </c>
      <c r="S1056">
        <v>195419.5</v>
      </c>
      <c r="T1056">
        <v>43844.232693707847</v>
      </c>
      <c r="U1056">
        <v>0.2243595582513917</v>
      </c>
      <c r="V1056">
        <v>1</v>
      </c>
      <c r="W1056">
        <v>0.31729233012715458</v>
      </c>
      <c r="X1056">
        <v>0.22490316426775039</v>
      </c>
      <c r="Y1056">
        <v>1</v>
      </c>
      <c r="Z1056">
        <v>116.066666666667</v>
      </c>
      <c r="AA1056">
        <v>194947</v>
      </c>
      <c r="AB1056">
        <v>43844.197164505138</v>
      </c>
      <c r="AD1056">
        <v>0.31806110512807673</v>
      </c>
      <c r="AE1056">
        <v>195419.5</v>
      </c>
      <c r="AF1056">
        <v>43844.232693707847</v>
      </c>
      <c r="AG1056">
        <v>0.2243595582513917</v>
      </c>
      <c r="AH1056">
        <v>1</v>
      </c>
      <c r="AI1056">
        <v>0.31729233012715458</v>
      </c>
    </row>
    <row r="1057" spans="1:35">
      <c r="A1057">
        <v>20190505</v>
      </c>
      <c r="B1057" t="s">
        <v>211</v>
      </c>
      <c r="C1057" t="s">
        <v>617</v>
      </c>
      <c r="D1057">
        <v>1</v>
      </c>
      <c r="E1057">
        <v>1</v>
      </c>
      <c r="F1057" t="s">
        <v>618</v>
      </c>
      <c r="G1057">
        <v>1869</v>
      </c>
      <c r="H1057" t="s">
        <v>537</v>
      </c>
      <c r="I1057" t="s">
        <v>537</v>
      </c>
      <c r="J1057" t="s">
        <v>1792</v>
      </c>
      <c r="K1057" t="s">
        <v>1795</v>
      </c>
      <c r="L1057">
        <v>1814</v>
      </c>
      <c r="M1057">
        <v>77.781745930520231</v>
      </c>
      <c r="N1057">
        <v>2.6333333333333302</v>
      </c>
      <c r="O1057">
        <v>-339.5</v>
      </c>
      <c r="P1057">
        <v>98.298016256687504</v>
      </c>
      <c r="R1057">
        <v>-6.3847603034892608E-4</v>
      </c>
      <c r="S1057">
        <v>133</v>
      </c>
      <c r="T1057">
        <v>113.0398159941885</v>
      </c>
      <c r="U1057">
        <v>0.84992342852773328</v>
      </c>
      <c r="V1057">
        <v>6.8058714713731228E-4</v>
      </c>
      <c r="W1057">
        <v>5.9826167054792317E-4</v>
      </c>
      <c r="X1057">
        <v>-0.28953760311248161</v>
      </c>
      <c r="Y1057">
        <v>-1.7414989715153349E-3</v>
      </c>
      <c r="Z1057">
        <v>2.6333333333333302</v>
      </c>
      <c r="AA1057">
        <v>-339.5</v>
      </c>
      <c r="AB1057">
        <v>98.298016256687504</v>
      </c>
      <c r="AD1057">
        <v>-6.3847603034892608E-4</v>
      </c>
      <c r="AE1057">
        <v>133</v>
      </c>
      <c r="AF1057">
        <v>113.0398159941885</v>
      </c>
      <c r="AG1057">
        <v>0.84992342852773328</v>
      </c>
      <c r="AH1057">
        <v>6.8058714713731228E-4</v>
      </c>
      <c r="AI1057">
        <v>5.9826167054792317E-4</v>
      </c>
    </row>
    <row r="1058" spans="1:35">
      <c r="A1058">
        <v>20190505</v>
      </c>
      <c r="B1058" t="s">
        <v>211</v>
      </c>
      <c r="C1058" t="s">
        <v>620</v>
      </c>
      <c r="D1058">
        <v>1</v>
      </c>
      <c r="E1058">
        <v>2</v>
      </c>
      <c r="F1058" t="s">
        <v>618</v>
      </c>
      <c r="G1058">
        <v>1871</v>
      </c>
      <c r="H1058" t="s">
        <v>537</v>
      </c>
      <c r="I1058" t="s">
        <v>537</v>
      </c>
      <c r="J1058" t="s">
        <v>1792</v>
      </c>
      <c r="K1058" t="s">
        <v>1796</v>
      </c>
      <c r="L1058">
        <v>1979</v>
      </c>
      <c r="M1058">
        <v>152.73506473629431</v>
      </c>
      <c r="N1058">
        <v>6.4</v>
      </c>
      <c r="O1058">
        <v>-174.5</v>
      </c>
      <c r="P1058">
        <v>164.13561466056049</v>
      </c>
      <c r="R1058">
        <v>-8.6568303199193754E-4</v>
      </c>
      <c r="S1058">
        <v>298</v>
      </c>
      <c r="T1058">
        <v>173.36666346215469</v>
      </c>
      <c r="U1058">
        <v>0.58176732705421041</v>
      </c>
      <c r="V1058">
        <v>1.5249245853151811E-3</v>
      </c>
      <c r="W1058">
        <v>9.5083717229253121E-4</v>
      </c>
      <c r="X1058">
        <v>-0.94060524160779646</v>
      </c>
      <c r="Y1058">
        <v>-8.9511508256090119E-4</v>
      </c>
      <c r="Z1058">
        <v>6.4</v>
      </c>
      <c r="AA1058">
        <v>-174.5</v>
      </c>
      <c r="AB1058">
        <v>164.13561466056049</v>
      </c>
      <c r="AD1058">
        <v>-8.6568303199193754E-4</v>
      </c>
      <c r="AE1058">
        <v>298</v>
      </c>
      <c r="AF1058">
        <v>173.36666346215469</v>
      </c>
      <c r="AG1058">
        <v>0.58176732705421041</v>
      </c>
      <c r="AH1058">
        <v>1.5249245853151811E-3</v>
      </c>
      <c r="AI1058">
        <v>9.5083717229253121E-4</v>
      </c>
    </row>
    <row r="1059" spans="1:35">
      <c r="A1059">
        <v>20190505</v>
      </c>
      <c r="B1059" t="s">
        <v>211</v>
      </c>
      <c r="C1059" t="s">
        <v>622</v>
      </c>
      <c r="D1059">
        <v>1</v>
      </c>
      <c r="E1059">
        <v>3</v>
      </c>
      <c r="F1059" t="s">
        <v>618</v>
      </c>
      <c r="G1059">
        <v>6309</v>
      </c>
      <c r="H1059" t="s">
        <v>537</v>
      </c>
      <c r="I1059" t="s">
        <v>537</v>
      </c>
      <c r="J1059" t="s">
        <v>1792</v>
      </c>
      <c r="K1059" t="s">
        <v>1797</v>
      </c>
      <c r="L1059">
        <v>5731.5</v>
      </c>
      <c r="M1059">
        <v>816.70833227046239</v>
      </c>
      <c r="N1059">
        <v>20.95</v>
      </c>
      <c r="O1059">
        <v>3578</v>
      </c>
      <c r="P1059">
        <v>818.91696770796</v>
      </c>
      <c r="R1059">
        <v>5.8893804412212154E-3</v>
      </c>
      <c r="S1059">
        <v>4050.5</v>
      </c>
      <c r="T1059">
        <v>820.81697107211426</v>
      </c>
      <c r="U1059">
        <v>0.20264583905002201</v>
      </c>
      <c r="V1059">
        <v>2.0727204808117919E-2</v>
      </c>
      <c r="W1059">
        <v>6.2664256146938704E-3</v>
      </c>
      <c r="X1059">
        <v>0.22887561981776411</v>
      </c>
      <c r="Y1059">
        <v>1.835370639199372E-2</v>
      </c>
      <c r="Z1059">
        <v>20.95</v>
      </c>
      <c r="AA1059">
        <v>3578</v>
      </c>
      <c r="AB1059">
        <v>818.91696770796</v>
      </c>
      <c r="AD1059">
        <v>5.8893804412212154E-3</v>
      </c>
      <c r="AE1059">
        <v>4050.5</v>
      </c>
      <c r="AF1059">
        <v>820.81697107211426</v>
      </c>
      <c r="AG1059">
        <v>0.20264583905002201</v>
      </c>
      <c r="AH1059">
        <v>2.0727204808117919E-2</v>
      </c>
      <c r="AI1059">
        <v>6.2664256146938704E-3</v>
      </c>
    </row>
    <row r="1060" spans="1:35">
      <c r="A1060">
        <v>20190505</v>
      </c>
      <c r="B1060" t="s">
        <v>211</v>
      </c>
      <c r="C1060" t="s">
        <v>624</v>
      </c>
      <c r="D1060">
        <v>1</v>
      </c>
      <c r="E1060">
        <v>4</v>
      </c>
      <c r="F1060" t="s">
        <v>618</v>
      </c>
      <c r="G1060">
        <v>44313</v>
      </c>
      <c r="H1060" t="s">
        <v>537</v>
      </c>
      <c r="I1060" t="s">
        <v>537</v>
      </c>
      <c r="J1060" t="s">
        <v>1792</v>
      </c>
      <c r="K1060" t="s">
        <v>1798</v>
      </c>
      <c r="L1060">
        <v>43019.5</v>
      </c>
      <c r="M1060">
        <v>1829.285242929599</v>
      </c>
      <c r="N1060">
        <v>41.85</v>
      </c>
      <c r="O1060">
        <v>40866</v>
      </c>
      <c r="P1060">
        <v>1830.2723841002471</v>
      </c>
      <c r="R1060">
        <v>4.8071326759023092E-2</v>
      </c>
      <c r="S1060">
        <v>41338.5</v>
      </c>
      <c r="T1060">
        <v>1831.1232891315649</v>
      </c>
      <c r="U1060">
        <v>4.4295832919229408E-2</v>
      </c>
      <c r="V1060">
        <v>0.21153723144312619</v>
      </c>
      <c r="W1060">
        <v>4.8376549401049233E-2</v>
      </c>
      <c r="X1060">
        <v>4.4787167427696527E-2</v>
      </c>
      <c r="Y1060">
        <v>0.2096262060970418</v>
      </c>
      <c r="Z1060">
        <v>41.85</v>
      </c>
      <c r="AA1060">
        <v>40866</v>
      </c>
      <c r="AB1060">
        <v>1830.2723841002471</v>
      </c>
      <c r="AD1060">
        <v>4.8071326759023092E-2</v>
      </c>
      <c r="AE1060">
        <v>41338.5</v>
      </c>
      <c r="AF1060">
        <v>1831.1232891315649</v>
      </c>
      <c r="AG1060">
        <v>4.4295832919229408E-2</v>
      </c>
      <c r="AH1060">
        <v>0.21153723144312619</v>
      </c>
      <c r="AI1060">
        <v>4.8376549401049233E-2</v>
      </c>
    </row>
    <row r="1061" spans="1:35">
      <c r="A1061">
        <v>20190505</v>
      </c>
      <c r="B1061" t="s">
        <v>211</v>
      </c>
      <c r="C1061" t="s">
        <v>626</v>
      </c>
      <c r="D1061">
        <v>1</v>
      </c>
      <c r="E1061">
        <v>5</v>
      </c>
      <c r="F1061" t="s">
        <v>618</v>
      </c>
      <c r="G1061">
        <v>93047</v>
      </c>
      <c r="H1061" t="s">
        <v>537</v>
      </c>
      <c r="I1061" t="s">
        <v>537</v>
      </c>
      <c r="J1061" t="s">
        <v>1792</v>
      </c>
      <c r="K1061" t="s">
        <v>1799</v>
      </c>
      <c r="L1061">
        <v>80649</v>
      </c>
      <c r="M1061">
        <v>17533.419746301632</v>
      </c>
      <c r="N1061">
        <v>61.05</v>
      </c>
      <c r="O1061">
        <v>78495.5</v>
      </c>
      <c r="P1061">
        <v>17533.522763552111</v>
      </c>
      <c r="R1061">
        <v>0.12763161858272659</v>
      </c>
      <c r="S1061">
        <v>78968</v>
      </c>
      <c r="T1061">
        <v>17533.61160742418</v>
      </c>
      <c r="U1061">
        <v>0.22203438870712419</v>
      </c>
      <c r="V1061">
        <v>0.40409478071533289</v>
      </c>
      <c r="W1061">
        <v>0.12755351521817121</v>
      </c>
      <c r="X1061">
        <v>0.22336978251685899</v>
      </c>
      <c r="Y1061">
        <v>0.40265046397225912</v>
      </c>
      <c r="Z1061">
        <v>61.05</v>
      </c>
      <c r="AA1061">
        <v>78495.5</v>
      </c>
      <c r="AB1061">
        <v>17533.522763552111</v>
      </c>
      <c r="AD1061">
        <v>0.12763161858272659</v>
      </c>
      <c r="AE1061">
        <v>78968</v>
      </c>
      <c r="AF1061">
        <v>17533.61160742418</v>
      </c>
      <c r="AG1061">
        <v>0.22203438870712419</v>
      </c>
      <c r="AH1061">
        <v>0.40409478071533289</v>
      </c>
      <c r="AI1061">
        <v>0.12755351521817121</v>
      </c>
    </row>
    <row r="1062" spans="1:35">
      <c r="A1062">
        <v>20190505</v>
      </c>
      <c r="B1062" t="s">
        <v>211</v>
      </c>
      <c r="C1062" t="s">
        <v>628</v>
      </c>
      <c r="D1062">
        <v>1</v>
      </c>
      <c r="E1062">
        <v>6</v>
      </c>
      <c r="F1062" t="s">
        <v>618</v>
      </c>
      <c r="G1062">
        <v>160568</v>
      </c>
      <c r="H1062" t="s">
        <v>537</v>
      </c>
      <c r="I1062" t="s">
        <v>537</v>
      </c>
      <c r="J1062" t="s">
        <v>1792</v>
      </c>
      <c r="K1062" t="s">
        <v>1800</v>
      </c>
      <c r="L1062">
        <v>156600</v>
      </c>
      <c r="M1062">
        <v>5611.599415496441</v>
      </c>
      <c r="N1062">
        <v>84.466666666666697</v>
      </c>
      <c r="O1062">
        <v>154446.5</v>
      </c>
      <c r="P1062">
        <v>5611.9212841949238</v>
      </c>
      <c r="R1062">
        <v>0.18048967958737511</v>
      </c>
      <c r="S1062">
        <v>154919</v>
      </c>
      <c r="T1062">
        <v>5612.1988560634591</v>
      </c>
      <c r="U1062">
        <v>3.6226665909691251E-2</v>
      </c>
      <c r="V1062">
        <v>0.79275097930349836</v>
      </c>
      <c r="W1062">
        <v>0.18016490445298119</v>
      </c>
      <c r="X1062">
        <v>3.633569737219635E-2</v>
      </c>
      <c r="Y1062">
        <v>0.79224866245697545</v>
      </c>
      <c r="Z1062">
        <v>84.466666666666697</v>
      </c>
      <c r="AA1062">
        <v>154446.5</v>
      </c>
      <c r="AB1062">
        <v>5611.9212841949238</v>
      </c>
      <c r="AD1062">
        <v>0.18048967958737511</v>
      </c>
      <c r="AE1062">
        <v>154919</v>
      </c>
      <c r="AF1062">
        <v>5612.1988560634591</v>
      </c>
      <c r="AG1062">
        <v>3.6226665909691251E-2</v>
      </c>
      <c r="AH1062">
        <v>0.79275097930349836</v>
      </c>
      <c r="AI1062">
        <v>0.18016490445298119</v>
      </c>
    </row>
    <row r="1063" spans="1:35">
      <c r="A1063">
        <v>20190505</v>
      </c>
      <c r="B1063" t="s">
        <v>211</v>
      </c>
      <c r="C1063" t="s">
        <v>630</v>
      </c>
      <c r="D1063">
        <v>1</v>
      </c>
      <c r="E1063">
        <v>0</v>
      </c>
      <c r="F1063" t="s">
        <v>630</v>
      </c>
      <c r="G1063">
        <v>1739</v>
      </c>
      <c r="H1063" t="s">
        <v>537</v>
      </c>
      <c r="I1063" t="s">
        <v>537</v>
      </c>
      <c r="J1063" t="s">
        <v>1792</v>
      </c>
      <c r="K1063" t="s">
        <v>1801</v>
      </c>
      <c r="L1063">
        <v>1681</v>
      </c>
      <c r="M1063">
        <v>82.024386617639507</v>
      </c>
      <c r="N1063">
        <v>0</v>
      </c>
      <c r="O1063">
        <v>-472.5</v>
      </c>
      <c r="P1063">
        <v>101.6882490752988</v>
      </c>
      <c r="R1063">
        <v>-7.5447183970519833E-4</v>
      </c>
      <c r="S1063">
        <v>0</v>
      </c>
      <c r="T1063">
        <v>116</v>
      </c>
      <c r="U1063" t="s">
        <v>614</v>
      </c>
      <c r="V1063">
        <v>0</v>
      </c>
      <c r="X1063">
        <v>-0.21521322555618791</v>
      </c>
      <c r="Y1063">
        <v>-2.4237356820058791E-3</v>
      </c>
      <c r="Z1063">
        <v>0</v>
      </c>
      <c r="AA1063">
        <v>-472.5</v>
      </c>
      <c r="AB1063">
        <v>101.6882490752988</v>
      </c>
      <c r="AD1063">
        <v>-7.5447183970519833E-4</v>
      </c>
      <c r="AE1063">
        <v>0</v>
      </c>
      <c r="AF1063">
        <v>116</v>
      </c>
      <c r="AG1063" t="s">
        <v>614</v>
      </c>
      <c r="AH1063">
        <v>0</v>
      </c>
    </row>
    <row r="1064" spans="1:35">
      <c r="A1064">
        <v>20190506</v>
      </c>
      <c r="B1064" t="s">
        <v>374</v>
      </c>
      <c r="C1064" t="s">
        <v>611</v>
      </c>
      <c r="D1064">
        <v>1</v>
      </c>
      <c r="E1064">
        <v>0</v>
      </c>
      <c r="F1064" t="s">
        <v>611</v>
      </c>
      <c r="G1064">
        <v>1783</v>
      </c>
      <c r="H1064" t="s">
        <v>565</v>
      </c>
      <c r="I1064" t="s">
        <v>565</v>
      </c>
      <c r="J1064" t="s">
        <v>1982</v>
      </c>
      <c r="K1064" t="s">
        <v>1983</v>
      </c>
      <c r="L1064">
        <v>1831</v>
      </c>
      <c r="M1064">
        <v>67.882250993908556</v>
      </c>
      <c r="N1064">
        <v>0</v>
      </c>
      <c r="O1064">
        <v>0</v>
      </c>
      <c r="P1064">
        <v>95.999999999999986</v>
      </c>
      <c r="S1064">
        <v>460</v>
      </c>
      <c r="T1064">
        <v>70.710678118654741</v>
      </c>
      <c r="U1064">
        <v>0.15371886547533639</v>
      </c>
      <c r="V1064">
        <v>4.0767131057463926E-3</v>
      </c>
      <c r="W1064">
        <v>6.9634002993880029E-4</v>
      </c>
      <c r="X1064" t="s">
        <v>614</v>
      </c>
      <c r="Y1064">
        <v>0</v>
      </c>
      <c r="Z1064">
        <v>0</v>
      </c>
      <c r="AA1064">
        <v>0</v>
      </c>
      <c r="AB1064">
        <v>95.999999999999986</v>
      </c>
      <c r="AE1064">
        <v>460</v>
      </c>
      <c r="AF1064">
        <v>70.710678118654741</v>
      </c>
      <c r="AG1064">
        <v>0.15371886547533639</v>
      </c>
      <c r="AH1064">
        <v>4.0767131057463926E-3</v>
      </c>
      <c r="AI1064">
        <v>6.9634002993880029E-4</v>
      </c>
    </row>
    <row r="1065" spans="1:35">
      <c r="A1065">
        <v>20190506</v>
      </c>
      <c r="B1065" t="s">
        <v>374</v>
      </c>
      <c r="C1065" t="s">
        <v>615</v>
      </c>
      <c r="D1065">
        <v>1</v>
      </c>
      <c r="E1065">
        <v>7</v>
      </c>
      <c r="F1065" t="s">
        <v>615</v>
      </c>
      <c r="G1065">
        <v>108265</v>
      </c>
      <c r="H1065" t="s">
        <v>565</v>
      </c>
      <c r="I1065" t="s">
        <v>565</v>
      </c>
      <c r="J1065" t="s">
        <v>1982</v>
      </c>
      <c r="K1065" t="s">
        <v>1984</v>
      </c>
      <c r="L1065">
        <v>114207</v>
      </c>
      <c r="M1065">
        <v>8403.2569876209309</v>
      </c>
      <c r="N1065">
        <v>133.65</v>
      </c>
      <c r="O1065">
        <v>112376</v>
      </c>
      <c r="P1065">
        <v>8403.5311625530376</v>
      </c>
      <c r="R1065">
        <v>0.105755568287779</v>
      </c>
      <c r="S1065">
        <v>112836</v>
      </c>
      <c r="T1065">
        <v>8403.280311878214</v>
      </c>
      <c r="U1065">
        <v>7.4473397779770759E-2</v>
      </c>
      <c r="V1065">
        <v>1</v>
      </c>
      <c r="W1065">
        <v>0.1053212891761582</v>
      </c>
      <c r="X1065">
        <v>7.47804794845255E-2</v>
      </c>
      <c r="Y1065">
        <v>1</v>
      </c>
      <c r="Z1065">
        <v>133.65</v>
      </c>
      <c r="AA1065">
        <v>112376</v>
      </c>
      <c r="AB1065">
        <v>8403.5311625530376</v>
      </c>
      <c r="AD1065">
        <v>0.105755568287779</v>
      </c>
      <c r="AE1065">
        <v>112836</v>
      </c>
      <c r="AF1065">
        <v>8403.280311878214</v>
      </c>
      <c r="AG1065">
        <v>7.4473397779770759E-2</v>
      </c>
      <c r="AH1065">
        <v>1</v>
      </c>
      <c r="AI1065">
        <v>0.1053212891761582</v>
      </c>
    </row>
    <row r="1066" spans="1:35">
      <c r="A1066">
        <v>20190506</v>
      </c>
      <c r="B1066" t="s">
        <v>374</v>
      </c>
      <c r="C1066" t="s">
        <v>617</v>
      </c>
      <c r="D1066">
        <v>1</v>
      </c>
      <c r="E1066">
        <v>1</v>
      </c>
      <c r="F1066" t="s">
        <v>618</v>
      </c>
      <c r="G1066">
        <v>4213</v>
      </c>
      <c r="H1066" t="s">
        <v>565</v>
      </c>
      <c r="I1066" t="s">
        <v>565</v>
      </c>
      <c r="J1066" t="s">
        <v>1982</v>
      </c>
      <c r="K1066" t="s">
        <v>1985</v>
      </c>
      <c r="L1066">
        <v>4213</v>
      </c>
      <c r="M1066">
        <v>0</v>
      </c>
      <c r="N1066">
        <v>4.8333333333333304</v>
      </c>
      <c r="O1066">
        <v>2382</v>
      </c>
      <c r="P1066">
        <v>67.882250993908556</v>
      </c>
      <c r="R1066">
        <v>1.6962995455840099E-3</v>
      </c>
      <c r="S1066">
        <v>2842</v>
      </c>
      <c r="T1066">
        <v>19.798989873223331</v>
      </c>
      <c r="U1066">
        <v>6.9665692727738666E-3</v>
      </c>
      <c r="V1066">
        <v>2.518699705767663E-2</v>
      </c>
      <c r="W1066">
        <v>1.8839503506738321E-3</v>
      </c>
      <c r="X1066">
        <v>2.8498006294671939E-2</v>
      </c>
      <c r="Y1066">
        <v>2.1196696803587951E-2</v>
      </c>
      <c r="Z1066">
        <v>4.8333333333333304</v>
      </c>
      <c r="AA1066">
        <v>2382</v>
      </c>
      <c r="AB1066">
        <v>67.882250993908556</v>
      </c>
      <c r="AD1066">
        <v>1.6962995455840099E-3</v>
      </c>
      <c r="AE1066">
        <v>2842</v>
      </c>
      <c r="AF1066">
        <v>19.798989873223331</v>
      </c>
      <c r="AG1066">
        <v>6.9665692727738666E-3</v>
      </c>
      <c r="AH1066">
        <v>2.518699705767663E-2</v>
      </c>
      <c r="AI1066">
        <v>1.8839503506738321E-3</v>
      </c>
    </row>
    <row r="1067" spans="1:35">
      <c r="A1067">
        <v>20190506</v>
      </c>
      <c r="B1067" t="s">
        <v>374</v>
      </c>
      <c r="C1067" t="s">
        <v>620</v>
      </c>
      <c r="D1067">
        <v>1</v>
      </c>
      <c r="E1067">
        <v>2</v>
      </c>
      <c r="F1067" t="s">
        <v>618</v>
      </c>
      <c r="G1067">
        <v>19028</v>
      </c>
      <c r="H1067" t="s">
        <v>565</v>
      </c>
      <c r="I1067" t="s">
        <v>565</v>
      </c>
      <c r="J1067" t="s">
        <v>1982</v>
      </c>
      <c r="K1067" t="s">
        <v>1986</v>
      </c>
      <c r="L1067">
        <v>17403</v>
      </c>
      <c r="M1067">
        <v>2298.0970388562801</v>
      </c>
      <c r="N1067">
        <v>8.3333333333333304</v>
      </c>
      <c r="O1067">
        <v>15572</v>
      </c>
      <c r="P1067">
        <v>2299.099388891224</v>
      </c>
      <c r="R1067">
        <v>2.2933576824088829E-2</v>
      </c>
      <c r="S1067">
        <v>16032</v>
      </c>
      <c r="T1067">
        <v>2298.1823252300942</v>
      </c>
      <c r="U1067">
        <v>0.14334969593501079</v>
      </c>
      <c r="V1067">
        <v>0.1420823141550569</v>
      </c>
      <c r="W1067">
        <v>2.2952087280456179E-2</v>
      </c>
      <c r="X1067">
        <v>0.14764316650983969</v>
      </c>
      <c r="Y1067">
        <v>0.13857051327685629</v>
      </c>
      <c r="Z1067">
        <v>8.3333333333333304</v>
      </c>
      <c r="AA1067">
        <v>15572</v>
      </c>
      <c r="AB1067">
        <v>2299.099388891224</v>
      </c>
      <c r="AD1067">
        <v>2.2933576824088829E-2</v>
      </c>
      <c r="AE1067">
        <v>16032</v>
      </c>
      <c r="AF1067">
        <v>2298.1823252300942</v>
      </c>
      <c r="AG1067">
        <v>0.14334969593501079</v>
      </c>
      <c r="AH1067">
        <v>0.1420823141550569</v>
      </c>
      <c r="AI1067">
        <v>2.2952087280456179E-2</v>
      </c>
    </row>
    <row r="1068" spans="1:35">
      <c r="A1068">
        <v>20190506</v>
      </c>
      <c r="B1068" t="s">
        <v>374</v>
      </c>
      <c r="C1068" t="s">
        <v>622</v>
      </c>
      <c r="D1068">
        <v>1</v>
      </c>
      <c r="E1068">
        <v>3</v>
      </c>
      <c r="F1068" t="s">
        <v>618</v>
      </c>
      <c r="G1068">
        <v>76744</v>
      </c>
      <c r="H1068" t="s">
        <v>565</v>
      </c>
      <c r="I1068" t="s">
        <v>565</v>
      </c>
      <c r="J1068" t="s">
        <v>1982</v>
      </c>
      <c r="K1068" t="s">
        <v>1987</v>
      </c>
      <c r="L1068">
        <v>81916.5</v>
      </c>
      <c r="M1068">
        <v>7315.0196513748342</v>
      </c>
      <c r="N1068">
        <v>25.8333333333333</v>
      </c>
      <c r="O1068">
        <v>80085.5</v>
      </c>
      <c r="P1068">
        <v>7315.3346129893471</v>
      </c>
      <c r="R1068">
        <v>8.4129278668896884E-2</v>
      </c>
      <c r="S1068">
        <v>80545.5</v>
      </c>
      <c r="T1068">
        <v>7315.0464455121537</v>
      </c>
      <c r="U1068">
        <v>9.0818809809513304E-2</v>
      </c>
      <c r="V1068">
        <v>0.71382803360629588</v>
      </c>
      <c r="W1068">
        <v>8.3838618431319858E-2</v>
      </c>
      <c r="X1068">
        <v>9.1344058699631608E-2</v>
      </c>
      <c r="Y1068">
        <v>0.71265661707126082</v>
      </c>
      <c r="Z1068">
        <v>25.8333333333333</v>
      </c>
      <c r="AA1068">
        <v>80085.5</v>
      </c>
      <c r="AB1068">
        <v>7315.3346129893471</v>
      </c>
      <c r="AD1068">
        <v>8.4129278668896884E-2</v>
      </c>
      <c r="AE1068">
        <v>80545.5</v>
      </c>
      <c r="AF1068">
        <v>7315.0464455121537</v>
      </c>
      <c r="AG1068">
        <v>9.0818809809513304E-2</v>
      </c>
      <c r="AH1068">
        <v>0.71382803360629588</v>
      </c>
      <c r="AI1068">
        <v>8.3838618431319858E-2</v>
      </c>
    </row>
    <row r="1069" spans="1:35">
      <c r="A1069">
        <v>20190506</v>
      </c>
      <c r="B1069" t="s">
        <v>374</v>
      </c>
      <c r="C1069" t="s">
        <v>624</v>
      </c>
      <c r="D1069">
        <v>1</v>
      </c>
      <c r="E1069">
        <v>4</v>
      </c>
      <c r="F1069" t="s">
        <v>618</v>
      </c>
      <c r="G1069">
        <v>83451</v>
      </c>
      <c r="H1069" t="s">
        <v>565</v>
      </c>
      <c r="I1069" t="s">
        <v>565</v>
      </c>
      <c r="J1069" t="s">
        <v>1982</v>
      </c>
      <c r="K1069" t="s">
        <v>1988</v>
      </c>
      <c r="L1069">
        <v>91339.5</v>
      </c>
      <c r="M1069">
        <v>11156.02368678016</v>
      </c>
      <c r="N1069">
        <v>46.6</v>
      </c>
      <c r="O1069">
        <v>89508.5</v>
      </c>
      <c r="P1069">
        <v>11156.23021006648</v>
      </c>
      <c r="R1069">
        <v>0.11577347415311991</v>
      </c>
      <c r="S1069">
        <v>89968.5</v>
      </c>
      <c r="T1069">
        <v>11156.04125575018</v>
      </c>
      <c r="U1069">
        <v>0.12399941374759139</v>
      </c>
      <c r="V1069">
        <v>0.79733861533553119</v>
      </c>
      <c r="W1069">
        <v>0.1153309490963748</v>
      </c>
      <c r="X1069">
        <v>0.12463877966971269</v>
      </c>
      <c r="Y1069">
        <v>0.79650904107638643</v>
      </c>
      <c r="Z1069">
        <v>46.6</v>
      </c>
      <c r="AA1069">
        <v>89508.5</v>
      </c>
      <c r="AB1069">
        <v>11156.23021006648</v>
      </c>
      <c r="AD1069">
        <v>0.11577347415311991</v>
      </c>
      <c r="AE1069">
        <v>89968.5</v>
      </c>
      <c r="AF1069">
        <v>11156.04125575018</v>
      </c>
      <c r="AG1069">
        <v>0.12399941374759139</v>
      </c>
      <c r="AH1069">
        <v>0.79733861533553119</v>
      </c>
      <c r="AI1069">
        <v>0.1153309490963748</v>
      </c>
    </row>
    <row r="1070" spans="1:35">
      <c r="A1070">
        <v>20190506</v>
      </c>
      <c r="B1070" t="s">
        <v>374</v>
      </c>
      <c r="C1070" t="s">
        <v>626</v>
      </c>
      <c r="D1070">
        <v>1</v>
      </c>
      <c r="E1070">
        <v>5</v>
      </c>
      <c r="F1070" t="s">
        <v>618</v>
      </c>
      <c r="G1070">
        <v>87227</v>
      </c>
      <c r="H1070" t="s">
        <v>565</v>
      </c>
      <c r="I1070" t="s">
        <v>565</v>
      </c>
      <c r="J1070" t="s">
        <v>1982</v>
      </c>
      <c r="K1070" t="s">
        <v>1989</v>
      </c>
      <c r="L1070">
        <v>99935</v>
      </c>
      <c r="M1070">
        <v>17971.825950637289</v>
      </c>
      <c r="N1070">
        <v>65.4166666666667</v>
      </c>
      <c r="O1070">
        <v>98104</v>
      </c>
      <c r="P1070">
        <v>17971.954150842921</v>
      </c>
      <c r="R1070">
        <v>0.1727383392760431</v>
      </c>
      <c r="S1070">
        <v>98564</v>
      </c>
      <c r="T1070">
        <v>17971.836856593149</v>
      </c>
      <c r="U1070">
        <v>0.18233672392144351</v>
      </c>
      <c r="V1070">
        <v>0.87351554468432058</v>
      </c>
      <c r="W1070">
        <v>0.17204701467904951</v>
      </c>
      <c r="X1070">
        <v>0.1831928784844952</v>
      </c>
      <c r="Y1070">
        <v>0.87299779312308678</v>
      </c>
      <c r="Z1070">
        <v>65.4166666666667</v>
      </c>
      <c r="AA1070">
        <v>98104</v>
      </c>
      <c r="AB1070">
        <v>17971.954150842921</v>
      </c>
      <c r="AD1070">
        <v>0.1727383392760431</v>
      </c>
      <c r="AE1070">
        <v>98564</v>
      </c>
      <c r="AF1070">
        <v>17971.836856593149</v>
      </c>
      <c r="AG1070">
        <v>0.18233672392144351</v>
      </c>
      <c r="AH1070">
        <v>0.87351554468432058</v>
      </c>
      <c r="AI1070">
        <v>0.17204701467904951</v>
      </c>
    </row>
    <row r="1071" spans="1:35">
      <c r="A1071">
        <v>20190506</v>
      </c>
      <c r="B1071" t="s">
        <v>374</v>
      </c>
      <c r="C1071" t="s">
        <v>628</v>
      </c>
      <c r="D1071">
        <v>1</v>
      </c>
      <c r="E1071">
        <v>6</v>
      </c>
      <c r="F1071" t="s">
        <v>618</v>
      </c>
      <c r="G1071">
        <v>91519</v>
      </c>
      <c r="H1071" t="s">
        <v>565</v>
      </c>
      <c r="I1071" t="s">
        <v>565</v>
      </c>
      <c r="J1071" t="s">
        <v>1982</v>
      </c>
      <c r="K1071" t="s">
        <v>1990</v>
      </c>
      <c r="L1071">
        <v>99038.5</v>
      </c>
      <c r="M1071">
        <v>10634.17888226449</v>
      </c>
      <c r="N1071">
        <v>85.8</v>
      </c>
      <c r="O1071">
        <v>97207.5</v>
      </c>
      <c r="P1071">
        <v>10634.395539944901</v>
      </c>
      <c r="R1071">
        <v>0.1146282008490364</v>
      </c>
      <c r="S1071">
        <v>97667.5</v>
      </c>
      <c r="T1071">
        <v>10634.197313384781</v>
      </c>
      <c r="U1071">
        <v>0.1088816373244403</v>
      </c>
      <c r="V1071">
        <v>0.86557038533801267</v>
      </c>
      <c r="W1071">
        <v>0.1141814900174779</v>
      </c>
      <c r="X1071">
        <v>0.1093989202473564</v>
      </c>
      <c r="Y1071">
        <v>0.86502011105574139</v>
      </c>
      <c r="Z1071">
        <v>85.8</v>
      </c>
      <c r="AA1071">
        <v>97207.5</v>
      </c>
      <c r="AB1071">
        <v>10634.395539944901</v>
      </c>
      <c r="AD1071">
        <v>0.1146282008490364</v>
      </c>
      <c r="AE1071">
        <v>97667.5</v>
      </c>
      <c r="AF1071">
        <v>10634.197313384781</v>
      </c>
      <c r="AG1071">
        <v>0.1088816373244403</v>
      </c>
      <c r="AH1071">
        <v>0.86557038533801267</v>
      </c>
      <c r="AI1071">
        <v>0.1141814900174779</v>
      </c>
    </row>
    <row r="1072" spans="1:35">
      <c r="A1072">
        <v>20190506</v>
      </c>
      <c r="B1072" t="s">
        <v>374</v>
      </c>
      <c r="C1072" t="s">
        <v>630</v>
      </c>
      <c r="D1072">
        <v>1</v>
      </c>
      <c r="E1072">
        <v>0</v>
      </c>
      <c r="F1072" t="s">
        <v>630</v>
      </c>
      <c r="G1072">
        <v>1357</v>
      </c>
      <c r="H1072" t="s">
        <v>565</v>
      </c>
      <c r="I1072" t="s">
        <v>565</v>
      </c>
      <c r="J1072" t="s">
        <v>1982</v>
      </c>
      <c r="K1072" t="s">
        <v>1991</v>
      </c>
      <c r="L1072">
        <v>1371</v>
      </c>
      <c r="M1072">
        <v>19.798989873223331</v>
      </c>
      <c r="N1072">
        <v>0</v>
      </c>
      <c r="O1072">
        <v>-460</v>
      </c>
      <c r="P1072">
        <v>70.710678118654741</v>
      </c>
      <c r="R1072">
        <v>-6.9973940320527505E-4</v>
      </c>
      <c r="S1072">
        <v>0</v>
      </c>
      <c r="T1072">
        <v>28</v>
      </c>
      <c r="U1072" t="s">
        <v>614</v>
      </c>
      <c r="V1072">
        <v>0</v>
      </c>
      <c r="X1072">
        <v>-0.15371886547533639</v>
      </c>
      <c r="Y1072">
        <v>-4.0934007261336936E-3</v>
      </c>
      <c r="Z1072">
        <v>0</v>
      </c>
      <c r="AA1072">
        <v>-460</v>
      </c>
      <c r="AB1072">
        <v>70.710678118654741</v>
      </c>
      <c r="AD1072">
        <v>-6.9973940320527505E-4</v>
      </c>
      <c r="AE1072">
        <v>0</v>
      </c>
      <c r="AF1072">
        <v>28</v>
      </c>
      <c r="AG1072" t="s">
        <v>614</v>
      </c>
      <c r="AH1072">
        <v>0</v>
      </c>
    </row>
    <row r="1073" spans="1:35">
      <c r="A1073">
        <v>20190506</v>
      </c>
      <c r="B1073" t="s">
        <v>174</v>
      </c>
      <c r="C1073" t="s">
        <v>611</v>
      </c>
      <c r="D1073">
        <v>1</v>
      </c>
      <c r="E1073">
        <v>0</v>
      </c>
      <c r="F1073" t="s">
        <v>611</v>
      </c>
      <c r="G1073">
        <v>1995</v>
      </c>
      <c r="H1073" t="s">
        <v>566</v>
      </c>
      <c r="I1073" t="s">
        <v>566</v>
      </c>
      <c r="J1073" t="s">
        <v>1992</v>
      </c>
      <c r="K1073" t="s">
        <v>1993</v>
      </c>
      <c r="L1073">
        <v>1986</v>
      </c>
      <c r="M1073">
        <v>12.727922061357861</v>
      </c>
      <c r="N1073">
        <v>0</v>
      </c>
      <c r="O1073">
        <v>0</v>
      </c>
      <c r="P1073">
        <v>18</v>
      </c>
      <c r="S1073">
        <v>663.5</v>
      </c>
      <c r="T1073">
        <v>73.93578294709539</v>
      </c>
      <c r="U1073">
        <v>0.1114329810807768</v>
      </c>
      <c r="V1073">
        <v>6.1590873225839393E-3</v>
      </c>
      <c r="W1073">
        <v>7.2242234736226213E-4</v>
      </c>
      <c r="X1073" t="s">
        <v>614</v>
      </c>
      <c r="Y1073">
        <v>0</v>
      </c>
      <c r="Z1073">
        <v>0</v>
      </c>
      <c r="AA1073">
        <v>0</v>
      </c>
      <c r="AB1073">
        <v>18</v>
      </c>
      <c r="AE1073">
        <v>663.5</v>
      </c>
      <c r="AF1073">
        <v>73.93578294709539</v>
      </c>
      <c r="AG1073">
        <v>0.1114329810807768</v>
      </c>
      <c r="AH1073">
        <v>6.1590873225839393E-3</v>
      </c>
      <c r="AI1073">
        <v>7.2242234736226213E-4</v>
      </c>
    </row>
    <row r="1074" spans="1:35">
      <c r="A1074">
        <v>20190506</v>
      </c>
      <c r="B1074" t="s">
        <v>174</v>
      </c>
      <c r="C1074" t="s">
        <v>615</v>
      </c>
      <c r="D1074">
        <v>1</v>
      </c>
      <c r="E1074">
        <v>7</v>
      </c>
      <c r="F1074" t="s">
        <v>615</v>
      </c>
      <c r="G1074">
        <v>106261</v>
      </c>
      <c r="H1074" t="s">
        <v>566</v>
      </c>
      <c r="I1074" t="s">
        <v>566</v>
      </c>
      <c r="J1074" t="s">
        <v>1992</v>
      </c>
      <c r="K1074" t="s">
        <v>1994</v>
      </c>
      <c r="L1074">
        <v>109049.5</v>
      </c>
      <c r="M1074">
        <v>3943.5345186773761</v>
      </c>
      <c r="N1074">
        <v>133.65</v>
      </c>
      <c r="O1074">
        <v>107063.5</v>
      </c>
      <c r="P1074">
        <v>3943.555058573419</v>
      </c>
      <c r="R1074">
        <v>5.209085307130399E-2</v>
      </c>
      <c r="S1074">
        <v>107727</v>
      </c>
      <c r="T1074">
        <v>3944.2070178934582</v>
      </c>
      <c r="U1074">
        <v>3.6612984840322833E-2</v>
      </c>
      <c r="V1074">
        <v>1</v>
      </c>
      <c r="W1074">
        <v>5.1778579720145067E-2</v>
      </c>
      <c r="X1074">
        <v>3.6833795444511153E-2</v>
      </c>
      <c r="Y1074">
        <v>1</v>
      </c>
      <c r="Z1074">
        <v>133.65</v>
      </c>
      <c r="AA1074">
        <v>107063.5</v>
      </c>
      <c r="AB1074">
        <v>3943.555058573419</v>
      </c>
      <c r="AD1074">
        <v>5.209085307130399E-2</v>
      </c>
      <c r="AE1074">
        <v>107727</v>
      </c>
      <c r="AF1074">
        <v>3944.2070178934582</v>
      </c>
      <c r="AG1074">
        <v>3.6612984840322833E-2</v>
      </c>
      <c r="AH1074">
        <v>1</v>
      </c>
      <c r="AI1074">
        <v>5.1778579720145067E-2</v>
      </c>
    </row>
    <row r="1075" spans="1:35">
      <c r="A1075">
        <v>20190506</v>
      </c>
      <c r="B1075" t="s">
        <v>174</v>
      </c>
      <c r="C1075" t="s">
        <v>617</v>
      </c>
      <c r="D1075">
        <v>1</v>
      </c>
      <c r="E1075">
        <v>1</v>
      </c>
      <c r="F1075" t="s">
        <v>618</v>
      </c>
      <c r="G1075">
        <v>1775</v>
      </c>
      <c r="H1075" t="s">
        <v>566</v>
      </c>
      <c r="I1075" t="s">
        <v>566</v>
      </c>
      <c r="J1075" t="s">
        <v>1992</v>
      </c>
      <c r="K1075" t="s">
        <v>1995</v>
      </c>
      <c r="L1075">
        <v>1687</v>
      </c>
      <c r="M1075">
        <v>124.4507934888324</v>
      </c>
      <c r="N1075">
        <v>4.8333333333333304</v>
      </c>
      <c r="O1075">
        <v>-299</v>
      </c>
      <c r="P1075">
        <v>125.099960031968</v>
      </c>
      <c r="R1075">
        <v>-1.1729843336499039E-3</v>
      </c>
      <c r="S1075">
        <v>364.5</v>
      </c>
      <c r="T1075">
        <v>144.1960471025472</v>
      </c>
      <c r="U1075">
        <v>0.39559958052825012</v>
      </c>
      <c r="V1075">
        <v>3.3835528697541009E-3</v>
      </c>
      <c r="W1075">
        <v>1.3442525485988289E-3</v>
      </c>
      <c r="X1075">
        <v>-0.4183945151570837</v>
      </c>
      <c r="Y1075">
        <v>-2.792735152502954E-3</v>
      </c>
      <c r="Z1075">
        <v>4.8333333333333304</v>
      </c>
      <c r="AA1075">
        <v>-299</v>
      </c>
      <c r="AB1075">
        <v>125.099960031968</v>
      </c>
      <c r="AD1075">
        <v>-1.1729843336499039E-3</v>
      </c>
      <c r="AE1075">
        <v>364.5</v>
      </c>
      <c r="AF1075">
        <v>144.1960471025472</v>
      </c>
      <c r="AG1075">
        <v>0.39559958052825012</v>
      </c>
      <c r="AH1075">
        <v>3.3835528697541009E-3</v>
      </c>
      <c r="AI1075">
        <v>1.3442525485988289E-3</v>
      </c>
    </row>
    <row r="1076" spans="1:35">
      <c r="A1076">
        <v>20190506</v>
      </c>
      <c r="B1076" t="s">
        <v>174</v>
      </c>
      <c r="C1076" t="s">
        <v>620</v>
      </c>
      <c r="D1076">
        <v>1</v>
      </c>
      <c r="E1076">
        <v>2</v>
      </c>
      <c r="F1076" t="s">
        <v>618</v>
      </c>
      <c r="G1076">
        <v>8128</v>
      </c>
      <c r="H1076" t="s">
        <v>566</v>
      </c>
      <c r="I1076" t="s">
        <v>566</v>
      </c>
      <c r="J1076" t="s">
        <v>1992</v>
      </c>
      <c r="K1076" t="s">
        <v>1996</v>
      </c>
      <c r="L1076">
        <v>7626</v>
      </c>
      <c r="M1076">
        <v>709.93520831129376</v>
      </c>
      <c r="N1076">
        <v>8.3333333333333304</v>
      </c>
      <c r="O1076">
        <v>5640</v>
      </c>
      <c r="P1076">
        <v>710.04929406344741</v>
      </c>
      <c r="R1076">
        <v>6.9100628235345771E-3</v>
      </c>
      <c r="S1076">
        <v>6303.5</v>
      </c>
      <c r="T1076">
        <v>713.66133424755469</v>
      </c>
      <c r="U1076">
        <v>0.1132166787098524</v>
      </c>
      <c r="V1076">
        <v>5.851365024552805E-2</v>
      </c>
      <c r="W1076">
        <v>6.9625163508551993E-3</v>
      </c>
      <c r="X1076">
        <v>0.12589526490486649</v>
      </c>
      <c r="Y1076">
        <v>5.267901759236341E-2</v>
      </c>
      <c r="Z1076">
        <v>8.3333333333333304</v>
      </c>
      <c r="AA1076">
        <v>5640</v>
      </c>
      <c r="AB1076">
        <v>710.04929406344741</v>
      </c>
      <c r="AD1076">
        <v>6.9100628235345771E-3</v>
      </c>
      <c r="AE1076">
        <v>6303.5</v>
      </c>
      <c r="AF1076">
        <v>713.66133424755469</v>
      </c>
      <c r="AG1076">
        <v>0.1132166787098524</v>
      </c>
      <c r="AH1076">
        <v>5.851365024552805E-2</v>
      </c>
      <c r="AI1076">
        <v>6.9625163508551993E-3</v>
      </c>
    </row>
    <row r="1077" spans="1:35">
      <c r="A1077">
        <v>20190506</v>
      </c>
      <c r="B1077" t="s">
        <v>174</v>
      </c>
      <c r="C1077" t="s">
        <v>622</v>
      </c>
      <c r="D1077">
        <v>1</v>
      </c>
      <c r="E1077">
        <v>3</v>
      </c>
      <c r="F1077" t="s">
        <v>618</v>
      </c>
      <c r="G1077">
        <v>71936</v>
      </c>
      <c r="H1077" t="s">
        <v>566</v>
      </c>
      <c r="I1077" t="s">
        <v>566</v>
      </c>
      <c r="J1077" t="s">
        <v>1992</v>
      </c>
      <c r="K1077" t="s">
        <v>1997</v>
      </c>
      <c r="L1077">
        <v>72780.5</v>
      </c>
      <c r="M1077">
        <v>1194.303353424079</v>
      </c>
      <c r="N1077">
        <v>25.8333333333333</v>
      </c>
      <c r="O1077">
        <v>70794.5</v>
      </c>
      <c r="P1077">
        <v>1194.3711734632579</v>
      </c>
      <c r="R1077">
        <v>2.6789197903734581E-2</v>
      </c>
      <c r="S1077">
        <v>71458</v>
      </c>
      <c r="T1077">
        <v>1196.5220432570391</v>
      </c>
      <c r="U1077">
        <v>1.674440990871616E-2</v>
      </c>
      <c r="V1077">
        <v>0.66332488605456386</v>
      </c>
      <c r="W1077">
        <v>2.67056108499189E-2</v>
      </c>
      <c r="X1077">
        <v>1.6870959939871859E-2</v>
      </c>
      <c r="Y1077">
        <v>0.66123842392598786</v>
      </c>
      <c r="Z1077">
        <v>25.8333333333333</v>
      </c>
      <c r="AA1077">
        <v>70794.5</v>
      </c>
      <c r="AB1077">
        <v>1194.3711734632579</v>
      </c>
      <c r="AD1077">
        <v>2.6789197903734581E-2</v>
      </c>
      <c r="AE1077">
        <v>71458</v>
      </c>
      <c r="AF1077">
        <v>1196.5220432570391</v>
      </c>
      <c r="AG1077">
        <v>1.674440990871616E-2</v>
      </c>
      <c r="AH1077">
        <v>0.66332488605456386</v>
      </c>
      <c r="AI1077">
        <v>2.67056108499189E-2</v>
      </c>
    </row>
    <row r="1078" spans="1:35">
      <c r="A1078">
        <v>20190506</v>
      </c>
      <c r="B1078" t="s">
        <v>174</v>
      </c>
      <c r="C1078" t="s">
        <v>624</v>
      </c>
      <c r="D1078">
        <v>1</v>
      </c>
      <c r="E1078">
        <v>4</v>
      </c>
      <c r="F1078" t="s">
        <v>618</v>
      </c>
      <c r="G1078">
        <v>102297</v>
      </c>
      <c r="H1078" t="s">
        <v>566</v>
      </c>
      <c r="I1078" t="s">
        <v>566</v>
      </c>
      <c r="J1078" t="s">
        <v>1992</v>
      </c>
      <c r="K1078" t="s">
        <v>1998</v>
      </c>
      <c r="L1078">
        <v>96498</v>
      </c>
      <c r="M1078">
        <v>8201.0244482015787</v>
      </c>
      <c r="N1078">
        <v>46.6</v>
      </c>
      <c r="O1078">
        <v>94512</v>
      </c>
      <c r="P1078">
        <v>8201.0343250104743</v>
      </c>
      <c r="R1078">
        <v>8.3215279192797517E-2</v>
      </c>
      <c r="S1078">
        <v>95175.5</v>
      </c>
      <c r="T1078">
        <v>8201.3478465432745</v>
      </c>
      <c r="U1078">
        <v>8.6170788139208879E-2</v>
      </c>
      <c r="V1078">
        <v>0.88348789068664313</v>
      </c>
      <c r="W1078">
        <v>8.2717850146820107E-2</v>
      </c>
      <c r="X1078">
        <v>8.6772413291544712E-2</v>
      </c>
      <c r="Y1078">
        <v>0.88276583522862595</v>
      </c>
      <c r="Z1078">
        <v>46.6</v>
      </c>
      <c r="AA1078">
        <v>94512</v>
      </c>
      <c r="AB1078">
        <v>8201.0343250104743</v>
      </c>
      <c r="AD1078">
        <v>8.3215279192797517E-2</v>
      </c>
      <c r="AE1078">
        <v>95175.5</v>
      </c>
      <c r="AF1078">
        <v>8201.3478465432745</v>
      </c>
      <c r="AG1078">
        <v>8.6170788139208879E-2</v>
      </c>
      <c r="AH1078">
        <v>0.88348789068664313</v>
      </c>
      <c r="AI1078">
        <v>8.2717850146820107E-2</v>
      </c>
    </row>
    <row r="1079" spans="1:35">
      <c r="A1079">
        <v>20190506</v>
      </c>
      <c r="B1079" t="s">
        <v>174</v>
      </c>
      <c r="C1079" t="s">
        <v>626</v>
      </c>
      <c r="D1079">
        <v>1</v>
      </c>
      <c r="E1079">
        <v>5</v>
      </c>
      <c r="F1079" t="s">
        <v>618</v>
      </c>
      <c r="G1079">
        <v>101571</v>
      </c>
      <c r="H1079" t="s">
        <v>566</v>
      </c>
      <c r="I1079" t="s">
        <v>566</v>
      </c>
      <c r="J1079" t="s">
        <v>1992</v>
      </c>
      <c r="K1079" t="s">
        <v>1999</v>
      </c>
      <c r="L1079">
        <v>94698.5</v>
      </c>
      <c r="M1079">
        <v>9719.1827074090961</v>
      </c>
      <c r="N1079">
        <v>65.4166666666667</v>
      </c>
      <c r="O1079">
        <v>92712.5</v>
      </c>
      <c r="P1079">
        <v>9719.1910414396116</v>
      </c>
      <c r="R1079">
        <v>9.6220266636782875E-2</v>
      </c>
      <c r="S1079">
        <v>93376</v>
      </c>
      <c r="T1079">
        <v>9719.4555917499838</v>
      </c>
      <c r="U1079">
        <v>0.10408944045311409</v>
      </c>
      <c r="V1079">
        <v>0.86678362898809025</v>
      </c>
      <c r="W1079">
        <v>9.5641717385300903E-2</v>
      </c>
      <c r="X1079">
        <v>0.10483150644669929</v>
      </c>
      <c r="Y1079">
        <v>0.86595805293120443</v>
      </c>
      <c r="Z1079">
        <v>65.4166666666667</v>
      </c>
      <c r="AA1079">
        <v>92712.5</v>
      </c>
      <c r="AB1079">
        <v>9719.1910414396116</v>
      </c>
      <c r="AD1079">
        <v>9.6220266636782875E-2</v>
      </c>
      <c r="AE1079">
        <v>93376</v>
      </c>
      <c r="AF1079">
        <v>9719.4555917499838</v>
      </c>
      <c r="AG1079">
        <v>0.10408944045311409</v>
      </c>
      <c r="AH1079">
        <v>0.86678362898809025</v>
      </c>
      <c r="AI1079">
        <v>9.5641717385300903E-2</v>
      </c>
    </row>
    <row r="1080" spans="1:35">
      <c r="A1080">
        <v>20190506</v>
      </c>
      <c r="B1080" t="s">
        <v>174</v>
      </c>
      <c r="C1080" t="s">
        <v>628</v>
      </c>
      <c r="D1080">
        <v>1</v>
      </c>
      <c r="E1080">
        <v>6</v>
      </c>
      <c r="F1080" t="s">
        <v>618</v>
      </c>
      <c r="G1080">
        <v>109529</v>
      </c>
      <c r="H1080" t="s">
        <v>566</v>
      </c>
      <c r="I1080" t="s">
        <v>566</v>
      </c>
      <c r="J1080" t="s">
        <v>1992</v>
      </c>
      <c r="K1080" t="s">
        <v>2000</v>
      </c>
      <c r="L1080">
        <v>103652.5</v>
      </c>
      <c r="M1080">
        <v>8310.6259992854939</v>
      </c>
      <c r="N1080">
        <v>85.8</v>
      </c>
      <c r="O1080">
        <v>101666.5</v>
      </c>
      <c r="P1080">
        <v>8310.6357458379807</v>
      </c>
      <c r="R1080">
        <v>8.5139819591863911E-2</v>
      </c>
      <c r="S1080">
        <v>102330</v>
      </c>
      <c r="T1080">
        <v>8310.945132775214</v>
      </c>
      <c r="U1080">
        <v>8.1217093059466575E-2</v>
      </c>
      <c r="V1080">
        <v>0.94990113899022532</v>
      </c>
      <c r="W1080">
        <v>8.4625086528177365E-2</v>
      </c>
      <c r="X1080">
        <v>8.1744092162491885E-2</v>
      </c>
      <c r="Y1080">
        <v>0.9495906634847544</v>
      </c>
      <c r="Z1080">
        <v>85.8</v>
      </c>
      <c r="AA1080">
        <v>101666.5</v>
      </c>
      <c r="AB1080">
        <v>8310.6357458379807</v>
      </c>
      <c r="AD1080">
        <v>8.5139819591863911E-2</v>
      </c>
      <c r="AE1080">
        <v>102330</v>
      </c>
      <c r="AF1080">
        <v>8310.945132775214</v>
      </c>
      <c r="AG1080">
        <v>8.1217093059466575E-2</v>
      </c>
      <c r="AH1080">
        <v>0.94990113899022532</v>
      </c>
      <c r="AI1080">
        <v>8.4625086528177365E-2</v>
      </c>
    </row>
    <row r="1081" spans="1:35">
      <c r="A1081">
        <v>20190506</v>
      </c>
      <c r="B1081" t="s">
        <v>174</v>
      </c>
      <c r="C1081" t="s">
        <v>630</v>
      </c>
      <c r="D1081">
        <v>1</v>
      </c>
      <c r="E1081">
        <v>0</v>
      </c>
      <c r="F1081" t="s">
        <v>630</v>
      </c>
      <c r="G1081">
        <v>1374</v>
      </c>
      <c r="H1081" t="s">
        <v>566</v>
      </c>
      <c r="I1081" t="s">
        <v>566</v>
      </c>
      <c r="J1081" t="s">
        <v>1992</v>
      </c>
      <c r="K1081" t="s">
        <v>2001</v>
      </c>
      <c r="L1081">
        <v>1322.5</v>
      </c>
      <c r="M1081">
        <v>72.831998462214401</v>
      </c>
      <c r="N1081">
        <v>0</v>
      </c>
      <c r="O1081">
        <v>-663.5</v>
      </c>
      <c r="P1081">
        <v>73.93578294709539</v>
      </c>
      <c r="R1081">
        <v>-7.2732769535449344E-4</v>
      </c>
      <c r="S1081">
        <v>0</v>
      </c>
      <c r="T1081">
        <v>103</v>
      </c>
      <c r="U1081" t="s">
        <v>614</v>
      </c>
      <c r="V1081">
        <v>0</v>
      </c>
      <c r="X1081">
        <v>-0.1114329810807768</v>
      </c>
      <c r="Y1081">
        <v>-6.1972567681796318E-3</v>
      </c>
      <c r="Z1081">
        <v>0</v>
      </c>
      <c r="AA1081">
        <v>-663.5</v>
      </c>
      <c r="AB1081">
        <v>73.93578294709539</v>
      </c>
      <c r="AD1081">
        <v>-7.2732769535449344E-4</v>
      </c>
      <c r="AE1081">
        <v>0</v>
      </c>
      <c r="AF1081">
        <v>103</v>
      </c>
      <c r="AG1081" t="s">
        <v>614</v>
      </c>
      <c r="AH1081">
        <v>0</v>
      </c>
    </row>
    <row r="1082" spans="1:35">
      <c r="A1082">
        <v>20190506</v>
      </c>
      <c r="B1082" t="s">
        <v>364</v>
      </c>
      <c r="C1082" t="s">
        <v>611</v>
      </c>
      <c r="D1082">
        <v>1</v>
      </c>
      <c r="E1082">
        <v>0</v>
      </c>
      <c r="F1082" t="s">
        <v>611</v>
      </c>
      <c r="G1082">
        <v>1805</v>
      </c>
      <c r="H1082" t="s">
        <v>574</v>
      </c>
      <c r="I1082" t="s">
        <v>574</v>
      </c>
      <c r="J1082" t="s">
        <v>2062</v>
      </c>
      <c r="K1082" t="s">
        <v>2063</v>
      </c>
      <c r="L1082">
        <v>1692.5</v>
      </c>
      <c r="M1082">
        <v>159.0990257669732</v>
      </c>
      <c r="N1082">
        <v>0</v>
      </c>
      <c r="O1082">
        <v>0</v>
      </c>
      <c r="P1082">
        <v>225</v>
      </c>
      <c r="S1082">
        <v>238</v>
      </c>
      <c r="T1082">
        <v>164.84234892769521</v>
      </c>
      <c r="U1082">
        <v>0.69261491146090404</v>
      </c>
      <c r="V1082">
        <v>3.774273095617561E-3</v>
      </c>
      <c r="W1082">
        <v>2.6168460783504051E-3</v>
      </c>
      <c r="X1082" t="s">
        <v>614</v>
      </c>
      <c r="Y1082">
        <v>0</v>
      </c>
      <c r="Z1082">
        <v>0</v>
      </c>
      <c r="AA1082">
        <v>0</v>
      </c>
      <c r="AB1082">
        <v>225</v>
      </c>
      <c r="AE1082">
        <v>238</v>
      </c>
      <c r="AF1082">
        <v>164.84234892769521</v>
      </c>
      <c r="AG1082">
        <v>0.69261491146090404</v>
      </c>
      <c r="AH1082">
        <v>3.774273095617561E-3</v>
      </c>
      <c r="AI1082">
        <v>2.6168460783504051E-3</v>
      </c>
    </row>
    <row r="1083" spans="1:35">
      <c r="A1083">
        <v>20190506</v>
      </c>
      <c r="B1083" t="s">
        <v>364</v>
      </c>
      <c r="C1083" t="s">
        <v>615</v>
      </c>
      <c r="D1083">
        <v>1</v>
      </c>
      <c r="E1083">
        <v>7</v>
      </c>
      <c r="F1083" t="s">
        <v>615</v>
      </c>
      <c r="G1083">
        <v>65924</v>
      </c>
      <c r="H1083" t="s">
        <v>574</v>
      </c>
      <c r="I1083" t="s">
        <v>574</v>
      </c>
      <c r="J1083" t="s">
        <v>2062</v>
      </c>
      <c r="K1083" t="s">
        <v>2064</v>
      </c>
      <c r="L1083">
        <v>64513</v>
      </c>
      <c r="M1083">
        <v>1995.4553365084371</v>
      </c>
      <c r="N1083">
        <v>133.65</v>
      </c>
      <c r="O1083">
        <v>62820.5</v>
      </c>
      <c r="P1083">
        <v>2001.78782591962</v>
      </c>
      <c r="R1083">
        <v>4.5064198667773718E-2</v>
      </c>
      <c r="S1083">
        <v>63058.5</v>
      </c>
      <c r="T1083">
        <v>1995.9214663908999</v>
      </c>
      <c r="U1083">
        <v>3.1651902065398002E-2</v>
      </c>
      <c r="V1083">
        <v>1</v>
      </c>
      <c r="W1083">
        <v>4.4762549175790832E-2</v>
      </c>
      <c r="X1083">
        <v>3.1865200466720582E-2</v>
      </c>
      <c r="Y1083">
        <v>1</v>
      </c>
      <c r="Z1083">
        <v>133.65</v>
      </c>
      <c r="AA1083">
        <v>62820.5</v>
      </c>
      <c r="AB1083">
        <v>2001.78782591962</v>
      </c>
      <c r="AD1083">
        <v>4.5064198667773718E-2</v>
      </c>
      <c r="AE1083">
        <v>63058.5</v>
      </c>
      <c r="AF1083">
        <v>1995.9214663908999</v>
      </c>
      <c r="AG1083">
        <v>3.1651902065398002E-2</v>
      </c>
      <c r="AH1083">
        <v>1</v>
      </c>
      <c r="AI1083">
        <v>4.4762549175790832E-2</v>
      </c>
    </row>
    <row r="1084" spans="1:35">
      <c r="A1084">
        <v>20190506</v>
      </c>
      <c r="B1084" t="s">
        <v>364</v>
      </c>
      <c r="C1084" t="s">
        <v>617</v>
      </c>
      <c r="D1084">
        <v>1</v>
      </c>
      <c r="E1084">
        <v>1</v>
      </c>
      <c r="F1084" t="s">
        <v>618</v>
      </c>
      <c r="G1084">
        <v>4417</v>
      </c>
      <c r="H1084" t="s">
        <v>574</v>
      </c>
      <c r="I1084" t="s">
        <v>574</v>
      </c>
      <c r="J1084" t="s">
        <v>2062</v>
      </c>
      <c r="K1084" t="s">
        <v>2065</v>
      </c>
      <c r="L1084">
        <v>4354.5</v>
      </c>
      <c r="M1084">
        <v>88.388347648318444</v>
      </c>
      <c r="N1084">
        <v>4.8333333333333304</v>
      </c>
      <c r="O1084">
        <v>2662</v>
      </c>
      <c r="P1084">
        <v>182.00274723201301</v>
      </c>
      <c r="R1084">
        <v>3.196395671295598E-3</v>
      </c>
      <c r="S1084">
        <v>2900</v>
      </c>
      <c r="T1084">
        <v>98.35141076771599</v>
      </c>
      <c r="U1084">
        <v>3.391427957507448E-2</v>
      </c>
      <c r="V1084">
        <v>4.5989041921390458E-2</v>
      </c>
      <c r="W1084">
        <v>2.1334262832846929E-3</v>
      </c>
      <c r="X1084">
        <v>6.8370678900080001E-2</v>
      </c>
      <c r="Y1084">
        <v>4.2374702525449497E-2</v>
      </c>
      <c r="Z1084">
        <v>4.8333333333333304</v>
      </c>
      <c r="AA1084">
        <v>2662</v>
      </c>
      <c r="AB1084">
        <v>182.00274723201301</v>
      </c>
      <c r="AD1084">
        <v>3.196395671295598E-3</v>
      </c>
      <c r="AE1084">
        <v>2900</v>
      </c>
      <c r="AF1084">
        <v>98.35141076771599</v>
      </c>
      <c r="AG1084">
        <v>3.391427957507448E-2</v>
      </c>
      <c r="AH1084">
        <v>4.5989041921390458E-2</v>
      </c>
      <c r="AI1084">
        <v>2.1334262832846929E-3</v>
      </c>
    </row>
    <row r="1085" spans="1:35">
      <c r="A1085">
        <v>20190506</v>
      </c>
      <c r="B1085" t="s">
        <v>364</v>
      </c>
      <c r="C1085" t="s">
        <v>620</v>
      </c>
      <c r="D1085">
        <v>1</v>
      </c>
      <c r="E1085">
        <v>2</v>
      </c>
      <c r="F1085" t="s">
        <v>618</v>
      </c>
      <c r="G1085">
        <v>14282</v>
      </c>
      <c r="H1085" t="s">
        <v>574</v>
      </c>
      <c r="I1085" t="s">
        <v>574</v>
      </c>
      <c r="J1085" t="s">
        <v>2062</v>
      </c>
      <c r="K1085" t="s">
        <v>2066</v>
      </c>
      <c r="L1085">
        <v>14878.5</v>
      </c>
      <c r="M1085">
        <v>843.57838995555119</v>
      </c>
      <c r="N1085">
        <v>8.3333333333333304</v>
      </c>
      <c r="O1085">
        <v>13186</v>
      </c>
      <c r="P1085">
        <v>858.45034801087945</v>
      </c>
      <c r="R1085">
        <v>1.521419568394994E-2</v>
      </c>
      <c r="S1085">
        <v>13424</v>
      </c>
      <c r="T1085">
        <v>844.68041293734279</v>
      </c>
      <c r="U1085">
        <v>6.2923153526321718E-2</v>
      </c>
      <c r="V1085">
        <v>0.2128816892250846</v>
      </c>
      <c r="W1085">
        <v>1.4994438034729459E-2</v>
      </c>
      <c r="X1085">
        <v>6.5103166086067005E-2</v>
      </c>
      <c r="Y1085">
        <v>0.20989963467339481</v>
      </c>
      <c r="Z1085">
        <v>8.3333333333333304</v>
      </c>
      <c r="AA1085">
        <v>13186</v>
      </c>
      <c r="AB1085">
        <v>858.45034801087945</v>
      </c>
      <c r="AD1085">
        <v>1.521419568394994E-2</v>
      </c>
      <c r="AE1085">
        <v>13424</v>
      </c>
      <c r="AF1085">
        <v>844.68041293734279</v>
      </c>
      <c r="AG1085">
        <v>6.2923153526321718E-2</v>
      </c>
      <c r="AH1085">
        <v>0.2128816892250846</v>
      </c>
      <c r="AI1085">
        <v>1.4994438034729459E-2</v>
      </c>
    </row>
    <row r="1086" spans="1:35">
      <c r="A1086">
        <v>20190506</v>
      </c>
      <c r="B1086" t="s">
        <v>364</v>
      </c>
      <c r="C1086" t="s">
        <v>622</v>
      </c>
      <c r="D1086">
        <v>1</v>
      </c>
      <c r="E1086">
        <v>3</v>
      </c>
      <c r="F1086" t="s">
        <v>618</v>
      </c>
      <c r="G1086">
        <v>55607</v>
      </c>
      <c r="H1086" t="s">
        <v>574</v>
      </c>
      <c r="I1086" t="s">
        <v>574</v>
      </c>
      <c r="J1086" t="s">
        <v>2062</v>
      </c>
      <c r="K1086" t="s">
        <v>2067</v>
      </c>
      <c r="L1086">
        <v>56118</v>
      </c>
      <c r="M1086">
        <v>722.66313037265161</v>
      </c>
      <c r="N1086">
        <v>25.8333333333333</v>
      </c>
      <c r="O1086">
        <v>54425.5</v>
      </c>
      <c r="P1086">
        <v>739.96925611811741</v>
      </c>
      <c r="R1086">
        <v>3.0014803350622059E-2</v>
      </c>
      <c r="S1086">
        <v>54663.5</v>
      </c>
      <c r="T1086">
        <v>723.94923855198579</v>
      </c>
      <c r="U1086">
        <v>1.324374104387728E-2</v>
      </c>
      <c r="V1086">
        <v>0.86686965278273354</v>
      </c>
      <c r="W1086">
        <v>2.974309972780103E-2</v>
      </c>
      <c r="X1086">
        <v>1.359600290522122E-2</v>
      </c>
      <c r="Y1086">
        <v>0.86636527885005687</v>
      </c>
      <c r="Z1086">
        <v>25.8333333333333</v>
      </c>
      <c r="AA1086">
        <v>54425.5</v>
      </c>
      <c r="AB1086">
        <v>739.96925611811741</v>
      </c>
      <c r="AD1086">
        <v>3.0014803350622059E-2</v>
      </c>
      <c r="AE1086">
        <v>54663.5</v>
      </c>
      <c r="AF1086">
        <v>723.94923855198579</v>
      </c>
      <c r="AG1086">
        <v>1.324374104387728E-2</v>
      </c>
      <c r="AH1086">
        <v>0.86686965278273354</v>
      </c>
      <c r="AI1086">
        <v>2.974309972780103E-2</v>
      </c>
    </row>
    <row r="1087" spans="1:35">
      <c r="A1087">
        <v>20190506</v>
      </c>
      <c r="B1087" t="s">
        <v>364</v>
      </c>
      <c r="C1087" t="s">
        <v>624</v>
      </c>
      <c r="D1087">
        <v>1</v>
      </c>
      <c r="E1087">
        <v>4</v>
      </c>
      <c r="F1087" t="s">
        <v>618</v>
      </c>
      <c r="G1087">
        <v>58939</v>
      </c>
      <c r="H1087" t="s">
        <v>574</v>
      </c>
      <c r="I1087" t="s">
        <v>574</v>
      </c>
      <c r="J1087" t="s">
        <v>2062</v>
      </c>
      <c r="K1087" t="s">
        <v>2068</v>
      </c>
      <c r="L1087">
        <v>65095</v>
      </c>
      <c r="M1087">
        <v>8705.8986899687734</v>
      </c>
      <c r="N1087">
        <v>46.6</v>
      </c>
      <c r="O1087">
        <v>63402.5</v>
      </c>
      <c r="P1087">
        <v>8707.3523243291347</v>
      </c>
      <c r="R1087">
        <v>0.14228898161378289</v>
      </c>
      <c r="S1087">
        <v>63640.5</v>
      </c>
      <c r="T1087">
        <v>8706.0055421530724</v>
      </c>
      <c r="U1087">
        <v>0.1367997665347235</v>
      </c>
      <c r="V1087">
        <v>1.009229524964913</v>
      </c>
      <c r="W1087">
        <v>0.14170969444580239</v>
      </c>
      <c r="X1087">
        <v>0.137334526624804</v>
      </c>
      <c r="Y1087">
        <v>1.0092644916866309</v>
      </c>
      <c r="Z1087">
        <v>46.6</v>
      </c>
      <c r="AA1087">
        <v>63402.5</v>
      </c>
      <c r="AB1087">
        <v>8707.3523243291347</v>
      </c>
      <c r="AD1087">
        <v>0.14228898161378289</v>
      </c>
      <c r="AE1087">
        <v>63640.5</v>
      </c>
      <c r="AF1087">
        <v>8706.0055421530724</v>
      </c>
      <c r="AG1087">
        <v>0.1367997665347235</v>
      </c>
      <c r="AH1087">
        <v>1.009229524964913</v>
      </c>
      <c r="AI1087">
        <v>0.14170969444580239</v>
      </c>
    </row>
    <row r="1088" spans="1:35">
      <c r="A1088">
        <v>20190506</v>
      </c>
      <c r="B1088" t="s">
        <v>364</v>
      </c>
      <c r="C1088" t="s">
        <v>626</v>
      </c>
      <c r="D1088">
        <v>1</v>
      </c>
      <c r="E1088">
        <v>5</v>
      </c>
      <c r="F1088" t="s">
        <v>618</v>
      </c>
      <c r="G1088">
        <v>64865</v>
      </c>
      <c r="H1088" t="s">
        <v>574</v>
      </c>
      <c r="I1088" t="s">
        <v>574</v>
      </c>
      <c r="J1088" t="s">
        <v>2062</v>
      </c>
      <c r="K1088" t="s">
        <v>2069</v>
      </c>
      <c r="L1088">
        <v>68905.5</v>
      </c>
      <c r="M1088">
        <v>5714.1298987684904</v>
      </c>
      <c r="N1088">
        <v>65.4166666666667</v>
      </c>
      <c r="O1088">
        <v>67213</v>
      </c>
      <c r="P1088">
        <v>5716.3443738109409</v>
      </c>
      <c r="R1088">
        <v>9.7172116066406036E-2</v>
      </c>
      <c r="S1088">
        <v>67451</v>
      </c>
      <c r="T1088">
        <v>5714.2926946385933</v>
      </c>
      <c r="U1088">
        <v>8.4717686833977152E-2</v>
      </c>
      <c r="V1088">
        <v>1.069657540220589</v>
      </c>
      <c r="W1088">
        <v>9.6737082595182058E-2</v>
      </c>
      <c r="X1088">
        <v>8.5048195643862665E-2</v>
      </c>
      <c r="Y1088">
        <v>1.069921442841111</v>
      </c>
      <c r="Z1088">
        <v>65.4166666666667</v>
      </c>
      <c r="AA1088">
        <v>67213</v>
      </c>
      <c r="AB1088">
        <v>5716.3443738109409</v>
      </c>
      <c r="AD1088">
        <v>9.7172116066406036E-2</v>
      </c>
      <c r="AE1088">
        <v>67451</v>
      </c>
      <c r="AF1088">
        <v>5714.2926946385933</v>
      </c>
      <c r="AG1088">
        <v>8.4717686833977152E-2</v>
      </c>
      <c r="AH1088">
        <v>1.069657540220589</v>
      </c>
      <c r="AI1088">
        <v>9.6737082595182058E-2</v>
      </c>
    </row>
    <row r="1089" spans="1:35">
      <c r="A1089">
        <v>20190506</v>
      </c>
      <c r="B1089" t="s">
        <v>364</v>
      </c>
      <c r="C1089" t="s">
        <v>628</v>
      </c>
      <c r="D1089">
        <v>1</v>
      </c>
      <c r="E1089">
        <v>6</v>
      </c>
      <c r="F1089" t="s">
        <v>618</v>
      </c>
      <c r="G1089">
        <v>77251</v>
      </c>
      <c r="H1089" t="s">
        <v>574</v>
      </c>
      <c r="I1089" t="s">
        <v>574</v>
      </c>
      <c r="J1089" t="s">
        <v>2062</v>
      </c>
      <c r="K1089" t="s">
        <v>2070</v>
      </c>
      <c r="L1089">
        <v>75113</v>
      </c>
      <c r="M1089">
        <v>3023.5885963536771</v>
      </c>
      <c r="N1089">
        <v>85.8</v>
      </c>
      <c r="O1089">
        <v>73420.5</v>
      </c>
      <c r="P1089">
        <v>3027.7715402586109</v>
      </c>
      <c r="R1089">
        <v>6.0909220431788612E-2</v>
      </c>
      <c r="S1089">
        <v>73658.5</v>
      </c>
      <c r="T1089">
        <v>3023.896244913175</v>
      </c>
      <c r="U1089">
        <v>4.1052916430733381E-2</v>
      </c>
      <c r="V1089">
        <v>1.168097877367841</v>
      </c>
      <c r="W1089">
        <v>6.0551932216077443E-2</v>
      </c>
      <c r="X1089">
        <v>4.1238775822265053E-2</v>
      </c>
      <c r="Y1089">
        <v>1.1687347283132099</v>
      </c>
      <c r="Z1089">
        <v>85.8</v>
      </c>
      <c r="AA1089">
        <v>73420.5</v>
      </c>
      <c r="AB1089">
        <v>3027.7715402586109</v>
      </c>
      <c r="AD1089">
        <v>6.0909220431788612E-2</v>
      </c>
      <c r="AE1089">
        <v>73658.5</v>
      </c>
      <c r="AF1089">
        <v>3023.896244913175</v>
      </c>
      <c r="AG1089">
        <v>4.1052916430733381E-2</v>
      </c>
      <c r="AH1089">
        <v>1.168097877367841</v>
      </c>
      <c r="AI1089">
        <v>6.0551932216077443E-2</v>
      </c>
    </row>
    <row r="1090" spans="1:35">
      <c r="A1090">
        <v>20190506</v>
      </c>
      <c r="B1090" t="s">
        <v>364</v>
      </c>
      <c r="C1090" t="s">
        <v>630</v>
      </c>
      <c r="D1090">
        <v>1</v>
      </c>
      <c r="E1090">
        <v>0</v>
      </c>
      <c r="F1090" t="s">
        <v>630</v>
      </c>
      <c r="G1090">
        <v>1424</v>
      </c>
      <c r="H1090" t="s">
        <v>574</v>
      </c>
      <c r="I1090" t="s">
        <v>574</v>
      </c>
      <c r="J1090" t="s">
        <v>2062</v>
      </c>
      <c r="K1090" t="s">
        <v>2071</v>
      </c>
      <c r="L1090">
        <v>1454.5</v>
      </c>
      <c r="M1090">
        <v>43.133513652379399</v>
      </c>
      <c r="N1090">
        <v>0</v>
      </c>
      <c r="O1090">
        <v>-238</v>
      </c>
      <c r="P1090">
        <v>164.84234892769521</v>
      </c>
      <c r="R1090">
        <v>-2.6267972035040619E-3</v>
      </c>
      <c r="S1090">
        <v>0</v>
      </c>
      <c r="T1090">
        <v>61</v>
      </c>
      <c r="U1090" t="s">
        <v>614</v>
      </c>
      <c r="V1090">
        <v>0</v>
      </c>
      <c r="X1090">
        <v>-0.69261491146090404</v>
      </c>
      <c r="Y1090">
        <v>-3.7885722017494288E-3</v>
      </c>
      <c r="Z1090">
        <v>0</v>
      </c>
      <c r="AA1090">
        <v>-238</v>
      </c>
      <c r="AB1090">
        <v>164.84234892769521</v>
      </c>
      <c r="AD1090">
        <v>-2.6267972035040619E-3</v>
      </c>
      <c r="AE1090">
        <v>0</v>
      </c>
      <c r="AF1090">
        <v>61</v>
      </c>
      <c r="AG1090" t="s">
        <v>614</v>
      </c>
      <c r="AH1090">
        <v>0</v>
      </c>
    </row>
    <row r="1091" spans="1:35">
      <c r="A1091">
        <v>20190506</v>
      </c>
      <c r="B1091" t="s">
        <v>166</v>
      </c>
      <c r="C1091" t="s">
        <v>611</v>
      </c>
      <c r="D1091">
        <v>1</v>
      </c>
      <c r="E1091">
        <v>0</v>
      </c>
      <c r="F1091" t="s">
        <v>611</v>
      </c>
      <c r="G1091">
        <v>2091</v>
      </c>
      <c r="H1091" t="s">
        <v>575</v>
      </c>
      <c r="I1091" t="s">
        <v>575</v>
      </c>
      <c r="J1091" t="s">
        <v>2072</v>
      </c>
      <c r="K1091" t="s">
        <v>2073</v>
      </c>
      <c r="L1091">
        <v>2075.5</v>
      </c>
      <c r="M1091">
        <v>21.920310216782969</v>
      </c>
      <c r="N1091">
        <v>0</v>
      </c>
      <c r="O1091">
        <v>0</v>
      </c>
      <c r="P1091">
        <v>31</v>
      </c>
      <c r="S1091">
        <v>617.5</v>
      </c>
      <c r="T1091">
        <v>113.852975367357</v>
      </c>
      <c r="U1091">
        <v>0.18437728804430281</v>
      </c>
      <c r="V1091">
        <v>6.7958707518929393E-3</v>
      </c>
      <c r="W1091">
        <v>1.343110431860092E-3</v>
      </c>
      <c r="X1091" t="s">
        <v>614</v>
      </c>
      <c r="Y1091">
        <v>0</v>
      </c>
      <c r="Z1091">
        <v>0</v>
      </c>
      <c r="AA1091">
        <v>0</v>
      </c>
      <c r="AB1091">
        <v>31</v>
      </c>
      <c r="AE1091">
        <v>617.5</v>
      </c>
      <c r="AF1091">
        <v>113.852975367357</v>
      </c>
      <c r="AG1091">
        <v>0.18437728804430281</v>
      </c>
      <c r="AH1091">
        <v>6.7958707518929393E-3</v>
      </c>
      <c r="AI1091">
        <v>1.343110431860092E-3</v>
      </c>
    </row>
    <row r="1092" spans="1:35">
      <c r="A1092">
        <v>20190506</v>
      </c>
      <c r="B1092" t="s">
        <v>166</v>
      </c>
      <c r="C1092" t="s">
        <v>615</v>
      </c>
      <c r="D1092">
        <v>1</v>
      </c>
      <c r="E1092">
        <v>7</v>
      </c>
      <c r="F1092" t="s">
        <v>615</v>
      </c>
      <c r="G1092">
        <v>87750</v>
      </c>
      <c r="H1092" t="s">
        <v>575</v>
      </c>
      <c r="I1092" t="s">
        <v>575</v>
      </c>
      <c r="J1092" t="s">
        <v>2072</v>
      </c>
      <c r="K1092" t="s">
        <v>2074</v>
      </c>
      <c r="L1092">
        <v>92322</v>
      </c>
      <c r="M1092">
        <v>6465.7844071697909</v>
      </c>
      <c r="N1092">
        <v>133.65</v>
      </c>
      <c r="O1092">
        <v>90246.5</v>
      </c>
      <c r="P1092">
        <v>6465.8215641942988</v>
      </c>
      <c r="R1092">
        <v>0.1013230712323248</v>
      </c>
      <c r="S1092">
        <v>90864</v>
      </c>
      <c r="T1092">
        <v>6466.7495699153224</v>
      </c>
      <c r="U1092">
        <v>7.116954536356887E-2</v>
      </c>
      <c r="V1092">
        <v>1</v>
      </c>
      <c r="W1092">
        <v>0.1006489362810863</v>
      </c>
      <c r="X1092">
        <v>7.1646230759024432E-2</v>
      </c>
      <c r="Y1092">
        <v>1</v>
      </c>
      <c r="Z1092">
        <v>133.65</v>
      </c>
      <c r="AA1092">
        <v>90246.5</v>
      </c>
      <c r="AB1092">
        <v>6465.8215641942988</v>
      </c>
      <c r="AD1092">
        <v>0.1013230712323248</v>
      </c>
      <c r="AE1092">
        <v>90864</v>
      </c>
      <c r="AF1092">
        <v>6466.7495699153224</v>
      </c>
      <c r="AG1092">
        <v>7.116954536356887E-2</v>
      </c>
      <c r="AH1092">
        <v>1</v>
      </c>
      <c r="AI1092">
        <v>0.1006489362810863</v>
      </c>
    </row>
    <row r="1093" spans="1:35">
      <c r="A1093">
        <v>20190506</v>
      </c>
      <c r="B1093" t="s">
        <v>166</v>
      </c>
      <c r="C1093" t="s">
        <v>617</v>
      </c>
      <c r="D1093">
        <v>1</v>
      </c>
      <c r="E1093">
        <v>1</v>
      </c>
      <c r="F1093" t="s">
        <v>618</v>
      </c>
      <c r="G1093">
        <v>1731</v>
      </c>
      <c r="H1093" t="s">
        <v>575</v>
      </c>
      <c r="I1093" t="s">
        <v>575</v>
      </c>
      <c r="J1093" t="s">
        <v>2072</v>
      </c>
      <c r="K1093" t="s">
        <v>2075</v>
      </c>
      <c r="L1093">
        <v>1794.5</v>
      </c>
      <c r="M1093">
        <v>89.802561210691536</v>
      </c>
      <c r="N1093">
        <v>4.8333333333333304</v>
      </c>
      <c r="O1093">
        <v>-281</v>
      </c>
      <c r="P1093">
        <v>92.439169187092972</v>
      </c>
      <c r="R1093">
        <v>-1.048308103870687E-3</v>
      </c>
      <c r="S1093">
        <v>336.5</v>
      </c>
      <c r="T1093">
        <v>143.34050369661739</v>
      </c>
      <c r="U1093">
        <v>0.42597475095577247</v>
      </c>
      <c r="V1093">
        <v>3.7033368550801202E-3</v>
      </c>
      <c r="W1093">
        <v>1.599393940698258E-3</v>
      </c>
      <c r="X1093">
        <v>-0.32896501490068669</v>
      </c>
      <c r="Y1093">
        <v>-3.1136941598843169E-3</v>
      </c>
      <c r="Z1093">
        <v>4.8333333333333304</v>
      </c>
      <c r="AA1093">
        <v>-281</v>
      </c>
      <c r="AB1093">
        <v>92.439169187092972</v>
      </c>
      <c r="AD1093">
        <v>-1.048308103870687E-3</v>
      </c>
      <c r="AE1093">
        <v>336.5</v>
      </c>
      <c r="AF1093">
        <v>143.34050369661739</v>
      </c>
      <c r="AG1093">
        <v>0.42597475095577247</v>
      </c>
      <c r="AH1093">
        <v>3.7033368550801202E-3</v>
      </c>
      <c r="AI1093">
        <v>1.599393940698258E-3</v>
      </c>
    </row>
    <row r="1094" spans="1:35">
      <c r="A1094">
        <v>20190506</v>
      </c>
      <c r="B1094" t="s">
        <v>166</v>
      </c>
      <c r="C1094" t="s">
        <v>620</v>
      </c>
      <c r="D1094">
        <v>1</v>
      </c>
      <c r="E1094">
        <v>2</v>
      </c>
      <c r="F1094" t="s">
        <v>618</v>
      </c>
      <c r="G1094">
        <v>5723</v>
      </c>
      <c r="H1094" t="s">
        <v>575</v>
      </c>
      <c r="I1094" t="s">
        <v>575</v>
      </c>
      <c r="J1094" t="s">
        <v>2072</v>
      </c>
      <c r="K1094" t="s">
        <v>2076</v>
      </c>
      <c r="L1094">
        <v>5663</v>
      </c>
      <c r="M1094">
        <v>84.852813742385706</v>
      </c>
      <c r="N1094">
        <v>8.3333333333333304</v>
      </c>
      <c r="O1094">
        <v>3587.5</v>
      </c>
      <c r="P1094">
        <v>87.638461876050755</v>
      </c>
      <c r="R1094">
        <v>3.0091024909926511E-3</v>
      </c>
      <c r="S1094">
        <v>4205</v>
      </c>
      <c r="T1094">
        <v>140.2925514772613</v>
      </c>
      <c r="U1094">
        <v>3.3363270268076402E-2</v>
      </c>
      <c r="V1094">
        <v>4.62779538651171E-2</v>
      </c>
      <c r="W1094">
        <v>3.637521356200791E-3</v>
      </c>
      <c r="X1094">
        <v>2.4428839547331219E-2</v>
      </c>
      <c r="Y1094">
        <v>3.9752234158665432E-2</v>
      </c>
      <c r="Z1094">
        <v>8.3333333333333304</v>
      </c>
      <c r="AA1094">
        <v>3587.5</v>
      </c>
      <c r="AB1094">
        <v>87.638461876050755</v>
      </c>
      <c r="AD1094">
        <v>3.0091024909926511E-3</v>
      </c>
      <c r="AE1094">
        <v>4205</v>
      </c>
      <c r="AF1094">
        <v>140.2925514772613</v>
      </c>
      <c r="AG1094">
        <v>3.3363270268076402E-2</v>
      </c>
      <c r="AH1094">
        <v>4.62779538651171E-2</v>
      </c>
      <c r="AI1094">
        <v>3.637521356200791E-3</v>
      </c>
    </row>
    <row r="1095" spans="1:35">
      <c r="A1095">
        <v>20190506</v>
      </c>
      <c r="B1095" t="s">
        <v>166</v>
      </c>
      <c r="C1095" t="s">
        <v>622</v>
      </c>
      <c r="D1095">
        <v>1</v>
      </c>
      <c r="E1095">
        <v>3</v>
      </c>
      <c r="F1095" t="s">
        <v>618</v>
      </c>
      <c r="G1095">
        <v>61399</v>
      </c>
      <c r="H1095" t="s">
        <v>575</v>
      </c>
      <c r="I1095" t="s">
        <v>575</v>
      </c>
      <c r="J1095" t="s">
        <v>2072</v>
      </c>
      <c r="K1095" t="s">
        <v>2077</v>
      </c>
      <c r="L1095">
        <v>61138.5</v>
      </c>
      <c r="M1095">
        <v>368.40263299819128</v>
      </c>
      <c r="N1095">
        <v>25.8333333333333</v>
      </c>
      <c r="O1095">
        <v>59063</v>
      </c>
      <c r="P1095">
        <v>369.05419656196841</v>
      </c>
      <c r="R1095">
        <v>4.7067797710253843E-2</v>
      </c>
      <c r="S1095">
        <v>59680.5</v>
      </c>
      <c r="T1095">
        <v>384.97077811179378</v>
      </c>
      <c r="U1095">
        <v>6.4505287005268697E-3</v>
      </c>
      <c r="V1095">
        <v>0.65681127839408349</v>
      </c>
      <c r="W1095">
        <v>4.6936569932303052E-2</v>
      </c>
      <c r="X1095">
        <v>6.2484837641496099E-3</v>
      </c>
      <c r="Y1095">
        <v>0.65446305396885196</v>
      </c>
      <c r="Z1095">
        <v>25.8333333333333</v>
      </c>
      <c r="AA1095">
        <v>59063</v>
      </c>
      <c r="AB1095">
        <v>369.05419656196841</v>
      </c>
      <c r="AD1095">
        <v>4.7067797710253843E-2</v>
      </c>
      <c r="AE1095">
        <v>59680.5</v>
      </c>
      <c r="AF1095">
        <v>384.97077811179378</v>
      </c>
      <c r="AG1095">
        <v>6.4505287005268697E-3</v>
      </c>
      <c r="AH1095">
        <v>0.65681127839408349</v>
      </c>
      <c r="AI1095">
        <v>4.6936569932303052E-2</v>
      </c>
    </row>
    <row r="1096" spans="1:35">
      <c r="A1096">
        <v>20190506</v>
      </c>
      <c r="B1096" t="s">
        <v>166</v>
      </c>
      <c r="C1096" t="s">
        <v>624</v>
      </c>
      <c r="D1096">
        <v>1</v>
      </c>
      <c r="E1096">
        <v>4</v>
      </c>
      <c r="F1096" t="s">
        <v>618</v>
      </c>
      <c r="G1096">
        <v>77172</v>
      </c>
      <c r="H1096" t="s">
        <v>575</v>
      </c>
      <c r="I1096" t="s">
        <v>575</v>
      </c>
      <c r="J1096" t="s">
        <v>2072</v>
      </c>
      <c r="K1096" t="s">
        <v>2078</v>
      </c>
      <c r="L1096">
        <v>74787</v>
      </c>
      <c r="M1096">
        <v>3372.8993462598319</v>
      </c>
      <c r="N1096">
        <v>46.6</v>
      </c>
      <c r="O1096">
        <v>72711.5</v>
      </c>
      <c r="P1096">
        <v>3372.970575027301</v>
      </c>
      <c r="R1096">
        <v>6.8768491676973784E-2</v>
      </c>
      <c r="S1096">
        <v>73329</v>
      </c>
      <c r="T1096">
        <v>3374.749175864778</v>
      </c>
      <c r="U1096">
        <v>4.6022026426990388E-2</v>
      </c>
      <c r="V1096">
        <v>0.80701928156365554</v>
      </c>
      <c r="W1096">
        <v>6.8397591281081305E-2</v>
      </c>
      <c r="X1096">
        <v>4.6388405892153248E-2</v>
      </c>
      <c r="Y1096">
        <v>0.80569883596593772</v>
      </c>
      <c r="Z1096">
        <v>46.6</v>
      </c>
      <c r="AA1096">
        <v>72711.5</v>
      </c>
      <c r="AB1096">
        <v>3372.970575027301</v>
      </c>
      <c r="AD1096">
        <v>6.8768491676973784E-2</v>
      </c>
      <c r="AE1096">
        <v>73329</v>
      </c>
      <c r="AF1096">
        <v>3374.749175864778</v>
      </c>
      <c r="AG1096">
        <v>4.6022026426990388E-2</v>
      </c>
      <c r="AH1096">
        <v>0.80701928156365554</v>
      </c>
      <c r="AI1096">
        <v>6.8397591281081305E-2</v>
      </c>
    </row>
    <row r="1097" spans="1:35">
      <c r="A1097">
        <v>20190506</v>
      </c>
      <c r="B1097" t="s">
        <v>166</v>
      </c>
      <c r="C1097" t="s">
        <v>626</v>
      </c>
      <c r="D1097">
        <v>1</v>
      </c>
      <c r="E1097">
        <v>5</v>
      </c>
      <c r="F1097" t="s">
        <v>618</v>
      </c>
      <c r="G1097">
        <v>77944</v>
      </c>
      <c r="H1097" t="s">
        <v>575</v>
      </c>
      <c r="I1097" t="s">
        <v>575</v>
      </c>
      <c r="J1097" t="s">
        <v>2072</v>
      </c>
      <c r="K1097" t="s">
        <v>2079</v>
      </c>
      <c r="L1097">
        <v>81810</v>
      </c>
      <c r="M1097">
        <v>5467.3496321343864</v>
      </c>
      <c r="N1097">
        <v>65.4166666666667</v>
      </c>
      <c r="O1097">
        <v>79734.5</v>
      </c>
      <c r="P1097">
        <v>5467.3935746386514</v>
      </c>
      <c r="R1097">
        <v>8.7620081029001262E-2</v>
      </c>
      <c r="S1097">
        <v>80352</v>
      </c>
      <c r="T1097">
        <v>5468.4910167248136</v>
      </c>
      <c r="U1097">
        <v>6.805668828062543E-2</v>
      </c>
      <c r="V1097">
        <v>0.88431061806656097</v>
      </c>
      <c r="W1097">
        <v>8.7080204376046855E-2</v>
      </c>
      <c r="X1097">
        <v>6.8569986325099558E-2</v>
      </c>
      <c r="Y1097">
        <v>0.88351902843877606</v>
      </c>
      <c r="Z1097">
        <v>65.4166666666667</v>
      </c>
      <c r="AA1097">
        <v>79734.5</v>
      </c>
      <c r="AB1097">
        <v>5467.3935746386514</v>
      </c>
      <c r="AD1097">
        <v>8.7620081029001262E-2</v>
      </c>
      <c r="AE1097">
        <v>80352</v>
      </c>
      <c r="AF1097">
        <v>5468.4910167248136</v>
      </c>
      <c r="AG1097">
        <v>6.805668828062543E-2</v>
      </c>
      <c r="AH1097">
        <v>0.88431061806656097</v>
      </c>
      <c r="AI1097">
        <v>8.7080204376046855E-2</v>
      </c>
    </row>
    <row r="1098" spans="1:35">
      <c r="A1098">
        <v>20190506</v>
      </c>
      <c r="B1098" t="s">
        <v>166</v>
      </c>
      <c r="C1098" t="s">
        <v>628</v>
      </c>
      <c r="D1098">
        <v>1</v>
      </c>
      <c r="E1098">
        <v>6</v>
      </c>
      <c r="F1098" t="s">
        <v>618</v>
      </c>
      <c r="G1098">
        <v>79631</v>
      </c>
      <c r="H1098" t="s">
        <v>575</v>
      </c>
      <c r="I1098" t="s">
        <v>575</v>
      </c>
      <c r="J1098" t="s">
        <v>2072</v>
      </c>
      <c r="K1098" t="s">
        <v>2080</v>
      </c>
      <c r="L1098">
        <v>86494.5</v>
      </c>
      <c r="M1098">
        <v>9706.4547853477379</v>
      </c>
      <c r="N1098">
        <v>85.8</v>
      </c>
      <c r="O1098">
        <v>84419</v>
      </c>
      <c r="P1098">
        <v>9706.4795368866871</v>
      </c>
      <c r="R1098">
        <v>0.12672716296816611</v>
      </c>
      <c r="S1098">
        <v>85036.5</v>
      </c>
      <c r="T1098">
        <v>9707.0977382531801</v>
      </c>
      <c r="U1098">
        <v>0.1141521315935296</v>
      </c>
      <c r="V1098">
        <v>0.93586568938193349</v>
      </c>
      <c r="W1098">
        <v>0.12589328887890111</v>
      </c>
      <c r="X1098">
        <v>0.1149797976389994</v>
      </c>
      <c r="Y1098">
        <v>0.93542685865933861</v>
      </c>
      <c r="Z1098">
        <v>85.8</v>
      </c>
      <c r="AA1098">
        <v>84419</v>
      </c>
      <c r="AB1098">
        <v>9706.4795368866871</v>
      </c>
      <c r="AD1098">
        <v>0.12672716296816611</v>
      </c>
      <c r="AE1098">
        <v>85036.5</v>
      </c>
      <c r="AF1098">
        <v>9707.0977382531801</v>
      </c>
      <c r="AG1098">
        <v>0.1141521315935296</v>
      </c>
      <c r="AH1098">
        <v>0.93586568938193349</v>
      </c>
      <c r="AI1098">
        <v>0.12589328887890111</v>
      </c>
    </row>
    <row r="1099" spans="1:35">
      <c r="A1099">
        <v>20190506</v>
      </c>
      <c r="B1099" t="s">
        <v>166</v>
      </c>
      <c r="C1099" t="s">
        <v>630</v>
      </c>
      <c r="D1099">
        <v>1</v>
      </c>
      <c r="E1099">
        <v>0</v>
      </c>
      <c r="F1099" t="s">
        <v>630</v>
      </c>
      <c r="G1099">
        <v>1379</v>
      </c>
      <c r="H1099" t="s">
        <v>575</v>
      </c>
      <c r="I1099" t="s">
        <v>575</v>
      </c>
      <c r="J1099" t="s">
        <v>2072</v>
      </c>
      <c r="K1099" t="s">
        <v>2081</v>
      </c>
      <c r="L1099">
        <v>1458</v>
      </c>
      <c r="M1099">
        <v>111.7228714274745</v>
      </c>
      <c r="N1099">
        <v>0</v>
      </c>
      <c r="O1099">
        <v>-617.5</v>
      </c>
      <c r="P1099">
        <v>113.852975367357</v>
      </c>
      <c r="R1099">
        <v>-1.3534784467779809E-3</v>
      </c>
      <c r="S1099">
        <v>0</v>
      </c>
      <c r="T1099">
        <v>158</v>
      </c>
      <c r="U1099" t="s">
        <v>614</v>
      </c>
      <c r="V1099">
        <v>0</v>
      </c>
      <c r="X1099">
        <v>-0.18437728804430281</v>
      </c>
      <c r="Y1099">
        <v>-6.8423706182511226E-3</v>
      </c>
      <c r="Z1099">
        <v>0</v>
      </c>
      <c r="AA1099">
        <v>-617.5</v>
      </c>
      <c r="AB1099">
        <v>113.852975367357</v>
      </c>
      <c r="AD1099">
        <v>-1.3534784467779809E-3</v>
      </c>
      <c r="AE1099">
        <v>0</v>
      </c>
      <c r="AF1099">
        <v>158</v>
      </c>
      <c r="AG1099" t="s">
        <v>614</v>
      </c>
      <c r="AH1099">
        <v>0</v>
      </c>
    </row>
    <row r="1100" spans="1:35">
      <c r="A1100">
        <v>20190506</v>
      </c>
      <c r="B1100" t="s">
        <v>351</v>
      </c>
      <c r="C1100" t="s">
        <v>611</v>
      </c>
      <c r="D1100">
        <v>1</v>
      </c>
      <c r="E1100">
        <v>0</v>
      </c>
      <c r="F1100" t="s">
        <v>611</v>
      </c>
      <c r="G1100">
        <v>1935</v>
      </c>
      <c r="H1100" t="s">
        <v>570</v>
      </c>
      <c r="I1100" t="s">
        <v>570</v>
      </c>
      <c r="J1100" t="s">
        <v>2022</v>
      </c>
      <c r="K1100" t="s">
        <v>2023</v>
      </c>
      <c r="L1100">
        <v>1945.5</v>
      </c>
      <c r="M1100">
        <v>14.849242404917501</v>
      </c>
      <c r="N1100">
        <v>0</v>
      </c>
      <c r="O1100">
        <v>0</v>
      </c>
      <c r="P1100">
        <v>21</v>
      </c>
      <c r="S1100">
        <v>349</v>
      </c>
      <c r="T1100">
        <v>37.696153649941529</v>
      </c>
      <c r="U1100">
        <v>0.10801190157576369</v>
      </c>
      <c r="V1100">
        <v>1.2508960573476701E-3</v>
      </c>
      <c r="W1100">
        <v>1.4153167243131031E-4</v>
      </c>
      <c r="X1100" t="s">
        <v>614</v>
      </c>
      <c r="Y1100">
        <v>0</v>
      </c>
      <c r="Z1100">
        <v>0</v>
      </c>
      <c r="AA1100">
        <v>0</v>
      </c>
      <c r="AB1100">
        <v>21</v>
      </c>
      <c r="AE1100">
        <v>349</v>
      </c>
      <c r="AF1100">
        <v>37.696153649941529</v>
      </c>
      <c r="AG1100">
        <v>0.10801190157576369</v>
      </c>
      <c r="AH1100">
        <v>1.2508960573476701E-3</v>
      </c>
      <c r="AI1100">
        <v>1.4153167243131031E-4</v>
      </c>
    </row>
    <row r="1101" spans="1:35">
      <c r="A1101">
        <v>20190506</v>
      </c>
      <c r="B1101" t="s">
        <v>351</v>
      </c>
      <c r="C1101" t="s">
        <v>615</v>
      </c>
      <c r="D1101">
        <v>1</v>
      </c>
      <c r="E1101">
        <v>7</v>
      </c>
      <c r="F1101" t="s">
        <v>615</v>
      </c>
      <c r="G1101">
        <v>273950</v>
      </c>
      <c r="H1101" t="s">
        <v>570</v>
      </c>
      <c r="I1101" t="s">
        <v>570</v>
      </c>
      <c r="J1101" t="s">
        <v>2022</v>
      </c>
      <c r="K1101" t="s">
        <v>2024</v>
      </c>
      <c r="L1101">
        <v>280596.5</v>
      </c>
      <c r="M1101">
        <v>9399.5704423127754</v>
      </c>
      <c r="N1101">
        <v>130.28333333333299</v>
      </c>
      <c r="O1101">
        <v>278651</v>
      </c>
      <c r="P1101">
        <v>9399.5821715648617</v>
      </c>
      <c r="R1101">
        <v>4.7704894608909983E-2</v>
      </c>
      <c r="S1101">
        <v>279000</v>
      </c>
      <c r="T1101">
        <v>9399.6343013970491</v>
      </c>
      <c r="U1101">
        <v>3.3690445524720607E-2</v>
      </c>
      <c r="V1101">
        <v>1</v>
      </c>
      <c r="W1101">
        <v>4.7645484983451829E-2</v>
      </c>
      <c r="X1101">
        <v>3.3732454473749819E-2</v>
      </c>
      <c r="Y1101">
        <v>1</v>
      </c>
      <c r="Z1101">
        <v>130.28333333333299</v>
      </c>
      <c r="AA1101">
        <v>278651</v>
      </c>
      <c r="AB1101">
        <v>9399.5821715648617</v>
      </c>
      <c r="AD1101">
        <v>4.7704894608909983E-2</v>
      </c>
      <c r="AE1101">
        <v>279000</v>
      </c>
      <c r="AF1101">
        <v>9399.6343013970491</v>
      </c>
      <c r="AG1101">
        <v>3.3690445524720607E-2</v>
      </c>
      <c r="AH1101">
        <v>1</v>
      </c>
      <c r="AI1101">
        <v>4.7645484983451829E-2</v>
      </c>
    </row>
    <row r="1102" spans="1:35">
      <c r="A1102">
        <v>20190506</v>
      </c>
      <c r="B1102" t="s">
        <v>351</v>
      </c>
      <c r="C1102" t="s">
        <v>617</v>
      </c>
      <c r="D1102">
        <v>1</v>
      </c>
      <c r="E1102">
        <v>1</v>
      </c>
      <c r="F1102" t="s">
        <v>618</v>
      </c>
      <c r="G1102">
        <v>1830</v>
      </c>
      <c r="H1102" t="s">
        <v>570</v>
      </c>
      <c r="I1102" t="s">
        <v>570</v>
      </c>
      <c r="J1102" t="s">
        <v>2022</v>
      </c>
      <c r="K1102" t="s">
        <v>2025</v>
      </c>
      <c r="L1102">
        <v>1810.5</v>
      </c>
      <c r="M1102">
        <v>27.577164466275349</v>
      </c>
      <c r="N1102">
        <v>3.95</v>
      </c>
      <c r="O1102">
        <v>-135</v>
      </c>
      <c r="P1102">
        <v>31.32091952673165</v>
      </c>
      <c r="R1102">
        <v>-1.1358381008592489E-4</v>
      </c>
      <c r="S1102">
        <v>214</v>
      </c>
      <c r="T1102">
        <v>44.283179650969061</v>
      </c>
      <c r="U1102">
        <v>0.2069307460325657</v>
      </c>
      <c r="V1102">
        <v>7.6702508960573479E-4</v>
      </c>
      <c r="W1102">
        <v>1.6081093921062591E-4</v>
      </c>
      <c r="X1102">
        <v>-0.23200681130912329</v>
      </c>
      <c r="Y1102">
        <v>-4.8447699810874541E-4</v>
      </c>
      <c r="Z1102">
        <v>3.95</v>
      </c>
      <c r="AA1102">
        <v>-135</v>
      </c>
      <c r="AB1102">
        <v>31.32091952673165</v>
      </c>
      <c r="AD1102">
        <v>-1.1358381008592489E-4</v>
      </c>
      <c r="AE1102">
        <v>214</v>
      </c>
      <c r="AF1102">
        <v>44.283179650969061</v>
      </c>
      <c r="AG1102">
        <v>0.2069307460325657</v>
      </c>
      <c r="AH1102">
        <v>7.6702508960573479E-4</v>
      </c>
      <c r="AI1102">
        <v>1.6081093921062591E-4</v>
      </c>
    </row>
    <row r="1103" spans="1:35">
      <c r="A1103">
        <v>20190506</v>
      </c>
      <c r="B1103" t="s">
        <v>351</v>
      </c>
      <c r="C1103" t="s">
        <v>620</v>
      </c>
      <c r="D1103">
        <v>1</v>
      </c>
      <c r="E1103">
        <v>2</v>
      </c>
      <c r="F1103" t="s">
        <v>618</v>
      </c>
      <c r="G1103">
        <v>2278</v>
      </c>
      <c r="H1103" t="s">
        <v>570</v>
      </c>
      <c r="I1103" t="s">
        <v>570</v>
      </c>
      <c r="J1103" t="s">
        <v>2022</v>
      </c>
      <c r="K1103" t="s">
        <v>2026</v>
      </c>
      <c r="L1103">
        <v>2210</v>
      </c>
      <c r="M1103">
        <v>96.166522241370458</v>
      </c>
      <c r="N1103">
        <v>7.8333333333333304</v>
      </c>
      <c r="O1103">
        <v>264.5</v>
      </c>
      <c r="P1103">
        <v>97.306217684174726</v>
      </c>
      <c r="R1103">
        <v>3.5066951759746843E-4</v>
      </c>
      <c r="S1103">
        <v>613.5</v>
      </c>
      <c r="T1103">
        <v>102.21790449818469</v>
      </c>
      <c r="U1103">
        <v>0.1666143512602847</v>
      </c>
      <c r="V1103">
        <v>2.1989247311827958E-3</v>
      </c>
      <c r="W1103">
        <v>3.7378737641443108E-4</v>
      </c>
      <c r="X1103">
        <v>0.36788740145245641</v>
      </c>
      <c r="Y1103">
        <v>9.4921604444268999E-4</v>
      </c>
      <c r="Z1103">
        <v>7.8333333333333304</v>
      </c>
      <c r="AA1103">
        <v>264.5</v>
      </c>
      <c r="AB1103">
        <v>97.306217684174726</v>
      </c>
      <c r="AD1103">
        <v>3.5066951759746843E-4</v>
      </c>
      <c r="AE1103">
        <v>613.5</v>
      </c>
      <c r="AF1103">
        <v>102.21790449818469</v>
      </c>
      <c r="AG1103">
        <v>0.1666143512602847</v>
      </c>
      <c r="AH1103">
        <v>2.1989247311827958E-3</v>
      </c>
      <c r="AI1103">
        <v>3.7378737641443108E-4</v>
      </c>
    </row>
    <row r="1104" spans="1:35">
      <c r="A1104">
        <v>20190506</v>
      </c>
      <c r="B1104" t="s">
        <v>351</v>
      </c>
      <c r="C1104" t="s">
        <v>622</v>
      </c>
      <c r="D1104">
        <v>1</v>
      </c>
      <c r="E1104">
        <v>3</v>
      </c>
      <c r="F1104" t="s">
        <v>618</v>
      </c>
      <c r="G1104">
        <v>13854</v>
      </c>
      <c r="H1104" t="s">
        <v>570</v>
      </c>
      <c r="I1104" t="s">
        <v>570</v>
      </c>
      <c r="J1104" t="s">
        <v>2022</v>
      </c>
      <c r="K1104" t="s">
        <v>2027</v>
      </c>
      <c r="L1104">
        <v>13497.5</v>
      </c>
      <c r="M1104">
        <v>504.16713498600842</v>
      </c>
      <c r="N1104">
        <v>22.716666666666701</v>
      </c>
      <c r="O1104">
        <v>11552</v>
      </c>
      <c r="P1104">
        <v>504.38576506479637</v>
      </c>
      <c r="R1104">
        <v>2.2873778077909818E-3</v>
      </c>
      <c r="S1104">
        <v>11901</v>
      </c>
      <c r="T1104">
        <v>505.35630994378607</v>
      </c>
      <c r="U1104">
        <v>4.2463348453389303E-2</v>
      </c>
      <c r="V1104">
        <v>4.2655913978494622E-2</v>
      </c>
      <c r="W1104">
        <v>2.3121638394463348E-3</v>
      </c>
      <c r="X1104">
        <v>4.3662202654501069E-2</v>
      </c>
      <c r="Y1104">
        <v>4.1456876164090557E-2</v>
      </c>
      <c r="Z1104">
        <v>22.716666666666701</v>
      </c>
      <c r="AA1104">
        <v>11552</v>
      </c>
      <c r="AB1104">
        <v>504.38576506479637</v>
      </c>
      <c r="AD1104">
        <v>2.2873778077909818E-3</v>
      </c>
      <c r="AE1104">
        <v>11901</v>
      </c>
      <c r="AF1104">
        <v>505.35630994378607</v>
      </c>
      <c r="AG1104">
        <v>4.2463348453389303E-2</v>
      </c>
      <c r="AH1104">
        <v>4.2655913978494622E-2</v>
      </c>
      <c r="AI1104">
        <v>2.3121638394463348E-3</v>
      </c>
    </row>
    <row r="1105" spans="1:35">
      <c r="A1105">
        <v>20190506</v>
      </c>
      <c r="B1105" t="s">
        <v>351</v>
      </c>
      <c r="C1105" t="s">
        <v>624</v>
      </c>
      <c r="D1105">
        <v>1</v>
      </c>
      <c r="E1105">
        <v>4</v>
      </c>
      <c r="F1105" t="s">
        <v>618</v>
      </c>
      <c r="G1105">
        <v>76378</v>
      </c>
      <c r="H1105" t="s">
        <v>570</v>
      </c>
      <c r="I1105" t="s">
        <v>570</v>
      </c>
      <c r="J1105" t="s">
        <v>2022</v>
      </c>
      <c r="K1105" t="s">
        <v>2028</v>
      </c>
      <c r="L1105">
        <v>77662</v>
      </c>
      <c r="M1105">
        <v>1815.8502140870539</v>
      </c>
      <c r="N1105">
        <v>43.466666666666697</v>
      </c>
      <c r="O1105">
        <v>75716.5</v>
      </c>
      <c r="P1105">
        <v>1815.910928432339</v>
      </c>
      <c r="R1105">
        <v>1.124648304047083E-2</v>
      </c>
      <c r="S1105">
        <v>76065.5</v>
      </c>
      <c r="T1105">
        <v>1816.180745410544</v>
      </c>
      <c r="U1105">
        <v>2.3876537266047611E-2</v>
      </c>
      <c r="V1105">
        <v>0.27263620071684591</v>
      </c>
      <c r="W1105">
        <v>1.1258043562986E-2</v>
      </c>
      <c r="X1105">
        <v>2.3983027853008779E-2</v>
      </c>
      <c r="Y1105">
        <v>0.27172520464667271</v>
      </c>
      <c r="Z1105">
        <v>43.466666666666697</v>
      </c>
      <c r="AA1105">
        <v>75716.5</v>
      </c>
      <c r="AB1105">
        <v>1815.910928432339</v>
      </c>
      <c r="AD1105">
        <v>1.124648304047083E-2</v>
      </c>
      <c r="AE1105">
        <v>76065.5</v>
      </c>
      <c r="AF1105">
        <v>1816.180745410544</v>
      </c>
      <c r="AG1105">
        <v>2.3876537266047611E-2</v>
      </c>
      <c r="AH1105">
        <v>0.27263620071684591</v>
      </c>
      <c r="AI1105">
        <v>1.1258043562986E-2</v>
      </c>
    </row>
    <row r="1106" spans="1:35">
      <c r="A1106">
        <v>20190506</v>
      </c>
      <c r="B1106" t="s">
        <v>351</v>
      </c>
      <c r="C1106" t="s">
        <v>626</v>
      </c>
      <c r="D1106">
        <v>1</v>
      </c>
      <c r="E1106">
        <v>5</v>
      </c>
      <c r="F1106" t="s">
        <v>618</v>
      </c>
      <c r="G1106">
        <v>130507</v>
      </c>
      <c r="H1106" t="s">
        <v>570</v>
      </c>
      <c r="I1106" t="s">
        <v>570</v>
      </c>
      <c r="J1106" t="s">
        <v>2022</v>
      </c>
      <c r="K1106" t="s">
        <v>2029</v>
      </c>
      <c r="L1106">
        <v>134416</v>
      </c>
      <c r="M1106">
        <v>5528.1608153164289</v>
      </c>
      <c r="N1106">
        <v>62.266666666666701</v>
      </c>
      <c r="O1106">
        <v>132470.5</v>
      </c>
      <c r="P1106">
        <v>5528.1807586221348</v>
      </c>
      <c r="R1106">
        <v>2.5509899379398279E-2</v>
      </c>
      <c r="S1106">
        <v>132819.5</v>
      </c>
      <c r="T1106">
        <v>5528.2693946659292</v>
      </c>
      <c r="U1106">
        <v>4.1622422872137972E-2</v>
      </c>
      <c r="V1106">
        <v>0.47605555555555562</v>
      </c>
      <c r="W1106">
        <v>2.5492195838728329E-2</v>
      </c>
      <c r="X1106">
        <v>4.173141007712762E-2</v>
      </c>
      <c r="Y1106">
        <v>0.47539933465158929</v>
      </c>
      <c r="Z1106">
        <v>62.266666666666701</v>
      </c>
      <c r="AA1106">
        <v>132470.5</v>
      </c>
      <c r="AB1106">
        <v>5528.1807586221348</v>
      </c>
      <c r="AD1106">
        <v>2.5509899379398279E-2</v>
      </c>
      <c r="AE1106">
        <v>132819.5</v>
      </c>
      <c r="AF1106">
        <v>5528.2693946659292</v>
      </c>
      <c r="AG1106">
        <v>4.1622422872137972E-2</v>
      </c>
      <c r="AH1106">
        <v>0.47605555555555562</v>
      </c>
      <c r="AI1106">
        <v>2.5492195838728329E-2</v>
      </c>
    </row>
    <row r="1107" spans="1:35">
      <c r="A1107">
        <v>20190506</v>
      </c>
      <c r="B1107" t="s">
        <v>351</v>
      </c>
      <c r="C1107" t="s">
        <v>628</v>
      </c>
      <c r="D1107">
        <v>1</v>
      </c>
      <c r="E1107">
        <v>6</v>
      </c>
      <c r="F1107" t="s">
        <v>618</v>
      </c>
      <c r="G1107">
        <v>188111</v>
      </c>
      <c r="H1107" t="s">
        <v>570</v>
      </c>
      <c r="I1107" t="s">
        <v>570</v>
      </c>
      <c r="J1107" t="s">
        <v>2022</v>
      </c>
      <c r="K1107" t="s">
        <v>2030</v>
      </c>
      <c r="L1107">
        <v>185836</v>
      </c>
      <c r="M1107">
        <v>3217.3358543987911</v>
      </c>
      <c r="N1107">
        <v>82.633333333333297</v>
      </c>
      <c r="O1107">
        <v>183890.5</v>
      </c>
      <c r="P1107">
        <v>3217.3701216987761</v>
      </c>
      <c r="R1107">
        <v>2.5077323516532302E-2</v>
      </c>
      <c r="S1107">
        <v>184239.5</v>
      </c>
      <c r="T1107">
        <v>3217.522416394329</v>
      </c>
      <c r="U1107">
        <v>1.7463803453626001E-2</v>
      </c>
      <c r="V1107">
        <v>0.66035663082437279</v>
      </c>
      <c r="W1107">
        <v>2.505903807607068E-2</v>
      </c>
      <c r="X1107">
        <v>1.7496119275866761E-2</v>
      </c>
      <c r="Y1107">
        <v>0.65993124015345361</v>
      </c>
      <c r="Z1107">
        <v>82.633333333333297</v>
      </c>
      <c r="AA1107">
        <v>183890.5</v>
      </c>
      <c r="AB1107">
        <v>3217.3701216987761</v>
      </c>
      <c r="AD1107">
        <v>2.5077323516532302E-2</v>
      </c>
      <c r="AE1107">
        <v>184239.5</v>
      </c>
      <c r="AF1107">
        <v>3217.522416394329</v>
      </c>
      <c r="AG1107">
        <v>1.7463803453626001E-2</v>
      </c>
      <c r="AH1107">
        <v>0.66035663082437279</v>
      </c>
      <c r="AI1107">
        <v>2.505903807607068E-2</v>
      </c>
    </row>
    <row r="1108" spans="1:35">
      <c r="A1108">
        <v>20190506</v>
      </c>
      <c r="B1108" t="s">
        <v>351</v>
      </c>
      <c r="C1108" t="s">
        <v>630</v>
      </c>
      <c r="D1108">
        <v>1</v>
      </c>
      <c r="E1108">
        <v>0</v>
      </c>
      <c r="F1108" t="s">
        <v>630</v>
      </c>
      <c r="G1108">
        <v>1572</v>
      </c>
      <c r="H1108" t="s">
        <v>570</v>
      </c>
      <c r="I1108" t="s">
        <v>570</v>
      </c>
      <c r="J1108" t="s">
        <v>2022</v>
      </c>
      <c r="K1108" t="s">
        <v>2031</v>
      </c>
      <c r="L1108">
        <v>1596.5</v>
      </c>
      <c r="M1108">
        <v>34.648232278140831</v>
      </c>
      <c r="N1108">
        <v>0</v>
      </c>
      <c r="O1108">
        <v>-349</v>
      </c>
      <c r="P1108">
        <v>37.696153649941529</v>
      </c>
      <c r="R1108">
        <v>-1.4172461130509991E-4</v>
      </c>
      <c r="S1108">
        <v>0</v>
      </c>
      <c r="T1108">
        <v>49.000000000000007</v>
      </c>
      <c r="U1108" t="s">
        <v>614</v>
      </c>
      <c r="V1108">
        <v>0</v>
      </c>
      <c r="X1108">
        <v>-0.10801190157576369</v>
      </c>
      <c r="Y1108">
        <v>-1.252462758073719E-3</v>
      </c>
      <c r="Z1108">
        <v>0</v>
      </c>
      <c r="AA1108">
        <v>-349</v>
      </c>
      <c r="AB1108">
        <v>37.696153649941529</v>
      </c>
      <c r="AD1108">
        <v>-1.4172461130509991E-4</v>
      </c>
      <c r="AE1108">
        <v>0</v>
      </c>
      <c r="AF1108">
        <v>49.000000000000007</v>
      </c>
      <c r="AG1108" t="s">
        <v>614</v>
      </c>
      <c r="AH1108">
        <v>0</v>
      </c>
    </row>
    <row r="1109" spans="1:35">
      <c r="A1109">
        <v>20190506</v>
      </c>
      <c r="B1109" t="s">
        <v>161</v>
      </c>
      <c r="C1109" t="s">
        <v>611</v>
      </c>
      <c r="D1109">
        <v>1</v>
      </c>
      <c r="E1109">
        <v>0</v>
      </c>
      <c r="F1109" t="s">
        <v>611</v>
      </c>
      <c r="G1109">
        <v>2054</v>
      </c>
      <c r="H1109" t="s">
        <v>571</v>
      </c>
      <c r="I1109" t="s">
        <v>571</v>
      </c>
      <c r="J1109" t="s">
        <v>2032</v>
      </c>
      <c r="K1109" t="s">
        <v>2033</v>
      </c>
      <c r="L1109">
        <v>1977</v>
      </c>
      <c r="M1109">
        <v>108.8944443027283</v>
      </c>
      <c r="N1109">
        <v>0</v>
      </c>
      <c r="O1109">
        <v>0</v>
      </c>
      <c r="P1109">
        <v>154</v>
      </c>
      <c r="S1109">
        <v>435</v>
      </c>
      <c r="T1109">
        <v>112.1605991424796</v>
      </c>
      <c r="U1109">
        <v>0.25784045779880371</v>
      </c>
      <c r="V1109">
        <v>1.706270445826894E-3</v>
      </c>
      <c r="W1109">
        <v>4.3998860459110731E-4</v>
      </c>
      <c r="X1109" t="s">
        <v>614</v>
      </c>
      <c r="Y1109">
        <v>0</v>
      </c>
      <c r="Z1109">
        <v>0</v>
      </c>
      <c r="AA1109">
        <v>0</v>
      </c>
      <c r="AB1109">
        <v>154</v>
      </c>
      <c r="AE1109">
        <v>435</v>
      </c>
      <c r="AF1109">
        <v>112.1605991424796</v>
      </c>
      <c r="AG1109">
        <v>0.25784045779880371</v>
      </c>
      <c r="AH1109">
        <v>1.706270445826894E-3</v>
      </c>
      <c r="AI1109">
        <v>4.3998860459110731E-4</v>
      </c>
    </row>
    <row r="1110" spans="1:35">
      <c r="A1110">
        <v>20190506</v>
      </c>
      <c r="B1110" t="s">
        <v>161</v>
      </c>
      <c r="C1110" t="s">
        <v>615</v>
      </c>
      <c r="D1110">
        <v>1</v>
      </c>
      <c r="E1110">
        <v>7</v>
      </c>
      <c r="F1110" t="s">
        <v>615</v>
      </c>
      <c r="G1110">
        <v>255834</v>
      </c>
      <c r="H1110" t="s">
        <v>571</v>
      </c>
      <c r="I1110" t="s">
        <v>571</v>
      </c>
      <c r="J1110" t="s">
        <v>2032</v>
      </c>
      <c r="K1110" t="s">
        <v>2034</v>
      </c>
      <c r="L1110">
        <v>256484</v>
      </c>
      <c r="M1110">
        <v>919.23881554251182</v>
      </c>
      <c r="N1110">
        <v>130.28333333333299</v>
      </c>
      <c r="O1110">
        <v>254507</v>
      </c>
      <c r="P1110">
        <v>925.66624654893849</v>
      </c>
      <c r="R1110">
        <v>5.1436296844507446E-3</v>
      </c>
      <c r="S1110">
        <v>254942</v>
      </c>
      <c r="T1110">
        <v>919.63144791813215</v>
      </c>
      <c r="U1110">
        <v>3.6072183003119621E-3</v>
      </c>
      <c r="V1110">
        <v>1</v>
      </c>
      <c r="W1110">
        <v>5.1013770427416E-3</v>
      </c>
      <c r="X1110">
        <v>3.637095429787544E-3</v>
      </c>
      <c r="Y1110">
        <v>1</v>
      </c>
      <c r="Z1110">
        <v>130.28333333333299</v>
      </c>
      <c r="AA1110">
        <v>254507</v>
      </c>
      <c r="AB1110">
        <v>925.66624654893849</v>
      </c>
      <c r="AD1110">
        <v>5.1436296844507446E-3</v>
      </c>
      <c r="AE1110">
        <v>254942</v>
      </c>
      <c r="AF1110">
        <v>919.63144791813215</v>
      </c>
      <c r="AG1110">
        <v>3.6072183003119621E-3</v>
      </c>
      <c r="AH1110">
        <v>1</v>
      </c>
      <c r="AI1110">
        <v>5.1013770427416E-3</v>
      </c>
    </row>
    <row r="1111" spans="1:35">
      <c r="A1111">
        <v>20190506</v>
      </c>
      <c r="B1111" t="s">
        <v>161</v>
      </c>
      <c r="C1111" t="s">
        <v>617</v>
      </c>
      <c r="D1111">
        <v>1</v>
      </c>
      <c r="E1111">
        <v>1</v>
      </c>
      <c r="F1111" t="s">
        <v>618</v>
      </c>
      <c r="G1111">
        <v>1735</v>
      </c>
      <c r="H1111" t="s">
        <v>571</v>
      </c>
      <c r="I1111" t="s">
        <v>571</v>
      </c>
      <c r="J1111" t="s">
        <v>2032</v>
      </c>
      <c r="K1111" t="s">
        <v>2035</v>
      </c>
      <c r="L1111">
        <v>1809</v>
      </c>
      <c r="M1111">
        <v>104.651803615609</v>
      </c>
      <c r="N1111">
        <v>3.95</v>
      </c>
      <c r="O1111">
        <v>-168</v>
      </c>
      <c r="P1111">
        <v>151.02979838429229</v>
      </c>
      <c r="R1111">
        <v>-5.9342585637008462E-4</v>
      </c>
      <c r="S1111">
        <v>267</v>
      </c>
      <c r="T1111">
        <v>108.04628637764471</v>
      </c>
      <c r="U1111">
        <v>0.40466773924211491</v>
      </c>
      <c r="V1111">
        <v>1.047297032266163E-3</v>
      </c>
      <c r="W1111">
        <v>4.2382415985861728E-4</v>
      </c>
      <c r="X1111">
        <v>-0.89898689514459729</v>
      </c>
      <c r="Y1111">
        <v>-6.6009972220803354E-4</v>
      </c>
      <c r="Z1111">
        <v>3.95</v>
      </c>
      <c r="AA1111">
        <v>-168</v>
      </c>
      <c r="AB1111">
        <v>151.02979838429229</v>
      </c>
      <c r="AD1111">
        <v>-5.9342585637008462E-4</v>
      </c>
      <c r="AE1111">
        <v>267</v>
      </c>
      <c r="AF1111">
        <v>108.04628637764471</v>
      </c>
      <c r="AG1111">
        <v>0.40466773924211491</v>
      </c>
      <c r="AH1111">
        <v>1.047297032266163E-3</v>
      </c>
      <c r="AI1111">
        <v>4.2382415985861728E-4</v>
      </c>
    </row>
    <row r="1112" spans="1:35">
      <c r="A1112">
        <v>20190506</v>
      </c>
      <c r="B1112" t="s">
        <v>161</v>
      </c>
      <c r="C1112" t="s">
        <v>620</v>
      </c>
      <c r="D1112">
        <v>1</v>
      </c>
      <c r="E1112">
        <v>2</v>
      </c>
      <c r="F1112" t="s">
        <v>618</v>
      </c>
      <c r="G1112">
        <v>2054</v>
      </c>
      <c r="H1112" t="s">
        <v>571</v>
      </c>
      <c r="I1112" t="s">
        <v>571</v>
      </c>
      <c r="J1112" t="s">
        <v>2032</v>
      </c>
      <c r="K1112" t="s">
        <v>2036</v>
      </c>
      <c r="L1112">
        <v>2086</v>
      </c>
      <c r="M1112">
        <v>45.254833995939038</v>
      </c>
      <c r="N1112">
        <v>7.8333333333333304</v>
      </c>
      <c r="O1112">
        <v>109</v>
      </c>
      <c r="P1112">
        <v>117.92370414806351</v>
      </c>
      <c r="R1112">
        <v>4.6334431092461242E-4</v>
      </c>
      <c r="S1112">
        <v>544</v>
      </c>
      <c r="T1112">
        <v>52.630789467763073</v>
      </c>
      <c r="U1112">
        <v>9.6747774756917412E-2</v>
      </c>
      <c r="V1112">
        <v>2.133818672482368E-3</v>
      </c>
      <c r="W1112">
        <v>2.065856516828374E-4</v>
      </c>
      <c r="X1112">
        <v>1.081868845395078</v>
      </c>
      <c r="Y1112">
        <v>4.282789864325932E-4</v>
      </c>
      <c r="Z1112">
        <v>7.8333333333333304</v>
      </c>
      <c r="AA1112">
        <v>109</v>
      </c>
      <c r="AB1112">
        <v>117.92370414806351</v>
      </c>
      <c r="AD1112">
        <v>4.6334431092461242E-4</v>
      </c>
      <c r="AE1112">
        <v>544</v>
      </c>
      <c r="AF1112">
        <v>52.630789467763073</v>
      </c>
      <c r="AG1112">
        <v>9.6747774756917412E-2</v>
      </c>
      <c r="AH1112">
        <v>2.133818672482368E-3</v>
      </c>
      <c r="AI1112">
        <v>2.065856516828374E-4</v>
      </c>
    </row>
    <row r="1113" spans="1:35">
      <c r="A1113">
        <v>20190506</v>
      </c>
      <c r="B1113" t="s">
        <v>161</v>
      </c>
      <c r="C1113" t="s">
        <v>622</v>
      </c>
      <c r="D1113">
        <v>1</v>
      </c>
      <c r="E1113">
        <v>3</v>
      </c>
      <c r="F1113" t="s">
        <v>618</v>
      </c>
      <c r="G1113">
        <v>10641</v>
      </c>
      <c r="H1113" t="s">
        <v>571</v>
      </c>
      <c r="I1113" t="s">
        <v>571</v>
      </c>
      <c r="J1113" t="s">
        <v>2032</v>
      </c>
      <c r="K1113" t="s">
        <v>2037</v>
      </c>
      <c r="L1113">
        <v>10188</v>
      </c>
      <c r="M1113">
        <v>640.638743755012</v>
      </c>
      <c r="N1113">
        <v>22.716666666666701</v>
      </c>
      <c r="O1113">
        <v>8211</v>
      </c>
      <c r="P1113">
        <v>649.82766946321999</v>
      </c>
      <c r="R1113">
        <v>2.5559750544930679E-3</v>
      </c>
      <c r="S1113">
        <v>8646</v>
      </c>
      <c r="T1113">
        <v>641.20199625391058</v>
      </c>
      <c r="U1113">
        <v>7.4161692835289214E-2</v>
      </c>
      <c r="V1113">
        <v>3.3913596033607642E-2</v>
      </c>
      <c r="W1113">
        <v>2.5180630857281699E-3</v>
      </c>
      <c r="X1113">
        <v>7.9141111857656807E-2</v>
      </c>
      <c r="Y1113">
        <v>3.2262373922917642E-2</v>
      </c>
      <c r="Z1113">
        <v>22.716666666666701</v>
      </c>
      <c r="AA1113">
        <v>8211</v>
      </c>
      <c r="AB1113">
        <v>649.82766946321999</v>
      </c>
      <c r="AD1113">
        <v>2.5559750544930679E-3</v>
      </c>
      <c r="AE1113">
        <v>8646</v>
      </c>
      <c r="AF1113">
        <v>641.20199625391058</v>
      </c>
      <c r="AG1113">
        <v>7.4161692835289214E-2</v>
      </c>
      <c r="AH1113">
        <v>3.3913596033607642E-2</v>
      </c>
      <c r="AI1113">
        <v>2.5180630857281699E-3</v>
      </c>
    </row>
    <row r="1114" spans="1:35">
      <c r="A1114">
        <v>20190506</v>
      </c>
      <c r="B1114" t="s">
        <v>161</v>
      </c>
      <c r="C1114" t="s">
        <v>624</v>
      </c>
      <c r="D1114">
        <v>1</v>
      </c>
      <c r="E1114">
        <v>4</v>
      </c>
      <c r="F1114" t="s">
        <v>618</v>
      </c>
      <c r="G1114">
        <v>57269</v>
      </c>
      <c r="H1114" t="s">
        <v>571</v>
      </c>
      <c r="I1114" t="s">
        <v>571</v>
      </c>
      <c r="J1114" t="s">
        <v>2032</v>
      </c>
      <c r="K1114" t="s">
        <v>2038</v>
      </c>
      <c r="L1114">
        <v>58190</v>
      </c>
      <c r="M1114">
        <v>1302.4906909456211</v>
      </c>
      <c r="N1114">
        <v>43.466666666666697</v>
      </c>
      <c r="O1114">
        <v>56213</v>
      </c>
      <c r="P1114">
        <v>1307.0348120842079</v>
      </c>
      <c r="R1114">
        <v>5.1980055989000297E-3</v>
      </c>
      <c r="S1114">
        <v>56648</v>
      </c>
      <c r="T1114">
        <v>1302.7678227527731</v>
      </c>
      <c r="U1114">
        <v>2.2997596080228298E-2</v>
      </c>
      <c r="V1114">
        <v>0.22219955911540659</v>
      </c>
      <c r="W1114">
        <v>5.1725339418549543E-3</v>
      </c>
      <c r="X1114">
        <v>2.3251468736488139E-2</v>
      </c>
      <c r="Y1114">
        <v>0.22087015288381059</v>
      </c>
      <c r="Z1114">
        <v>43.466666666666697</v>
      </c>
      <c r="AA1114">
        <v>56213</v>
      </c>
      <c r="AB1114">
        <v>1307.0348120842079</v>
      </c>
      <c r="AD1114">
        <v>5.1980055989000297E-3</v>
      </c>
      <c r="AE1114">
        <v>56648</v>
      </c>
      <c r="AF1114">
        <v>1302.7678227527731</v>
      </c>
      <c r="AG1114">
        <v>2.2997596080228298E-2</v>
      </c>
      <c r="AH1114">
        <v>0.22219955911540659</v>
      </c>
      <c r="AI1114">
        <v>5.1725339418549543E-3</v>
      </c>
    </row>
    <row r="1115" spans="1:35">
      <c r="A1115">
        <v>20190506</v>
      </c>
      <c r="B1115" t="s">
        <v>161</v>
      </c>
      <c r="C1115" t="s">
        <v>626</v>
      </c>
      <c r="D1115">
        <v>1</v>
      </c>
      <c r="E1115">
        <v>5</v>
      </c>
      <c r="F1115" t="s">
        <v>618</v>
      </c>
      <c r="G1115">
        <v>104766</v>
      </c>
      <c r="H1115" t="s">
        <v>571</v>
      </c>
      <c r="I1115" t="s">
        <v>571</v>
      </c>
      <c r="J1115" t="s">
        <v>2032</v>
      </c>
      <c r="K1115" t="s">
        <v>2039</v>
      </c>
      <c r="L1115">
        <v>108777.5</v>
      </c>
      <c r="M1115">
        <v>5673.117705459671</v>
      </c>
      <c r="N1115">
        <v>62.266666666666701</v>
      </c>
      <c r="O1115">
        <v>106800.5</v>
      </c>
      <c r="P1115">
        <v>5674.1627135640028</v>
      </c>
      <c r="R1115">
        <v>2.2346903106930771E-2</v>
      </c>
      <c r="S1115">
        <v>107235.5</v>
      </c>
      <c r="T1115">
        <v>5673.1813385436571</v>
      </c>
      <c r="U1115">
        <v>5.2903948212519709E-2</v>
      </c>
      <c r="V1115">
        <v>0.4206270445826894</v>
      </c>
      <c r="W1115">
        <v>2.230449919553509E-2</v>
      </c>
      <c r="X1115">
        <v>5.3128615629739591E-2</v>
      </c>
      <c r="Y1115">
        <v>0.41963678798618498</v>
      </c>
      <c r="Z1115">
        <v>62.266666666666701</v>
      </c>
      <c r="AA1115">
        <v>106800.5</v>
      </c>
      <c r="AB1115">
        <v>5674.1627135640028</v>
      </c>
      <c r="AD1115">
        <v>2.2346903106930771E-2</v>
      </c>
      <c r="AE1115">
        <v>107235.5</v>
      </c>
      <c r="AF1115">
        <v>5673.1813385436571</v>
      </c>
      <c r="AG1115">
        <v>5.2903948212519709E-2</v>
      </c>
      <c r="AH1115">
        <v>0.4206270445826894</v>
      </c>
      <c r="AI1115">
        <v>2.230449919553509E-2</v>
      </c>
    </row>
    <row r="1116" spans="1:35">
      <c r="A1116">
        <v>20190506</v>
      </c>
      <c r="B1116" t="s">
        <v>161</v>
      </c>
      <c r="C1116" t="s">
        <v>628</v>
      </c>
      <c r="D1116">
        <v>1</v>
      </c>
      <c r="E1116">
        <v>6</v>
      </c>
      <c r="F1116" t="s">
        <v>618</v>
      </c>
      <c r="G1116">
        <v>164298</v>
      </c>
      <c r="H1116" t="s">
        <v>571</v>
      </c>
      <c r="I1116" t="s">
        <v>571</v>
      </c>
      <c r="J1116" t="s">
        <v>2032</v>
      </c>
      <c r="K1116" t="s">
        <v>2040</v>
      </c>
      <c r="L1116">
        <v>163856.5</v>
      </c>
      <c r="M1116">
        <v>624.3752877877215</v>
      </c>
      <c r="N1116">
        <v>82.633333333333297</v>
      </c>
      <c r="O1116">
        <v>161879.5</v>
      </c>
      <c r="P1116">
        <v>633.80004733354201</v>
      </c>
      <c r="R1116">
        <v>3.399020738912178E-3</v>
      </c>
      <c r="S1116">
        <v>162314.5</v>
      </c>
      <c r="T1116">
        <v>624.95319824767682</v>
      </c>
      <c r="U1116">
        <v>3.8502610564532238E-3</v>
      </c>
      <c r="V1116">
        <v>0.63667226271073418</v>
      </c>
      <c r="W1116">
        <v>3.359104462670705E-3</v>
      </c>
      <c r="X1116">
        <v>3.9152582466188864E-3</v>
      </c>
      <c r="Y1116">
        <v>0.63605126774509146</v>
      </c>
      <c r="Z1116">
        <v>82.633333333333297</v>
      </c>
      <c r="AA1116">
        <v>161879.5</v>
      </c>
      <c r="AB1116">
        <v>633.80004733354201</v>
      </c>
      <c r="AD1116">
        <v>3.399020738912178E-3</v>
      </c>
      <c r="AE1116">
        <v>162314.5</v>
      </c>
      <c r="AF1116">
        <v>624.95319824767682</v>
      </c>
      <c r="AG1116">
        <v>3.8502610564532238E-3</v>
      </c>
      <c r="AH1116">
        <v>0.63667226271073418</v>
      </c>
      <c r="AI1116">
        <v>3.359104462670705E-3</v>
      </c>
    </row>
    <row r="1117" spans="1:35">
      <c r="A1117">
        <v>20190506</v>
      </c>
      <c r="B1117" t="s">
        <v>161</v>
      </c>
      <c r="C1117" t="s">
        <v>630</v>
      </c>
      <c r="D1117">
        <v>1</v>
      </c>
      <c r="E1117">
        <v>0</v>
      </c>
      <c r="F1117" t="s">
        <v>630</v>
      </c>
      <c r="G1117">
        <v>1561</v>
      </c>
      <c r="H1117" t="s">
        <v>571</v>
      </c>
      <c r="I1117" t="s">
        <v>571</v>
      </c>
      <c r="J1117" t="s">
        <v>2032</v>
      </c>
      <c r="K1117" t="s">
        <v>2041</v>
      </c>
      <c r="L1117">
        <v>1542</v>
      </c>
      <c r="M1117">
        <v>26.87005768508881</v>
      </c>
      <c r="N1117">
        <v>0</v>
      </c>
      <c r="O1117">
        <v>-435</v>
      </c>
      <c r="P1117">
        <v>112.1605991424796</v>
      </c>
      <c r="R1117">
        <v>-4.4074134459923421E-4</v>
      </c>
      <c r="S1117">
        <v>0</v>
      </c>
      <c r="T1117">
        <v>38</v>
      </c>
      <c r="U1117" t="s">
        <v>614</v>
      </c>
      <c r="V1117">
        <v>0</v>
      </c>
      <c r="X1117">
        <v>-0.25784045779880371</v>
      </c>
      <c r="Y1117">
        <v>-1.7091867807172299E-3</v>
      </c>
      <c r="Z1117">
        <v>0</v>
      </c>
      <c r="AA1117">
        <v>-435</v>
      </c>
      <c r="AB1117">
        <v>112.1605991424796</v>
      </c>
      <c r="AD1117">
        <v>-4.4074134459923421E-4</v>
      </c>
      <c r="AE1117">
        <v>0</v>
      </c>
      <c r="AF1117">
        <v>38</v>
      </c>
      <c r="AG1117" t="s">
        <v>614</v>
      </c>
      <c r="AH1117">
        <v>0</v>
      </c>
    </row>
    <row r="1118" spans="1:35">
      <c r="A1118">
        <v>20190506</v>
      </c>
      <c r="B1118" t="s">
        <v>380</v>
      </c>
      <c r="C1118" t="s">
        <v>611</v>
      </c>
      <c r="D1118">
        <v>1</v>
      </c>
      <c r="E1118">
        <v>0</v>
      </c>
      <c r="F1118" t="s">
        <v>611</v>
      </c>
      <c r="G1118">
        <v>2045</v>
      </c>
      <c r="H1118" t="s">
        <v>559</v>
      </c>
      <c r="I1118" t="s">
        <v>559</v>
      </c>
      <c r="J1118" t="s">
        <v>1942</v>
      </c>
      <c r="K1118" t="s">
        <v>1943</v>
      </c>
      <c r="L1118">
        <v>1972</v>
      </c>
      <c r="M1118">
        <v>103.23759005323591</v>
      </c>
      <c r="N1118">
        <v>0</v>
      </c>
      <c r="O1118">
        <v>0</v>
      </c>
      <c r="P1118">
        <v>146</v>
      </c>
      <c r="S1118">
        <v>285.5</v>
      </c>
      <c r="T1118">
        <v>108.0300884013338</v>
      </c>
      <c r="U1118">
        <v>0.37838910123059127</v>
      </c>
      <c r="V1118">
        <v>2.5574645717254601E-3</v>
      </c>
      <c r="W1118">
        <v>9.7916283912581289E-4</v>
      </c>
      <c r="X1118" t="s">
        <v>614</v>
      </c>
      <c r="Y1118">
        <v>0</v>
      </c>
      <c r="Z1118">
        <v>0</v>
      </c>
      <c r="AA1118">
        <v>0</v>
      </c>
      <c r="AB1118">
        <v>146</v>
      </c>
      <c r="AE1118">
        <v>285.5</v>
      </c>
      <c r="AF1118">
        <v>108.0300884013338</v>
      </c>
      <c r="AG1118">
        <v>0.37838910123059127</v>
      </c>
      <c r="AH1118">
        <v>2.5574645717254601E-3</v>
      </c>
      <c r="AI1118">
        <v>9.7916283912581289E-4</v>
      </c>
    </row>
    <row r="1119" spans="1:35">
      <c r="A1119">
        <v>20190506</v>
      </c>
      <c r="B1119" t="s">
        <v>380</v>
      </c>
      <c r="C1119" t="s">
        <v>615</v>
      </c>
      <c r="D1119">
        <v>1</v>
      </c>
      <c r="E1119">
        <v>7</v>
      </c>
      <c r="F1119" t="s">
        <v>615</v>
      </c>
      <c r="G1119">
        <v>117928</v>
      </c>
      <c r="H1119" t="s">
        <v>559</v>
      </c>
      <c r="I1119" t="s">
        <v>559</v>
      </c>
      <c r="J1119" t="s">
        <v>1942</v>
      </c>
      <c r="K1119" t="s">
        <v>1944</v>
      </c>
      <c r="L1119">
        <v>113320.5</v>
      </c>
      <c r="M1119">
        <v>6515.9889886340352</v>
      </c>
      <c r="N1119">
        <v>130.28333333333299</v>
      </c>
      <c r="O1119">
        <v>111348.5</v>
      </c>
      <c r="P1119">
        <v>6516.8067717249378</v>
      </c>
      <c r="R1119">
        <v>8.2768573621900918E-2</v>
      </c>
      <c r="S1119">
        <v>111634</v>
      </c>
      <c r="T1119">
        <v>6516.0666816723106</v>
      </c>
      <c r="U1119">
        <v>5.836991133232089E-2</v>
      </c>
      <c r="V1119">
        <v>1</v>
      </c>
      <c r="W1119">
        <v>8.2547520240683209E-2</v>
      </c>
      <c r="X1119">
        <v>5.8526219677184139E-2</v>
      </c>
      <c r="Y1119">
        <v>1</v>
      </c>
      <c r="Z1119">
        <v>130.28333333333299</v>
      </c>
      <c r="AA1119">
        <v>111348.5</v>
      </c>
      <c r="AB1119">
        <v>6516.8067717249378</v>
      </c>
      <c r="AD1119">
        <v>8.2768573621900918E-2</v>
      </c>
      <c r="AE1119">
        <v>111634</v>
      </c>
      <c r="AF1119">
        <v>6516.0666816723106</v>
      </c>
      <c r="AG1119">
        <v>5.836991133232089E-2</v>
      </c>
      <c r="AH1119">
        <v>1</v>
      </c>
      <c r="AI1119">
        <v>8.2547520240683209E-2</v>
      </c>
    </row>
    <row r="1120" spans="1:35">
      <c r="A1120">
        <v>20190506</v>
      </c>
      <c r="B1120" t="s">
        <v>380</v>
      </c>
      <c r="C1120" t="s">
        <v>617</v>
      </c>
      <c r="D1120">
        <v>1</v>
      </c>
      <c r="E1120">
        <v>1</v>
      </c>
      <c r="F1120" t="s">
        <v>618</v>
      </c>
      <c r="G1120">
        <v>2212</v>
      </c>
      <c r="H1120" t="s">
        <v>559</v>
      </c>
      <c r="I1120" t="s">
        <v>559</v>
      </c>
      <c r="J1120" t="s">
        <v>1942</v>
      </c>
      <c r="K1120" t="s">
        <v>1945</v>
      </c>
      <c r="L1120">
        <v>2059</v>
      </c>
      <c r="M1120">
        <v>216.37467504308361</v>
      </c>
      <c r="N1120">
        <v>3.95</v>
      </c>
      <c r="O1120">
        <v>87</v>
      </c>
      <c r="P1120">
        <v>239.74152748324599</v>
      </c>
      <c r="R1120">
        <v>2.1535592541381031E-3</v>
      </c>
      <c r="S1120">
        <v>372.5</v>
      </c>
      <c r="T1120">
        <v>218.7018518440116</v>
      </c>
      <c r="U1120">
        <v>0.58711906535305136</v>
      </c>
      <c r="V1120">
        <v>3.3367970331619401E-3</v>
      </c>
      <c r="W1120">
        <v>1.9687550510700978E-3</v>
      </c>
      <c r="X1120">
        <v>2.755649741186736</v>
      </c>
      <c r="Y1120">
        <v>7.813306869872517E-4</v>
      </c>
      <c r="Z1120">
        <v>3.95</v>
      </c>
      <c r="AA1120">
        <v>87</v>
      </c>
      <c r="AB1120">
        <v>239.74152748324599</v>
      </c>
      <c r="AD1120">
        <v>2.1535592541381031E-3</v>
      </c>
      <c r="AE1120">
        <v>372.5</v>
      </c>
      <c r="AF1120">
        <v>218.7018518440116</v>
      </c>
      <c r="AG1120">
        <v>0.58711906535305136</v>
      </c>
      <c r="AH1120">
        <v>3.3367970331619401E-3</v>
      </c>
      <c r="AI1120">
        <v>1.9687550510700978E-3</v>
      </c>
    </row>
    <row r="1121" spans="1:35">
      <c r="A1121">
        <v>20190506</v>
      </c>
      <c r="B1121" t="s">
        <v>380</v>
      </c>
      <c r="C1121" t="s">
        <v>620</v>
      </c>
      <c r="D1121">
        <v>1</v>
      </c>
      <c r="E1121">
        <v>2</v>
      </c>
      <c r="F1121" t="s">
        <v>618</v>
      </c>
      <c r="G1121">
        <v>2524</v>
      </c>
      <c r="H1121" t="s">
        <v>559</v>
      </c>
      <c r="I1121" t="s">
        <v>559</v>
      </c>
      <c r="J1121" t="s">
        <v>1942</v>
      </c>
      <c r="K1121" t="s">
        <v>1946</v>
      </c>
      <c r="L1121">
        <v>2393</v>
      </c>
      <c r="M1121">
        <v>185.26197667087541</v>
      </c>
      <c r="N1121">
        <v>7.8333333333333304</v>
      </c>
      <c r="O1121">
        <v>421</v>
      </c>
      <c r="P1121">
        <v>212.08488866489279</v>
      </c>
      <c r="R1121">
        <v>1.9175056158700951E-3</v>
      </c>
      <c r="S1121">
        <v>706.5</v>
      </c>
      <c r="T1121">
        <v>187.97473234453611</v>
      </c>
      <c r="U1121">
        <v>0.26606473084860027</v>
      </c>
      <c r="V1121">
        <v>6.3287170575272774E-3</v>
      </c>
      <c r="W1121">
        <v>1.723892894470836E-3</v>
      </c>
      <c r="X1121">
        <v>0.50376458115176448</v>
      </c>
      <c r="Y1121">
        <v>3.7809220600187698E-3</v>
      </c>
      <c r="Z1121">
        <v>7.8333333333333304</v>
      </c>
      <c r="AA1121">
        <v>421</v>
      </c>
      <c r="AB1121">
        <v>212.08488866489279</v>
      </c>
      <c r="AD1121">
        <v>1.9175056158700951E-3</v>
      </c>
      <c r="AE1121">
        <v>706.5</v>
      </c>
      <c r="AF1121">
        <v>187.97473234453611</v>
      </c>
      <c r="AG1121">
        <v>0.26606473084860027</v>
      </c>
      <c r="AH1121">
        <v>6.3287170575272774E-3</v>
      </c>
      <c r="AI1121">
        <v>1.723892894470836E-3</v>
      </c>
    </row>
    <row r="1122" spans="1:35">
      <c r="A1122">
        <v>20190506</v>
      </c>
      <c r="B1122" t="s">
        <v>380</v>
      </c>
      <c r="C1122" t="s">
        <v>622</v>
      </c>
      <c r="D1122">
        <v>1</v>
      </c>
      <c r="E1122">
        <v>3</v>
      </c>
      <c r="F1122" t="s">
        <v>618</v>
      </c>
      <c r="G1122">
        <v>3808</v>
      </c>
      <c r="H1122" t="s">
        <v>559</v>
      </c>
      <c r="I1122" t="s">
        <v>559</v>
      </c>
      <c r="J1122" t="s">
        <v>1942</v>
      </c>
      <c r="K1122" t="s">
        <v>1947</v>
      </c>
      <c r="L1122">
        <v>3427</v>
      </c>
      <c r="M1122">
        <v>538.81536726414924</v>
      </c>
      <c r="N1122">
        <v>22.716666666666701</v>
      </c>
      <c r="O1122">
        <v>1455</v>
      </c>
      <c r="P1122">
        <v>548.61644160560854</v>
      </c>
      <c r="R1122">
        <v>4.9860212850214676E-3</v>
      </c>
      <c r="S1122">
        <v>1740.5</v>
      </c>
      <c r="T1122">
        <v>539.75411068374467</v>
      </c>
      <c r="U1122">
        <v>0.31011439855429168</v>
      </c>
      <c r="V1122">
        <v>1.559112815092176E-2</v>
      </c>
      <c r="W1122">
        <v>4.9199332653574951E-3</v>
      </c>
      <c r="X1122">
        <v>0.37705597361210208</v>
      </c>
      <c r="Y1122">
        <v>1.306708217892473E-2</v>
      </c>
      <c r="Z1122">
        <v>22.716666666666701</v>
      </c>
      <c r="AA1122">
        <v>1455</v>
      </c>
      <c r="AB1122">
        <v>548.61644160560854</v>
      </c>
      <c r="AD1122">
        <v>4.9860212850214676E-3</v>
      </c>
      <c r="AE1122">
        <v>1740.5</v>
      </c>
      <c r="AF1122">
        <v>539.75411068374467</v>
      </c>
      <c r="AG1122">
        <v>0.31011439855429168</v>
      </c>
      <c r="AH1122">
        <v>1.559112815092176E-2</v>
      </c>
      <c r="AI1122">
        <v>4.9199332653574951E-3</v>
      </c>
    </row>
    <row r="1123" spans="1:35">
      <c r="A1123">
        <v>20190506</v>
      </c>
      <c r="B1123" t="s">
        <v>380</v>
      </c>
      <c r="C1123" t="s">
        <v>624</v>
      </c>
      <c r="D1123">
        <v>1</v>
      </c>
      <c r="E1123">
        <v>4</v>
      </c>
      <c r="F1123" t="s">
        <v>618</v>
      </c>
      <c r="G1123">
        <v>9640</v>
      </c>
      <c r="H1123" t="s">
        <v>559</v>
      </c>
      <c r="I1123" t="s">
        <v>559</v>
      </c>
      <c r="J1123" t="s">
        <v>1942</v>
      </c>
      <c r="K1123" t="s">
        <v>1948</v>
      </c>
      <c r="L1123">
        <v>8967.5</v>
      </c>
      <c r="M1123">
        <v>951.05862069590637</v>
      </c>
      <c r="N1123">
        <v>43.466666666666697</v>
      </c>
      <c r="O1123">
        <v>6995.5</v>
      </c>
      <c r="P1123">
        <v>956.64544111180498</v>
      </c>
      <c r="R1123">
        <v>9.3452048389575035E-3</v>
      </c>
      <c r="S1123">
        <v>7281</v>
      </c>
      <c r="T1123">
        <v>951.59077338948589</v>
      </c>
      <c r="U1123">
        <v>0.1306950657038162</v>
      </c>
      <c r="V1123">
        <v>6.5222064962287482E-2</v>
      </c>
      <c r="W1123">
        <v>9.3357011879993453E-3</v>
      </c>
      <c r="X1123">
        <v>0.13675154615278459</v>
      </c>
      <c r="Y1123">
        <v>6.2825273802520912E-2</v>
      </c>
      <c r="Z1123">
        <v>43.466666666666697</v>
      </c>
      <c r="AA1123">
        <v>6995.5</v>
      </c>
      <c r="AB1123">
        <v>956.64544111180498</v>
      </c>
      <c r="AD1123">
        <v>9.3452048389575035E-3</v>
      </c>
      <c r="AE1123">
        <v>7281</v>
      </c>
      <c r="AF1123">
        <v>951.59077338948589</v>
      </c>
      <c r="AG1123">
        <v>0.1306950657038162</v>
      </c>
      <c r="AH1123">
        <v>6.5222064962287482E-2</v>
      </c>
      <c r="AI1123">
        <v>9.3357011879993453E-3</v>
      </c>
    </row>
    <row r="1124" spans="1:35">
      <c r="A1124">
        <v>20190506</v>
      </c>
      <c r="B1124" t="s">
        <v>380</v>
      </c>
      <c r="C1124" t="s">
        <v>626</v>
      </c>
      <c r="D1124">
        <v>1</v>
      </c>
      <c r="E1124">
        <v>5</v>
      </c>
      <c r="F1124" t="s">
        <v>618</v>
      </c>
      <c r="G1124">
        <v>23865</v>
      </c>
      <c r="H1124" t="s">
        <v>559</v>
      </c>
      <c r="I1124" t="s">
        <v>559</v>
      </c>
      <c r="J1124" t="s">
        <v>1942</v>
      </c>
      <c r="K1124" t="s">
        <v>1949</v>
      </c>
      <c r="L1124">
        <v>20886.5</v>
      </c>
      <c r="M1124">
        <v>4212.2350955282636</v>
      </c>
      <c r="N1124">
        <v>62.266666666666701</v>
      </c>
      <c r="O1124">
        <v>18914.5</v>
      </c>
      <c r="P1124">
        <v>4213.5000296665476</v>
      </c>
      <c r="R1124">
        <v>3.9124833736469272E-2</v>
      </c>
      <c r="S1124">
        <v>19200</v>
      </c>
      <c r="T1124">
        <v>4212.3552794131692</v>
      </c>
      <c r="U1124">
        <v>0.21939350413610259</v>
      </c>
      <c r="V1124">
        <v>0.17199061217908521</v>
      </c>
      <c r="W1124">
        <v>3.9046246602387799E-2</v>
      </c>
      <c r="X1124">
        <v>0.2227656046771814</v>
      </c>
      <c r="Y1124">
        <v>0.16986757791977439</v>
      </c>
      <c r="Z1124">
        <v>62.266666666666701</v>
      </c>
      <c r="AA1124">
        <v>18914.5</v>
      </c>
      <c r="AB1124">
        <v>4213.5000296665476</v>
      </c>
      <c r="AD1124">
        <v>3.9124833736469272E-2</v>
      </c>
      <c r="AE1124">
        <v>19200</v>
      </c>
      <c r="AF1124">
        <v>4212.3552794131692</v>
      </c>
      <c r="AG1124">
        <v>0.21939350413610259</v>
      </c>
      <c r="AH1124">
        <v>0.17199061217908521</v>
      </c>
      <c r="AI1124">
        <v>3.9046246602387799E-2</v>
      </c>
    </row>
    <row r="1125" spans="1:35">
      <c r="A1125">
        <v>20190506</v>
      </c>
      <c r="B1125" t="s">
        <v>380</v>
      </c>
      <c r="C1125" t="s">
        <v>628</v>
      </c>
      <c r="D1125">
        <v>1</v>
      </c>
      <c r="E1125">
        <v>6</v>
      </c>
      <c r="F1125" t="s">
        <v>618</v>
      </c>
      <c r="G1125">
        <v>49064</v>
      </c>
      <c r="H1125" t="s">
        <v>559</v>
      </c>
      <c r="I1125" t="s">
        <v>559</v>
      </c>
      <c r="J1125" t="s">
        <v>1942</v>
      </c>
      <c r="K1125" t="s">
        <v>1950</v>
      </c>
      <c r="L1125">
        <v>43883.5</v>
      </c>
      <c r="M1125">
        <v>7326.3333598738191</v>
      </c>
      <c r="N1125">
        <v>82.633333333333297</v>
      </c>
      <c r="O1125">
        <v>41911.5</v>
      </c>
      <c r="P1125">
        <v>7327.0606998986977</v>
      </c>
      <c r="R1125">
        <v>6.9392479914070881E-2</v>
      </c>
      <c r="S1125">
        <v>42197</v>
      </c>
      <c r="T1125">
        <v>7326.4024595977526</v>
      </c>
      <c r="U1125">
        <v>0.1736237756143269</v>
      </c>
      <c r="V1125">
        <v>0.37799415948546139</v>
      </c>
      <c r="W1125">
        <v>6.9238235521973071E-2</v>
      </c>
      <c r="X1125">
        <v>0.17482220154131201</v>
      </c>
      <c r="Y1125">
        <v>0.37639932284673788</v>
      </c>
      <c r="Z1125">
        <v>82.633333333333297</v>
      </c>
      <c r="AA1125">
        <v>41911.5</v>
      </c>
      <c r="AB1125">
        <v>7327.0606998986977</v>
      </c>
      <c r="AD1125">
        <v>6.9392479914070881E-2</v>
      </c>
      <c r="AE1125">
        <v>42197</v>
      </c>
      <c r="AF1125">
        <v>7326.4024595977526</v>
      </c>
      <c r="AG1125">
        <v>0.1736237756143269</v>
      </c>
      <c r="AH1125">
        <v>0.37799415948546139</v>
      </c>
      <c r="AI1125">
        <v>6.9238235521973071E-2</v>
      </c>
    </row>
    <row r="1126" spans="1:35">
      <c r="A1126">
        <v>20190506</v>
      </c>
      <c r="B1126" t="s">
        <v>380</v>
      </c>
      <c r="C1126" t="s">
        <v>630</v>
      </c>
      <c r="D1126">
        <v>1</v>
      </c>
      <c r="E1126">
        <v>0</v>
      </c>
      <c r="F1126" t="s">
        <v>630</v>
      </c>
      <c r="G1126">
        <v>1664</v>
      </c>
      <c r="H1126" t="s">
        <v>559</v>
      </c>
      <c r="I1126" t="s">
        <v>559</v>
      </c>
      <c r="J1126" t="s">
        <v>1942</v>
      </c>
      <c r="K1126" t="s">
        <v>1951</v>
      </c>
      <c r="L1126">
        <v>1686.5</v>
      </c>
      <c r="M1126">
        <v>31.81980515339464</v>
      </c>
      <c r="N1126">
        <v>0</v>
      </c>
      <c r="O1126">
        <v>-285.5</v>
      </c>
      <c r="P1126">
        <v>108.0300884013338</v>
      </c>
      <c r="R1126">
        <v>-9.8173461496401564E-4</v>
      </c>
      <c r="S1126">
        <v>0</v>
      </c>
      <c r="T1126">
        <v>45</v>
      </c>
      <c r="U1126" t="s">
        <v>614</v>
      </c>
      <c r="V1126">
        <v>0</v>
      </c>
      <c r="X1126">
        <v>-0.37838910123059127</v>
      </c>
      <c r="Y1126">
        <v>-2.5640219670673612E-3</v>
      </c>
      <c r="Z1126">
        <v>0</v>
      </c>
      <c r="AA1126">
        <v>-285.5</v>
      </c>
      <c r="AB1126">
        <v>108.0300884013338</v>
      </c>
      <c r="AD1126">
        <v>-9.8173461496401564E-4</v>
      </c>
      <c r="AE1126">
        <v>0</v>
      </c>
      <c r="AF1126">
        <v>45</v>
      </c>
      <c r="AG1126" t="s">
        <v>614</v>
      </c>
      <c r="AH1126">
        <v>0</v>
      </c>
    </row>
    <row r="1127" spans="1:35">
      <c r="A1127">
        <v>20190506</v>
      </c>
      <c r="B1127" t="s">
        <v>179</v>
      </c>
      <c r="C1127" t="s">
        <v>611</v>
      </c>
      <c r="D1127">
        <v>1</v>
      </c>
      <c r="E1127">
        <v>0</v>
      </c>
      <c r="F1127" t="s">
        <v>611</v>
      </c>
      <c r="G1127">
        <v>1989</v>
      </c>
      <c r="H1127" t="s">
        <v>560</v>
      </c>
      <c r="I1127" t="s">
        <v>560</v>
      </c>
      <c r="J1127" t="s">
        <v>1952</v>
      </c>
      <c r="K1127" t="s">
        <v>1953</v>
      </c>
      <c r="L1127">
        <v>2134.5</v>
      </c>
      <c r="M1127">
        <v>205.76807332528529</v>
      </c>
      <c r="N1127">
        <v>0</v>
      </c>
      <c r="O1127">
        <v>0</v>
      </c>
      <c r="P1127">
        <v>291</v>
      </c>
      <c r="S1127">
        <v>659</v>
      </c>
      <c r="T1127">
        <v>209.67832506007869</v>
      </c>
      <c r="U1127">
        <v>0.31817651754184928</v>
      </c>
      <c r="V1127">
        <v>7.0459053026050607E-3</v>
      </c>
      <c r="W1127">
        <v>2.2475929979090918E-3</v>
      </c>
      <c r="X1127" t="s">
        <v>614</v>
      </c>
      <c r="Y1127">
        <v>0</v>
      </c>
      <c r="Z1127">
        <v>0</v>
      </c>
      <c r="AA1127">
        <v>0</v>
      </c>
      <c r="AB1127">
        <v>291</v>
      </c>
      <c r="AE1127">
        <v>659</v>
      </c>
      <c r="AF1127">
        <v>209.67832506007869</v>
      </c>
      <c r="AG1127">
        <v>0.31817651754184928</v>
      </c>
      <c r="AH1127">
        <v>7.0459053026050607E-3</v>
      </c>
      <c r="AI1127">
        <v>2.2475929979090918E-3</v>
      </c>
    </row>
    <row r="1128" spans="1:35">
      <c r="A1128">
        <v>20190506</v>
      </c>
      <c r="B1128" t="s">
        <v>179</v>
      </c>
      <c r="C1128" t="s">
        <v>615</v>
      </c>
      <c r="D1128">
        <v>1</v>
      </c>
      <c r="E1128">
        <v>7</v>
      </c>
      <c r="F1128" t="s">
        <v>615</v>
      </c>
      <c r="G1128">
        <v>96513</v>
      </c>
      <c r="H1128" t="s">
        <v>560</v>
      </c>
      <c r="I1128" t="s">
        <v>560</v>
      </c>
      <c r="J1128" t="s">
        <v>1952</v>
      </c>
      <c r="K1128" t="s">
        <v>1954</v>
      </c>
      <c r="L1128">
        <v>95005</v>
      </c>
      <c r="M1128">
        <v>2132.6340520586268</v>
      </c>
      <c r="N1128">
        <v>130.28333333333299</v>
      </c>
      <c r="O1128">
        <v>92870.5</v>
      </c>
      <c r="P1128">
        <v>2142.53786430952</v>
      </c>
      <c r="R1128">
        <v>3.2626141838413808E-2</v>
      </c>
      <c r="S1128">
        <v>93529.5</v>
      </c>
      <c r="T1128">
        <v>2133.0148850863652</v>
      </c>
      <c r="U1128">
        <v>2.280579801117685E-2</v>
      </c>
      <c r="V1128">
        <v>1</v>
      </c>
      <c r="W1128">
        <v>3.2252268848147657E-2</v>
      </c>
      <c r="X1128">
        <v>2.3070166137896531E-2</v>
      </c>
      <c r="Y1128">
        <v>1</v>
      </c>
      <c r="Z1128">
        <v>130.28333333333299</v>
      </c>
      <c r="AA1128">
        <v>92870.5</v>
      </c>
      <c r="AB1128">
        <v>2142.53786430952</v>
      </c>
      <c r="AD1128">
        <v>3.2626141838413808E-2</v>
      </c>
      <c r="AE1128">
        <v>93529.5</v>
      </c>
      <c r="AF1128">
        <v>2133.0148850863652</v>
      </c>
      <c r="AG1128">
        <v>2.280579801117685E-2</v>
      </c>
      <c r="AH1128">
        <v>1</v>
      </c>
      <c r="AI1128">
        <v>3.2252268848147657E-2</v>
      </c>
    </row>
    <row r="1129" spans="1:35">
      <c r="A1129">
        <v>20190506</v>
      </c>
      <c r="B1129" t="s">
        <v>179</v>
      </c>
      <c r="C1129" t="s">
        <v>617</v>
      </c>
      <c r="D1129">
        <v>1</v>
      </c>
      <c r="E1129">
        <v>1</v>
      </c>
      <c r="F1129" t="s">
        <v>618</v>
      </c>
      <c r="G1129">
        <v>1565</v>
      </c>
      <c r="H1129" t="s">
        <v>560</v>
      </c>
      <c r="I1129" t="s">
        <v>560</v>
      </c>
      <c r="J1129" t="s">
        <v>1952</v>
      </c>
      <c r="K1129" t="s">
        <v>1955</v>
      </c>
      <c r="L1129">
        <v>1686</v>
      </c>
      <c r="M1129">
        <v>171.11984104714449</v>
      </c>
      <c r="N1129">
        <v>3.95</v>
      </c>
      <c r="O1129">
        <v>-448.5</v>
      </c>
      <c r="P1129">
        <v>267.62380312670251</v>
      </c>
      <c r="R1129">
        <v>-2.8838409139526218E-3</v>
      </c>
      <c r="S1129">
        <v>210.5</v>
      </c>
      <c r="T1129">
        <v>175.8024459443042</v>
      </c>
      <c r="U1129">
        <v>0.83516601398719337</v>
      </c>
      <c r="V1129">
        <v>2.2506268075847729E-3</v>
      </c>
      <c r="W1129">
        <v>1.880347684645228E-3</v>
      </c>
      <c r="X1129">
        <v>-0.59670859114091968</v>
      </c>
      <c r="Y1129">
        <v>-4.829305323003537E-3</v>
      </c>
      <c r="Z1129">
        <v>3.95</v>
      </c>
      <c r="AA1129">
        <v>-448.5</v>
      </c>
      <c r="AB1129">
        <v>267.62380312670251</v>
      </c>
      <c r="AD1129">
        <v>-2.8838409139526218E-3</v>
      </c>
      <c r="AE1129">
        <v>210.5</v>
      </c>
      <c r="AF1129">
        <v>175.8024459443042</v>
      </c>
      <c r="AG1129">
        <v>0.83516601398719337</v>
      </c>
      <c r="AH1129">
        <v>2.2506268075847729E-3</v>
      </c>
      <c r="AI1129">
        <v>1.880347684645228E-3</v>
      </c>
    </row>
    <row r="1130" spans="1:35">
      <c r="A1130">
        <v>20190506</v>
      </c>
      <c r="B1130" t="s">
        <v>179</v>
      </c>
      <c r="C1130" t="s">
        <v>620</v>
      </c>
      <c r="D1130">
        <v>1</v>
      </c>
      <c r="E1130">
        <v>2</v>
      </c>
      <c r="F1130" t="s">
        <v>618</v>
      </c>
      <c r="G1130">
        <v>1748</v>
      </c>
      <c r="H1130" t="s">
        <v>560</v>
      </c>
      <c r="I1130" t="s">
        <v>560</v>
      </c>
      <c r="J1130" t="s">
        <v>1952</v>
      </c>
      <c r="K1130" t="s">
        <v>1956</v>
      </c>
      <c r="L1130">
        <v>1868</v>
      </c>
      <c r="M1130">
        <v>169.70562748477141</v>
      </c>
      <c r="N1130">
        <v>7.8333333333333304</v>
      </c>
      <c r="O1130">
        <v>-266.5</v>
      </c>
      <c r="P1130">
        <v>266.72176514112982</v>
      </c>
      <c r="R1130">
        <v>-2.8727380250325929E-3</v>
      </c>
      <c r="S1130">
        <v>392.5</v>
      </c>
      <c r="T1130">
        <v>174.4262021601113</v>
      </c>
      <c r="U1130">
        <v>0.44439796728690772</v>
      </c>
      <c r="V1130">
        <v>4.1965369215060493E-3</v>
      </c>
      <c r="W1130">
        <v>1.8673865867457849E-3</v>
      </c>
      <c r="X1130">
        <v>-1.0008321393663411</v>
      </c>
      <c r="Y1130">
        <v>-2.869587220915145E-3</v>
      </c>
      <c r="Z1130">
        <v>7.8333333333333304</v>
      </c>
      <c r="AA1130">
        <v>-266.5</v>
      </c>
      <c r="AB1130">
        <v>266.72176514112982</v>
      </c>
      <c r="AD1130">
        <v>-2.8727380250325929E-3</v>
      </c>
      <c r="AE1130">
        <v>392.5</v>
      </c>
      <c r="AF1130">
        <v>174.4262021601113</v>
      </c>
      <c r="AG1130">
        <v>0.44439796728690772</v>
      </c>
      <c r="AH1130">
        <v>4.1965369215060493E-3</v>
      </c>
      <c r="AI1130">
        <v>1.8673865867457849E-3</v>
      </c>
    </row>
    <row r="1131" spans="1:35">
      <c r="A1131">
        <v>20190506</v>
      </c>
      <c r="B1131" t="s">
        <v>179</v>
      </c>
      <c r="C1131" t="s">
        <v>622</v>
      </c>
      <c r="D1131">
        <v>1</v>
      </c>
      <c r="E1131">
        <v>3</v>
      </c>
      <c r="F1131" t="s">
        <v>618</v>
      </c>
      <c r="G1131">
        <v>2755</v>
      </c>
      <c r="H1131" t="s">
        <v>560</v>
      </c>
      <c r="I1131" t="s">
        <v>560</v>
      </c>
      <c r="J1131" t="s">
        <v>1952</v>
      </c>
      <c r="K1131" t="s">
        <v>1957</v>
      </c>
      <c r="L1131">
        <v>2691.5</v>
      </c>
      <c r="M1131">
        <v>89.802561210691536</v>
      </c>
      <c r="N1131">
        <v>22.716666666666701</v>
      </c>
      <c r="O1131">
        <v>557</v>
      </c>
      <c r="P1131">
        <v>224.51057881534231</v>
      </c>
      <c r="R1131">
        <v>2.4214149988433442E-3</v>
      </c>
      <c r="S1131">
        <v>1216</v>
      </c>
      <c r="T1131">
        <v>98.432718137822448</v>
      </c>
      <c r="U1131">
        <v>8.0947958994919772E-2</v>
      </c>
      <c r="V1131">
        <v>1.3001245596309189E-2</v>
      </c>
      <c r="W1131">
        <v>1.0933944346395801E-3</v>
      </c>
      <c r="X1131">
        <v>0.4030710571191064</v>
      </c>
      <c r="Y1131">
        <v>5.9975988069408482E-3</v>
      </c>
      <c r="Z1131">
        <v>22.716666666666701</v>
      </c>
      <c r="AA1131">
        <v>557</v>
      </c>
      <c r="AB1131">
        <v>224.51057881534231</v>
      </c>
      <c r="AD1131">
        <v>2.4214149988433442E-3</v>
      </c>
      <c r="AE1131">
        <v>1216</v>
      </c>
      <c r="AF1131">
        <v>98.432718137822448</v>
      </c>
      <c r="AG1131">
        <v>8.0947958994919772E-2</v>
      </c>
      <c r="AH1131">
        <v>1.3001245596309189E-2</v>
      </c>
      <c r="AI1131">
        <v>1.0933944346395801E-3</v>
      </c>
    </row>
    <row r="1132" spans="1:35">
      <c r="A1132">
        <v>20190506</v>
      </c>
      <c r="B1132" t="s">
        <v>179</v>
      </c>
      <c r="C1132" t="s">
        <v>624</v>
      </c>
      <c r="D1132">
        <v>1</v>
      </c>
      <c r="E1132">
        <v>4</v>
      </c>
      <c r="F1132" t="s">
        <v>618</v>
      </c>
      <c r="G1132">
        <v>5192</v>
      </c>
      <c r="H1132" t="s">
        <v>560</v>
      </c>
      <c r="I1132" t="s">
        <v>560</v>
      </c>
      <c r="J1132" t="s">
        <v>1952</v>
      </c>
      <c r="K1132" t="s">
        <v>1958</v>
      </c>
      <c r="L1132">
        <v>5846.5</v>
      </c>
      <c r="M1132">
        <v>925.60277657319068</v>
      </c>
      <c r="N1132">
        <v>43.466666666666697</v>
      </c>
      <c r="O1132">
        <v>3712</v>
      </c>
      <c r="P1132">
        <v>948.19881881386038</v>
      </c>
      <c r="R1132">
        <v>1.025145862130619E-2</v>
      </c>
      <c r="S1132">
        <v>4371</v>
      </c>
      <c r="T1132">
        <v>926.47989724548256</v>
      </c>
      <c r="U1132">
        <v>0.21196062622866221</v>
      </c>
      <c r="V1132">
        <v>4.6733918175548887E-2</v>
      </c>
      <c r="W1132">
        <v>9.9629229150205133E-3</v>
      </c>
      <c r="X1132">
        <v>0.25544149213735462</v>
      </c>
      <c r="Y1132">
        <v>3.9969635137099509E-2</v>
      </c>
      <c r="Z1132">
        <v>43.466666666666697</v>
      </c>
      <c r="AA1132">
        <v>3712</v>
      </c>
      <c r="AB1132">
        <v>948.19881881386038</v>
      </c>
      <c r="AD1132">
        <v>1.025145862130619E-2</v>
      </c>
      <c r="AE1132">
        <v>4371</v>
      </c>
      <c r="AF1132">
        <v>926.47989724548256</v>
      </c>
      <c r="AG1132">
        <v>0.21196062622866221</v>
      </c>
      <c r="AH1132">
        <v>4.6733918175548887E-2</v>
      </c>
      <c r="AI1132">
        <v>9.9629229150205133E-3</v>
      </c>
    </row>
    <row r="1133" spans="1:35">
      <c r="A1133">
        <v>20190506</v>
      </c>
      <c r="B1133" t="s">
        <v>179</v>
      </c>
      <c r="C1133" t="s">
        <v>626</v>
      </c>
      <c r="D1133">
        <v>1</v>
      </c>
      <c r="E1133">
        <v>5</v>
      </c>
      <c r="F1133" t="s">
        <v>618</v>
      </c>
      <c r="G1133">
        <v>11441</v>
      </c>
      <c r="H1133" t="s">
        <v>560</v>
      </c>
      <c r="I1133" t="s">
        <v>560</v>
      </c>
      <c r="J1133" t="s">
        <v>1952</v>
      </c>
      <c r="K1133" t="s">
        <v>1959</v>
      </c>
      <c r="L1133">
        <v>13710</v>
      </c>
      <c r="M1133">
        <v>3208.8505730245529</v>
      </c>
      <c r="N1133">
        <v>62.266666666666701</v>
      </c>
      <c r="O1133">
        <v>11575.5</v>
      </c>
      <c r="P1133">
        <v>3215.4412605426342</v>
      </c>
      <c r="R1133">
        <v>3.4742051169757093E-2</v>
      </c>
      <c r="S1133">
        <v>12234.5</v>
      </c>
      <c r="T1133">
        <v>3209.1036910639091</v>
      </c>
      <c r="U1133">
        <v>0.26229953746077972</v>
      </c>
      <c r="V1133">
        <v>0.13080899609214211</v>
      </c>
      <c r="W1133">
        <v>3.4440583249534612E-2</v>
      </c>
      <c r="X1133">
        <v>0.27777990242690448</v>
      </c>
      <c r="Y1133">
        <v>0.1246413015973856</v>
      </c>
      <c r="Z1133">
        <v>62.266666666666701</v>
      </c>
      <c r="AA1133">
        <v>11575.5</v>
      </c>
      <c r="AB1133">
        <v>3215.4412605426342</v>
      </c>
      <c r="AD1133">
        <v>3.4742051169757093E-2</v>
      </c>
      <c r="AE1133">
        <v>12234.5</v>
      </c>
      <c r="AF1133">
        <v>3209.1036910639091</v>
      </c>
      <c r="AG1133">
        <v>0.26229953746077972</v>
      </c>
      <c r="AH1133">
        <v>0.13080899609214211</v>
      </c>
      <c r="AI1133">
        <v>3.4440583249534612E-2</v>
      </c>
    </row>
    <row r="1134" spans="1:35">
      <c r="A1134">
        <v>20190506</v>
      </c>
      <c r="B1134" t="s">
        <v>179</v>
      </c>
      <c r="C1134" t="s">
        <v>628</v>
      </c>
      <c r="D1134">
        <v>1</v>
      </c>
      <c r="E1134">
        <v>6</v>
      </c>
      <c r="F1134" t="s">
        <v>618</v>
      </c>
      <c r="G1134">
        <v>27703</v>
      </c>
      <c r="H1134" t="s">
        <v>560</v>
      </c>
      <c r="I1134" t="s">
        <v>560</v>
      </c>
      <c r="J1134" t="s">
        <v>1952</v>
      </c>
      <c r="K1134" t="s">
        <v>1960</v>
      </c>
      <c r="L1134">
        <v>31446.5</v>
      </c>
      <c r="M1134">
        <v>5294.1084707436812</v>
      </c>
      <c r="N1134">
        <v>82.633333333333297</v>
      </c>
      <c r="O1134">
        <v>29312</v>
      </c>
      <c r="P1134">
        <v>5298.1057935832123</v>
      </c>
      <c r="R1134">
        <v>5.7511131086297781E-2</v>
      </c>
      <c r="S1134">
        <v>29971</v>
      </c>
      <c r="T1134">
        <v>5294.2618937865172</v>
      </c>
      <c r="U1134">
        <v>0.1766461544088124</v>
      </c>
      <c r="V1134">
        <v>0.32044435178205799</v>
      </c>
      <c r="W1134">
        <v>5.7075059719301741E-2</v>
      </c>
      <c r="X1134">
        <v>0.18074869656056261</v>
      </c>
      <c r="Y1134">
        <v>0.31562229125502722</v>
      </c>
      <c r="Z1134">
        <v>82.633333333333297</v>
      </c>
      <c r="AA1134">
        <v>29312</v>
      </c>
      <c r="AB1134">
        <v>5298.1057935832123</v>
      </c>
      <c r="AD1134">
        <v>5.7511131086297781E-2</v>
      </c>
      <c r="AE1134">
        <v>29971</v>
      </c>
      <c r="AF1134">
        <v>5294.2618937865172</v>
      </c>
      <c r="AG1134">
        <v>0.1766461544088124</v>
      </c>
      <c r="AH1134">
        <v>0.32044435178205799</v>
      </c>
      <c r="AI1134">
        <v>5.7075059719301741E-2</v>
      </c>
    </row>
    <row r="1135" spans="1:35">
      <c r="A1135">
        <v>20190506</v>
      </c>
      <c r="B1135" t="s">
        <v>179</v>
      </c>
      <c r="C1135" t="s">
        <v>630</v>
      </c>
      <c r="D1135">
        <v>1</v>
      </c>
      <c r="E1135">
        <v>0</v>
      </c>
      <c r="F1135" t="s">
        <v>630</v>
      </c>
      <c r="G1135">
        <v>1504</v>
      </c>
      <c r="H1135" t="s">
        <v>560</v>
      </c>
      <c r="I1135" t="s">
        <v>560</v>
      </c>
      <c r="J1135" t="s">
        <v>1952</v>
      </c>
      <c r="K1135" t="s">
        <v>1961</v>
      </c>
      <c r="L1135">
        <v>1475.5</v>
      </c>
      <c r="M1135">
        <v>40.305086527633208</v>
      </c>
      <c r="N1135">
        <v>0</v>
      </c>
      <c r="O1135">
        <v>-659</v>
      </c>
      <c r="P1135">
        <v>209.67832506007869</v>
      </c>
      <c r="R1135">
        <v>-2.26367658785809E-3</v>
      </c>
      <c r="S1135">
        <v>0</v>
      </c>
      <c r="T1135">
        <v>57</v>
      </c>
      <c r="U1135" t="s">
        <v>614</v>
      </c>
      <c r="V1135">
        <v>0</v>
      </c>
      <c r="X1135">
        <v>-0.31817651754184928</v>
      </c>
      <c r="Y1135">
        <v>-7.095902358660716E-3</v>
      </c>
      <c r="Z1135">
        <v>0</v>
      </c>
      <c r="AA1135">
        <v>-659</v>
      </c>
      <c r="AB1135">
        <v>209.67832506007869</v>
      </c>
      <c r="AD1135">
        <v>-2.26367658785809E-3</v>
      </c>
      <c r="AE1135">
        <v>0</v>
      </c>
      <c r="AF1135">
        <v>57</v>
      </c>
      <c r="AG1135" t="s">
        <v>614</v>
      </c>
      <c r="AH1135">
        <v>0</v>
      </c>
    </row>
    <row r="1136" spans="1:35">
      <c r="A1136">
        <v>20190506</v>
      </c>
      <c r="B1136" t="s">
        <v>409</v>
      </c>
      <c r="C1136" t="s">
        <v>611</v>
      </c>
      <c r="D1136">
        <v>1</v>
      </c>
      <c r="E1136">
        <v>0</v>
      </c>
      <c r="F1136" t="s">
        <v>611</v>
      </c>
      <c r="G1136">
        <v>1827</v>
      </c>
      <c r="H1136" t="s">
        <v>568</v>
      </c>
      <c r="I1136" t="s">
        <v>568</v>
      </c>
      <c r="J1136" t="s">
        <v>2002</v>
      </c>
      <c r="K1136" t="s">
        <v>2003</v>
      </c>
      <c r="L1136">
        <v>1941.5</v>
      </c>
      <c r="M1136">
        <v>161.92745289171941</v>
      </c>
      <c r="N1136">
        <v>0</v>
      </c>
      <c r="O1136">
        <v>0</v>
      </c>
      <c r="P1136">
        <v>229</v>
      </c>
      <c r="S1136">
        <v>255.5</v>
      </c>
      <c r="T1136">
        <v>291.03693923624189</v>
      </c>
      <c r="U1136">
        <v>1.139087824799381</v>
      </c>
      <c r="V1136">
        <v>2.4204931932510399E-3</v>
      </c>
      <c r="W1136">
        <v>2.7734961676662731E-3</v>
      </c>
      <c r="X1136" t="s">
        <v>614</v>
      </c>
      <c r="Y1136">
        <v>0</v>
      </c>
      <c r="Z1136">
        <v>0</v>
      </c>
      <c r="AA1136">
        <v>0</v>
      </c>
      <c r="AB1136">
        <v>229</v>
      </c>
      <c r="AE1136">
        <v>255.5</v>
      </c>
      <c r="AF1136">
        <v>291.03693923624189</v>
      </c>
      <c r="AG1136">
        <v>1.139087824799381</v>
      </c>
      <c r="AH1136">
        <v>2.4204931932510399E-3</v>
      </c>
      <c r="AI1136">
        <v>2.7734961676662731E-3</v>
      </c>
    </row>
    <row r="1137" spans="1:35">
      <c r="A1137">
        <v>20190506</v>
      </c>
      <c r="B1137" t="s">
        <v>409</v>
      </c>
      <c r="C1137" t="s">
        <v>615</v>
      </c>
      <c r="D1137">
        <v>1</v>
      </c>
      <c r="E1137">
        <v>7</v>
      </c>
      <c r="F1137" t="s">
        <v>615</v>
      </c>
      <c r="G1137">
        <v>116512</v>
      </c>
      <c r="H1137" t="s">
        <v>568</v>
      </c>
      <c r="I1137" t="s">
        <v>568</v>
      </c>
      <c r="J1137" t="s">
        <v>2002</v>
      </c>
      <c r="K1137" t="s">
        <v>2004</v>
      </c>
      <c r="L1137">
        <v>107243</v>
      </c>
      <c r="M1137">
        <v>13108.34550963622</v>
      </c>
      <c r="N1137">
        <v>128.94999999999999</v>
      </c>
      <c r="O1137">
        <v>105301.5</v>
      </c>
      <c r="P1137">
        <v>13109.345616772791</v>
      </c>
      <c r="R1137">
        <v>0.1760603065015823</v>
      </c>
      <c r="S1137">
        <v>105557</v>
      </c>
      <c r="T1137">
        <v>13110.57603616256</v>
      </c>
      <c r="U1137">
        <v>0.1242037575543314</v>
      </c>
      <c r="V1137">
        <v>1</v>
      </c>
      <c r="W1137">
        <v>0.17565063843103521</v>
      </c>
      <c r="X1137">
        <v>0.1244934366250508</v>
      </c>
      <c r="Y1137">
        <v>1</v>
      </c>
      <c r="Z1137">
        <v>128.94999999999999</v>
      </c>
      <c r="AA1137">
        <v>105301.5</v>
      </c>
      <c r="AB1137">
        <v>13109.345616772791</v>
      </c>
      <c r="AD1137">
        <v>0.1760603065015823</v>
      </c>
      <c r="AE1137">
        <v>105557</v>
      </c>
      <c r="AF1137">
        <v>13110.57603616256</v>
      </c>
      <c r="AG1137">
        <v>0.1242037575543314</v>
      </c>
      <c r="AH1137">
        <v>1</v>
      </c>
      <c r="AI1137">
        <v>0.17565063843103521</v>
      </c>
    </row>
    <row r="1138" spans="1:35">
      <c r="A1138">
        <v>20190506</v>
      </c>
      <c r="B1138" t="s">
        <v>409</v>
      </c>
      <c r="C1138" t="s">
        <v>617</v>
      </c>
      <c r="D1138">
        <v>1</v>
      </c>
      <c r="E1138">
        <v>1</v>
      </c>
      <c r="F1138" t="s">
        <v>618</v>
      </c>
      <c r="G1138">
        <v>3644</v>
      </c>
      <c r="H1138" t="s">
        <v>568</v>
      </c>
      <c r="I1138" t="s">
        <v>568</v>
      </c>
      <c r="J1138" t="s">
        <v>2002</v>
      </c>
      <c r="K1138" t="s">
        <v>2005</v>
      </c>
      <c r="L1138">
        <v>3273.5</v>
      </c>
      <c r="M1138">
        <v>523.96612485923174</v>
      </c>
      <c r="N1138">
        <v>3.8333333333333299</v>
      </c>
      <c r="O1138">
        <v>1332</v>
      </c>
      <c r="P1138">
        <v>548.41681228788013</v>
      </c>
      <c r="R1138">
        <v>5.440937961271897E-3</v>
      </c>
      <c r="S1138">
        <v>1587.5</v>
      </c>
      <c r="T1138">
        <v>577.08101684252267</v>
      </c>
      <c r="U1138">
        <v>0.36351560116064419</v>
      </c>
      <c r="V1138">
        <v>1.5039267883702641E-2</v>
      </c>
      <c r="W1138">
        <v>5.777314070474218E-3</v>
      </c>
      <c r="X1138">
        <v>0.41172433354945959</v>
      </c>
      <c r="Y1138">
        <v>1.264939245879688E-2</v>
      </c>
      <c r="Z1138">
        <v>3.8333333333333299</v>
      </c>
      <c r="AA1138">
        <v>1332</v>
      </c>
      <c r="AB1138">
        <v>548.41681228788013</v>
      </c>
      <c r="AD1138">
        <v>5.440937961271897E-3</v>
      </c>
      <c r="AE1138">
        <v>1587.5</v>
      </c>
      <c r="AF1138">
        <v>577.08101684252267</v>
      </c>
      <c r="AG1138">
        <v>0.36351560116064419</v>
      </c>
      <c r="AH1138">
        <v>1.5039267883702641E-2</v>
      </c>
      <c r="AI1138">
        <v>5.777314070474218E-3</v>
      </c>
    </row>
    <row r="1139" spans="1:35">
      <c r="A1139">
        <v>20190506</v>
      </c>
      <c r="B1139" t="s">
        <v>409</v>
      </c>
      <c r="C1139" t="s">
        <v>620</v>
      </c>
      <c r="D1139">
        <v>1</v>
      </c>
      <c r="E1139">
        <v>2</v>
      </c>
      <c r="F1139" t="s">
        <v>618</v>
      </c>
      <c r="G1139">
        <v>11088</v>
      </c>
      <c r="H1139" t="s">
        <v>568</v>
      </c>
      <c r="I1139" t="s">
        <v>568</v>
      </c>
      <c r="J1139" t="s">
        <v>2002</v>
      </c>
      <c r="K1139" t="s">
        <v>2006</v>
      </c>
      <c r="L1139">
        <v>10320</v>
      </c>
      <c r="M1139">
        <v>1086.1160159025369</v>
      </c>
      <c r="N1139">
        <v>7.1666666666666696</v>
      </c>
      <c r="O1139">
        <v>8378.5</v>
      </c>
      <c r="P1139">
        <v>1098.120439660423</v>
      </c>
      <c r="R1139">
        <v>1.438298032262098E-2</v>
      </c>
      <c r="S1139">
        <v>8634</v>
      </c>
      <c r="T1139">
        <v>1112.712900976707</v>
      </c>
      <c r="U1139">
        <v>0.12887571241333179</v>
      </c>
      <c r="V1139">
        <v>8.1794670178197568E-2</v>
      </c>
      <c r="W1139">
        <v>1.4639994459245371E-2</v>
      </c>
      <c r="X1139">
        <v>0.13106408541629441</v>
      </c>
      <c r="Y1139">
        <v>7.956676780482709E-2</v>
      </c>
      <c r="Z1139">
        <v>7.1666666666666696</v>
      </c>
      <c r="AA1139">
        <v>8378.5</v>
      </c>
      <c r="AB1139">
        <v>1098.120439660423</v>
      </c>
      <c r="AD1139">
        <v>1.438298032262098E-2</v>
      </c>
      <c r="AE1139">
        <v>8634</v>
      </c>
      <c r="AF1139">
        <v>1112.712900976707</v>
      </c>
      <c r="AG1139">
        <v>0.12887571241333179</v>
      </c>
      <c r="AH1139">
        <v>8.1794670178197568E-2</v>
      </c>
      <c r="AI1139">
        <v>1.4639994459245371E-2</v>
      </c>
    </row>
    <row r="1140" spans="1:35">
      <c r="A1140">
        <v>20190506</v>
      </c>
      <c r="B1140" t="s">
        <v>409</v>
      </c>
      <c r="C1140" t="s">
        <v>622</v>
      </c>
      <c r="D1140">
        <v>1</v>
      </c>
      <c r="E1140">
        <v>3</v>
      </c>
      <c r="F1140" t="s">
        <v>618</v>
      </c>
      <c r="G1140">
        <v>66200</v>
      </c>
      <c r="H1140" t="s">
        <v>568</v>
      </c>
      <c r="I1140" t="s">
        <v>568</v>
      </c>
      <c r="J1140" t="s">
        <v>2002</v>
      </c>
      <c r="K1140" t="s">
        <v>2007</v>
      </c>
      <c r="L1140">
        <v>62850</v>
      </c>
      <c r="M1140">
        <v>4737.615433949868</v>
      </c>
      <c r="N1140">
        <v>23.266666666666701</v>
      </c>
      <c r="O1140">
        <v>60908.5</v>
      </c>
      <c r="P1140">
        <v>4740.3818938984223</v>
      </c>
      <c r="R1140">
        <v>8.4923019810709238E-2</v>
      </c>
      <c r="S1140">
        <v>61164</v>
      </c>
      <c r="T1140">
        <v>4743.78351108058</v>
      </c>
      <c r="U1140">
        <v>7.7558425071620238E-2</v>
      </c>
      <c r="V1140">
        <v>0.57944049186695334</v>
      </c>
      <c r="W1140">
        <v>8.4847743849551044E-2</v>
      </c>
      <c r="X1140">
        <v>7.7827920469202533E-2</v>
      </c>
      <c r="Y1140">
        <v>0.57842006049296546</v>
      </c>
      <c r="Z1140">
        <v>23.266666666666701</v>
      </c>
      <c r="AA1140">
        <v>60908.5</v>
      </c>
      <c r="AB1140">
        <v>4740.3818938984223</v>
      </c>
      <c r="AD1140">
        <v>8.4923019810709238E-2</v>
      </c>
      <c r="AE1140">
        <v>61164</v>
      </c>
      <c r="AF1140">
        <v>4743.78351108058</v>
      </c>
      <c r="AG1140">
        <v>7.7558425071620238E-2</v>
      </c>
      <c r="AH1140">
        <v>0.57944049186695334</v>
      </c>
      <c r="AI1140">
        <v>8.4847743849551044E-2</v>
      </c>
    </row>
    <row r="1141" spans="1:35">
      <c r="A1141">
        <v>20190506</v>
      </c>
      <c r="B1141" t="s">
        <v>409</v>
      </c>
      <c r="C1141" t="s">
        <v>624</v>
      </c>
      <c r="D1141">
        <v>1</v>
      </c>
      <c r="E1141">
        <v>4</v>
      </c>
      <c r="F1141" t="s">
        <v>618</v>
      </c>
      <c r="G1141">
        <v>90858</v>
      </c>
      <c r="H1141" t="s">
        <v>568</v>
      </c>
      <c r="I1141" t="s">
        <v>568</v>
      </c>
      <c r="J1141" t="s">
        <v>2002</v>
      </c>
      <c r="K1141" t="s">
        <v>2008</v>
      </c>
      <c r="L1141">
        <v>85593.5</v>
      </c>
      <c r="M1141">
        <v>7445.1272991131591</v>
      </c>
      <c r="N1141">
        <v>43.966666666666697</v>
      </c>
      <c r="O1141">
        <v>83652</v>
      </c>
      <c r="P1141">
        <v>7446.8880077519634</v>
      </c>
      <c r="R1141">
        <v>0.12158173946843299</v>
      </c>
      <c r="S1141">
        <v>83907.5</v>
      </c>
      <c r="T1141">
        <v>7449.0537989733984</v>
      </c>
      <c r="U1141">
        <v>8.8776972248885949E-2</v>
      </c>
      <c r="V1141">
        <v>0.79490228028458554</v>
      </c>
      <c r="W1141">
        <v>0.12135719820716249</v>
      </c>
      <c r="X1141">
        <v>8.9022235066130675E-2</v>
      </c>
      <c r="Y1141">
        <v>0.79440463811056827</v>
      </c>
      <c r="Z1141">
        <v>43.966666666666697</v>
      </c>
      <c r="AA1141">
        <v>83652</v>
      </c>
      <c r="AB1141">
        <v>7446.8880077519634</v>
      </c>
      <c r="AD1141">
        <v>0.12158173946843299</v>
      </c>
      <c r="AE1141">
        <v>83907.5</v>
      </c>
      <c r="AF1141">
        <v>7449.0537989733984</v>
      </c>
      <c r="AG1141">
        <v>8.8776972248885949E-2</v>
      </c>
      <c r="AH1141">
        <v>0.79490228028458554</v>
      </c>
      <c r="AI1141">
        <v>0.12135719820716249</v>
      </c>
    </row>
    <row r="1142" spans="1:35">
      <c r="A1142">
        <v>20190506</v>
      </c>
      <c r="B1142" t="s">
        <v>409</v>
      </c>
      <c r="C1142" t="s">
        <v>626</v>
      </c>
      <c r="D1142">
        <v>1</v>
      </c>
      <c r="E1142">
        <v>5</v>
      </c>
      <c r="F1142" t="s">
        <v>618</v>
      </c>
      <c r="G1142">
        <v>109642</v>
      </c>
      <c r="H1142" t="s">
        <v>568</v>
      </c>
      <c r="I1142" t="s">
        <v>568</v>
      </c>
      <c r="J1142" t="s">
        <v>2002</v>
      </c>
      <c r="K1142" t="s">
        <v>2009</v>
      </c>
      <c r="L1142">
        <v>99659.5</v>
      </c>
      <c r="M1142">
        <v>14117.38688638942</v>
      </c>
      <c r="N1142">
        <v>63.5833333333333</v>
      </c>
      <c r="O1142">
        <v>97718</v>
      </c>
      <c r="P1142">
        <v>14118.31551566971</v>
      </c>
      <c r="R1142">
        <v>0.1769825388732047</v>
      </c>
      <c r="S1142">
        <v>97973.5</v>
      </c>
      <c r="T1142">
        <v>14119.45801013623</v>
      </c>
      <c r="U1142">
        <v>0.14411507203617541</v>
      </c>
      <c r="V1142">
        <v>0.92815729890012033</v>
      </c>
      <c r="W1142">
        <v>0.1765835479530623</v>
      </c>
      <c r="X1142">
        <v>0.14448019316471589</v>
      </c>
      <c r="Y1142">
        <v>0.9279829821987341</v>
      </c>
      <c r="Z1142">
        <v>63.5833333333333</v>
      </c>
      <c r="AA1142">
        <v>97718</v>
      </c>
      <c r="AB1142">
        <v>14118.31551566971</v>
      </c>
      <c r="AD1142">
        <v>0.1769825388732047</v>
      </c>
      <c r="AE1142">
        <v>97973.5</v>
      </c>
      <c r="AF1142">
        <v>14119.45801013623</v>
      </c>
      <c r="AG1142">
        <v>0.14411507203617541</v>
      </c>
      <c r="AH1142">
        <v>0.92815729890012033</v>
      </c>
      <c r="AI1142">
        <v>0.1765835479530623</v>
      </c>
    </row>
    <row r="1143" spans="1:35">
      <c r="A1143">
        <v>20190506</v>
      </c>
      <c r="B1143" t="s">
        <v>409</v>
      </c>
      <c r="C1143" t="s">
        <v>628</v>
      </c>
      <c r="D1143">
        <v>1</v>
      </c>
      <c r="E1143">
        <v>6</v>
      </c>
      <c r="F1143" t="s">
        <v>618</v>
      </c>
      <c r="G1143">
        <v>102695</v>
      </c>
      <c r="H1143" t="s">
        <v>568</v>
      </c>
      <c r="I1143" t="s">
        <v>568</v>
      </c>
      <c r="J1143" t="s">
        <v>2002</v>
      </c>
      <c r="K1143" t="s">
        <v>2010</v>
      </c>
      <c r="L1143">
        <v>88066</v>
      </c>
      <c r="M1143">
        <v>20688.530203956008</v>
      </c>
      <c r="N1143">
        <v>83.266666666666694</v>
      </c>
      <c r="O1143">
        <v>86124.5</v>
      </c>
      <c r="P1143">
        <v>20689.163890790751</v>
      </c>
      <c r="R1143">
        <v>0.2212921019119895</v>
      </c>
      <c r="S1143">
        <v>86380</v>
      </c>
      <c r="T1143">
        <v>20689.943547530529</v>
      </c>
      <c r="U1143">
        <v>0.2395223842038727</v>
      </c>
      <c r="V1143">
        <v>0.81832564396487206</v>
      </c>
      <c r="W1143">
        <v>0.22079260854655561</v>
      </c>
      <c r="X1143">
        <v>0.2402239071436206</v>
      </c>
      <c r="Y1143">
        <v>0.81788483544868784</v>
      </c>
      <c r="Z1143">
        <v>83.266666666666694</v>
      </c>
      <c r="AA1143">
        <v>86124.5</v>
      </c>
      <c r="AB1143">
        <v>20689.163890790751</v>
      </c>
      <c r="AD1143">
        <v>0.2212921019119895</v>
      </c>
      <c r="AE1143">
        <v>86380</v>
      </c>
      <c r="AF1143">
        <v>20689.943547530529</v>
      </c>
      <c r="AG1143">
        <v>0.2395223842038727</v>
      </c>
      <c r="AH1143">
        <v>0.81832564396487206</v>
      </c>
      <c r="AI1143">
        <v>0.22079260854655561</v>
      </c>
    </row>
    <row r="1144" spans="1:35">
      <c r="A1144">
        <v>20190506</v>
      </c>
      <c r="B1144" t="s">
        <v>409</v>
      </c>
      <c r="C1144" t="s">
        <v>630</v>
      </c>
      <c r="D1144">
        <v>1</v>
      </c>
      <c r="E1144">
        <v>0</v>
      </c>
      <c r="F1144" t="s">
        <v>630</v>
      </c>
      <c r="G1144">
        <v>1857</v>
      </c>
      <c r="H1144" t="s">
        <v>568</v>
      </c>
      <c r="I1144" t="s">
        <v>568</v>
      </c>
      <c r="J1144" t="s">
        <v>2002</v>
      </c>
      <c r="K1144" t="s">
        <v>2011</v>
      </c>
      <c r="L1144">
        <v>1686</v>
      </c>
      <c r="M1144">
        <v>241.83051916579919</v>
      </c>
      <c r="N1144">
        <v>0</v>
      </c>
      <c r="O1144">
        <v>-255.5</v>
      </c>
      <c r="P1144">
        <v>291.03693923624189</v>
      </c>
      <c r="R1144">
        <v>-2.780301960447611E-3</v>
      </c>
      <c r="S1144">
        <v>0</v>
      </c>
      <c r="T1144">
        <v>342</v>
      </c>
      <c r="U1144" t="s">
        <v>614</v>
      </c>
      <c r="V1144">
        <v>0</v>
      </c>
      <c r="X1144">
        <v>-1.139087824799381</v>
      </c>
      <c r="Y1144">
        <v>-2.426366196113066E-3</v>
      </c>
      <c r="Z1144">
        <v>0</v>
      </c>
      <c r="AA1144">
        <v>-255.5</v>
      </c>
      <c r="AB1144">
        <v>291.03693923624189</v>
      </c>
      <c r="AD1144">
        <v>-2.780301960447611E-3</v>
      </c>
      <c r="AE1144">
        <v>0</v>
      </c>
      <c r="AF1144">
        <v>342</v>
      </c>
      <c r="AG1144" t="s">
        <v>614</v>
      </c>
      <c r="AH1144">
        <v>0</v>
      </c>
    </row>
    <row r="1145" spans="1:35">
      <c r="A1145">
        <v>20190506</v>
      </c>
      <c r="B1145" t="s">
        <v>199</v>
      </c>
      <c r="C1145" t="s">
        <v>611</v>
      </c>
      <c r="D1145">
        <v>1</v>
      </c>
      <c r="E1145">
        <v>0</v>
      </c>
      <c r="F1145" t="s">
        <v>611</v>
      </c>
      <c r="G1145">
        <v>2111</v>
      </c>
      <c r="H1145" t="s">
        <v>569</v>
      </c>
      <c r="I1145" t="s">
        <v>569</v>
      </c>
      <c r="J1145" t="s">
        <v>2012</v>
      </c>
      <c r="K1145" t="s">
        <v>2013</v>
      </c>
      <c r="L1145">
        <v>1995</v>
      </c>
      <c r="M1145">
        <v>164.04877323527899</v>
      </c>
      <c r="N1145">
        <v>0</v>
      </c>
      <c r="O1145">
        <v>0</v>
      </c>
      <c r="P1145">
        <v>232</v>
      </c>
      <c r="S1145">
        <v>501</v>
      </c>
      <c r="T1145">
        <v>173.07223925286229</v>
      </c>
      <c r="U1145">
        <v>0.34545357136299848</v>
      </c>
      <c r="V1145">
        <v>6.3194142243581256E-3</v>
      </c>
      <c r="W1145">
        <v>2.411762459123834E-3</v>
      </c>
      <c r="X1145" t="s">
        <v>614</v>
      </c>
      <c r="Y1145">
        <v>0</v>
      </c>
      <c r="Z1145">
        <v>0</v>
      </c>
      <c r="AA1145">
        <v>0</v>
      </c>
      <c r="AB1145">
        <v>232</v>
      </c>
      <c r="AE1145">
        <v>501</v>
      </c>
      <c r="AF1145">
        <v>173.07223925286229</v>
      </c>
      <c r="AG1145">
        <v>0.34545357136299848</v>
      </c>
      <c r="AH1145">
        <v>6.3194142243581256E-3</v>
      </c>
      <c r="AI1145">
        <v>2.411762459123834E-3</v>
      </c>
    </row>
    <row r="1146" spans="1:35">
      <c r="A1146">
        <v>20190506</v>
      </c>
      <c r="B1146" t="s">
        <v>199</v>
      </c>
      <c r="C1146" t="s">
        <v>615</v>
      </c>
      <c r="D1146">
        <v>1</v>
      </c>
      <c r="E1146">
        <v>7</v>
      </c>
      <c r="F1146" t="s">
        <v>615</v>
      </c>
      <c r="G1146">
        <v>71680</v>
      </c>
      <c r="H1146" t="s">
        <v>569</v>
      </c>
      <c r="I1146" t="s">
        <v>569</v>
      </c>
      <c r="J1146" t="s">
        <v>2012</v>
      </c>
      <c r="K1146" t="s">
        <v>2014</v>
      </c>
      <c r="L1146">
        <v>80773.5</v>
      </c>
      <c r="M1146">
        <v>12860.151029439739</v>
      </c>
      <c r="N1146">
        <v>128.94999999999999</v>
      </c>
      <c r="O1146">
        <v>78778.5</v>
      </c>
      <c r="P1146">
        <v>12861.19731984546</v>
      </c>
      <c r="R1146">
        <v>0.23088126427999961</v>
      </c>
      <c r="S1146">
        <v>79279.5</v>
      </c>
      <c r="T1146">
        <v>12860.269301223831</v>
      </c>
      <c r="U1146">
        <v>0.1622143088846906</v>
      </c>
      <c r="V1146">
        <v>1</v>
      </c>
      <c r="W1146">
        <v>0.22940567563570791</v>
      </c>
      <c r="X1146">
        <v>0.16325770762131109</v>
      </c>
      <c r="Y1146">
        <v>1</v>
      </c>
      <c r="Z1146">
        <v>128.94999999999999</v>
      </c>
      <c r="AA1146">
        <v>78778.5</v>
      </c>
      <c r="AB1146">
        <v>12861.19731984546</v>
      </c>
      <c r="AD1146">
        <v>0.23088126427999961</v>
      </c>
      <c r="AE1146">
        <v>79279.5</v>
      </c>
      <c r="AF1146">
        <v>12860.269301223831</v>
      </c>
      <c r="AG1146">
        <v>0.1622143088846906</v>
      </c>
      <c r="AH1146">
        <v>1</v>
      </c>
      <c r="AI1146">
        <v>0.22940567563570791</v>
      </c>
    </row>
    <row r="1147" spans="1:35">
      <c r="A1147">
        <v>20190506</v>
      </c>
      <c r="B1147" t="s">
        <v>199</v>
      </c>
      <c r="C1147" t="s">
        <v>617</v>
      </c>
      <c r="D1147">
        <v>1</v>
      </c>
      <c r="E1147">
        <v>1</v>
      </c>
      <c r="F1147" t="s">
        <v>618</v>
      </c>
      <c r="G1147">
        <v>1455</v>
      </c>
      <c r="H1147" t="s">
        <v>569</v>
      </c>
      <c r="I1147" t="s">
        <v>569</v>
      </c>
      <c r="J1147" t="s">
        <v>2012</v>
      </c>
      <c r="K1147" t="s">
        <v>2015</v>
      </c>
      <c r="L1147">
        <v>1439.5</v>
      </c>
      <c r="M1147">
        <v>21.920310216782969</v>
      </c>
      <c r="N1147">
        <v>3.8333333333333299</v>
      </c>
      <c r="O1147">
        <v>-555.5</v>
      </c>
      <c r="P1147">
        <v>165.50679744348869</v>
      </c>
      <c r="R1147">
        <v>-2.3956405453413269E-3</v>
      </c>
      <c r="S1147">
        <v>-54.5</v>
      </c>
      <c r="T1147">
        <v>59.350652902895682</v>
      </c>
      <c r="U1147">
        <v>-1.089002805557719</v>
      </c>
      <c r="V1147">
        <v>-6.8744126791919725E-4</v>
      </c>
      <c r="W1147">
        <v>-7.5688519624678402E-4</v>
      </c>
      <c r="X1147">
        <v>-0.29794202960123978</v>
      </c>
      <c r="Y1147">
        <v>-7.0514163128264692E-3</v>
      </c>
      <c r="Z1147">
        <v>3.8333333333333299</v>
      </c>
      <c r="AA1147">
        <v>-555.5</v>
      </c>
      <c r="AB1147">
        <v>165.50679744348869</v>
      </c>
      <c r="AD1147">
        <v>-2.3956405453413269E-3</v>
      </c>
      <c r="AE1147">
        <v>-54.5</v>
      </c>
      <c r="AF1147">
        <v>59.350652902895682</v>
      </c>
      <c r="AG1147">
        <v>-1.089002805557719</v>
      </c>
      <c r="AH1147">
        <v>-6.8744126791919725E-4</v>
      </c>
      <c r="AI1147">
        <v>-7.5688519624678402E-4</v>
      </c>
    </row>
    <row r="1148" spans="1:35">
      <c r="A1148">
        <v>20190506</v>
      </c>
      <c r="B1148" t="s">
        <v>199</v>
      </c>
      <c r="C1148" t="s">
        <v>620</v>
      </c>
      <c r="D1148">
        <v>1</v>
      </c>
      <c r="E1148">
        <v>2</v>
      </c>
      <c r="F1148" t="s">
        <v>618</v>
      </c>
      <c r="G1148">
        <v>2172</v>
      </c>
      <c r="H1148" t="s">
        <v>569</v>
      </c>
      <c r="I1148" t="s">
        <v>569</v>
      </c>
      <c r="J1148" t="s">
        <v>2012</v>
      </c>
      <c r="K1148" t="s">
        <v>2016</v>
      </c>
      <c r="L1148">
        <v>2116</v>
      </c>
      <c r="M1148">
        <v>79.195959492893323</v>
      </c>
      <c r="N1148">
        <v>7.1666666666666696</v>
      </c>
      <c r="O1148">
        <v>121</v>
      </c>
      <c r="P1148">
        <v>182.16476058777121</v>
      </c>
      <c r="R1148">
        <v>2.3259228683669198E-3</v>
      </c>
      <c r="S1148">
        <v>622</v>
      </c>
      <c r="T1148">
        <v>96.509066931558294</v>
      </c>
      <c r="U1148">
        <v>0.15515927159414519</v>
      </c>
      <c r="V1148">
        <v>7.8456599751512059E-3</v>
      </c>
      <c r="W1148">
        <v>1.7611345297630469E-3</v>
      </c>
      <c r="X1148">
        <v>1.5054938891551339</v>
      </c>
      <c r="Y1148">
        <v>1.535952068140419E-3</v>
      </c>
      <c r="Z1148">
        <v>7.1666666666666696</v>
      </c>
      <c r="AA1148">
        <v>121</v>
      </c>
      <c r="AB1148">
        <v>182.16476058777121</v>
      </c>
      <c r="AD1148">
        <v>2.3259228683669198E-3</v>
      </c>
      <c r="AE1148">
        <v>622</v>
      </c>
      <c r="AF1148">
        <v>96.509066931558294</v>
      </c>
      <c r="AG1148">
        <v>0.15515927159414519</v>
      </c>
      <c r="AH1148">
        <v>7.8456599751512059E-3</v>
      </c>
      <c r="AI1148">
        <v>1.7611345297630469E-3</v>
      </c>
    </row>
    <row r="1149" spans="1:35">
      <c r="A1149">
        <v>20190506</v>
      </c>
      <c r="B1149" t="s">
        <v>199</v>
      </c>
      <c r="C1149" t="s">
        <v>622</v>
      </c>
      <c r="D1149">
        <v>1</v>
      </c>
      <c r="E1149">
        <v>3</v>
      </c>
      <c r="F1149" t="s">
        <v>618</v>
      </c>
      <c r="G1149">
        <v>38972</v>
      </c>
      <c r="H1149" t="s">
        <v>569</v>
      </c>
      <c r="I1149" t="s">
        <v>569</v>
      </c>
      <c r="J1149" t="s">
        <v>2012</v>
      </c>
      <c r="K1149" t="s">
        <v>2017</v>
      </c>
      <c r="L1149">
        <v>36756</v>
      </c>
      <c r="M1149">
        <v>3133.897254218778</v>
      </c>
      <c r="N1149">
        <v>23.266666666666701</v>
      </c>
      <c r="O1149">
        <v>34761</v>
      </c>
      <c r="P1149">
        <v>3138.1880122134171</v>
      </c>
      <c r="R1149">
        <v>8.2318080898714785E-2</v>
      </c>
      <c r="S1149">
        <v>35262</v>
      </c>
      <c r="T1149">
        <v>3134.382554826389</v>
      </c>
      <c r="U1149">
        <v>8.8888394158765482E-2</v>
      </c>
      <c r="V1149">
        <v>0.44478080714434381</v>
      </c>
      <c r="W1149">
        <v>8.2271980838100472E-2</v>
      </c>
      <c r="X1149">
        <v>9.0278991174402842E-2</v>
      </c>
      <c r="Y1149">
        <v>0.441249833393629</v>
      </c>
      <c r="Z1149">
        <v>23.266666666666701</v>
      </c>
      <c r="AA1149">
        <v>34761</v>
      </c>
      <c r="AB1149">
        <v>3138.1880122134171</v>
      </c>
      <c r="AD1149">
        <v>8.2318080898714785E-2</v>
      </c>
      <c r="AE1149">
        <v>35262</v>
      </c>
      <c r="AF1149">
        <v>3134.382554826389</v>
      </c>
      <c r="AG1149">
        <v>8.8888394158765482E-2</v>
      </c>
      <c r="AH1149">
        <v>0.44478080714434381</v>
      </c>
      <c r="AI1149">
        <v>8.2271980838100472E-2</v>
      </c>
    </row>
    <row r="1150" spans="1:35">
      <c r="A1150">
        <v>20190506</v>
      </c>
      <c r="B1150" t="s">
        <v>199</v>
      </c>
      <c r="C1150" t="s">
        <v>624</v>
      </c>
      <c r="D1150">
        <v>1</v>
      </c>
      <c r="E1150">
        <v>4</v>
      </c>
      <c r="F1150" t="s">
        <v>618</v>
      </c>
      <c r="G1150">
        <v>60947</v>
      </c>
      <c r="H1150" t="s">
        <v>569</v>
      </c>
      <c r="I1150" t="s">
        <v>569</v>
      </c>
      <c r="J1150" t="s">
        <v>2012</v>
      </c>
      <c r="K1150" t="s">
        <v>2018</v>
      </c>
      <c r="L1150">
        <v>57190</v>
      </c>
      <c r="M1150">
        <v>5313.2003538357176</v>
      </c>
      <c r="N1150">
        <v>43.966666666666697</v>
      </c>
      <c r="O1150">
        <v>55195</v>
      </c>
      <c r="P1150">
        <v>5315.7323107921829</v>
      </c>
      <c r="R1150">
        <v>0.1328038554275405</v>
      </c>
      <c r="S1150">
        <v>55696</v>
      </c>
      <c r="T1150">
        <v>5313.48661426751</v>
      </c>
      <c r="U1150">
        <v>9.5401583852835217E-2</v>
      </c>
      <c r="V1150">
        <v>0.70252713500968089</v>
      </c>
      <c r="W1150">
        <v>0.13220758873879149</v>
      </c>
      <c r="X1150">
        <v>9.6308221954745588E-2</v>
      </c>
      <c r="Y1150">
        <v>0.70063532562818531</v>
      </c>
      <c r="Z1150">
        <v>43.966666666666697</v>
      </c>
      <c r="AA1150">
        <v>55195</v>
      </c>
      <c r="AB1150">
        <v>5315.7323107921829</v>
      </c>
      <c r="AD1150">
        <v>0.1328038554275405</v>
      </c>
      <c r="AE1150">
        <v>55696</v>
      </c>
      <c r="AF1150">
        <v>5313.48661426751</v>
      </c>
      <c r="AG1150">
        <v>9.5401583852835217E-2</v>
      </c>
      <c r="AH1150">
        <v>0.70252713500968089</v>
      </c>
      <c r="AI1150">
        <v>0.13220758873879149</v>
      </c>
    </row>
    <row r="1151" spans="1:35">
      <c r="A1151">
        <v>20190506</v>
      </c>
      <c r="B1151" t="s">
        <v>199</v>
      </c>
      <c r="C1151" t="s">
        <v>626</v>
      </c>
      <c r="D1151">
        <v>1</v>
      </c>
      <c r="E1151">
        <v>5</v>
      </c>
      <c r="F1151" t="s">
        <v>618</v>
      </c>
      <c r="G1151">
        <v>69206</v>
      </c>
      <c r="H1151" t="s">
        <v>569</v>
      </c>
      <c r="I1151" t="s">
        <v>569</v>
      </c>
      <c r="J1151" t="s">
        <v>2012</v>
      </c>
      <c r="K1151" t="s">
        <v>2019</v>
      </c>
      <c r="L1151">
        <v>73911.5</v>
      </c>
      <c r="M1151">
        <v>6654.5819177465992</v>
      </c>
      <c r="N1151">
        <v>63.5833333333333</v>
      </c>
      <c r="O1151">
        <v>71916.5</v>
      </c>
      <c r="P1151">
        <v>6656.6036760498218</v>
      </c>
      <c r="R1151">
        <v>0.17132406757420451</v>
      </c>
      <c r="S1151">
        <v>72417.5</v>
      </c>
      <c r="T1151">
        <v>6654.8104781428601</v>
      </c>
      <c r="U1151">
        <v>9.189505959392219E-2</v>
      </c>
      <c r="V1151">
        <v>0.91344546824841222</v>
      </c>
      <c r="W1151">
        <v>0.1702986339933179</v>
      </c>
      <c r="X1151">
        <v>9.2560172923457362E-2</v>
      </c>
      <c r="Y1151">
        <v>0.91289501577206977</v>
      </c>
      <c r="Z1151">
        <v>63.5833333333333</v>
      </c>
      <c r="AA1151">
        <v>71916.5</v>
      </c>
      <c r="AB1151">
        <v>6656.6036760498218</v>
      </c>
      <c r="AD1151">
        <v>0.17132406757420451</v>
      </c>
      <c r="AE1151">
        <v>72417.5</v>
      </c>
      <c r="AF1151">
        <v>6654.8104781428601</v>
      </c>
      <c r="AG1151">
        <v>9.189505959392219E-2</v>
      </c>
      <c r="AH1151">
        <v>0.91344546824841222</v>
      </c>
      <c r="AI1151">
        <v>0.1702986339933179</v>
      </c>
    </row>
    <row r="1152" spans="1:35">
      <c r="A1152">
        <v>20190506</v>
      </c>
      <c r="B1152" t="s">
        <v>199</v>
      </c>
      <c r="C1152" t="s">
        <v>628</v>
      </c>
      <c r="D1152">
        <v>1</v>
      </c>
      <c r="E1152">
        <v>6</v>
      </c>
      <c r="F1152" t="s">
        <v>618</v>
      </c>
      <c r="G1152">
        <v>76498</v>
      </c>
      <c r="H1152" t="s">
        <v>569</v>
      </c>
      <c r="I1152" t="s">
        <v>569</v>
      </c>
      <c r="J1152" t="s">
        <v>2012</v>
      </c>
      <c r="K1152" t="s">
        <v>2020</v>
      </c>
      <c r="L1152">
        <v>81573.5</v>
      </c>
      <c r="M1152">
        <v>7177.8409358246436</v>
      </c>
      <c r="N1152">
        <v>83.266666666666694</v>
      </c>
      <c r="O1152">
        <v>79578.5</v>
      </c>
      <c r="P1152">
        <v>7179.7153495107304</v>
      </c>
      <c r="R1152">
        <v>0.18842316915959281</v>
      </c>
      <c r="S1152">
        <v>80079.5</v>
      </c>
      <c r="T1152">
        <v>7178.0528348570961</v>
      </c>
      <c r="U1152">
        <v>8.9636584080283924E-2</v>
      </c>
      <c r="V1152">
        <v>1.0100908809969791</v>
      </c>
      <c r="W1152">
        <v>0.18720284167056539</v>
      </c>
      <c r="X1152">
        <v>9.0221797966922354E-2</v>
      </c>
      <c r="Y1152">
        <v>1.0101550549959699</v>
      </c>
      <c r="Z1152">
        <v>83.266666666666694</v>
      </c>
      <c r="AA1152">
        <v>79578.5</v>
      </c>
      <c r="AB1152">
        <v>7179.7153495107304</v>
      </c>
      <c r="AD1152">
        <v>0.18842316915959281</v>
      </c>
      <c r="AE1152">
        <v>80079.5</v>
      </c>
      <c r="AF1152">
        <v>7178.0528348570961</v>
      </c>
      <c r="AG1152">
        <v>8.9636584080283924E-2</v>
      </c>
      <c r="AH1152">
        <v>1.0100908809969791</v>
      </c>
      <c r="AI1152">
        <v>0.18720284167056539</v>
      </c>
    </row>
    <row r="1153" spans="1:35">
      <c r="A1153">
        <v>20190506</v>
      </c>
      <c r="B1153" t="s">
        <v>199</v>
      </c>
      <c r="C1153" t="s">
        <v>630</v>
      </c>
      <c r="D1153">
        <v>1</v>
      </c>
      <c r="E1153">
        <v>0</v>
      </c>
      <c r="F1153" t="s">
        <v>630</v>
      </c>
      <c r="G1153">
        <v>1533</v>
      </c>
      <c r="H1153" t="s">
        <v>569</v>
      </c>
      <c r="I1153" t="s">
        <v>569</v>
      </c>
      <c r="J1153" t="s">
        <v>2012</v>
      </c>
      <c r="K1153" t="s">
        <v>2021</v>
      </c>
      <c r="L1153">
        <v>1494</v>
      </c>
      <c r="M1153">
        <v>55.154328932550698</v>
      </c>
      <c r="N1153">
        <v>0</v>
      </c>
      <c r="O1153">
        <v>-501</v>
      </c>
      <c r="P1153">
        <v>173.07223925286229</v>
      </c>
      <c r="R1153">
        <v>-2.4299281417019211E-3</v>
      </c>
      <c r="S1153">
        <v>0</v>
      </c>
      <c r="T1153">
        <v>78</v>
      </c>
      <c r="U1153" t="s">
        <v>614</v>
      </c>
      <c r="V1153">
        <v>0</v>
      </c>
      <c r="X1153">
        <v>-0.34545357136299848</v>
      </c>
      <c r="Y1153">
        <v>-6.3596031912260334E-3</v>
      </c>
      <c r="Z1153">
        <v>0</v>
      </c>
      <c r="AA1153">
        <v>-501</v>
      </c>
      <c r="AB1153">
        <v>173.07223925286229</v>
      </c>
      <c r="AD1153">
        <v>-2.4299281417019211E-3</v>
      </c>
      <c r="AE1153">
        <v>0</v>
      </c>
      <c r="AF1153">
        <v>78</v>
      </c>
      <c r="AG1153" t="s">
        <v>614</v>
      </c>
      <c r="AH1153">
        <v>0</v>
      </c>
    </row>
    <row r="1154" spans="1:35">
      <c r="A1154">
        <v>20190506</v>
      </c>
      <c r="B1154" t="s">
        <v>433</v>
      </c>
      <c r="C1154" t="s">
        <v>611</v>
      </c>
      <c r="D1154">
        <v>1</v>
      </c>
      <c r="E1154">
        <v>0</v>
      </c>
      <c r="F1154" t="s">
        <v>611</v>
      </c>
      <c r="G1154">
        <v>2020</v>
      </c>
      <c r="H1154" t="s">
        <v>576</v>
      </c>
      <c r="I1154" t="s">
        <v>576</v>
      </c>
      <c r="J1154" t="s">
        <v>2082</v>
      </c>
      <c r="K1154" t="s">
        <v>2083</v>
      </c>
      <c r="L1154">
        <v>1993</v>
      </c>
      <c r="M1154">
        <v>38.183766184073569</v>
      </c>
      <c r="N1154">
        <v>0</v>
      </c>
      <c r="O1154">
        <v>0</v>
      </c>
      <c r="P1154">
        <v>54.000000000000007</v>
      </c>
      <c r="S1154">
        <v>16.5</v>
      </c>
      <c r="T1154">
        <v>181.54476032097429</v>
      </c>
      <c r="U1154">
        <v>11.00271274672572</v>
      </c>
      <c r="V1154">
        <v>2.788598855829439E-4</v>
      </c>
      <c r="W1154">
        <v>3.0690015387596819E-3</v>
      </c>
      <c r="X1154" t="s">
        <v>614</v>
      </c>
      <c r="Y1154">
        <v>0</v>
      </c>
      <c r="Z1154">
        <v>0</v>
      </c>
      <c r="AA1154">
        <v>0</v>
      </c>
      <c r="AB1154">
        <v>54.000000000000007</v>
      </c>
      <c r="AE1154">
        <v>16.5</v>
      </c>
      <c r="AF1154">
        <v>181.54476032097429</v>
      </c>
      <c r="AG1154">
        <v>11.00271274672572</v>
      </c>
      <c r="AH1154">
        <v>2.788598855829439E-4</v>
      </c>
      <c r="AI1154">
        <v>3.0690015387596819E-3</v>
      </c>
    </row>
    <row r="1155" spans="1:35">
      <c r="A1155">
        <v>20190506</v>
      </c>
      <c r="B1155" t="s">
        <v>433</v>
      </c>
      <c r="C1155" t="s">
        <v>615</v>
      </c>
      <c r="D1155">
        <v>1</v>
      </c>
      <c r="E1155">
        <v>7</v>
      </c>
      <c r="F1155" t="s">
        <v>615</v>
      </c>
      <c r="G1155">
        <v>50724</v>
      </c>
      <c r="H1155" t="s">
        <v>576</v>
      </c>
      <c r="I1155" t="s">
        <v>576</v>
      </c>
      <c r="J1155" t="s">
        <v>2082</v>
      </c>
      <c r="K1155" t="s">
        <v>2084</v>
      </c>
      <c r="L1155">
        <v>61146</v>
      </c>
      <c r="M1155">
        <v>14738.933747052401</v>
      </c>
      <c r="N1155">
        <v>128.94999999999999</v>
      </c>
      <c r="O1155">
        <v>59153</v>
      </c>
      <c r="P1155">
        <v>14738.98320780643</v>
      </c>
      <c r="R1155">
        <v>0.35237553375262731</v>
      </c>
      <c r="S1155">
        <v>59169.5</v>
      </c>
      <c r="T1155">
        <v>14740.00232360904</v>
      </c>
      <c r="U1155">
        <v>0.24911487039114821</v>
      </c>
      <c r="V1155">
        <v>1</v>
      </c>
      <c r="W1155">
        <v>0.35230162829597761</v>
      </c>
      <c r="X1155">
        <v>0.2491671294407119</v>
      </c>
      <c r="Y1155">
        <v>1</v>
      </c>
      <c r="Z1155">
        <v>128.94999999999999</v>
      </c>
      <c r="AA1155">
        <v>59153</v>
      </c>
      <c r="AB1155">
        <v>14738.98320780643</v>
      </c>
      <c r="AD1155">
        <v>0.35237553375262731</v>
      </c>
      <c r="AE1155">
        <v>59169.5</v>
      </c>
      <c r="AF1155">
        <v>14740.00232360904</v>
      </c>
      <c r="AG1155">
        <v>0.24911487039114821</v>
      </c>
      <c r="AH1155">
        <v>1</v>
      </c>
      <c r="AI1155">
        <v>0.35230162829597761</v>
      </c>
    </row>
    <row r="1156" spans="1:35">
      <c r="A1156">
        <v>20190506</v>
      </c>
      <c r="B1156" t="s">
        <v>433</v>
      </c>
      <c r="C1156" t="s">
        <v>617</v>
      </c>
      <c r="D1156">
        <v>1</v>
      </c>
      <c r="E1156">
        <v>1</v>
      </c>
      <c r="F1156" t="s">
        <v>618</v>
      </c>
      <c r="G1156">
        <v>2886</v>
      </c>
      <c r="H1156" t="s">
        <v>576</v>
      </c>
      <c r="I1156" t="s">
        <v>576</v>
      </c>
      <c r="J1156" t="s">
        <v>2082</v>
      </c>
      <c r="K1156" t="s">
        <v>2085</v>
      </c>
      <c r="L1156">
        <v>3477</v>
      </c>
      <c r="M1156">
        <v>835.80021536249922</v>
      </c>
      <c r="N1156">
        <v>3.8333333333333299</v>
      </c>
      <c r="O1156">
        <v>1484</v>
      </c>
      <c r="P1156">
        <v>836.67197873479665</v>
      </c>
      <c r="R1156">
        <v>1.546393086833645E-2</v>
      </c>
      <c r="S1156">
        <v>1500.5</v>
      </c>
      <c r="T1156">
        <v>854.43694910742249</v>
      </c>
      <c r="U1156">
        <v>0.56943482113123789</v>
      </c>
      <c r="V1156">
        <v>2.535934898892166E-2</v>
      </c>
      <c r="W1156">
        <v>1.576189592780974E-2</v>
      </c>
      <c r="X1156">
        <v>0.56379513391832659</v>
      </c>
      <c r="Y1156">
        <v>2.5087484996534411E-2</v>
      </c>
      <c r="Z1156">
        <v>3.8333333333333299</v>
      </c>
      <c r="AA1156">
        <v>1484</v>
      </c>
      <c r="AB1156">
        <v>836.67197873479665</v>
      </c>
      <c r="AD1156">
        <v>1.546393086833645E-2</v>
      </c>
      <c r="AE1156">
        <v>1500.5</v>
      </c>
      <c r="AF1156">
        <v>854.43694910742249</v>
      </c>
      <c r="AG1156">
        <v>0.56943482113123789</v>
      </c>
      <c r="AH1156">
        <v>2.535934898892166E-2</v>
      </c>
      <c r="AI1156">
        <v>1.576189592780974E-2</v>
      </c>
    </row>
    <row r="1157" spans="1:35">
      <c r="A1157">
        <v>20190506</v>
      </c>
      <c r="B1157" t="s">
        <v>433</v>
      </c>
      <c r="C1157" t="s">
        <v>620</v>
      </c>
      <c r="D1157">
        <v>1</v>
      </c>
      <c r="E1157">
        <v>2</v>
      </c>
      <c r="F1157" t="s">
        <v>618</v>
      </c>
      <c r="G1157">
        <v>9346</v>
      </c>
      <c r="H1157" t="s">
        <v>576</v>
      </c>
      <c r="I1157" t="s">
        <v>576</v>
      </c>
      <c r="J1157" t="s">
        <v>2082</v>
      </c>
      <c r="K1157" t="s">
        <v>2086</v>
      </c>
      <c r="L1157">
        <v>9573</v>
      </c>
      <c r="M1157">
        <v>321.02647865869261</v>
      </c>
      <c r="N1157">
        <v>7.1666666666666696</v>
      </c>
      <c r="O1157">
        <v>7580</v>
      </c>
      <c r="P1157">
        <v>323.28934408668653</v>
      </c>
      <c r="R1157">
        <v>3.2393218327778743E-2</v>
      </c>
      <c r="S1157">
        <v>7596.5</v>
      </c>
      <c r="T1157">
        <v>366.82216399776058</v>
      </c>
      <c r="U1157">
        <v>4.8288312248767278E-2</v>
      </c>
      <c r="V1157">
        <v>0.12838540126247469</v>
      </c>
      <c r="W1157">
        <v>3.2578027611867219E-2</v>
      </c>
      <c r="X1157">
        <v>4.2650309246264707E-2</v>
      </c>
      <c r="Y1157">
        <v>0.1281422751170693</v>
      </c>
      <c r="Z1157">
        <v>7.1666666666666696</v>
      </c>
      <c r="AA1157">
        <v>7580</v>
      </c>
      <c r="AB1157">
        <v>323.28934408668653</v>
      </c>
      <c r="AD1157">
        <v>3.2393218327778743E-2</v>
      </c>
      <c r="AE1157">
        <v>7596.5</v>
      </c>
      <c r="AF1157">
        <v>366.82216399776058</v>
      </c>
      <c r="AG1157">
        <v>4.8288312248767278E-2</v>
      </c>
      <c r="AH1157">
        <v>0.12838540126247469</v>
      </c>
      <c r="AI1157">
        <v>3.2578027611867219E-2</v>
      </c>
    </row>
    <row r="1158" spans="1:35">
      <c r="A1158">
        <v>20190506</v>
      </c>
      <c r="B1158" t="s">
        <v>433</v>
      </c>
      <c r="C1158" t="s">
        <v>622</v>
      </c>
      <c r="D1158">
        <v>1</v>
      </c>
      <c r="E1158">
        <v>3</v>
      </c>
      <c r="F1158" t="s">
        <v>618</v>
      </c>
      <c r="G1158">
        <v>46392</v>
      </c>
      <c r="H1158" t="s">
        <v>576</v>
      </c>
      <c r="I1158" t="s">
        <v>576</v>
      </c>
      <c r="J1158" t="s">
        <v>2082</v>
      </c>
      <c r="K1158" t="s">
        <v>2087</v>
      </c>
      <c r="L1158">
        <v>48471</v>
      </c>
      <c r="M1158">
        <v>2940.149996173664</v>
      </c>
      <c r="N1158">
        <v>23.266666666666701</v>
      </c>
      <c r="O1158">
        <v>46478</v>
      </c>
      <c r="P1158">
        <v>2940.3979322533878</v>
      </c>
      <c r="R1158">
        <v>0.2019888784957756</v>
      </c>
      <c r="S1158">
        <v>46494.5</v>
      </c>
      <c r="T1158">
        <v>2945.502079442485</v>
      </c>
      <c r="U1158">
        <v>6.3351623943530624E-2</v>
      </c>
      <c r="V1158">
        <v>0.78578490607492035</v>
      </c>
      <c r="W1158">
        <v>0.20198133967827039</v>
      </c>
      <c r="X1158">
        <v>6.3264295629187756E-2</v>
      </c>
      <c r="Y1158">
        <v>0.78572515341571858</v>
      </c>
      <c r="Z1158">
        <v>23.266666666666701</v>
      </c>
      <c r="AA1158">
        <v>46478</v>
      </c>
      <c r="AB1158">
        <v>2940.3979322533878</v>
      </c>
      <c r="AD1158">
        <v>0.2019888784957756</v>
      </c>
      <c r="AE1158">
        <v>46494.5</v>
      </c>
      <c r="AF1158">
        <v>2945.502079442485</v>
      </c>
      <c r="AG1158">
        <v>6.3351623943530624E-2</v>
      </c>
      <c r="AH1158">
        <v>0.78578490607492035</v>
      </c>
      <c r="AI1158">
        <v>0.20198133967827039</v>
      </c>
    </row>
    <row r="1159" spans="1:35">
      <c r="A1159">
        <v>20190506</v>
      </c>
      <c r="B1159" t="s">
        <v>433</v>
      </c>
      <c r="C1159" t="s">
        <v>624</v>
      </c>
      <c r="D1159">
        <v>1</v>
      </c>
      <c r="E1159">
        <v>4</v>
      </c>
      <c r="F1159" t="s">
        <v>618</v>
      </c>
      <c r="G1159">
        <v>51182</v>
      </c>
      <c r="H1159" t="s">
        <v>576</v>
      </c>
      <c r="I1159" t="s">
        <v>576</v>
      </c>
      <c r="J1159" t="s">
        <v>2082</v>
      </c>
      <c r="K1159" t="s">
        <v>2088</v>
      </c>
      <c r="L1159">
        <v>58273</v>
      </c>
      <c r="M1159">
        <v>10028.18837078762</v>
      </c>
      <c r="N1159">
        <v>43.966666666666697</v>
      </c>
      <c r="O1159">
        <v>56280</v>
      </c>
      <c r="P1159">
        <v>10028.261065608531</v>
      </c>
      <c r="R1159">
        <v>0.29144587814013118</v>
      </c>
      <c r="S1159">
        <v>56296.5</v>
      </c>
      <c r="T1159">
        <v>10029.75884555556</v>
      </c>
      <c r="U1159">
        <v>0.17815954536348719</v>
      </c>
      <c r="V1159">
        <v>0.95144457871031529</v>
      </c>
      <c r="W1159">
        <v>0.29139540415719112</v>
      </c>
      <c r="X1159">
        <v>0.17818516463412459</v>
      </c>
      <c r="Y1159">
        <v>0.95143103477422952</v>
      </c>
      <c r="Z1159">
        <v>43.966666666666697</v>
      </c>
      <c r="AA1159">
        <v>56280</v>
      </c>
      <c r="AB1159">
        <v>10028.261065608531</v>
      </c>
      <c r="AD1159">
        <v>0.29144587814013118</v>
      </c>
      <c r="AE1159">
        <v>56296.5</v>
      </c>
      <c r="AF1159">
        <v>10029.75884555556</v>
      </c>
      <c r="AG1159">
        <v>0.17815954536348719</v>
      </c>
      <c r="AH1159">
        <v>0.95144457871031529</v>
      </c>
      <c r="AI1159">
        <v>0.29139540415719112</v>
      </c>
    </row>
    <row r="1160" spans="1:35">
      <c r="A1160">
        <v>20190506</v>
      </c>
      <c r="B1160" t="s">
        <v>433</v>
      </c>
      <c r="C1160" t="s">
        <v>626</v>
      </c>
      <c r="D1160">
        <v>1</v>
      </c>
      <c r="E1160">
        <v>5</v>
      </c>
      <c r="F1160" t="s">
        <v>618</v>
      </c>
      <c r="G1160">
        <v>51546</v>
      </c>
      <c r="H1160" t="s">
        <v>576</v>
      </c>
      <c r="I1160" t="s">
        <v>576</v>
      </c>
      <c r="J1160" t="s">
        <v>2082</v>
      </c>
      <c r="K1160" t="s">
        <v>2089</v>
      </c>
      <c r="L1160">
        <v>59797.5</v>
      </c>
      <c r="M1160">
        <v>11669.383209921591</v>
      </c>
      <c r="N1160">
        <v>63.5833333333333</v>
      </c>
      <c r="O1160">
        <v>57804.5</v>
      </c>
      <c r="P1160">
        <v>11669.44568092247</v>
      </c>
      <c r="R1160">
        <v>0.31337446131456709</v>
      </c>
      <c r="S1160">
        <v>57821</v>
      </c>
      <c r="T1160">
        <v>11670.73283902943</v>
      </c>
      <c r="U1160">
        <v>0.20184245929730429</v>
      </c>
      <c r="V1160">
        <v>0.97720954207826671</v>
      </c>
      <c r="W1160">
        <v>0.31331507612591802</v>
      </c>
      <c r="X1160">
        <v>0.201877806761108</v>
      </c>
      <c r="Y1160">
        <v>0.9772031849610332</v>
      </c>
      <c r="Z1160">
        <v>63.5833333333333</v>
      </c>
      <c r="AA1160">
        <v>57804.5</v>
      </c>
      <c r="AB1160">
        <v>11669.44568092247</v>
      </c>
      <c r="AD1160">
        <v>0.31337446131456709</v>
      </c>
      <c r="AE1160">
        <v>57821</v>
      </c>
      <c r="AF1160">
        <v>11670.73283902943</v>
      </c>
      <c r="AG1160">
        <v>0.20184245929730429</v>
      </c>
      <c r="AH1160">
        <v>0.97720954207826671</v>
      </c>
      <c r="AI1160">
        <v>0.31331507612591802</v>
      </c>
    </row>
    <row r="1161" spans="1:35">
      <c r="A1161">
        <v>20190506</v>
      </c>
      <c r="B1161" t="s">
        <v>433</v>
      </c>
      <c r="C1161" t="s">
        <v>628</v>
      </c>
      <c r="D1161">
        <v>1</v>
      </c>
      <c r="E1161">
        <v>6</v>
      </c>
      <c r="F1161" t="s">
        <v>618</v>
      </c>
      <c r="G1161">
        <v>59164</v>
      </c>
      <c r="H1161" t="s">
        <v>576</v>
      </c>
      <c r="I1161" t="s">
        <v>576</v>
      </c>
      <c r="J1161" t="s">
        <v>2082</v>
      </c>
      <c r="K1161" t="s">
        <v>2090</v>
      </c>
      <c r="L1161">
        <v>63220</v>
      </c>
      <c r="M1161">
        <v>5736.0502089852725</v>
      </c>
      <c r="N1161">
        <v>83.266666666666694</v>
      </c>
      <c r="O1161">
        <v>61227</v>
      </c>
      <c r="P1161">
        <v>5736.177298515101</v>
      </c>
      <c r="R1161">
        <v>0.27553161967212791</v>
      </c>
      <c r="S1161">
        <v>61243.5</v>
      </c>
      <c r="T1161">
        <v>5738.7953875356106</v>
      </c>
      <c r="U1161">
        <v>9.3704562729687399E-2</v>
      </c>
      <c r="V1161">
        <v>1.0350518425878199</v>
      </c>
      <c r="W1161">
        <v>0.27548476702960861</v>
      </c>
      <c r="X1161">
        <v>9.3687054706503681E-2</v>
      </c>
      <c r="Y1161">
        <v>1.0350616198671241</v>
      </c>
      <c r="Z1161">
        <v>83.266666666666694</v>
      </c>
      <c r="AA1161">
        <v>61227</v>
      </c>
      <c r="AB1161">
        <v>5736.177298515101</v>
      </c>
      <c r="AD1161">
        <v>0.27553161967212791</v>
      </c>
      <c r="AE1161">
        <v>61243.5</v>
      </c>
      <c r="AF1161">
        <v>5738.7953875356106</v>
      </c>
      <c r="AG1161">
        <v>9.3704562729687399E-2</v>
      </c>
      <c r="AH1161">
        <v>1.0350518425878199</v>
      </c>
      <c r="AI1161">
        <v>0.27548476702960861</v>
      </c>
    </row>
    <row r="1162" spans="1:35">
      <c r="A1162">
        <v>20190506</v>
      </c>
      <c r="B1162" t="s">
        <v>433</v>
      </c>
      <c r="C1162" t="s">
        <v>630</v>
      </c>
      <c r="D1162">
        <v>1</v>
      </c>
      <c r="E1162">
        <v>0</v>
      </c>
      <c r="F1162" t="s">
        <v>630</v>
      </c>
      <c r="G1162">
        <v>1851</v>
      </c>
      <c r="H1162" t="s">
        <v>576</v>
      </c>
      <c r="I1162" t="s">
        <v>576</v>
      </c>
      <c r="J1162" t="s">
        <v>2082</v>
      </c>
      <c r="K1162" t="s">
        <v>2091</v>
      </c>
      <c r="L1162">
        <v>1976.5</v>
      </c>
      <c r="M1162">
        <v>177.48380207782341</v>
      </c>
      <c r="N1162">
        <v>0</v>
      </c>
      <c r="O1162">
        <v>-16.5</v>
      </c>
      <c r="P1162">
        <v>181.54476032097429</v>
      </c>
      <c r="R1162">
        <v>-3.069857928889998E-3</v>
      </c>
      <c r="S1162">
        <v>0</v>
      </c>
      <c r="T1162">
        <v>251</v>
      </c>
      <c r="U1162" t="s">
        <v>614</v>
      </c>
      <c r="V1162">
        <v>0</v>
      </c>
      <c r="X1162">
        <v>-11.00271274672572</v>
      </c>
      <c r="Y1162">
        <v>-2.7893767010971548E-4</v>
      </c>
      <c r="Z1162">
        <v>0</v>
      </c>
      <c r="AA1162">
        <v>-16.5</v>
      </c>
      <c r="AB1162">
        <v>181.54476032097429</v>
      </c>
      <c r="AD1162">
        <v>-3.069857928889998E-3</v>
      </c>
      <c r="AE1162">
        <v>0</v>
      </c>
      <c r="AF1162">
        <v>251</v>
      </c>
      <c r="AG1162" t="s">
        <v>614</v>
      </c>
      <c r="AH1162">
        <v>0</v>
      </c>
    </row>
    <row r="1163" spans="1:35">
      <c r="A1163">
        <v>20190506</v>
      </c>
      <c r="B1163" t="s">
        <v>216</v>
      </c>
      <c r="C1163" t="s">
        <v>611</v>
      </c>
      <c r="D1163">
        <v>1</v>
      </c>
      <c r="E1163">
        <v>0</v>
      </c>
      <c r="F1163" t="s">
        <v>611</v>
      </c>
      <c r="G1163">
        <v>1790</v>
      </c>
      <c r="H1163" t="s">
        <v>577</v>
      </c>
      <c r="I1163" t="s">
        <v>577</v>
      </c>
      <c r="J1163" t="s">
        <v>2092</v>
      </c>
      <c r="K1163" t="s">
        <v>2093</v>
      </c>
      <c r="L1163">
        <v>1781</v>
      </c>
      <c r="M1163">
        <v>12.727922061357861</v>
      </c>
      <c r="N1163">
        <v>0</v>
      </c>
      <c r="O1163">
        <v>0</v>
      </c>
      <c r="P1163">
        <v>18</v>
      </c>
      <c r="S1163">
        <v>52.5</v>
      </c>
      <c r="T1163">
        <v>25.347583711273149</v>
      </c>
      <c r="U1163">
        <v>0.48281111830996482</v>
      </c>
      <c r="V1163">
        <v>9.4954738241438252E-4</v>
      </c>
      <c r="W1163">
        <v>5.1828095297508879E-4</v>
      </c>
      <c r="X1163" t="s">
        <v>614</v>
      </c>
      <c r="Y1163">
        <v>0</v>
      </c>
      <c r="Z1163">
        <v>0</v>
      </c>
      <c r="AA1163">
        <v>0</v>
      </c>
      <c r="AB1163">
        <v>18</v>
      </c>
      <c r="AE1163">
        <v>52.5</v>
      </c>
      <c r="AF1163">
        <v>25.347583711273149</v>
      </c>
      <c r="AG1163">
        <v>0.48281111830996482</v>
      </c>
      <c r="AH1163">
        <v>9.4954738241438252E-4</v>
      </c>
      <c r="AI1163">
        <v>5.1828095297508879E-4</v>
      </c>
    </row>
    <row r="1164" spans="1:35">
      <c r="A1164">
        <v>20190506</v>
      </c>
      <c r="B1164" t="s">
        <v>216</v>
      </c>
      <c r="C1164" t="s">
        <v>615</v>
      </c>
      <c r="D1164">
        <v>1</v>
      </c>
      <c r="E1164">
        <v>7</v>
      </c>
      <c r="F1164" t="s">
        <v>615</v>
      </c>
      <c r="G1164">
        <v>47065</v>
      </c>
      <c r="H1164" t="s">
        <v>577</v>
      </c>
      <c r="I1164" t="s">
        <v>577</v>
      </c>
      <c r="J1164" t="s">
        <v>2092</v>
      </c>
      <c r="K1164" t="s">
        <v>2094</v>
      </c>
      <c r="L1164">
        <v>57018</v>
      </c>
      <c r="M1164">
        <v>14075.667586299411</v>
      </c>
      <c r="N1164">
        <v>128.94999999999999</v>
      </c>
      <c r="O1164">
        <v>55237</v>
      </c>
      <c r="P1164">
        <v>14075.67334090984</v>
      </c>
      <c r="R1164">
        <v>0.36037453406680497</v>
      </c>
      <c r="S1164">
        <v>55289.5</v>
      </c>
      <c r="T1164">
        <v>14075.68465475126</v>
      </c>
      <c r="U1164">
        <v>0.25458151465922563</v>
      </c>
      <c r="V1164">
        <v>1</v>
      </c>
      <c r="W1164">
        <v>0.3600326307605618</v>
      </c>
      <c r="X1164">
        <v>0.25482327680558031</v>
      </c>
      <c r="Y1164">
        <v>1</v>
      </c>
      <c r="Z1164">
        <v>128.94999999999999</v>
      </c>
      <c r="AA1164">
        <v>55237</v>
      </c>
      <c r="AB1164">
        <v>14075.67334090984</v>
      </c>
      <c r="AD1164">
        <v>0.36037453406680497</v>
      </c>
      <c r="AE1164">
        <v>55289.5</v>
      </c>
      <c r="AF1164">
        <v>14075.68465475126</v>
      </c>
      <c r="AG1164">
        <v>0.25458151465922563</v>
      </c>
      <c r="AH1164">
        <v>1</v>
      </c>
      <c r="AI1164">
        <v>0.3600326307605618</v>
      </c>
    </row>
    <row r="1165" spans="1:35">
      <c r="A1165">
        <v>20190506</v>
      </c>
      <c r="B1165" t="s">
        <v>216</v>
      </c>
      <c r="C1165" t="s">
        <v>617</v>
      </c>
      <c r="D1165">
        <v>1</v>
      </c>
      <c r="E1165">
        <v>1</v>
      </c>
      <c r="F1165" t="s">
        <v>618</v>
      </c>
      <c r="G1165">
        <v>1795</v>
      </c>
      <c r="H1165" t="s">
        <v>577</v>
      </c>
      <c r="I1165" t="s">
        <v>577</v>
      </c>
      <c r="J1165" t="s">
        <v>2092</v>
      </c>
      <c r="K1165" t="s">
        <v>2095</v>
      </c>
      <c r="L1165">
        <v>1797</v>
      </c>
      <c r="M1165">
        <v>2.8284271247461898</v>
      </c>
      <c r="N1165">
        <v>3.8333333333333299</v>
      </c>
      <c r="O1165">
        <v>16</v>
      </c>
      <c r="P1165">
        <v>13.0384048104053</v>
      </c>
      <c r="R1165">
        <v>2.4731638490796062E-4</v>
      </c>
      <c r="S1165">
        <v>68.5</v>
      </c>
      <c r="T1165">
        <v>22.102036105300339</v>
      </c>
      <c r="U1165">
        <v>0.3226574613912459</v>
      </c>
      <c r="V1165">
        <v>1.2389332513406709E-3</v>
      </c>
      <c r="W1165">
        <v>5.0919943357941012E-4</v>
      </c>
      <c r="X1165">
        <v>0.81490030065033114</v>
      </c>
      <c r="Y1165">
        <v>2.8966091569056972E-4</v>
      </c>
      <c r="Z1165">
        <v>3.8333333333333299</v>
      </c>
      <c r="AA1165">
        <v>16</v>
      </c>
      <c r="AB1165">
        <v>13.0384048104053</v>
      </c>
      <c r="AD1165">
        <v>2.4731638490796062E-4</v>
      </c>
      <c r="AE1165">
        <v>68.5</v>
      </c>
      <c r="AF1165">
        <v>22.102036105300339</v>
      </c>
      <c r="AG1165">
        <v>0.3226574613912459</v>
      </c>
      <c r="AH1165">
        <v>1.2389332513406709E-3</v>
      </c>
      <c r="AI1165">
        <v>5.0919943357941012E-4</v>
      </c>
    </row>
    <row r="1166" spans="1:35">
      <c r="A1166">
        <v>20190506</v>
      </c>
      <c r="B1166" t="s">
        <v>216</v>
      </c>
      <c r="C1166" t="s">
        <v>620</v>
      </c>
      <c r="D1166">
        <v>1</v>
      </c>
      <c r="E1166">
        <v>2</v>
      </c>
      <c r="F1166" t="s">
        <v>618</v>
      </c>
      <c r="G1166">
        <v>2392</v>
      </c>
      <c r="H1166" t="s">
        <v>577</v>
      </c>
      <c r="I1166" t="s">
        <v>577</v>
      </c>
      <c r="J1166" t="s">
        <v>2092</v>
      </c>
      <c r="K1166" t="s">
        <v>2096</v>
      </c>
      <c r="L1166">
        <v>2401.5</v>
      </c>
      <c r="M1166">
        <v>13.4350288425444</v>
      </c>
      <c r="N1166">
        <v>7.1666666666666696</v>
      </c>
      <c r="O1166">
        <v>620.5</v>
      </c>
      <c r="P1166">
        <v>18.50675552332175</v>
      </c>
      <c r="R1166">
        <v>2.8820756404327511E-3</v>
      </c>
      <c r="S1166">
        <v>673</v>
      </c>
      <c r="T1166">
        <v>25.709920264364879</v>
      </c>
      <c r="U1166">
        <v>3.8201961759828949E-2</v>
      </c>
      <c r="V1166">
        <v>1.2172293111711989E-2</v>
      </c>
      <c r="W1166">
        <v>3.1335354638784888E-3</v>
      </c>
      <c r="X1166">
        <v>2.982555281760153E-2</v>
      </c>
      <c r="Y1166">
        <v>1.1233412386624911E-2</v>
      </c>
      <c r="Z1166">
        <v>7.1666666666666696</v>
      </c>
      <c r="AA1166">
        <v>620.5</v>
      </c>
      <c r="AB1166">
        <v>18.50675552332175</v>
      </c>
      <c r="AD1166">
        <v>2.8820756404327511E-3</v>
      </c>
      <c r="AE1166">
        <v>673</v>
      </c>
      <c r="AF1166">
        <v>25.709920264364879</v>
      </c>
      <c r="AG1166">
        <v>3.8201961759828949E-2</v>
      </c>
      <c r="AH1166">
        <v>1.2172293111711989E-2</v>
      </c>
      <c r="AI1166">
        <v>3.1335354638784888E-3</v>
      </c>
    </row>
    <row r="1167" spans="1:35">
      <c r="A1167">
        <v>20190506</v>
      </c>
      <c r="B1167" t="s">
        <v>216</v>
      </c>
      <c r="C1167" t="s">
        <v>622</v>
      </c>
      <c r="D1167">
        <v>1</v>
      </c>
      <c r="E1167">
        <v>3</v>
      </c>
      <c r="F1167" t="s">
        <v>618</v>
      </c>
      <c r="G1167">
        <v>33484</v>
      </c>
      <c r="H1167" t="s">
        <v>577</v>
      </c>
      <c r="I1167" t="s">
        <v>577</v>
      </c>
      <c r="J1167" t="s">
        <v>2092</v>
      </c>
      <c r="K1167" t="s">
        <v>2097</v>
      </c>
      <c r="L1167">
        <v>32709.5</v>
      </c>
      <c r="M1167">
        <v>1095.308404057962</v>
      </c>
      <c r="N1167">
        <v>23.266666666666701</v>
      </c>
      <c r="O1167">
        <v>30928.5</v>
      </c>
      <c r="P1167">
        <v>1095.3823533360401</v>
      </c>
      <c r="R1167">
        <v>0.14405305238454369</v>
      </c>
      <c r="S1167">
        <v>30981</v>
      </c>
      <c r="T1167">
        <v>1095.5277267143899</v>
      </c>
      <c r="U1167">
        <v>3.53612771283816E-2</v>
      </c>
      <c r="V1167">
        <v>0.56034147532533307</v>
      </c>
      <c r="W1167">
        <v>0.1440221131341651</v>
      </c>
      <c r="X1167">
        <v>3.5416601300937309E-2</v>
      </c>
      <c r="Y1167">
        <v>0.55992360193348656</v>
      </c>
      <c r="Z1167">
        <v>23.266666666666701</v>
      </c>
      <c r="AA1167">
        <v>30928.5</v>
      </c>
      <c r="AB1167">
        <v>1095.3823533360401</v>
      </c>
      <c r="AD1167">
        <v>0.14405305238454369</v>
      </c>
      <c r="AE1167">
        <v>30981</v>
      </c>
      <c r="AF1167">
        <v>1095.5277267143899</v>
      </c>
      <c r="AG1167">
        <v>3.53612771283816E-2</v>
      </c>
      <c r="AH1167">
        <v>0.56034147532533307</v>
      </c>
      <c r="AI1167">
        <v>0.1440221131341651</v>
      </c>
    </row>
    <row r="1168" spans="1:35">
      <c r="A1168">
        <v>20190506</v>
      </c>
      <c r="B1168" t="s">
        <v>216</v>
      </c>
      <c r="C1168" t="s">
        <v>624</v>
      </c>
      <c r="D1168">
        <v>1</v>
      </c>
      <c r="E1168">
        <v>4</v>
      </c>
      <c r="F1168" t="s">
        <v>618</v>
      </c>
      <c r="G1168">
        <v>49994</v>
      </c>
      <c r="H1168" t="s">
        <v>577</v>
      </c>
      <c r="I1168" t="s">
        <v>577</v>
      </c>
      <c r="J1168" t="s">
        <v>2092</v>
      </c>
      <c r="K1168" t="s">
        <v>2098</v>
      </c>
      <c r="L1168">
        <v>51748</v>
      </c>
      <c r="M1168">
        <v>2480.5305884024092</v>
      </c>
      <c r="N1168">
        <v>43.966666666666697</v>
      </c>
      <c r="O1168">
        <v>49967</v>
      </c>
      <c r="P1168">
        <v>2480.5632424915111</v>
      </c>
      <c r="R1168">
        <v>0.23484499588027921</v>
      </c>
      <c r="S1168">
        <v>50019.5</v>
      </c>
      <c r="T1168">
        <v>2480.62744078993</v>
      </c>
      <c r="U1168">
        <v>4.9593207464887303E-2</v>
      </c>
      <c r="V1168">
        <v>0.90468352942240393</v>
      </c>
      <c r="W1168">
        <v>0.23464504101840769</v>
      </c>
      <c r="X1168">
        <v>4.9644029909570543E-2</v>
      </c>
      <c r="Y1168">
        <v>0.90459293589441858</v>
      </c>
      <c r="Z1168">
        <v>43.966666666666697</v>
      </c>
      <c r="AA1168">
        <v>49967</v>
      </c>
      <c r="AB1168">
        <v>2480.5632424915111</v>
      </c>
      <c r="AD1168">
        <v>0.23484499588027921</v>
      </c>
      <c r="AE1168">
        <v>50019.5</v>
      </c>
      <c r="AF1168">
        <v>2480.62744078993</v>
      </c>
      <c r="AG1168">
        <v>4.9593207464887303E-2</v>
      </c>
      <c r="AH1168">
        <v>0.90468352942240393</v>
      </c>
      <c r="AI1168">
        <v>0.23464504101840769</v>
      </c>
    </row>
    <row r="1169" spans="1:35">
      <c r="A1169">
        <v>20190506</v>
      </c>
      <c r="B1169" t="s">
        <v>216</v>
      </c>
      <c r="C1169" t="s">
        <v>626</v>
      </c>
      <c r="D1169">
        <v>1</v>
      </c>
      <c r="E1169">
        <v>5</v>
      </c>
      <c r="F1169" t="s">
        <v>618</v>
      </c>
      <c r="G1169">
        <v>58304</v>
      </c>
      <c r="H1169" t="s">
        <v>577</v>
      </c>
      <c r="I1169" t="s">
        <v>577</v>
      </c>
      <c r="J1169" t="s">
        <v>2092</v>
      </c>
      <c r="K1169" t="s">
        <v>2099</v>
      </c>
      <c r="L1169">
        <v>58129.5</v>
      </c>
      <c r="M1169">
        <v>246.78026663410509</v>
      </c>
      <c r="N1169">
        <v>63.5833333333333</v>
      </c>
      <c r="O1169">
        <v>56348.5</v>
      </c>
      <c r="P1169">
        <v>247.10827586303131</v>
      </c>
      <c r="R1169">
        <v>0.25998941920758373</v>
      </c>
      <c r="S1169">
        <v>56401</v>
      </c>
      <c r="T1169">
        <v>247.75189202102979</v>
      </c>
      <c r="U1169">
        <v>4.3926861584197051E-3</v>
      </c>
      <c r="V1169">
        <v>1.0201032745819729</v>
      </c>
      <c r="W1169">
        <v>0.25973809260929981</v>
      </c>
      <c r="X1169">
        <v>4.3853567683794833E-3</v>
      </c>
      <c r="Y1169">
        <v>1.020122381736879</v>
      </c>
      <c r="Z1169">
        <v>63.5833333333333</v>
      </c>
      <c r="AA1169">
        <v>56348.5</v>
      </c>
      <c r="AB1169">
        <v>247.10827586303131</v>
      </c>
      <c r="AD1169">
        <v>0.25998941920758373</v>
      </c>
      <c r="AE1169">
        <v>56401</v>
      </c>
      <c r="AF1169">
        <v>247.75189202102979</v>
      </c>
      <c r="AG1169">
        <v>4.3926861584197051E-3</v>
      </c>
      <c r="AH1169">
        <v>1.0201032745819729</v>
      </c>
      <c r="AI1169">
        <v>0.25973809260929981</v>
      </c>
    </row>
    <row r="1170" spans="1:35">
      <c r="A1170">
        <v>20190506</v>
      </c>
      <c r="B1170" t="s">
        <v>216</v>
      </c>
      <c r="C1170" t="s">
        <v>628</v>
      </c>
      <c r="D1170">
        <v>1</v>
      </c>
      <c r="E1170">
        <v>6</v>
      </c>
      <c r="F1170" t="s">
        <v>618</v>
      </c>
      <c r="G1170">
        <v>55569</v>
      </c>
      <c r="H1170" t="s">
        <v>577</v>
      </c>
      <c r="I1170" t="s">
        <v>577</v>
      </c>
      <c r="J1170" t="s">
        <v>2092</v>
      </c>
      <c r="K1170" t="s">
        <v>2100</v>
      </c>
      <c r="L1170">
        <v>54901</v>
      </c>
      <c r="M1170">
        <v>944.6946596652275</v>
      </c>
      <c r="N1170">
        <v>83.266666666666694</v>
      </c>
      <c r="O1170">
        <v>53120</v>
      </c>
      <c r="P1170">
        <v>944.7803977644752</v>
      </c>
      <c r="R1170">
        <v>0.2456531599066511</v>
      </c>
      <c r="S1170">
        <v>53172.5</v>
      </c>
      <c r="T1170">
        <v>944.94894041953398</v>
      </c>
      <c r="U1170">
        <v>1.7771384464140939E-2</v>
      </c>
      <c r="V1170">
        <v>0.96171063221769049</v>
      </c>
      <c r="W1170">
        <v>0.24542955143871401</v>
      </c>
      <c r="X1170">
        <v>1.778577556032521E-2</v>
      </c>
      <c r="Y1170">
        <v>0.96167424009269153</v>
      </c>
      <c r="Z1170">
        <v>83.266666666666694</v>
      </c>
      <c r="AA1170">
        <v>53120</v>
      </c>
      <c r="AB1170">
        <v>944.7803977644752</v>
      </c>
      <c r="AD1170">
        <v>0.2456531599066511</v>
      </c>
      <c r="AE1170">
        <v>53172.5</v>
      </c>
      <c r="AF1170">
        <v>944.94894041953398</v>
      </c>
      <c r="AG1170">
        <v>1.7771384464140939E-2</v>
      </c>
      <c r="AH1170">
        <v>0.96171063221769049</v>
      </c>
      <c r="AI1170">
        <v>0.24542955143871401</v>
      </c>
    </row>
    <row r="1171" spans="1:35">
      <c r="A1171">
        <v>20190506</v>
      </c>
      <c r="B1171" t="s">
        <v>216</v>
      </c>
      <c r="C1171" t="s">
        <v>630</v>
      </c>
      <c r="D1171">
        <v>1</v>
      </c>
      <c r="E1171">
        <v>0</v>
      </c>
      <c r="F1171" t="s">
        <v>630</v>
      </c>
      <c r="G1171">
        <v>1713</v>
      </c>
      <c r="H1171" t="s">
        <v>577</v>
      </c>
      <c r="I1171" t="s">
        <v>577</v>
      </c>
      <c r="J1171" t="s">
        <v>2092</v>
      </c>
      <c r="K1171" t="s">
        <v>2101</v>
      </c>
      <c r="L1171">
        <v>1728.5</v>
      </c>
      <c r="M1171">
        <v>21.920310216782969</v>
      </c>
      <c r="N1171">
        <v>0</v>
      </c>
      <c r="O1171">
        <v>-52.5</v>
      </c>
      <c r="P1171">
        <v>25.347583711273149</v>
      </c>
      <c r="R1171">
        <v>-5.1888076841951692E-4</v>
      </c>
      <c r="S1171">
        <v>0</v>
      </c>
      <c r="T1171">
        <v>31</v>
      </c>
      <c r="U1171" t="s">
        <v>614</v>
      </c>
      <c r="V1171">
        <v>0</v>
      </c>
      <c r="X1171">
        <v>-0.48281111830996482</v>
      </c>
      <c r="Y1171">
        <v>-9.5044987960968188E-4</v>
      </c>
      <c r="Z1171">
        <v>0</v>
      </c>
      <c r="AA1171">
        <v>-52.5</v>
      </c>
      <c r="AB1171">
        <v>25.347583711273149</v>
      </c>
      <c r="AD1171">
        <v>-5.1888076841951692E-4</v>
      </c>
      <c r="AE1171">
        <v>0</v>
      </c>
      <c r="AF1171">
        <v>31</v>
      </c>
      <c r="AG1171" t="s">
        <v>614</v>
      </c>
      <c r="AH1171">
        <v>0</v>
      </c>
    </row>
    <row r="1172" spans="1:35">
      <c r="A1172">
        <v>20190506</v>
      </c>
      <c r="B1172" t="s">
        <v>398</v>
      </c>
      <c r="C1172" t="s">
        <v>611</v>
      </c>
      <c r="D1172">
        <v>1</v>
      </c>
      <c r="E1172">
        <v>0</v>
      </c>
      <c r="F1172" t="s">
        <v>611</v>
      </c>
      <c r="G1172">
        <v>1806</v>
      </c>
      <c r="H1172" t="s">
        <v>572</v>
      </c>
      <c r="I1172" t="s">
        <v>572</v>
      </c>
      <c r="J1172" t="s">
        <v>2042</v>
      </c>
      <c r="K1172" t="s">
        <v>2043</v>
      </c>
      <c r="L1172">
        <v>1997.5</v>
      </c>
      <c r="M1172">
        <v>270.82189719444767</v>
      </c>
      <c r="N1172">
        <v>0</v>
      </c>
      <c r="O1172">
        <v>0</v>
      </c>
      <c r="P1172">
        <v>383.00000000000011</v>
      </c>
      <c r="S1172">
        <v>-69.5</v>
      </c>
      <c r="T1172">
        <v>276.10233610022209</v>
      </c>
      <c r="U1172">
        <v>-3.972695483456433</v>
      </c>
      <c r="V1172">
        <v>-2.370367338725493E-4</v>
      </c>
      <c r="W1172">
        <v>-9.4173878471694953E-4</v>
      </c>
      <c r="X1172" t="s">
        <v>614</v>
      </c>
      <c r="Y1172">
        <v>0</v>
      </c>
      <c r="Z1172">
        <v>0</v>
      </c>
      <c r="AA1172">
        <v>0</v>
      </c>
      <c r="AB1172">
        <v>383.00000000000011</v>
      </c>
      <c r="AE1172">
        <v>-69.5</v>
      </c>
      <c r="AF1172">
        <v>276.10233610022209</v>
      </c>
      <c r="AG1172">
        <v>-3.972695483456433</v>
      </c>
      <c r="AH1172">
        <v>-2.370367338725493E-4</v>
      </c>
      <c r="AI1172">
        <v>-9.4173878471694953E-4</v>
      </c>
    </row>
    <row r="1173" spans="1:35">
      <c r="A1173">
        <v>20190506</v>
      </c>
      <c r="B1173" t="s">
        <v>398</v>
      </c>
      <c r="C1173" t="s">
        <v>615</v>
      </c>
      <c r="D1173">
        <v>1</v>
      </c>
      <c r="E1173">
        <v>7</v>
      </c>
      <c r="F1173" t="s">
        <v>615</v>
      </c>
      <c r="G1173">
        <v>285666</v>
      </c>
      <c r="H1173" t="s">
        <v>572</v>
      </c>
      <c r="I1173" t="s">
        <v>572</v>
      </c>
      <c r="J1173" t="s">
        <v>2042</v>
      </c>
      <c r="K1173" t="s">
        <v>2044</v>
      </c>
      <c r="L1173">
        <v>295270.5</v>
      </c>
      <c r="M1173">
        <v>13582.814159812389</v>
      </c>
      <c r="N1173">
        <v>126.216666666667</v>
      </c>
      <c r="O1173">
        <v>293273</v>
      </c>
      <c r="P1173">
        <v>13585.513792271529</v>
      </c>
      <c r="R1173">
        <v>6.5511717262881811E-2</v>
      </c>
      <c r="S1173">
        <v>293203.5</v>
      </c>
      <c r="T1173">
        <v>13582.920470208161</v>
      </c>
      <c r="U1173">
        <v>4.6325915175665242E-2</v>
      </c>
      <c r="V1173">
        <v>1</v>
      </c>
      <c r="W1173">
        <v>6.5514737530771361E-2</v>
      </c>
      <c r="X1173">
        <v>4.6323779523759538E-2</v>
      </c>
      <c r="Y1173">
        <v>1</v>
      </c>
      <c r="Z1173">
        <v>126.216666666667</v>
      </c>
      <c r="AA1173">
        <v>293273</v>
      </c>
      <c r="AB1173">
        <v>13585.513792271529</v>
      </c>
      <c r="AD1173">
        <v>6.5511717262881811E-2</v>
      </c>
      <c r="AE1173">
        <v>293203.5</v>
      </c>
      <c r="AF1173">
        <v>13582.920470208161</v>
      </c>
      <c r="AG1173">
        <v>4.6325915175665242E-2</v>
      </c>
      <c r="AH1173">
        <v>1</v>
      </c>
      <c r="AI1173">
        <v>6.5514737530771361E-2</v>
      </c>
    </row>
    <row r="1174" spans="1:35">
      <c r="A1174">
        <v>20190506</v>
      </c>
      <c r="B1174" t="s">
        <v>398</v>
      </c>
      <c r="C1174" t="s">
        <v>617</v>
      </c>
      <c r="D1174">
        <v>1</v>
      </c>
      <c r="E1174">
        <v>1</v>
      </c>
      <c r="F1174" t="s">
        <v>618</v>
      </c>
      <c r="G1174">
        <v>1815</v>
      </c>
      <c r="H1174" t="s">
        <v>572</v>
      </c>
      <c r="I1174" t="s">
        <v>572</v>
      </c>
      <c r="J1174" t="s">
        <v>2042</v>
      </c>
      <c r="K1174" t="s">
        <v>2045</v>
      </c>
      <c r="L1174">
        <v>2044.5</v>
      </c>
      <c r="M1174">
        <v>324.56201256462532</v>
      </c>
      <c r="N1174">
        <v>3.35</v>
      </c>
      <c r="O1174">
        <v>47</v>
      </c>
      <c r="P1174">
        <v>422.71148553120719</v>
      </c>
      <c r="R1174">
        <v>1.4413774622356759E-3</v>
      </c>
      <c r="S1174">
        <v>-22.5</v>
      </c>
      <c r="T1174">
        <v>328.98100249102532</v>
      </c>
      <c r="U1174">
        <v>-14.621377888490009</v>
      </c>
      <c r="V1174">
        <v>-7.6738510965933216E-5</v>
      </c>
      <c r="W1174">
        <v>-1.122028399165157E-3</v>
      </c>
      <c r="X1174">
        <v>8.9938613942810033</v>
      </c>
      <c r="Y1174">
        <v>1.6026023534386049E-4</v>
      </c>
      <c r="Z1174">
        <v>3.35</v>
      </c>
      <c r="AA1174">
        <v>47</v>
      </c>
      <c r="AB1174">
        <v>422.71148553120719</v>
      </c>
      <c r="AD1174">
        <v>1.4413774622356759E-3</v>
      </c>
      <c r="AE1174">
        <v>-22.5</v>
      </c>
      <c r="AF1174">
        <v>328.98100249102532</v>
      </c>
      <c r="AG1174">
        <v>-14.621377888490009</v>
      </c>
      <c r="AH1174">
        <v>-7.6738510965933216E-5</v>
      </c>
      <c r="AI1174">
        <v>-1.122028399165157E-3</v>
      </c>
    </row>
    <row r="1175" spans="1:35">
      <c r="A1175">
        <v>20190506</v>
      </c>
      <c r="B1175" t="s">
        <v>398</v>
      </c>
      <c r="C1175" t="s">
        <v>620</v>
      </c>
      <c r="D1175">
        <v>1</v>
      </c>
      <c r="E1175">
        <v>2</v>
      </c>
      <c r="F1175" t="s">
        <v>618</v>
      </c>
      <c r="G1175">
        <v>2370</v>
      </c>
      <c r="H1175" t="s">
        <v>572</v>
      </c>
      <c r="I1175" t="s">
        <v>572</v>
      </c>
      <c r="J1175" t="s">
        <v>2042</v>
      </c>
      <c r="K1175" t="s">
        <v>2046</v>
      </c>
      <c r="L1175">
        <v>2252</v>
      </c>
      <c r="M1175">
        <v>166.8772003600252</v>
      </c>
      <c r="N1175">
        <v>6.5166666666666702</v>
      </c>
      <c r="O1175">
        <v>254.5</v>
      </c>
      <c r="P1175">
        <v>318.10768616932228</v>
      </c>
      <c r="R1175">
        <v>1.0854257806071619E-3</v>
      </c>
      <c r="S1175">
        <v>185</v>
      </c>
      <c r="T1175">
        <v>175.31685600648899</v>
      </c>
      <c r="U1175">
        <v>0.94765868111615681</v>
      </c>
      <c r="V1175">
        <v>6.3096109016433973E-4</v>
      </c>
      <c r="W1175">
        <v>5.9864977297736824E-4</v>
      </c>
      <c r="X1175">
        <v>1.249931969231129</v>
      </c>
      <c r="Y1175">
        <v>8.6779212542579783E-4</v>
      </c>
      <c r="Z1175">
        <v>6.5166666666666702</v>
      </c>
      <c r="AA1175">
        <v>254.5</v>
      </c>
      <c r="AB1175">
        <v>318.10768616932228</v>
      </c>
      <c r="AD1175">
        <v>1.0854257806071619E-3</v>
      </c>
      <c r="AE1175">
        <v>185</v>
      </c>
      <c r="AF1175">
        <v>175.31685600648899</v>
      </c>
      <c r="AG1175">
        <v>0.94765868111615681</v>
      </c>
      <c r="AH1175">
        <v>6.3096109016433973E-4</v>
      </c>
      <c r="AI1175">
        <v>5.9864977297736824E-4</v>
      </c>
    </row>
    <row r="1176" spans="1:35">
      <c r="A1176">
        <v>20190506</v>
      </c>
      <c r="B1176" t="s">
        <v>398</v>
      </c>
      <c r="C1176" t="s">
        <v>622</v>
      </c>
      <c r="D1176">
        <v>1</v>
      </c>
      <c r="E1176">
        <v>3</v>
      </c>
      <c r="F1176" t="s">
        <v>618</v>
      </c>
      <c r="G1176">
        <v>12710</v>
      </c>
      <c r="H1176" t="s">
        <v>572</v>
      </c>
      <c r="I1176" t="s">
        <v>572</v>
      </c>
      <c r="J1176" t="s">
        <v>2042</v>
      </c>
      <c r="K1176" t="s">
        <v>2047</v>
      </c>
      <c r="L1176">
        <v>11881.5</v>
      </c>
      <c r="M1176">
        <v>1171.675936426109</v>
      </c>
      <c r="N1176">
        <v>20.733333333333299</v>
      </c>
      <c r="O1176">
        <v>9884</v>
      </c>
      <c r="P1176">
        <v>1202.5676696136479</v>
      </c>
      <c r="R1176">
        <v>4.387660265440292E-3</v>
      </c>
      <c r="S1176">
        <v>9814.5</v>
      </c>
      <c r="T1176">
        <v>1172.9077116295209</v>
      </c>
      <c r="U1176">
        <v>0.11950763784497639</v>
      </c>
      <c r="V1176">
        <v>3.3473338483340068E-2</v>
      </c>
      <c r="W1176">
        <v>4.2903583642545208E-3</v>
      </c>
      <c r="X1176">
        <v>0.1216681171199563</v>
      </c>
      <c r="Y1176">
        <v>3.3702386513589727E-2</v>
      </c>
      <c r="Z1176">
        <v>20.733333333333299</v>
      </c>
      <c r="AA1176">
        <v>9884</v>
      </c>
      <c r="AB1176">
        <v>1202.5676696136479</v>
      </c>
      <c r="AD1176">
        <v>4.387660265440292E-3</v>
      </c>
      <c r="AE1176">
        <v>9814.5</v>
      </c>
      <c r="AF1176">
        <v>1172.9077116295209</v>
      </c>
      <c r="AG1176">
        <v>0.11950763784497639</v>
      </c>
      <c r="AH1176">
        <v>3.3473338483340068E-2</v>
      </c>
      <c r="AI1176">
        <v>4.2903583642545208E-3</v>
      </c>
    </row>
    <row r="1177" spans="1:35">
      <c r="A1177">
        <v>20190506</v>
      </c>
      <c r="B1177" t="s">
        <v>398</v>
      </c>
      <c r="C1177" t="s">
        <v>624</v>
      </c>
      <c r="D1177">
        <v>1</v>
      </c>
      <c r="E1177">
        <v>4</v>
      </c>
      <c r="F1177" t="s">
        <v>618</v>
      </c>
      <c r="G1177">
        <v>71319</v>
      </c>
      <c r="H1177" t="s">
        <v>572</v>
      </c>
      <c r="I1177" t="s">
        <v>572</v>
      </c>
      <c r="J1177" t="s">
        <v>2042</v>
      </c>
      <c r="K1177" t="s">
        <v>2048</v>
      </c>
      <c r="L1177">
        <v>69891.5</v>
      </c>
      <c r="M1177">
        <v>2018.789860287593</v>
      </c>
      <c r="N1177">
        <v>41.4166666666667</v>
      </c>
      <c r="O1177">
        <v>67894</v>
      </c>
      <c r="P1177">
        <v>2036.8743211106571</v>
      </c>
      <c r="R1177">
        <v>1.27767390805865E-2</v>
      </c>
      <c r="S1177">
        <v>67824.5</v>
      </c>
      <c r="T1177">
        <v>2019.505013611009</v>
      </c>
      <c r="U1177">
        <v>2.9775450074987778E-2</v>
      </c>
      <c r="V1177">
        <v>0.2313222727559528</v>
      </c>
      <c r="W1177">
        <v>1.2738839733385521E-2</v>
      </c>
      <c r="X1177">
        <v>3.000080008705713E-2</v>
      </c>
      <c r="Y1177">
        <v>0.23150443443480989</v>
      </c>
      <c r="Z1177">
        <v>41.4166666666667</v>
      </c>
      <c r="AA1177">
        <v>67894</v>
      </c>
      <c r="AB1177">
        <v>2036.8743211106571</v>
      </c>
      <c r="AD1177">
        <v>1.27767390805865E-2</v>
      </c>
      <c r="AE1177">
        <v>67824.5</v>
      </c>
      <c r="AF1177">
        <v>2019.505013611009</v>
      </c>
      <c r="AG1177">
        <v>2.9775450074987778E-2</v>
      </c>
      <c r="AH1177">
        <v>0.2313222727559528</v>
      </c>
      <c r="AI1177">
        <v>1.2738839733385521E-2</v>
      </c>
    </row>
    <row r="1178" spans="1:35">
      <c r="A1178">
        <v>20190506</v>
      </c>
      <c r="B1178" t="s">
        <v>398</v>
      </c>
      <c r="C1178" t="s">
        <v>626</v>
      </c>
      <c r="D1178">
        <v>1</v>
      </c>
      <c r="E1178">
        <v>5</v>
      </c>
      <c r="F1178" t="s">
        <v>618</v>
      </c>
      <c r="G1178">
        <v>134961</v>
      </c>
      <c r="H1178" t="s">
        <v>572</v>
      </c>
      <c r="I1178" t="s">
        <v>572</v>
      </c>
      <c r="J1178" t="s">
        <v>2042</v>
      </c>
      <c r="K1178" t="s">
        <v>2049</v>
      </c>
      <c r="L1178">
        <v>140996.5</v>
      </c>
      <c r="M1178">
        <v>8535.4859557028158</v>
      </c>
      <c r="N1178">
        <v>61.033333333333303</v>
      </c>
      <c r="O1178">
        <v>138999</v>
      </c>
      <c r="P1178">
        <v>8539.781320385202</v>
      </c>
      <c r="R1178">
        <v>3.6468530388159073E-2</v>
      </c>
      <c r="S1178">
        <v>138929.5</v>
      </c>
      <c r="T1178">
        <v>8535.6551300998581</v>
      </c>
      <c r="U1178">
        <v>6.1438752245562382E-2</v>
      </c>
      <c r="V1178">
        <v>0.4738330204107386</v>
      </c>
      <c r="W1178">
        <v>3.6459936699726407E-2</v>
      </c>
      <c r="X1178">
        <v>6.1437717684193427E-2</v>
      </c>
      <c r="Y1178">
        <v>0.47395771175662271</v>
      </c>
      <c r="Z1178">
        <v>61.033333333333303</v>
      </c>
      <c r="AA1178">
        <v>138999</v>
      </c>
      <c r="AB1178">
        <v>8539.781320385202</v>
      </c>
      <c r="AD1178">
        <v>3.6468530388159073E-2</v>
      </c>
      <c r="AE1178">
        <v>138929.5</v>
      </c>
      <c r="AF1178">
        <v>8535.6551300998581</v>
      </c>
      <c r="AG1178">
        <v>6.1438752245562382E-2</v>
      </c>
      <c r="AH1178">
        <v>0.4738330204107386</v>
      </c>
      <c r="AI1178">
        <v>3.6459936699726407E-2</v>
      </c>
    </row>
    <row r="1179" spans="1:35">
      <c r="A1179">
        <v>20190506</v>
      </c>
      <c r="B1179" t="s">
        <v>398</v>
      </c>
      <c r="C1179" t="s">
        <v>628</v>
      </c>
      <c r="D1179">
        <v>1</v>
      </c>
      <c r="E1179">
        <v>6</v>
      </c>
      <c r="F1179" t="s">
        <v>618</v>
      </c>
      <c r="G1179">
        <v>181040</v>
      </c>
      <c r="H1179" t="s">
        <v>572</v>
      </c>
      <c r="I1179" t="s">
        <v>572</v>
      </c>
      <c r="J1179" t="s">
        <v>2042</v>
      </c>
      <c r="K1179" t="s">
        <v>2050</v>
      </c>
      <c r="L1179">
        <v>191494.5</v>
      </c>
      <c r="M1179">
        <v>14784.895687829519</v>
      </c>
      <c r="N1179">
        <v>80.716666666666697</v>
      </c>
      <c r="O1179">
        <v>189497</v>
      </c>
      <c r="P1179">
        <v>14787.37586592023</v>
      </c>
      <c r="R1179">
        <v>5.8636885951449447E-2</v>
      </c>
      <c r="S1179">
        <v>189427.5</v>
      </c>
      <c r="T1179">
        <v>14784.99335474994</v>
      </c>
      <c r="U1179">
        <v>7.8050934287523951E-2</v>
      </c>
      <c r="V1179">
        <v>0.64606152382219173</v>
      </c>
      <c r="W1179">
        <v>5.8638897039376997E-2</v>
      </c>
      <c r="X1179">
        <v>7.8034881111153365E-2</v>
      </c>
      <c r="Y1179">
        <v>0.64614540036075607</v>
      </c>
      <c r="Z1179">
        <v>80.716666666666697</v>
      </c>
      <c r="AA1179">
        <v>189497</v>
      </c>
      <c r="AB1179">
        <v>14787.37586592023</v>
      </c>
      <c r="AD1179">
        <v>5.8636885951449447E-2</v>
      </c>
      <c r="AE1179">
        <v>189427.5</v>
      </c>
      <c r="AF1179">
        <v>14784.99335474994</v>
      </c>
      <c r="AG1179">
        <v>7.8050934287523951E-2</v>
      </c>
      <c r="AH1179">
        <v>0.64606152382219173</v>
      </c>
      <c r="AI1179">
        <v>5.8638897039376997E-2</v>
      </c>
    </row>
    <row r="1180" spans="1:35">
      <c r="A1180">
        <v>20190506</v>
      </c>
      <c r="B1180" t="s">
        <v>398</v>
      </c>
      <c r="C1180" t="s">
        <v>630</v>
      </c>
      <c r="D1180">
        <v>1</v>
      </c>
      <c r="E1180">
        <v>0</v>
      </c>
      <c r="F1180" t="s">
        <v>630</v>
      </c>
      <c r="G1180">
        <v>2105</v>
      </c>
      <c r="H1180" t="s">
        <v>572</v>
      </c>
      <c r="I1180" t="s">
        <v>572</v>
      </c>
      <c r="J1180" t="s">
        <v>2042</v>
      </c>
      <c r="K1180" t="s">
        <v>2051</v>
      </c>
      <c r="L1180">
        <v>2067</v>
      </c>
      <c r="M1180">
        <v>53.740115370177612</v>
      </c>
      <c r="N1180">
        <v>0</v>
      </c>
      <c r="O1180">
        <v>69.5</v>
      </c>
      <c r="P1180">
        <v>276.10233610022209</v>
      </c>
      <c r="R1180">
        <v>9.4151560503041637E-4</v>
      </c>
      <c r="S1180">
        <v>0</v>
      </c>
      <c r="T1180">
        <v>76</v>
      </c>
      <c r="U1180" t="s">
        <v>614</v>
      </c>
      <c r="V1180">
        <v>0</v>
      </c>
      <c r="X1180">
        <v>3.972695483456433</v>
      </c>
      <c r="Y1180">
        <v>2.3698056077443199E-4</v>
      </c>
      <c r="Z1180">
        <v>0</v>
      </c>
      <c r="AA1180">
        <v>69.5</v>
      </c>
      <c r="AB1180">
        <v>276.10233610022209</v>
      </c>
      <c r="AD1180">
        <v>9.4151560503041637E-4</v>
      </c>
      <c r="AE1180">
        <v>0</v>
      </c>
      <c r="AF1180">
        <v>76</v>
      </c>
      <c r="AG1180" t="s">
        <v>614</v>
      </c>
      <c r="AH1180">
        <v>0</v>
      </c>
    </row>
    <row r="1181" spans="1:35">
      <c r="A1181">
        <v>20190506</v>
      </c>
      <c r="B1181" t="s">
        <v>192</v>
      </c>
      <c r="C1181" t="s">
        <v>611</v>
      </c>
      <c r="D1181">
        <v>1</v>
      </c>
      <c r="E1181">
        <v>0</v>
      </c>
      <c r="F1181" t="s">
        <v>611</v>
      </c>
      <c r="G1181">
        <v>1885</v>
      </c>
      <c r="H1181" t="s">
        <v>573</v>
      </c>
      <c r="I1181" t="s">
        <v>573</v>
      </c>
      <c r="J1181" t="s">
        <v>2052</v>
      </c>
      <c r="K1181" t="s">
        <v>2053</v>
      </c>
      <c r="L1181">
        <v>1977.5</v>
      </c>
      <c r="M1181">
        <v>130.8147545195113</v>
      </c>
      <c r="N1181">
        <v>0</v>
      </c>
      <c r="O1181">
        <v>0</v>
      </c>
      <c r="P1181">
        <v>185</v>
      </c>
      <c r="S1181">
        <v>566.5</v>
      </c>
      <c r="T1181">
        <v>132.75729735121911</v>
      </c>
      <c r="U1181">
        <v>0.23434650900479981</v>
      </c>
      <c r="V1181">
        <v>3.2265413640894199E-3</v>
      </c>
      <c r="W1181">
        <v>7.5643644385491016E-4</v>
      </c>
      <c r="X1181" t="s">
        <v>614</v>
      </c>
      <c r="Y1181">
        <v>0</v>
      </c>
      <c r="Z1181">
        <v>0</v>
      </c>
      <c r="AA1181">
        <v>0</v>
      </c>
      <c r="AB1181">
        <v>185</v>
      </c>
      <c r="AE1181">
        <v>566.5</v>
      </c>
      <c r="AF1181">
        <v>132.75729735121911</v>
      </c>
      <c r="AG1181">
        <v>0.23434650900479981</v>
      </c>
      <c r="AH1181">
        <v>3.2265413640894199E-3</v>
      </c>
      <c r="AI1181">
        <v>7.5643644385491016E-4</v>
      </c>
    </row>
    <row r="1182" spans="1:35">
      <c r="A1182">
        <v>20190506</v>
      </c>
      <c r="B1182" t="s">
        <v>192</v>
      </c>
      <c r="C1182" t="s">
        <v>615</v>
      </c>
      <c r="D1182">
        <v>1</v>
      </c>
      <c r="E1182">
        <v>7</v>
      </c>
      <c r="F1182" t="s">
        <v>615</v>
      </c>
      <c r="G1182">
        <v>177816</v>
      </c>
      <c r="H1182" t="s">
        <v>573</v>
      </c>
      <c r="I1182" t="s">
        <v>573</v>
      </c>
      <c r="J1182" t="s">
        <v>2052</v>
      </c>
      <c r="K1182" t="s">
        <v>2054</v>
      </c>
      <c r="L1182">
        <v>176986</v>
      </c>
      <c r="M1182">
        <v>1173.797256769669</v>
      </c>
      <c r="N1182">
        <v>126.216666666667</v>
      </c>
      <c r="O1182">
        <v>175008.5</v>
      </c>
      <c r="P1182">
        <v>1181.0641388171939</v>
      </c>
      <c r="R1182">
        <v>9.5439759962960401E-3</v>
      </c>
      <c r="S1182">
        <v>175575</v>
      </c>
      <c r="T1182">
        <v>1174.015332097498</v>
      </c>
      <c r="U1182">
        <v>6.6866884926527039E-3</v>
      </c>
      <c r="V1182">
        <v>1</v>
      </c>
      <c r="W1182">
        <v>9.4564055536735612E-3</v>
      </c>
      <c r="X1182">
        <v>6.7486101464625664E-3</v>
      </c>
      <c r="Y1182">
        <v>1</v>
      </c>
      <c r="Z1182">
        <v>126.216666666667</v>
      </c>
      <c r="AA1182">
        <v>175008.5</v>
      </c>
      <c r="AB1182">
        <v>1181.0641388171939</v>
      </c>
      <c r="AD1182">
        <v>9.5439759962960401E-3</v>
      </c>
      <c r="AE1182">
        <v>175575</v>
      </c>
      <c r="AF1182">
        <v>1174.015332097498</v>
      </c>
      <c r="AG1182">
        <v>6.6866884926527039E-3</v>
      </c>
      <c r="AH1182">
        <v>1</v>
      </c>
      <c r="AI1182">
        <v>9.4564055536735612E-3</v>
      </c>
    </row>
    <row r="1183" spans="1:35">
      <c r="A1183">
        <v>20190506</v>
      </c>
      <c r="B1183" t="s">
        <v>192</v>
      </c>
      <c r="C1183" t="s">
        <v>617</v>
      </c>
      <c r="D1183">
        <v>1</v>
      </c>
      <c r="E1183">
        <v>1</v>
      </c>
      <c r="F1183" t="s">
        <v>618</v>
      </c>
      <c r="G1183">
        <v>1759</v>
      </c>
      <c r="H1183" t="s">
        <v>573</v>
      </c>
      <c r="I1183" t="s">
        <v>573</v>
      </c>
      <c r="J1183" t="s">
        <v>2052</v>
      </c>
      <c r="K1183" t="s">
        <v>2055</v>
      </c>
      <c r="L1183">
        <v>1725</v>
      </c>
      <c r="M1183">
        <v>48.083261120685229</v>
      </c>
      <c r="N1183">
        <v>3.35</v>
      </c>
      <c r="O1183">
        <v>-252.5</v>
      </c>
      <c r="P1183">
        <v>139.37180489611231</v>
      </c>
      <c r="R1183">
        <v>-7.96431153912354E-4</v>
      </c>
      <c r="S1183">
        <v>314</v>
      </c>
      <c r="T1183">
        <v>53.141321022345693</v>
      </c>
      <c r="U1183">
        <v>0.16923987586734299</v>
      </c>
      <c r="V1183">
        <v>1.788409511604727E-3</v>
      </c>
      <c r="W1183">
        <v>3.0290635326582179E-4</v>
      </c>
      <c r="X1183">
        <v>-0.55196754414301918</v>
      </c>
      <c r="Y1183">
        <v>-1.44278706462829E-3</v>
      </c>
      <c r="Z1183">
        <v>3.35</v>
      </c>
      <c r="AA1183">
        <v>-252.5</v>
      </c>
      <c r="AB1183">
        <v>139.37180489611231</v>
      </c>
      <c r="AD1183">
        <v>-7.96431153912354E-4</v>
      </c>
      <c r="AE1183">
        <v>314</v>
      </c>
      <c r="AF1183">
        <v>53.141321022345693</v>
      </c>
      <c r="AG1183">
        <v>0.16923987586734299</v>
      </c>
      <c r="AH1183">
        <v>1.788409511604727E-3</v>
      </c>
      <c r="AI1183">
        <v>3.0290635326582179E-4</v>
      </c>
    </row>
    <row r="1184" spans="1:35">
      <c r="A1184">
        <v>20190506</v>
      </c>
      <c r="B1184" t="s">
        <v>192</v>
      </c>
      <c r="C1184" t="s">
        <v>620</v>
      </c>
      <c r="D1184">
        <v>1</v>
      </c>
      <c r="E1184">
        <v>2</v>
      </c>
      <c r="F1184" t="s">
        <v>618</v>
      </c>
      <c r="G1184">
        <v>1706</v>
      </c>
      <c r="H1184" t="s">
        <v>573</v>
      </c>
      <c r="I1184" t="s">
        <v>573</v>
      </c>
      <c r="J1184" t="s">
        <v>2052</v>
      </c>
      <c r="K1184" t="s">
        <v>2056</v>
      </c>
      <c r="L1184">
        <v>1778.5</v>
      </c>
      <c r="M1184">
        <v>102.53048327204939</v>
      </c>
      <c r="N1184">
        <v>6.5166666666666702</v>
      </c>
      <c r="O1184">
        <v>-199</v>
      </c>
      <c r="P1184">
        <v>166.20770138594659</v>
      </c>
      <c r="R1184">
        <v>-9.4974316659694443E-4</v>
      </c>
      <c r="S1184">
        <v>367.5</v>
      </c>
      <c r="T1184">
        <v>104.9976190206235</v>
      </c>
      <c r="U1184">
        <v>0.28570780685883951</v>
      </c>
      <c r="V1184">
        <v>2.0931225971806918E-3</v>
      </c>
      <c r="W1184">
        <v>5.9818522576875221E-4</v>
      </c>
      <c r="X1184">
        <v>-0.83521457982887748</v>
      </c>
      <c r="Y1184">
        <v>-1.137087627172394E-3</v>
      </c>
      <c r="Z1184">
        <v>6.5166666666666702</v>
      </c>
      <c r="AA1184">
        <v>-199</v>
      </c>
      <c r="AB1184">
        <v>166.20770138594659</v>
      </c>
      <c r="AD1184">
        <v>-9.4974316659694443E-4</v>
      </c>
      <c r="AE1184">
        <v>367.5</v>
      </c>
      <c r="AF1184">
        <v>104.9976190206235</v>
      </c>
      <c r="AG1184">
        <v>0.28570780685883951</v>
      </c>
      <c r="AH1184">
        <v>2.0931225971806918E-3</v>
      </c>
      <c r="AI1184">
        <v>5.9818522576875221E-4</v>
      </c>
    </row>
    <row r="1185" spans="1:35">
      <c r="A1185">
        <v>20190506</v>
      </c>
      <c r="B1185" t="s">
        <v>192</v>
      </c>
      <c r="C1185" t="s">
        <v>622</v>
      </c>
      <c r="D1185">
        <v>1</v>
      </c>
      <c r="E1185">
        <v>3</v>
      </c>
      <c r="F1185" t="s">
        <v>618</v>
      </c>
      <c r="G1185">
        <v>5441</v>
      </c>
      <c r="H1185" t="s">
        <v>573</v>
      </c>
      <c r="I1185" t="s">
        <v>573</v>
      </c>
      <c r="J1185" t="s">
        <v>2052</v>
      </c>
      <c r="K1185" t="s">
        <v>2057</v>
      </c>
      <c r="L1185">
        <v>5785</v>
      </c>
      <c r="M1185">
        <v>486.4894654563447</v>
      </c>
      <c r="N1185">
        <v>20.733333333333299</v>
      </c>
      <c r="O1185">
        <v>3807.5</v>
      </c>
      <c r="P1185">
        <v>503.77028495138529</v>
      </c>
      <c r="R1185">
        <v>2.8822895346950609E-3</v>
      </c>
      <c r="S1185">
        <v>4374</v>
      </c>
      <c r="T1185">
        <v>487.01540016718161</v>
      </c>
      <c r="U1185">
        <v>0.111343255639502</v>
      </c>
      <c r="V1185">
        <v>2.491243058521999E-2</v>
      </c>
      <c r="W1185">
        <v>2.778828633242773E-3</v>
      </c>
      <c r="X1185">
        <v>0.13230998948165079</v>
      </c>
      <c r="Y1185">
        <v>2.1756086132959259E-2</v>
      </c>
      <c r="Z1185">
        <v>20.733333333333299</v>
      </c>
      <c r="AA1185">
        <v>3807.5</v>
      </c>
      <c r="AB1185">
        <v>503.77028495138529</v>
      </c>
      <c r="AD1185">
        <v>2.8822895346950609E-3</v>
      </c>
      <c r="AE1185">
        <v>4374</v>
      </c>
      <c r="AF1185">
        <v>487.01540016718161</v>
      </c>
      <c r="AG1185">
        <v>0.111343255639502</v>
      </c>
      <c r="AH1185">
        <v>2.491243058521999E-2</v>
      </c>
      <c r="AI1185">
        <v>2.778828633242773E-3</v>
      </c>
    </row>
    <row r="1186" spans="1:35">
      <c r="A1186">
        <v>20190506</v>
      </c>
      <c r="B1186" t="s">
        <v>192</v>
      </c>
      <c r="C1186" t="s">
        <v>624</v>
      </c>
      <c r="D1186">
        <v>1</v>
      </c>
      <c r="E1186">
        <v>4</v>
      </c>
      <c r="F1186" t="s">
        <v>618</v>
      </c>
      <c r="G1186">
        <v>39174</v>
      </c>
      <c r="H1186" t="s">
        <v>573</v>
      </c>
      <c r="I1186" t="s">
        <v>573</v>
      </c>
      <c r="J1186" t="s">
        <v>2052</v>
      </c>
      <c r="K1186" t="s">
        <v>2058</v>
      </c>
      <c r="L1186">
        <v>40782</v>
      </c>
      <c r="M1186">
        <v>2274.055408295937</v>
      </c>
      <c r="N1186">
        <v>41.4166666666667</v>
      </c>
      <c r="O1186">
        <v>38804.5</v>
      </c>
      <c r="P1186">
        <v>2277.814852001804</v>
      </c>
      <c r="R1186">
        <v>1.3101187516056149E-2</v>
      </c>
      <c r="S1186">
        <v>39371</v>
      </c>
      <c r="T1186">
        <v>2274.1679797235738</v>
      </c>
      <c r="U1186">
        <v>5.7762515042126789E-2</v>
      </c>
      <c r="V1186">
        <v>0.22424035312544499</v>
      </c>
      <c r="W1186">
        <v>1.303918598189063E-2</v>
      </c>
      <c r="X1186">
        <v>5.8699760388661211E-2</v>
      </c>
      <c r="Y1186">
        <v>0.22172923029452851</v>
      </c>
      <c r="Z1186">
        <v>41.4166666666667</v>
      </c>
      <c r="AA1186">
        <v>38804.5</v>
      </c>
      <c r="AB1186">
        <v>2277.814852001804</v>
      </c>
      <c r="AD1186">
        <v>1.3101187516056149E-2</v>
      </c>
      <c r="AE1186">
        <v>39371</v>
      </c>
      <c r="AF1186">
        <v>2274.1679797235738</v>
      </c>
      <c r="AG1186">
        <v>5.7762515042126789E-2</v>
      </c>
      <c r="AH1186">
        <v>0.22424035312544499</v>
      </c>
      <c r="AI1186">
        <v>1.303918598189063E-2</v>
      </c>
    </row>
    <row r="1187" spans="1:35">
      <c r="A1187">
        <v>20190506</v>
      </c>
      <c r="B1187" t="s">
        <v>192</v>
      </c>
      <c r="C1187" t="s">
        <v>626</v>
      </c>
      <c r="D1187">
        <v>1</v>
      </c>
      <c r="E1187">
        <v>5</v>
      </c>
      <c r="F1187" t="s">
        <v>618</v>
      </c>
      <c r="G1187">
        <v>88157</v>
      </c>
      <c r="H1187" t="s">
        <v>573</v>
      </c>
      <c r="I1187" t="s">
        <v>573</v>
      </c>
      <c r="J1187" t="s">
        <v>2052</v>
      </c>
      <c r="K1187" t="s">
        <v>2059</v>
      </c>
      <c r="L1187">
        <v>86876.5</v>
      </c>
      <c r="M1187">
        <v>1810.9004666187479</v>
      </c>
      <c r="N1187">
        <v>61.033333333333303</v>
      </c>
      <c r="O1187">
        <v>84899</v>
      </c>
      <c r="P1187">
        <v>1815.6191781318021</v>
      </c>
      <c r="R1187">
        <v>1.087876478549391E-2</v>
      </c>
      <c r="S1187">
        <v>85465.5</v>
      </c>
      <c r="T1187">
        <v>1811.041827236467</v>
      </c>
      <c r="U1187">
        <v>2.1190326239669419E-2</v>
      </c>
      <c r="V1187">
        <v>0.48677488252883377</v>
      </c>
      <c r="W1187">
        <v>1.0816283889958259E-2</v>
      </c>
      <c r="X1187">
        <v>2.1385636793505251E-2</v>
      </c>
      <c r="Y1187">
        <v>0.48511358019753331</v>
      </c>
      <c r="Z1187">
        <v>61.033333333333303</v>
      </c>
      <c r="AA1187">
        <v>84899</v>
      </c>
      <c r="AB1187">
        <v>1815.6191781318021</v>
      </c>
      <c r="AD1187">
        <v>1.087876478549391E-2</v>
      </c>
      <c r="AE1187">
        <v>85465.5</v>
      </c>
      <c r="AF1187">
        <v>1811.041827236467</v>
      </c>
      <c r="AG1187">
        <v>2.1190326239669419E-2</v>
      </c>
      <c r="AH1187">
        <v>0.48677488252883377</v>
      </c>
      <c r="AI1187">
        <v>1.0816283889958259E-2</v>
      </c>
    </row>
    <row r="1188" spans="1:35">
      <c r="A1188">
        <v>20190506</v>
      </c>
      <c r="B1188" t="s">
        <v>192</v>
      </c>
      <c r="C1188" t="s">
        <v>628</v>
      </c>
      <c r="D1188">
        <v>1</v>
      </c>
      <c r="E1188">
        <v>6</v>
      </c>
      <c r="F1188" t="s">
        <v>618</v>
      </c>
      <c r="G1188">
        <v>149315</v>
      </c>
      <c r="H1188" t="s">
        <v>573</v>
      </c>
      <c r="I1188" t="s">
        <v>573</v>
      </c>
      <c r="J1188" t="s">
        <v>2052</v>
      </c>
      <c r="K1188" t="s">
        <v>2060</v>
      </c>
      <c r="L1188">
        <v>126916.5</v>
      </c>
      <c r="M1188">
        <v>31676.262476813768</v>
      </c>
      <c r="N1188">
        <v>80.716666666666697</v>
      </c>
      <c r="O1188">
        <v>124939</v>
      </c>
      <c r="P1188">
        <v>31676.532591178599</v>
      </c>
      <c r="R1188">
        <v>0.18106407553948239</v>
      </c>
      <c r="S1188">
        <v>125505.5</v>
      </c>
      <c r="T1188">
        <v>31676.270558574281</v>
      </c>
      <c r="U1188">
        <v>0.25238950132523502</v>
      </c>
      <c r="V1188">
        <v>0.71482557311690165</v>
      </c>
      <c r="W1188">
        <v>0.18047777592199241</v>
      </c>
      <c r="X1188">
        <v>0.25353598629073859</v>
      </c>
      <c r="Y1188">
        <v>0.7139024675944311</v>
      </c>
      <c r="Z1188">
        <v>80.716666666666697</v>
      </c>
      <c r="AA1188">
        <v>124939</v>
      </c>
      <c r="AB1188">
        <v>31676.532591178599</v>
      </c>
      <c r="AD1188">
        <v>0.18106407553948239</v>
      </c>
      <c r="AE1188">
        <v>125505.5</v>
      </c>
      <c r="AF1188">
        <v>31676.270558574281</v>
      </c>
      <c r="AG1188">
        <v>0.25238950132523502</v>
      </c>
      <c r="AH1188">
        <v>0.71482557311690165</v>
      </c>
      <c r="AI1188">
        <v>0.18047777592199241</v>
      </c>
    </row>
    <row r="1189" spans="1:35">
      <c r="A1189">
        <v>20190506</v>
      </c>
      <c r="B1189" t="s">
        <v>192</v>
      </c>
      <c r="C1189" t="s">
        <v>630</v>
      </c>
      <c r="D1189">
        <v>1</v>
      </c>
      <c r="E1189">
        <v>0</v>
      </c>
      <c r="F1189" t="s">
        <v>630</v>
      </c>
      <c r="G1189">
        <v>1427</v>
      </c>
      <c r="H1189" t="s">
        <v>573</v>
      </c>
      <c r="I1189" t="s">
        <v>573</v>
      </c>
      <c r="J1189" t="s">
        <v>2052</v>
      </c>
      <c r="K1189" t="s">
        <v>2061</v>
      </c>
      <c r="L1189">
        <v>1411</v>
      </c>
      <c r="M1189">
        <v>22.627416997969519</v>
      </c>
      <c r="N1189">
        <v>0</v>
      </c>
      <c r="O1189">
        <v>-566.5</v>
      </c>
      <c r="P1189">
        <v>132.75729735121911</v>
      </c>
      <c r="R1189">
        <v>-7.5889076108563182E-4</v>
      </c>
      <c r="S1189">
        <v>0</v>
      </c>
      <c r="T1189">
        <v>32</v>
      </c>
      <c r="U1189" t="s">
        <v>614</v>
      </c>
      <c r="V1189">
        <v>0</v>
      </c>
      <c r="X1189">
        <v>-0.23434650900479981</v>
      </c>
      <c r="Y1189">
        <v>-3.2369856321264401E-3</v>
      </c>
      <c r="Z1189">
        <v>0</v>
      </c>
      <c r="AA1189">
        <v>-566.5</v>
      </c>
      <c r="AB1189">
        <v>132.75729735121911</v>
      </c>
      <c r="AD1189">
        <v>-7.5889076108563182E-4</v>
      </c>
      <c r="AE1189">
        <v>0</v>
      </c>
      <c r="AF1189">
        <v>32</v>
      </c>
      <c r="AG1189" t="s">
        <v>614</v>
      </c>
      <c r="AH1189">
        <v>0</v>
      </c>
    </row>
    <row r="1190" spans="1:35">
      <c r="A1190">
        <v>20190506</v>
      </c>
      <c r="B1190" t="s">
        <v>440</v>
      </c>
      <c r="C1190" t="s">
        <v>611</v>
      </c>
      <c r="D1190">
        <v>1</v>
      </c>
      <c r="E1190">
        <v>0</v>
      </c>
      <c r="F1190" t="s">
        <v>611</v>
      </c>
      <c r="G1190">
        <v>2107</v>
      </c>
      <c r="H1190" t="s">
        <v>562</v>
      </c>
      <c r="I1190" t="s">
        <v>562</v>
      </c>
      <c r="J1190" t="s">
        <v>1962</v>
      </c>
      <c r="K1190" t="s">
        <v>1963</v>
      </c>
      <c r="L1190">
        <v>2088</v>
      </c>
      <c r="M1190">
        <v>26.87005768508881</v>
      </c>
      <c r="N1190">
        <v>0</v>
      </c>
      <c r="O1190">
        <v>0</v>
      </c>
      <c r="P1190">
        <v>38</v>
      </c>
      <c r="S1190">
        <v>414</v>
      </c>
      <c r="T1190">
        <v>195.6016359849784</v>
      </c>
      <c r="U1190">
        <v>0.47246771977047919</v>
      </c>
      <c r="V1190">
        <v>4.9689739188881017E-3</v>
      </c>
      <c r="W1190">
        <v>2.5515662379544499E-3</v>
      </c>
      <c r="X1190" t="s">
        <v>614</v>
      </c>
      <c r="Y1190">
        <v>0</v>
      </c>
      <c r="Z1190">
        <v>0</v>
      </c>
      <c r="AA1190">
        <v>0</v>
      </c>
      <c r="AB1190">
        <v>38</v>
      </c>
      <c r="AE1190">
        <v>414</v>
      </c>
      <c r="AF1190">
        <v>195.6016359849784</v>
      </c>
      <c r="AG1190">
        <v>0.47246771977047919</v>
      </c>
      <c r="AH1190">
        <v>4.9689739188881017E-3</v>
      </c>
      <c r="AI1190">
        <v>2.5515662379544499E-3</v>
      </c>
    </row>
    <row r="1191" spans="1:35">
      <c r="A1191">
        <v>20190506</v>
      </c>
      <c r="B1191" t="s">
        <v>440</v>
      </c>
      <c r="C1191" t="s">
        <v>615</v>
      </c>
      <c r="D1191">
        <v>1</v>
      </c>
      <c r="E1191">
        <v>7</v>
      </c>
      <c r="F1191" t="s">
        <v>615</v>
      </c>
      <c r="G1191">
        <v>73142</v>
      </c>
      <c r="H1191" t="s">
        <v>562</v>
      </c>
      <c r="I1191" t="s">
        <v>562</v>
      </c>
      <c r="J1191" t="s">
        <v>1962</v>
      </c>
      <c r="K1191" t="s">
        <v>1964</v>
      </c>
      <c r="L1191">
        <v>84991</v>
      </c>
      <c r="M1191">
        <v>16757.016500558799</v>
      </c>
      <c r="N1191">
        <v>126.216666666667</v>
      </c>
      <c r="O1191">
        <v>82903</v>
      </c>
      <c r="P1191">
        <v>16757.038043759399</v>
      </c>
      <c r="R1191">
        <v>0.28585250795129807</v>
      </c>
      <c r="S1191">
        <v>83317</v>
      </c>
      <c r="T1191">
        <v>16758.136531249529</v>
      </c>
      <c r="U1191">
        <v>0.20113706123899719</v>
      </c>
      <c r="V1191">
        <v>1</v>
      </c>
      <c r="W1191">
        <v>0.28445075990005758</v>
      </c>
      <c r="X1191">
        <v>0.2021282467915444</v>
      </c>
      <c r="Y1191">
        <v>1</v>
      </c>
      <c r="Z1191">
        <v>126.216666666667</v>
      </c>
      <c r="AA1191">
        <v>82903</v>
      </c>
      <c r="AB1191">
        <v>16757.038043759399</v>
      </c>
      <c r="AD1191">
        <v>0.28585250795129807</v>
      </c>
      <c r="AE1191">
        <v>83317</v>
      </c>
      <c r="AF1191">
        <v>16758.136531249529</v>
      </c>
      <c r="AG1191">
        <v>0.20113706123899719</v>
      </c>
      <c r="AH1191">
        <v>1</v>
      </c>
      <c r="AI1191">
        <v>0.28445075990005758</v>
      </c>
    </row>
    <row r="1192" spans="1:35">
      <c r="A1192">
        <v>20190506</v>
      </c>
      <c r="B1192" t="s">
        <v>440</v>
      </c>
      <c r="C1192" t="s">
        <v>617</v>
      </c>
      <c r="D1192">
        <v>1</v>
      </c>
      <c r="E1192">
        <v>1</v>
      </c>
      <c r="F1192" t="s">
        <v>618</v>
      </c>
      <c r="G1192">
        <v>2272</v>
      </c>
      <c r="H1192" t="s">
        <v>562</v>
      </c>
      <c r="I1192" t="s">
        <v>562</v>
      </c>
      <c r="J1192" t="s">
        <v>1962</v>
      </c>
      <c r="K1192" t="s">
        <v>1965</v>
      </c>
      <c r="L1192">
        <v>2210</v>
      </c>
      <c r="M1192">
        <v>87.681240867131891</v>
      </c>
      <c r="N1192">
        <v>3.35</v>
      </c>
      <c r="O1192">
        <v>122</v>
      </c>
      <c r="P1192">
        <v>91.706052144883003</v>
      </c>
      <c r="R1192">
        <v>1.145479264997058E-3</v>
      </c>
      <c r="S1192">
        <v>536</v>
      </c>
      <c r="T1192">
        <v>212.66405432042339</v>
      </c>
      <c r="U1192">
        <v>0.39676129537392429</v>
      </c>
      <c r="V1192">
        <v>6.4332609191401517E-3</v>
      </c>
      <c r="W1192">
        <v>2.8617212951172052E-3</v>
      </c>
      <c r="X1192">
        <v>0.75168895200723773</v>
      </c>
      <c r="Y1192">
        <v>1.471599338986526E-3</v>
      </c>
      <c r="Z1192">
        <v>3.35</v>
      </c>
      <c r="AA1192">
        <v>122</v>
      </c>
      <c r="AB1192">
        <v>91.706052144883003</v>
      </c>
      <c r="AD1192">
        <v>1.145479264997058E-3</v>
      </c>
      <c r="AE1192">
        <v>536</v>
      </c>
      <c r="AF1192">
        <v>212.66405432042339</v>
      </c>
      <c r="AG1192">
        <v>0.39676129537392429</v>
      </c>
      <c r="AH1192">
        <v>6.4332609191401517E-3</v>
      </c>
      <c r="AI1192">
        <v>2.8617212951172052E-3</v>
      </c>
    </row>
    <row r="1193" spans="1:35">
      <c r="A1193">
        <v>20190506</v>
      </c>
      <c r="B1193" t="s">
        <v>440</v>
      </c>
      <c r="C1193" t="s">
        <v>620</v>
      </c>
      <c r="D1193">
        <v>1</v>
      </c>
      <c r="E1193">
        <v>2</v>
      </c>
      <c r="F1193" t="s">
        <v>618</v>
      </c>
      <c r="G1193">
        <v>2061</v>
      </c>
      <c r="H1193" t="s">
        <v>562</v>
      </c>
      <c r="I1193" t="s">
        <v>562</v>
      </c>
      <c r="J1193" t="s">
        <v>1962</v>
      </c>
      <c r="K1193" t="s">
        <v>1966</v>
      </c>
      <c r="L1193">
        <v>2123</v>
      </c>
      <c r="M1193">
        <v>87.681240867131891</v>
      </c>
      <c r="N1193">
        <v>6.5166666666666702</v>
      </c>
      <c r="O1193">
        <v>35</v>
      </c>
      <c r="P1193">
        <v>91.706052144883003</v>
      </c>
      <c r="R1193">
        <v>1.109471567357697E-3</v>
      </c>
      <c r="S1193">
        <v>449</v>
      </c>
      <c r="T1193">
        <v>212.66405432042339</v>
      </c>
      <c r="U1193">
        <v>0.4736393191991613</v>
      </c>
      <c r="V1193">
        <v>5.3890562550259853E-3</v>
      </c>
      <c r="W1193">
        <v>2.7730887633264588E-3</v>
      </c>
      <c r="X1193">
        <v>2.620172918425228</v>
      </c>
      <c r="Y1193">
        <v>4.221801382338395E-4</v>
      </c>
      <c r="Z1193">
        <v>6.5166666666666702</v>
      </c>
      <c r="AA1193">
        <v>35</v>
      </c>
      <c r="AB1193">
        <v>91.706052144883003</v>
      </c>
      <c r="AD1193">
        <v>1.109471567357697E-3</v>
      </c>
      <c r="AE1193">
        <v>449</v>
      </c>
      <c r="AF1193">
        <v>212.66405432042339</v>
      </c>
      <c r="AG1193">
        <v>0.4736393191991613</v>
      </c>
      <c r="AH1193">
        <v>5.3890562550259853E-3</v>
      </c>
      <c r="AI1193">
        <v>2.7730887633264588E-3</v>
      </c>
    </row>
    <row r="1194" spans="1:35">
      <c r="A1194">
        <v>20190506</v>
      </c>
      <c r="B1194" t="s">
        <v>440</v>
      </c>
      <c r="C1194" t="s">
        <v>622</v>
      </c>
      <c r="D1194">
        <v>1</v>
      </c>
      <c r="E1194">
        <v>3</v>
      </c>
      <c r="F1194" t="s">
        <v>618</v>
      </c>
      <c r="G1194">
        <v>3039</v>
      </c>
      <c r="H1194" t="s">
        <v>562</v>
      </c>
      <c r="I1194" t="s">
        <v>562</v>
      </c>
      <c r="J1194" t="s">
        <v>1962</v>
      </c>
      <c r="K1194" t="s">
        <v>1967</v>
      </c>
      <c r="L1194">
        <v>2992.5</v>
      </c>
      <c r="M1194">
        <v>65.760930650348925</v>
      </c>
      <c r="N1194">
        <v>20.733333333333299</v>
      </c>
      <c r="O1194">
        <v>904.5</v>
      </c>
      <c r="P1194">
        <v>71.038721835348369</v>
      </c>
      <c r="R1194">
        <v>2.3659153519026369E-3</v>
      </c>
      <c r="S1194">
        <v>1318.5</v>
      </c>
      <c r="T1194">
        <v>204.60327465610121</v>
      </c>
      <c r="U1194">
        <v>0.1551788203686775</v>
      </c>
      <c r="V1194">
        <v>1.5825101719937111E-2</v>
      </c>
      <c r="W1194">
        <v>4.0202170043595201E-3</v>
      </c>
      <c r="X1194">
        <v>7.853921706506177E-2</v>
      </c>
      <c r="Y1194">
        <v>1.0910341000928799E-2</v>
      </c>
      <c r="Z1194">
        <v>20.733333333333299</v>
      </c>
      <c r="AA1194">
        <v>904.5</v>
      </c>
      <c r="AB1194">
        <v>71.038721835348369</v>
      </c>
      <c r="AD1194">
        <v>2.3659153519026369E-3</v>
      </c>
      <c r="AE1194">
        <v>1318.5</v>
      </c>
      <c r="AF1194">
        <v>204.60327465610121</v>
      </c>
      <c r="AG1194">
        <v>0.1551788203686775</v>
      </c>
      <c r="AH1194">
        <v>1.5825101719937111E-2</v>
      </c>
      <c r="AI1194">
        <v>4.0202170043595201E-3</v>
      </c>
    </row>
    <row r="1195" spans="1:35">
      <c r="A1195">
        <v>20190506</v>
      </c>
      <c r="B1195" t="s">
        <v>440</v>
      </c>
      <c r="C1195" t="s">
        <v>624</v>
      </c>
      <c r="D1195">
        <v>1</v>
      </c>
      <c r="E1195">
        <v>4</v>
      </c>
      <c r="F1195" t="s">
        <v>618</v>
      </c>
      <c r="G1195">
        <v>7955</v>
      </c>
      <c r="H1195" t="s">
        <v>562</v>
      </c>
      <c r="I1195" t="s">
        <v>562</v>
      </c>
      <c r="J1195" t="s">
        <v>1962</v>
      </c>
      <c r="K1195" t="s">
        <v>1968</v>
      </c>
      <c r="L1195">
        <v>7545</v>
      </c>
      <c r="M1195">
        <v>579.82756057296899</v>
      </c>
      <c r="N1195">
        <v>41.4166666666667</v>
      </c>
      <c r="O1195">
        <v>5457</v>
      </c>
      <c r="P1195">
        <v>580.44982556634466</v>
      </c>
      <c r="R1195">
        <v>1.503467289340598E-2</v>
      </c>
      <c r="S1195">
        <v>5871</v>
      </c>
      <c r="T1195">
        <v>611.34114862325441</v>
      </c>
      <c r="U1195">
        <v>0.10412896416679519</v>
      </c>
      <c r="V1195">
        <v>7.0465811299014608E-2</v>
      </c>
      <c r="W1195">
        <v>1.5959994258922122E-2</v>
      </c>
      <c r="X1195">
        <v>0.1063679357827276</v>
      </c>
      <c r="Y1195">
        <v>6.5823914695487498E-2</v>
      </c>
      <c r="Z1195">
        <v>41.4166666666667</v>
      </c>
      <c r="AA1195">
        <v>5457</v>
      </c>
      <c r="AB1195">
        <v>580.44982556634466</v>
      </c>
      <c r="AD1195">
        <v>1.503467289340598E-2</v>
      </c>
      <c r="AE1195">
        <v>5871</v>
      </c>
      <c r="AF1195">
        <v>611.34114862325441</v>
      </c>
      <c r="AG1195">
        <v>0.10412896416679519</v>
      </c>
      <c r="AH1195">
        <v>7.0465811299014608E-2</v>
      </c>
      <c r="AI1195">
        <v>1.5959994258922122E-2</v>
      </c>
    </row>
    <row r="1196" spans="1:35">
      <c r="A1196">
        <v>20190506</v>
      </c>
      <c r="B1196" t="s">
        <v>440</v>
      </c>
      <c r="C1196" t="s">
        <v>626</v>
      </c>
      <c r="D1196">
        <v>1</v>
      </c>
      <c r="E1196">
        <v>5</v>
      </c>
      <c r="F1196" t="s">
        <v>618</v>
      </c>
      <c r="G1196">
        <v>13292</v>
      </c>
      <c r="H1196" t="s">
        <v>562</v>
      </c>
      <c r="I1196" t="s">
        <v>562</v>
      </c>
      <c r="J1196" t="s">
        <v>1962</v>
      </c>
      <c r="K1196" t="s">
        <v>1969</v>
      </c>
      <c r="L1196">
        <v>15477.5</v>
      </c>
      <c r="M1196">
        <v>3090.7637405663991</v>
      </c>
      <c r="N1196">
        <v>61.033333333333303</v>
      </c>
      <c r="O1196">
        <v>13389.5</v>
      </c>
      <c r="P1196">
        <v>3090.8805379697219</v>
      </c>
      <c r="R1196">
        <v>4.9555495505123767E-2</v>
      </c>
      <c r="S1196">
        <v>13803.5</v>
      </c>
      <c r="T1196">
        <v>3096.8303957433641</v>
      </c>
      <c r="U1196">
        <v>0.22435109905048459</v>
      </c>
      <c r="V1196">
        <v>0.16567447219655049</v>
      </c>
      <c r="W1196">
        <v>4.9919874737246399E-2</v>
      </c>
      <c r="X1196">
        <v>0.23084361163372211</v>
      </c>
      <c r="Y1196">
        <v>0.1615080274537713</v>
      </c>
      <c r="Z1196">
        <v>61.033333333333303</v>
      </c>
      <c r="AA1196">
        <v>13389.5</v>
      </c>
      <c r="AB1196">
        <v>3090.8805379697219</v>
      </c>
      <c r="AD1196">
        <v>4.9555495505123767E-2</v>
      </c>
      <c r="AE1196">
        <v>13803.5</v>
      </c>
      <c r="AF1196">
        <v>3096.8303957433641</v>
      </c>
      <c r="AG1196">
        <v>0.22435109905048459</v>
      </c>
      <c r="AH1196">
        <v>0.16567447219655049</v>
      </c>
      <c r="AI1196">
        <v>4.9919874737246399E-2</v>
      </c>
    </row>
    <row r="1197" spans="1:35">
      <c r="A1197">
        <v>20190506</v>
      </c>
      <c r="B1197" t="s">
        <v>440</v>
      </c>
      <c r="C1197" t="s">
        <v>628</v>
      </c>
      <c r="D1197">
        <v>1</v>
      </c>
      <c r="E1197">
        <v>6</v>
      </c>
      <c r="F1197" t="s">
        <v>618</v>
      </c>
      <c r="G1197">
        <v>30970</v>
      </c>
      <c r="H1197" t="s">
        <v>562</v>
      </c>
      <c r="I1197" t="s">
        <v>562</v>
      </c>
      <c r="J1197" t="s">
        <v>1962</v>
      </c>
      <c r="K1197" t="s">
        <v>1970</v>
      </c>
      <c r="L1197">
        <v>29567</v>
      </c>
      <c r="M1197">
        <v>1984.141628009452</v>
      </c>
      <c r="N1197">
        <v>80.716666666666697</v>
      </c>
      <c r="O1197">
        <v>27479</v>
      </c>
      <c r="P1197">
        <v>1984.3235623254591</v>
      </c>
      <c r="R1197">
        <v>7.1144596765873841E-2</v>
      </c>
      <c r="S1197">
        <v>27893</v>
      </c>
      <c r="T1197">
        <v>1993.5786916999291</v>
      </c>
      <c r="U1197">
        <v>7.1472365528983214E-2</v>
      </c>
      <c r="V1197">
        <v>0.33478161719697058</v>
      </c>
      <c r="W1197">
        <v>7.1461891822506146E-2</v>
      </c>
      <c r="X1197">
        <v>7.221236443558568E-2</v>
      </c>
      <c r="Y1197">
        <v>0.33145965767221941</v>
      </c>
      <c r="Z1197">
        <v>80.716666666666697</v>
      </c>
      <c r="AA1197">
        <v>27479</v>
      </c>
      <c r="AB1197">
        <v>1984.3235623254591</v>
      </c>
      <c r="AD1197">
        <v>7.1144596765873841E-2</v>
      </c>
      <c r="AE1197">
        <v>27893</v>
      </c>
      <c r="AF1197">
        <v>1993.5786916999291</v>
      </c>
      <c r="AG1197">
        <v>7.1472365528983214E-2</v>
      </c>
      <c r="AH1197">
        <v>0.33478161719697058</v>
      </c>
      <c r="AI1197">
        <v>7.1461891822506146E-2</v>
      </c>
    </row>
    <row r="1198" spans="1:35">
      <c r="A1198">
        <v>20190506</v>
      </c>
      <c r="B1198" t="s">
        <v>440</v>
      </c>
      <c r="C1198" t="s">
        <v>630</v>
      </c>
      <c r="D1198">
        <v>1</v>
      </c>
      <c r="E1198">
        <v>0</v>
      </c>
      <c r="F1198" t="s">
        <v>630</v>
      </c>
      <c r="G1198">
        <v>1811</v>
      </c>
      <c r="H1198" t="s">
        <v>562</v>
      </c>
      <c r="I1198" t="s">
        <v>562</v>
      </c>
      <c r="J1198" t="s">
        <v>1962</v>
      </c>
      <c r="K1198" t="s">
        <v>1971</v>
      </c>
      <c r="L1198">
        <v>1674</v>
      </c>
      <c r="M1198">
        <v>193.74725804511399</v>
      </c>
      <c r="N1198">
        <v>0</v>
      </c>
      <c r="O1198">
        <v>-414</v>
      </c>
      <c r="P1198">
        <v>195.6016359849784</v>
      </c>
      <c r="R1198">
        <v>-2.5662510777008131E-3</v>
      </c>
      <c r="S1198">
        <v>0</v>
      </c>
      <c r="T1198">
        <v>274</v>
      </c>
      <c r="U1198" t="s">
        <v>614</v>
      </c>
      <c r="V1198">
        <v>0</v>
      </c>
      <c r="X1198">
        <v>-0.47246771977047919</v>
      </c>
      <c r="Y1198">
        <v>-4.9937879208231308E-3</v>
      </c>
      <c r="Z1198">
        <v>0</v>
      </c>
      <c r="AA1198">
        <v>-414</v>
      </c>
      <c r="AB1198">
        <v>195.6016359849784</v>
      </c>
      <c r="AD1198">
        <v>-2.5662510777008131E-3</v>
      </c>
      <c r="AE1198">
        <v>0</v>
      </c>
      <c r="AF1198">
        <v>274</v>
      </c>
      <c r="AG1198" t="s">
        <v>614</v>
      </c>
      <c r="AH1198">
        <v>0</v>
      </c>
    </row>
    <row r="1199" spans="1:35">
      <c r="A1199">
        <v>20190506</v>
      </c>
      <c r="B1199" t="s">
        <v>221</v>
      </c>
      <c r="C1199" t="s">
        <v>611</v>
      </c>
      <c r="D1199">
        <v>1</v>
      </c>
      <c r="E1199">
        <v>0</v>
      </c>
      <c r="F1199" t="s">
        <v>611</v>
      </c>
      <c r="G1199">
        <v>1799</v>
      </c>
      <c r="H1199" t="s">
        <v>563</v>
      </c>
      <c r="I1199" t="s">
        <v>563</v>
      </c>
      <c r="J1199" t="s">
        <v>1972</v>
      </c>
      <c r="K1199" t="s">
        <v>1973</v>
      </c>
      <c r="L1199">
        <v>1675</v>
      </c>
      <c r="M1199">
        <v>175.36248173426381</v>
      </c>
      <c r="N1199">
        <v>0</v>
      </c>
      <c r="O1199">
        <v>0</v>
      </c>
      <c r="P1199">
        <v>248</v>
      </c>
      <c r="S1199">
        <v>0.5</v>
      </c>
      <c r="T1199">
        <v>175.68295307171951</v>
      </c>
      <c r="U1199">
        <v>351.36590614343902</v>
      </c>
      <c r="V1199">
        <v>9.2186290054943024E-6</v>
      </c>
      <c r="W1199">
        <v>3.2391120181105891E-3</v>
      </c>
      <c r="X1199" t="s">
        <v>614</v>
      </c>
      <c r="Y1199">
        <v>0</v>
      </c>
      <c r="Z1199">
        <v>0</v>
      </c>
      <c r="AA1199">
        <v>0</v>
      </c>
      <c r="AB1199">
        <v>248</v>
      </c>
      <c r="AE1199">
        <v>0.5</v>
      </c>
      <c r="AF1199">
        <v>175.68295307171951</v>
      </c>
      <c r="AG1199">
        <v>351.36590614343902</v>
      </c>
      <c r="AH1199">
        <v>9.2186290054943024E-6</v>
      </c>
      <c r="AI1199">
        <v>3.2391120181105891E-3</v>
      </c>
    </row>
    <row r="1200" spans="1:35">
      <c r="A1200">
        <v>20190506</v>
      </c>
      <c r="B1200" t="s">
        <v>221</v>
      </c>
      <c r="C1200" t="s">
        <v>615</v>
      </c>
      <c r="D1200">
        <v>1</v>
      </c>
      <c r="E1200">
        <v>7</v>
      </c>
      <c r="F1200" t="s">
        <v>615</v>
      </c>
      <c r="G1200">
        <v>58985</v>
      </c>
      <c r="H1200" t="s">
        <v>563</v>
      </c>
      <c r="I1200" t="s">
        <v>563</v>
      </c>
      <c r="J1200" t="s">
        <v>1972</v>
      </c>
      <c r="K1200" t="s">
        <v>1974</v>
      </c>
      <c r="L1200">
        <v>55912.5</v>
      </c>
      <c r="M1200">
        <v>4345.1711703913343</v>
      </c>
      <c r="N1200">
        <v>126.216666666667</v>
      </c>
      <c r="O1200">
        <v>54237.5</v>
      </c>
      <c r="P1200">
        <v>4348.7083714592773</v>
      </c>
      <c r="R1200">
        <v>0.11339022553995159</v>
      </c>
      <c r="S1200">
        <v>54238</v>
      </c>
      <c r="T1200">
        <v>4345.1841157769131</v>
      </c>
      <c r="U1200">
        <v>8.0113280647828328E-2</v>
      </c>
      <c r="V1200">
        <v>1</v>
      </c>
      <c r="W1200">
        <v>0.11329728801836079</v>
      </c>
      <c r="X1200">
        <v>8.0178997399571836E-2</v>
      </c>
      <c r="Y1200">
        <v>1</v>
      </c>
      <c r="Z1200">
        <v>126.216666666667</v>
      </c>
      <c r="AA1200">
        <v>54237.5</v>
      </c>
      <c r="AB1200">
        <v>4348.7083714592773</v>
      </c>
      <c r="AD1200">
        <v>0.11339022553995159</v>
      </c>
      <c r="AE1200">
        <v>54238</v>
      </c>
      <c r="AF1200">
        <v>4345.1841157769131</v>
      </c>
      <c r="AG1200">
        <v>8.0113280647828328E-2</v>
      </c>
      <c r="AH1200">
        <v>1</v>
      </c>
      <c r="AI1200">
        <v>0.11329728801836079</v>
      </c>
    </row>
    <row r="1201" spans="1:35">
      <c r="A1201">
        <v>20190506</v>
      </c>
      <c r="B1201" t="s">
        <v>221</v>
      </c>
      <c r="C1201" t="s">
        <v>617</v>
      </c>
      <c r="D1201">
        <v>1</v>
      </c>
      <c r="E1201">
        <v>1</v>
      </c>
      <c r="F1201" t="s">
        <v>618</v>
      </c>
      <c r="G1201">
        <v>2105</v>
      </c>
      <c r="H1201" t="s">
        <v>563</v>
      </c>
      <c r="I1201" t="s">
        <v>563</v>
      </c>
      <c r="J1201" t="s">
        <v>1972</v>
      </c>
      <c r="K1201" t="s">
        <v>1975</v>
      </c>
      <c r="L1201">
        <v>2021.5</v>
      </c>
      <c r="M1201">
        <v>118.0868324581534</v>
      </c>
      <c r="N1201">
        <v>3.35</v>
      </c>
      <c r="O1201">
        <v>346.5</v>
      </c>
      <c r="P1201">
        <v>211.41546774065509</v>
      </c>
      <c r="R1201">
        <v>3.9314693119421248E-3</v>
      </c>
      <c r="S1201">
        <v>347</v>
      </c>
      <c r="T1201">
        <v>118.5622199522259</v>
      </c>
      <c r="U1201">
        <v>0.34167786729748112</v>
      </c>
      <c r="V1201">
        <v>6.397728529813046E-3</v>
      </c>
      <c r="W1201">
        <v>2.2452463699158751E-3</v>
      </c>
      <c r="X1201">
        <v>0.61014565004518084</v>
      </c>
      <c r="Y1201">
        <v>6.3885687946531461E-3</v>
      </c>
      <c r="Z1201">
        <v>3.35</v>
      </c>
      <c r="AA1201">
        <v>346.5</v>
      </c>
      <c r="AB1201">
        <v>211.41546774065509</v>
      </c>
      <c r="AD1201">
        <v>3.9314693119421248E-3</v>
      </c>
      <c r="AE1201">
        <v>347</v>
      </c>
      <c r="AF1201">
        <v>118.5622199522259</v>
      </c>
      <c r="AG1201">
        <v>0.34167786729748112</v>
      </c>
      <c r="AH1201">
        <v>6.397728529813046E-3</v>
      </c>
      <c r="AI1201">
        <v>2.2452463699158751E-3</v>
      </c>
    </row>
    <row r="1202" spans="1:35">
      <c r="A1202">
        <v>20190506</v>
      </c>
      <c r="B1202" t="s">
        <v>221</v>
      </c>
      <c r="C1202" t="s">
        <v>620</v>
      </c>
      <c r="D1202">
        <v>1</v>
      </c>
      <c r="E1202">
        <v>2</v>
      </c>
      <c r="F1202" t="s">
        <v>618</v>
      </c>
      <c r="G1202">
        <v>1825</v>
      </c>
      <c r="H1202" t="s">
        <v>563</v>
      </c>
      <c r="I1202" t="s">
        <v>563</v>
      </c>
      <c r="J1202" t="s">
        <v>1972</v>
      </c>
      <c r="K1202" t="s">
        <v>1976</v>
      </c>
      <c r="L1202">
        <v>1957</v>
      </c>
      <c r="M1202">
        <v>186.67619023324849</v>
      </c>
      <c r="N1202">
        <v>6.5166666666666702</v>
      </c>
      <c r="O1202">
        <v>282</v>
      </c>
      <c r="P1202">
        <v>256.12496949731388</v>
      </c>
      <c r="R1202">
        <v>4.7406508171543528E-3</v>
      </c>
      <c r="S1202">
        <v>282.5</v>
      </c>
      <c r="T1202">
        <v>186.97727134601149</v>
      </c>
      <c r="U1202">
        <v>0.66186644724251842</v>
      </c>
      <c r="V1202">
        <v>5.2085253881042808E-3</v>
      </c>
      <c r="W1202">
        <v>3.4725099768787011E-3</v>
      </c>
      <c r="X1202">
        <v>0.9082445726855104</v>
      </c>
      <c r="Y1202">
        <v>5.1993546900207417E-3</v>
      </c>
      <c r="Z1202">
        <v>6.5166666666666702</v>
      </c>
      <c r="AA1202">
        <v>282</v>
      </c>
      <c r="AB1202">
        <v>256.12496949731388</v>
      </c>
      <c r="AD1202">
        <v>4.7406508171543528E-3</v>
      </c>
      <c r="AE1202">
        <v>282.5</v>
      </c>
      <c r="AF1202">
        <v>186.97727134601149</v>
      </c>
      <c r="AG1202">
        <v>0.66186644724251842</v>
      </c>
      <c r="AH1202">
        <v>5.2085253881042808E-3</v>
      </c>
      <c r="AI1202">
        <v>3.4725099768787011E-3</v>
      </c>
    </row>
    <row r="1203" spans="1:35">
      <c r="A1203">
        <v>20190506</v>
      </c>
      <c r="B1203" t="s">
        <v>221</v>
      </c>
      <c r="C1203" t="s">
        <v>622</v>
      </c>
      <c r="D1203">
        <v>1</v>
      </c>
      <c r="E1203">
        <v>3</v>
      </c>
      <c r="F1203" t="s">
        <v>618</v>
      </c>
      <c r="G1203">
        <v>2396</v>
      </c>
      <c r="H1203" t="s">
        <v>563</v>
      </c>
      <c r="I1203" t="s">
        <v>563</v>
      </c>
      <c r="J1203" t="s">
        <v>1972</v>
      </c>
      <c r="K1203" t="s">
        <v>1977</v>
      </c>
      <c r="L1203">
        <v>2503</v>
      </c>
      <c r="M1203">
        <v>151.3208511739212</v>
      </c>
      <c r="N1203">
        <v>20.733333333333299</v>
      </c>
      <c r="O1203">
        <v>828</v>
      </c>
      <c r="P1203">
        <v>231.62469643800941</v>
      </c>
      <c r="R1203">
        <v>4.442517091733017E-3</v>
      </c>
      <c r="S1203">
        <v>828.5</v>
      </c>
      <c r="T1203">
        <v>151.69212240587839</v>
      </c>
      <c r="U1203">
        <v>0.18309248329013689</v>
      </c>
      <c r="V1203">
        <v>1.5275268262104061E-2</v>
      </c>
      <c r="W1203">
        <v>3.0527995344564241E-3</v>
      </c>
      <c r="X1203">
        <v>0.27973997154348962</v>
      </c>
      <c r="Y1203">
        <v>1.5266190366443879E-2</v>
      </c>
      <c r="Z1203">
        <v>20.733333333333299</v>
      </c>
      <c r="AA1203">
        <v>828</v>
      </c>
      <c r="AB1203">
        <v>231.62469643800941</v>
      </c>
      <c r="AD1203">
        <v>4.442517091733017E-3</v>
      </c>
      <c r="AE1203">
        <v>828.5</v>
      </c>
      <c r="AF1203">
        <v>151.69212240587839</v>
      </c>
      <c r="AG1203">
        <v>0.18309248329013689</v>
      </c>
      <c r="AH1203">
        <v>1.5275268262104061E-2</v>
      </c>
      <c r="AI1203">
        <v>3.0527995344564241E-3</v>
      </c>
    </row>
    <row r="1204" spans="1:35">
      <c r="A1204">
        <v>20190506</v>
      </c>
      <c r="B1204" t="s">
        <v>221</v>
      </c>
      <c r="C1204" t="s">
        <v>624</v>
      </c>
      <c r="D1204">
        <v>1</v>
      </c>
      <c r="E1204">
        <v>4</v>
      </c>
      <c r="F1204" t="s">
        <v>618</v>
      </c>
      <c r="G1204">
        <v>4237</v>
      </c>
      <c r="H1204" t="s">
        <v>563</v>
      </c>
      <c r="I1204" t="s">
        <v>563</v>
      </c>
      <c r="J1204" t="s">
        <v>1972</v>
      </c>
      <c r="K1204" t="s">
        <v>1978</v>
      </c>
      <c r="L1204">
        <v>4617.5</v>
      </c>
      <c r="M1204">
        <v>538.10826048296269</v>
      </c>
      <c r="N1204">
        <v>41.4166666666667</v>
      </c>
      <c r="O1204">
        <v>2942.5</v>
      </c>
      <c r="P1204">
        <v>565.96157113358856</v>
      </c>
      <c r="R1204">
        <v>1.130522447342585E-2</v>
      </c>
      <c r="S1204">
        <v>2943</v>
      </c>
      <c r="T1204">
        <v>538.21278320010197</v>
      </c>
      <c r="U1204">
        <v>0.18287896133200879</v>
      </c>
      <c r="V1204">
        <v>5.4260850326339469E-2</v>
      </c>
      <c r="W1204">
        <v>1.083354970467835E-2</v>
      </c>
      <c r="X1204">
        <v>0.19234038101396381</v>
      </c>
      <c r="Y1204">
        <v>5.4252131827610052E-2</v>
      </c>
      <c r="Z1204">
        <v>41.4166666666667</v>
      </c>
      <c r="AA1204">
        <v>2942.5</v>
      </c>
      <c r="AB1204">
        <v>565.96157113358856</v>
      </c>
      <c r="AD1204">
        <v>1.130522447342585E-2</v>
      </c>
      <c r="AE1204">
        <v>2943</v>
      </c>
      <c r="AF1204">
        <v>538.21278320010197</v>
      </c>
      <c r="AG1204">
        <v>0.18287896133200879</v>
      </c>
      <c r="AH1204">
        <v>5.4260850326339469E-2</v>
      </c>
      <c r="AI1204">
        <v>1.083354970467835E-2</v>
      </c>
    </row>
    <row r="1205" spans="1:35">
      <c r="A1205">
        <v>20190506</v>
      </c>
      <c r="B1205" t="s">
        <v>221</v>
      </c>
      <c r="C1205" t="s">
        <v>626</v>
      </c>
      <c r="D1205">
        <v>1</v>
      </c>
      <c r="E1205">
        <v>5</v>
      </c>
      <c r="F1205" t="s">
        <v>618</v>
      </c>
      <c r="G1205">
        <v>8836</v>
      </c>
      <c r="H1205" t="s">
        <v>563</v>
      </c>
      <c r="I1205" t="s">
        <v>563</v>
      </c>
      <c r="J1205" t="s">
        <v>1972</v>
      </c>
      <c r="K1205" t="s">
        <v>1979</v>
      </c>
      <c r="L1205">
        <v>9791.5</v>
      </c>
      <c r="M1205">
        <v>1351.281058847492</v>
      </c>
      <c r="N1205">
        <v>61.033333333333303</v>
      </c>
      <c r="O1205">
        <v>8116.5</v>
      </c>
      <c r="P1205">
        <v>1362.6123806864521</v>
      </c>
      <c r="R1205">
        <v>2.784123529461378E-2</v>
      </c>
      <c r="S1205">
        <v>8117</v>
      </c>
      <c r="T1205">
        <v>1351.322685371633</v>
      </c>
      <c r="U1205">
        <v>0.16648055751775689</v>
      </c>
      <c r="V1205">
        <v>0.14965522327519451</v>
      </c>
      <c r="W1205">
        <v>2.764934978629003E-2</v>
      </c>
      <c r="X1205">
        <v>0.16788176932008281</v>
      </c>
      <c r="Y1205">
        <v>0.1496473841899055</v>
      </c>
      <c r="Z1205">
        <v>61.033333333333303</v>
      </c>
      <c r="AA1205">
        <v>8116.5</v>
      </c>
      <c r="AB1205">
        <v>1362.6123806864521</v>
      </c>
      <c r="AD1205">
        <v>2.784123529461378E-2</v>
      </c>
      <c r="AE1205">
        <v>8117</v>
      </c>
      <c r="AF1205">
        <v>1351.322685371633</v>
      </c>
      <c r="AG1205">
        <v>0.16648055751775689</v>
      </c>
      <c r="AH1205">
        <v>0.14965522327519451</v>
      </c>
      <c r="AI1205">
        <v>2.764934978629003E-2</v>
      </c>
    </row>
    <row r="1206" spans="1:35">
      <c r="A1206">
        <v>20190506</v>
      </c>
      <c r="B1206" t="s">
        <v>221</v>
      </c>
      <c r="C1206" t="s">
        <v>628</v>
      </c>
      <c r="D1206">
        <v>1</v>
      </c>
      <c r="E1206">
        <v>6</v>
      </c>
      <c r="F1206" t="s">
        <v>618</v>
      </c>
      <c r="G1206">
        <v>23574</v>
      </c>
      <c r="H1206" t="s">
        <v>563</v>
      </c>
      <c r="I1206" t="s">
        <v>563</v>
      </c>
      <c r="J1206" t="s">
        <v>1972</v>
      </c>
      <c r="K1206" t="s">
        <v>1980</v>
      </c>
      <c r="L1206">
        <v>21762.5</v>
      </c>
      <c r="M1206">
        <v>2561.8478682388618</v>
      </c>
      <c r="N1206">
        <v>80.716666666666697</v>
      </c>
      <c r="O1206">
        <v>20087.5</v>
      </c>
      <c r="P1206">
        <v>2567.842771666521</v>
      </c>
      <c r="R1206">
        <v>5.5886501538427863E-2</v>
      </c>
      <c r="S1206">
        <v>20088</v>
      </c>
      <c r="T1206">
        <v>2561.8698249520799</v>
      </c>
      <c r="U1206">
        <v>0.12753234891238949</v>
      </c>
      <c r="V1206">
        <v>0.37036763892473912</v>
      </c>
      <c r="W1206">
        <v>5.5780167171274209E-2</v>
      </c>
      <c r="X1206">
        <v>0.12783286977804709</v>
      </c>
      <c r="Y1206">
        <v>0.37036183452408389</v>
      </c>
      <c r="Z1206">
        <v>80.716666666666697</v>
      </c>
      <c r="AA1206">
        <v>20087.5</v>
      </c>
      <c r="AB1206">
        <v>2567.842771666521</v>
      </c>
      <c r="AD1206">
        <v>5.5886501538427863E-2</v>
      </c>
      <c r="AE1206">
        <v>20088</v>
      </c>
      <c r="AF1206">
        <v>2561.8698249520799</v>
      </c>
      <c r="AG1206">
        <v>0.12753234891238949</v>
      </c>
      <c r="AH1206">
        <v>0.37036763892473912</v>
      </c>
      <c r="AI1206">
        <v>5.5780167171274209E-2</v>
      </c>
    </row>
    <row r="1207" spans="1:35">
      <c r="A1207">
        <v>20190506</v>
      </c>
      <c r="B1207" t="s">
        <v>221</v>
      </c>
      <c r="C1207" t="s">
        <v>630</v>
      </c>
      <c r="D1207">
        <v>1</v>
      </c>
      <c r="E1207">
        <v>0</v>
      </c>
      <c r="F1207" t="s">
        <v>630</v>
      </c>
      <c r="G1207">
        <v>1667</v>
      </c>
      <c r="H1207" t="s">
        <v>563</v>
      </c>
      <c r="I1207" t="s">
        <v>563</v>
      </c>
      <c r="J1207" t="s">
        <v>1972</v>
      </c>
      <c r="K1207" t="s">
        <v>1981</v>
      </c>
      <c r="L1207">
        <v>1674.5</v>
      </c>
      <c r="M1207">
        <v>10.60660171779821</v>
      </c>
      <c r="N1207">
        <v>0</v>
      </c>
      <c r="O1207">
        <v>-0.5</v>
      </c>
      <c r="P1207">
        <v>175.68295307171951</v>
      </c>
      <c r="R1207">
        <v>-3.2391418786960509E-3</v>
      </c>
      <c r="S1207">
        <v>0</v>
      </c>
      <c r="T1207">
        <v>15</v>
      </c>
      <c r="U1207" t="s">
        <v>614</v>
      </c>
      <c r="V1207">
        <v>0</v>
      </c>
      <c r="X1207">
        <v>-351.36590614343902</v>
      </c>
      <c r="Y1207">
        <v>-9.2187139893984784E-6</v>
      </c>
      <c r="Z1207">
        <v>0</v>
      </c>
      <c r="AA1207">
        <v>-0.5</v>
      </c>
      <c r="AB1207">
        <v>175.68295307171951</v>
      </c>
      <c r="AD1207">
        <v>-3.2391418786960509E-3</v>
      </c>
      <c r="AE1207">
        <v>0</v>
      </c>
      <c r="AF1207">
        <v>15</v>
      </c>
      <c r="AG1207" t="s">
        <v>614</v>
      </c>
      <c r="AH1207">
        <v>0</v>
      </c>
    </row>
    <row r="1208" spans="1:35">
      <c r="A1208">
        <v>20190506</v>
      </c>
      <c r="B1208" t="s">
        <v>383</v>
      </c>
      <c r="C1208" t="s">
        <v>611</v>
      </c>
      <c r="D1208">
        <v>1</v>
      </c>
      <c r="E1208">
        <v>0</v>
      </c>
      <c r="F1208" t="s">
        <v>611</v>
      </c>
      <c r="G1208">
        <v>1952</v>
      </c>
      <c r="H1208" t="s">
        <v>553</v>
      </c>
      <c r="I1208" t="s">
        <v>553</v>
      </c>
      <c r="J1208" t="s">
        <v>1902</v>
      </c>
      <c r="K1208" t="s">
        <v>1903</v>
      </c>
      <c r="L1208">
        <v>2136.5</v>
      </c>
      <c r="M1208">
        <v>260.92240225783598</v>
      </c>
      <c r="N1208">
        <v>0</v>
      </c>
      <c r="O1208">
        <v>0</v>
      </c>
      <c r="P1208">
        <v>369</v>
      </c>
      <c r="S1208">
        <v>129.5</v>
      </c>
      <c r="T1208">
        <v>317.56652846293491</v>
      </c>
      <c r="U1208">
        <v>2.4522511850419679</v>
      </c>
      <c r="V1208">
        <v>1.825872400422982E-3</v>
      </c>
      <c r="W1208">
        <v>4.4775153394945276E-3</v>
      </c>
      <c r="X1208" t="s">
        <v>614</v>
      </c>
      <c r="Y1208">
        <v>0</v>
      </c>
      <c r="Z1208">
        <v>0</v>
      </c>
      <c r="AA1208">
        <v>0</v>
      </c>
      <c r="AB1208">
        <v>369</v>
      </c>
      <c r="AE1208">
        <v>129.5</v>
      </c>
      <c r="AF1208">
        <v>317.56652846293491</v>
      </c>
      <c r="AG1208">
        <v>2.4522511850419679</v>
      </c>
      <c r="AH1208">
        <v>1.825872400422982E-3</v>
      </c>
      <c r="AI1208">
        <v>4.4775153394945276E-3</v>
      </c>
    </row>
    <row r="1209" spans="1:35">
      <c r="A1209">
        <v>20190506</v>
      </c>
      <c r="B1209" t="s">
        <v>383</v>
      </c>
      <c r="C1209" t="s">
        <v>615</v>
      </c>
      <c r="D1209">
        <v>1</v>
      </c>
      <c r="E1209">
        <v>7</v>
      </c>
      <c r="F1209" t="s">
        <v>615</v>
      </c>
      <c r="G1209">
        <v>73252</v>
      </c>
      <c r="H1209" t="s">
        <v>553</v>
      </c>
      <c r="I1209" t="s">
        <v>553</v>
      </c>
      <c r="J1209" t="s">
        <v>1902</v>
      </c>
      <c r="K1209" t="s">
        <v>1904</v>
      </c>
      <c r="L1209">
        <v>72932</v>
      </c>
      <c r="M1209">
        <v>452.54833995939038</v>
      </c>
      <c r="N1209">
        <v>134.36666666666699</v>
      </c>
      <c r="O1209">
        <v>70795.5</v>
      </c>
      <c r="P1209">
        <v>522.37965121164507</v>
      </c>
      <c r="R1209">
        <v>1.043507549846015E-2</v>
      </c>
      <c r="S1209">
        <v>70925</v>
      </c>
      <c r="T1209">
        <v>487.40947877529021</v>
      </c>
      <c r="U1209">
        <v>6.8721815830143128E-3</v>
      </c>
      <c r="V1209">
        <v>1</v>
      </c>
      <c r="W1209">
        <v>9.7187323977894462E-3</v>
      </c>
      <c r="X1209">
        <v>7.3787126471547637E-3</v>
      </c>
      <c r="Y1209">
        <v>1</v>
      </c>
      <c r="Z1209">
        <v>134.36666666666699</v>
      </c>
      <c r="AA1209">
        <v>70795.5</v>
      </c>
      <c r="AB1209">
        <v>522.37965121164507</v>
      </c>
      <c r="AD1209">
        <v>1.043507549846015E-2</v>
      </c>
      <c r="AE1209">
        <v>70925</v>
      </c>
      <c r="AF1209">
        <v>487.40947877529021</v>
      </c>
      <c r="AG1209">
        <v>6.8721815830143128E-3</v>
      </c>
      <c r="AH1209">
        <v>1</v>
      </c>
      <c r="AI1209">
        <v>9.7187323977894462E-3</v>
      </c>
    </row>
    <row r="1210" spans="1:35">
      <c r="A1210">
        <v>20190506</v>
      </c>
      <c r="B1210" t="s">
        <v>383</v>
      </c>
      <c r="C1210" t="s">
        <v>617</v>
      </c>
      <c r="D1210">
        <v>1</v>
      </c>
      <c r="E1210">
        <v>1</v>
      </c>
      <c r="F1210" t="s">
        <v>618</v>
      </c>
      <c r="G1210">
        <v>5754</v>
      </c>
      <c r="H1210" t="s">
        <v>553</v>
      </c>
      <c r="I1210" t="s">
        <v>553</v>
      </c>
      <c r="J1210" t="s">
        <v>1902</v>
      </c>
      <c r="K1210" t="s">
        <v>1905</v>
      </c>
      <c r="L1210">
        <v>6293.5</v>
      </c>
      <c r="M1210">
        <v>762.9682169002848</v>
      </c>
      <c r="N1210">
        <v>4.2666666666666702</v>
      </c>
      <c r="O1210">
        <v>4157</v>
      </c>
      <c r="P1210">
        <v>806.35042010282348</v>
      </c>
      <c r="R1210">
        <v>1.13980918357924E-2</v>
      </c>
      <c r="S1210">
        <v>4286.5</v>
      </c>
      <c r="T1210">
        <v>784.14826404194764</v>
      </c>
      <c r="U1210">
        <v>0.18293439030489861</v>
      </c>
      <c r="V1210">
        <v>6.0437081424039481E-2</v>
      </c>
      <c r="W1210">
        <v>1.1063819198950329E-2</v>
      </c>
      <c r="X1210">
        <v>0.19397412078489859</v>
      </c>
      <c r="Y1210">
        <v>5.8718421368589811E-2</v>
      </c>
      <c r="Z1210">
        <v>4.2666666666666702</v>
      </c>
      <c r="AA1210">
        <v>4157</v>
      </c>
      <c r="AB1210">
        <v>806.35042010282348</v>
      </c>
      <c r="AD1210">
        <v>1.13980918357924E-2</v>
      </c>
      <c r="AE1210">
        <v>4286.5</v>
      </c>
      <c r="AF1210">
        <v>784.14826404194764</v>
      </c>
      <c r="AG1210">
        <v>0.18293439030489861</v>
      </c>
      <c r="AH1210">
        <v>6.0437081424039481E-2</v>
      </c>
      <c r="AI1210">
        <v>1.1063819198950329E-2</v>
      </c>
    </row>
    <row r="1211" spans="1:35">
      <c r="A1211">
        <v>20190506</v>
      </c>
      <c r="B1211" t="s">
        <v>383</v>
      </c>
      <c r="C1211" t="s">
        <v>620</v>
      </c>
      <c r="D1211">
        <v>1</v>
      </c>
      <c r="E1211">
        <v>2</v>
      </c>
      <c r="F1211" t="s">
        <v>618</v>
      </c>
      <c r="G1211">
        <v>14688</v>
      </c>
      <c r="H1211" t="s">
        <v>553</v>
      </c>
      <c r="I1211" t="s">
        <v>553</v>
      </c>
      <c r="J1211" t="s">
        <v>1902</v>
      </c>
      <c r="K1211" t="s">
        <v>1906</v>
      </c>
      <c r="L1211">
        <v>15354.5</v>
      </c>
      <c r="M1211">
        <v>942.57333932166785</v>
      </c>
      <c r="N1211">
        <v>8.06666666666667</v>
      </c>
      <c r="O1211">
        <v>13218</v>
      </c>
      <c r="P1211">
        <v>978.02096092057252</v>
      </c>
      <c r="R1211">
        <v>1.3883255925885459E-2</v>
      </c>
      <c r="S1211">
        <v>13347.5</v>
      </c>
      <c r="T1211">
        <v>959.79815586403379</v>
      </c>
      <c r="U1211">
        <v>7.1908458952165855E-2</v>
      </c>
      <c r="V1211">
        <v>0.18819175185054629</v>
      </c>
      <c r="W1211">
        <v>1.359423717076055E-2</v>
      </c>
      <c r="X1211">
        <v>7.3991599403886554E-2</v>
      </c>
      <c r="Y1211">
        <v>0.1867067822107337</v>
      </c>
      <c r="Z1211">
        <v>8.06666666666667</v>
      </c>
      <c r="AA1211">
        <v>13218</v>
      </c>
      <c r="AB1211">
        <v>978.02096092057252</v>
      </c>
      <c r="AD1211">
        <v>1.3883255925885459E-2</v>
      </c>
      <c r="AE1211">
        <v>13347.5</v>
      </c>
      <c r="AF1211">
        <v>959.79815586403379</v>
      </c>
      <c r="AG1211">
        <v>7.1908458952165855E-2</v>
      </c>
      <c r="AH1211">
        <v>0.18819175185054629</v>
      </c>
      <c r="AI1211">
        <v>1.359423717076055E-2</v>
      </c>
    </row>
    <row r="1212" spans="1:35">
      <c r="A1212">
        <v>20190506</v>
      </c>
      <c r="B1212" t="s">
        <v>383</v>
      </c>
      <c r="C1212" t="s">
        <v>622</v>
      </c>
      <c r="D1212">
        <v>1</v>
      </c>
      <c r="E1212">
        <v>3</v>
      </c>
      <c r="F1212" t="s">
        <v>618</v>
      </c>
      <c r="G1212">
        <v>42469</v>
      </c>
      <c r="H1212" t="s">
        <v>553</v>
      </c>
      <c r="I1212" t="s">
        <v>553</v>
      </c>
      <c r="J1212" t="s">
        <v>1902</v>
      </c>
      <c r="K1212" t="s">
        <v>1907</v>
      </c>
      <c r="L1212">
        <v>43007</v>
      </c>
      <c r="M1212">
        <v>760.84689655672514</v>
      </c>
      <c r="N1212">
        <v>28.533333333333299</v>
      </c>
      <c r="O1212">
        <v>40870.5</v>
      </c>
      <c r="P1212">
        <v>804.34352114006617</v>
      </c>
      <c r="R1212">
        <v>1.213381067717968E-2</v>
      </c>
      <c r="S1212">
        <v>41000</v>
      </c>
      <c r="T1212">
        <v>782.08439442300596</v>
      </c>
      <c r="U1212">
        <v>1.9075229132268438E-2</v>
      </c>
      <c r="V1212">
        <v>0.57807543179414878</v>
      </c>
      <c r="W1212">
        <v>1.172070207067784E-2</v>
      </c>
      <c r="X1212">
        <v>1.968029559560236E-2</v>
      </c>
      <c r="Y1212">
        <v>0.57730364218064711</v>
      </c>
      <c r="Z1212">
        <v>28.533333333333299</v>
      </c>
      <c r="AA1212">
        <v>40870.5</v>
      </c>
      <c r="AB1212">
        <v>804.34352114006617</v>
      </c>
      <c r="AD1212">
        <v>1.213381067717968E-2</v>
      </c>
      <c r="AE1212">
        <v>41000</v>
      </c>
      <c r="AF1212">
        <v>782.08439442300596</v>
      </c>
      <c r="AG1212">
        <v>1.9075229132268438E-2</v>
      </c>
      <c r="AH1212">
        <v>0.57807543179414878</v>
      </c>
      <c r="AI1212">
        <v>1.172070207067784E-2</v>
      </c>
    </row>
    <row r="1213" spans="1:35">
      <c r="A1213">
        <v>20190506</v>
      </c>
      <c r="B1213" t="s">
        <v>383</v>
      </c>
      <c r="C1213" t="s">
        <v>624</v>
      </c>
      <c r="D1213">
        <v>1</v>
      </c>
      <c r="E1213">
        <v>4</v>
      </c>
      <c r="F1213" t="s">
        <v>618</v>
      </c>
      <c r="G1213">
        <v>57412</v>
      </c>
      <c r="H1213" t="s">
        <v>553</v>
      </c>
      <c r="I1213" t="s">
        <v>553</v>
      </c>
      <c r="J1213" t="s">
        <v>1902</v>
      </c>
      <c r="K1213" t="s">
        <v>1908</v>
      </c>
      <c r="L1213">
        <v>53391.5</v>
      </c>
      <c r="M1213">
        <v>5685.8456275210283</v>
      </c>
      <c r="N1213">
        <v>47.633333333333297</v>
      </c>
      <c r="O1213">
        <v>51255</v>
      </c>
      <c r="P1213">
        <v>5691.8293192962137</v>
      </c>
      <c r="R1213">
        <v>8.0575462740062651E-2</v>
      </c>
      <c r="S1213">
        <v>51384.5</v>
      </c>
      <c r="T1213">
        <v>5688.7264391953313</v>
      </c>
      <c r="U1213">
        <v>0.110708996666219</v>
      </c>
      <c r="V1213">
        <v>0.72449065914698629</v>
      </c>
      <c r="W1213">
        <v>8.0362014089606484E-2</v>
      </c>
      <c r="X1213">
        <v>0.1110492502057597</v>
      </c>
      <c r="Y1213">
        <v>0.72398669406953831</v>
      </c>
      <c r="Z1213">
        <v>47.633333333333297</v>
      </c>
      <c r="AA1213">
        <v>51255</v>
      </c>
      <c r="AB1213">
        <v>5691.8293192962137</v>
      </c>
      <c r="AD1213">
        <v>8.0575462740062651E-2</v>
      </c>
      <c r="AE1213">
        <v>51384.5</v>
      </c>
      <c r="AF1213">
        <v>5688.7264391953313</v>
      </c>
      <c r="AG1213">
        <v>0.110708996666219</v>
      </c>
      <c r="AH1213">
        <v>0.72449065914698629</v>
      </c>
      <c r="AI1213">
        <v>8.0362014089606484E-2</v>
      </c>
    </row>
    <row r="1214" spans="1:35">
      <c r="A1214">
        <v>20190506</v>
      </c>
      <c r="B1214" t="s">
        <v>383</v>
      </c>
      <c r="C1214" t="s">
        <v>626</v>
      </c>
      <c r="D1214">
        <v>1</v>
      </c>
      <c r="E1214">
        <v>5</v>
      </c>
      <c r="F1214" t="s">
        <v>618</v>
      </c>
      <c r="G1214">
        <v>54594</v>
      </c>
      <c r="H1214" t="s">
        <v>553</v>
      </c>
      <c r="I1214" t="s">
        <v>553</v>
      </c>
      <c r="J1214" t="s">
        <v>1902</v>
      </c>
      <c r="K1214" t="s">
        <v>1909</v>
      </c>
      <c r="L1214">
        <v>53696</v>
      </c>
      <c r="M1214">
        <v>1269.9637790110389</v>
      </c>
      <c r="N1214">
        <v>67.5</v>
      </c>
      <c r="O1214">
        <v>51559.5</v>
      </c>
      <c r="P1214">
        <v>1296.490840692675</v>
      </c>
      <c r="R1214">
        <v>1.9085351134295211E-2</v>
      </c>
      <c r="S1214">
        <v>51689</v>
      </c>
      <c r="T1214">
        <v>1282.800062363578</v>
      </c>
      <c r="U1214">
        <v>2.481766066984423E-2</v>
      </c>
      <c r="V1214">
        <v>0.72878392668311598</v>
      </c>
      <c r="W1214">
        <v>1.876732752046462E-2</v>
      </c>
      <c r="X1214">
        <v>2.5145527801717929E-2</v>
      </c>
      <c r="Y1214">
        <v>0.72828781490348959</v>
      </c>
      <c r="Z1214">
        <v>67.5</v>
      </c>
      <c r="AA1214">
        <v>51559.5</v>
      </c>
      <c r="AB1214">
        <v>1296.490840692675</v>
      </c>
      <c r="AD1214">
        <v>1.9085351134295211E-2</v>
      </c>
      <c r="AE1214">
        <v>51689</v>
      </c>
      <c r="AF1214">
        <v>1282.800062363578</v>
      </c>
      <c r="AG1214">
        <v>2.481766066984423E-2</v>
      </c>
      <c r="AH1214">
        <v>0.72878392668311598</v>
      </c>
      <c r="AI1214">
        <v>1.876732752046462E-2</v>
      </c>
    </row>
    <row r="1215" spans="1:35">
      <c r="A1215">
        <v>20190506</v>
      </c>
      <c r="B1215" t="s">
        <v>383</v>
      </c>
      <c r="C1215" t="s">
        <v>628</v>
      </c>
      <c r="D1215">
        <v>1</v>
      </c>
      <c r="E1215">
        <v>6</v>
      </c>
      <c r="F1215" t="s">
        <v>618</v>
      </c>
      <c r="G1215">
        <v>53346</v>
      </c>
      <c r="H1215" t="s">
        <v>553</v>
      </c>
      <c r="I1215" t="s">
        <v>553</v>
      </c>
      <c r="J1215" t="s">
        <v>1902</v>
      </c>
      <c r="K1215" t="s">
        <v>1910</v>
      </c>
      <c r="L1215">
        <v>58242</v>
      </c>
      <c r="M1215">
        <v>6923.9896013786738</v>
      </c>
      <c r="N1215">
        <v>88.116666666666703</v>
      </c>
      <c r="O1215">
        <v>56105.5</v>
      </c>
      <c r="P1215">
        <v>6928.9041341326129</v>
      </c>
      <c r="R1215">
        <v>9.8046634197283669E-2</v>
      </c>
      <c r="S1215">
        <v>56235</v>
      </c>
      <c r="T1215">
        <v>6926.3554630122762</v>
      </c>
      <c r="U1215">
        <v>0.1231680530454748</v>
      </c>
      <c r="V1215">
        <v>0.79287980260838919</v>
      </c>
      <c r="W1215">
        <v>9.7809352197255686E-2</v>
      </c>
      <c r="X1215">
        <v>0.1234977699892633</v>
      </c>
      <c r="Y1215">
        <v>0.79250093579394165</v>
      </c>
      <c r="Z1215">
        <v>88.116666666666703</v>
      </c>
      <c r="AA1215">
        <v>56105.5</v>
      </c>
      <c r="AB1215">
        <v>6928.9041341326129</v>
      </c>
      <c r="AD1215">
        <v>9.8046634197283669E-2</v>
      </c>
      <c r="AE1215">
        <v>56235</v>
      </c>
      <c r="AF1215">
        <v>6926.3554630122762</v>
      </c>
      <c r="AG1215">
        <v>0.1231680530454748</v>
      </c>
      <c r="AH1215">
        <v>0.79287980260838919</v>
      </c>
      <c r="AI1215">
        <v>9.7809352197255686E-2</v>
      </c>
    </row>
    <row r="1216" spans="1:35">
      <c r="A1216">
        <v>20190506</v>
      </c>
      <c r="B1216" t="s">
        <v>383</v>
      </c>
      <c r="C1216" t="s">
        <v>630</v>
      </c>
      <c r="D1216">
        <v>1</v>
      </c>
      <c r="E1216">
        <v>0</v>
      </c>
      <c r="F1216" t="s">
        <v>630</v>
      </c>
      <c r="G1216">
        <v>1879</v>
      </c>
      <c r="H1216" t="s">
        <v>553</v>
      </c>
      <c r="I1216" t="s">
        <v>553</v>
      </c>
      <c r="J1216" t="s">
        <v>1902</v>
      </c>
      <c r="K1216" t="s">
        <v>1911</v>
      </c>
      <c r="L1216">
        <v>2007</v>
      </c>
      <c r="M1216">
        <v>181.01933598375621</v>
      </c>
      <c r="N1216">
        <v>0</v>
      </c>
      <c r="O1216">
        <v>-129.5</v>
      </c>
      <c r="P1216">
        <v>317.56652846293491</v>
      </c>
      <c r="R1216">
        <v>-4.4857083579167957E-3</v>
      </c>
      <c r="S1216">
        <v>0</v>
      </c>
      <c r="T1216">
        <v>256</v>
      </c>
      <c r="U1216" t="s">
        <v>614</v>
      </c>
      <c r="V1216">
        <v>0</v>
      </c>
      <c r="X1216">
        <v>-2.4522511850419679</v>
      </c>
      <c r="Y1216">
        <v>-1.829212308691937E-3</v>
      </c>
      <c r="Z1216">
        <v>0</v>
      </c>
      <c r="AA1216">
        <v>-129.5</v>
      </c>
      <c r="AB1216">
        <v>317.56652846293491</v>
      </c>
      <c r="AD1216">
        <v>-4.4857083579167957E-3</v>
      </c>
      <c r="AE1216">
        <v>0</v>
      </c>
      <c r="AF1216">
        <v>256</v>
      </c>
      <c r="AG1216" t="s">
        <v>614</v>
      </c>
      <c r="AH1216">
        <v>0</v>
      </c>
    </row>
    <row r="1217" spans="1:35">
      <c r="A1217">
        <v>20190506</v>
      </c>
      <c r="B1217" t="s">
        <v>182</v>
      </c>
      <c r="C1217" t="s">
        <v>611</v>
      </c>
      <c r="D1217">
        <v>1</v>
      </c>
      <c r="E1217">
        <v>0</v>
      </c>
      <c r="F1217" t="s">
        <v>611</v>
      </c>
      <c r="G1217">
        <v>2227</v>
      </c>
      <c r="H1217" t="s">
        <v>554</v>
      </c>
      <c r="I1217" t="s">
        <v>554</v>
      </c>
      <c r="J1217" t="s">
        <v>1912</v>
      </c>
      <c r="K1217" t="s">
        <v>1913</v>
      </c>
      <c r="L1217">
        <v>2305.5</v>
      </c>
      <c r="M1217">
        <v>111.01576464628801</v>
      </c>
      <c r="N1217">
        <v>0</v>
      </c>
      <c r="O1217">
        <v>0</v>
      </c>
      <c r="P1217">
        <v>157</v>
      </c>
      <c r="S1217">
        <v>653</v>
      </c>
      <c r="T1217">
        <v>627.20730225340969</v>
      </c>
      <c r="U1217">
        <v>0.96050122856571163</v>
      </c>
      <c r="V1217">
        <v>9.7289163357891523E-3</v>
      </c>
      <c r="W1217">
        <v>1.00320744745938E-2</v>
      </c>
      <c r="X1217" t="s">
        <v>614</v>
      </c>
      <c r="Y1217">
        <v>0</v>
      </c>
      <c r="Z1217">
        <v>0</v>
      </c>
      <c r="AA1217">
        <v>0</v>
      </c>
      <c r="AB1217">
        <v>157</v>
      </c>
      <c r="AE1217">
        <v>653</v>
      </c>
      <c r="AF1217">
        <v>627.20730225340969</v>
      </c>
      <c r="AG1217">
        <v>0.96050122856571163</v>
      </c>
      <c r="AH1217">
        <v>9.7289163357891523E-3</v>
      </c>
      <c r="AI1217">
        <v>1.00320744745938E-2</v>
      </c>
    </row>
    <row r="1218" spans="1:35">
      <c r="A1218">
        <v>20190506</v>
      </c>
      <c r="B1218" t="s">
        <v>182</v>
      </c>
      <c r="C1218" t="s">
        <v>615</v>
      </c>
      <c r="D1218">
        <v>1</v>
      </c>
      <c r="E1218">
        <v>7</v>
      </c>
      <c r="F1218" t="s">
        <v>615</v>
      </c>
      <c r="G1218">
        <v>50973</v>
      </c>
      <c r="H1218" t="s">
        <v>554</v>
      </c>
      <c r="I1218" t="s">
        <v>554</v>
      </c>
      <c r="J1218" t="s">
        <v>1912</v>
      </c>
      <c r="K1218" t="s">
        <v>1914</v>
      </c>
      <c r="L1218">
        <v>68772</v>
      </c>
      <c r="M1218">
        <v>25171.58719667872</v>
      </c>
      <c r="N1218">
        <v>134.36666666666699</v>
      </c>
      <c r="O1218">
        <v>66466.5</v>
      </c>
      <c r="P1218">
        <v>25171.83200523951</v>
      </c>
      <c r="R1218">
        <v>0.53558328197794158</v>
      </c>
      <c r="S1218">
        <v>67119.5</v>
      </c>
      <c r="T1218">
        <v>25179.155396875409</v>
      </c>
      <c r="U1218">
        <v>0.37513919795104861</v>
      </c>
      <c r="V1218">
        <v>1</v>
      </c>
      <c r="W1218">
        <v>0.53052694152013813</v>
      </c>
      <c r="X1218">
        <v>0.37871457057674929</v>
      </c>
      <c r="Y1218">
        <v>1</v>
      </c>
      <c r="Z1218">
        <v>134.36666666666699</v>
      </c>
      <c r="AA1218">
        <v>66466.5</v>
      </c>
      <c r="AB1218">
        <v>25171.83200523951</v>
      </c>
      <c r="AD1218">
        <v>0.53558328197794158</v>
      </c>
      <c r="AE1218">
        <v>67119.5</v>
      </c>
      <c r="AF1218">
        <v>25179.155396875409</v>
      </c>
      <c r="AG1218">
        <v>0.37513919795104861</v>
      </c>
      <c r="AH1218">
        <v>1</v>
      </c>
      <c r="AI1218">
        <v>0.53052694152013813</v>
      </c>
    </row>
    <row r="1219" spans="1:35">
      <c r="A1219">
        <v>20190506</v>
      </c>
      <c r="B1219" t="s">
        <v>182</v>
      </c>
      <c r="C1219" t="s">
        <v>617</v>
      </c>
      <c r="D1219">
        <v>1</v>
      </c>
      <c r="E1219">
        <v>1</v>
      </c>
      <c r="F1219" t="s">
        <v>618</v>
      </c>
      <c r="G1219">
        <v>1596</v>
      </c>
      <c r="H1219" t="s">
        <v>554</v>
      </c>
      <c r="I1219" t="s">
        <v>554</v>
      </c>
      <c r="J1219" t="s">
        <v>1912</v>
      </c>
      <c r="K1219" t="s">
        <v>1915</v>
      </c>
      <c r="L1219">
        <v>1944</v>
      </c>
      <c r="M1219">
        <v>492.14631970583707</v>
      </c>
      <c r="N1219">
        <v>4.2666666666666702</v>
      </c>
      <c r="O1219">
        <v>-361.5</v>
      </c>
      <c r="P1219">
        <v>504.51214058732018</v>
      </c>
      <c r="R1219">
        <v>-7.8649794262138448E-3</v>
      </c>
      <c r="S1219">
        <v>291.5</v>
      </c>
      <c r="T1219">
        <v>789.47609210159112</v>
      </c>
      <c r="U1219">
        <v>2.7083227859402781</v>
      </c>
      <c r="V1219">
        <v>4.3430001713361992E-3</v>
      </c>
      <c r="W1219">
        <v>1.1874545366639689E-2</v>
      </c>
      <c r="X1219">
        <v>-1.3956075811544131</v>
      </c>
      <c r="Y1219">
        <v>-5.4388300873372299E-3</v>
      </c>
      <c r="Z1219">
        <v>4.2666666666666702</v>
      </c>
      <c r="AA1219">
        <v>-361.5</v>
      </c>
      <c r="AB1219">
        <v>504.51214058732018</v>
      </c>
      <c r="AD1219">
        <v>-7.8649794262138448E-3</v>
      </c>
      <c r="AE1219">
        <v>291.5</v>
      </c>
      <c r="AF1219">
        <v>789.47609210159112</v>
      </c>
      <c r="AG1219">
        <v>2.7083227859402781</v>
      </c>
      <c r="AH1219">
        <v>4.3430001713361992E-3</v>
      </c>
      <c r="AI1219">
        <v>1.1874545366639689E-2</v>
      </c>
    </row>
    <row r="1220" spans="1:35">
      <c r="A1220">
        <v>20190506</v>
      </c>
      <c r="B1220" t="s">
        <v>182</v>
      </c>
      <c r="C1220" t="s">
        <v>620</v>
      </c>
      <c r="D1220">
        <v>1</v>
      </c>
      <c r="E1220">
        <v>2</v>
      </c>
      <c r="F1220" t="s">
        <v>618</v>
      </c>
      <c r="G1220">
        <v>4811</v>
      </c>
      <c r="H1220" t="s">
        <v>554</v>
      </c>
      <c r="I1220" t="s">
        <v>554</v>
      </c>
      <c r="J1220" t="s">
        <v>1912</v>
      </c>
      <c r="K1220" t="s">
        <v>1916</v>
      </c>
      <c r="L1220">
        <v>5422</v>
      </c>
      <c r="M1220">
        <v>864.08448660996112</v>
      </c>
      <c r="N1220">
        <v>8.06666666666667</v>
      </c>
      <c r="O1220">
        <v>3116.5</v>
      </c>
      <c r="P1220">
        <v>871.18683415212388</v>
      </c>
      <c r="R1220">
        <v>2.2070758824753869E-2</v>
      </c>
      <c r="S1220">
        <v>3769.5</v>
      </c>
      <c r="T1220">
        <v>1061.9352616802969</v>
      </c>
      <c r="U1220">
        <v>0.28171780386796569</v>
      </c>
      <c r="V1220">
        <v>5.6161026229337233E-2</v>
      </c>
      <c r="W1220">
        <v>2.634750351099005E-2</v>
      </c>
      <c r="X1220">
        <v>0.27954013609886857</v>
      </c>
      <c r="Y1220">
        <v>4.6888282066905887E-2</v>
      </c>
      <c r="Z1220">
        <v>8.06666666666667</v>
      </c>
      <c r="AA1220">
        <v>3116.5</v>
      </c>
      <c r="AB1220">
        <v>871.18683415212388</v>
      </c>
      <c r="AD1220">
        <v>2.2070758824753869E-2</v>
      </c>
      <c r="AE1220">
        <v>3769.5</v>
      </c>
      <c r="AF1220">
        <v>1061.9352616802969</v>
      </c>
      <c r="AG1220">
        <v>0.28171780386796569</v>
      </c>
      <c r="AH1220">
        <v>5.6161026229337233E-2</v>
      </c>
      <c r="AI1220">
        <v>2.634750351099005E-2</v>
      </c>
    </row>
    <row r="1221" spans="1:35">
      <c r="A1221">
        <v>20190506</v>
      </c>
      <c r="B1221" t="s">
        <v>182</v>
      </c>
      <c r="C1221" t="s">
        <v>622</v>
      </c>
      <c r="D1221">
        <v>1</v>
      </c>
      <c r="E1221">
        <v>3</v>
      </c>
      <c r="F1221" t="s">
        <v>618</v>
      </c>
      <c r="G1221">
        <v>36314</v>
      </c>
      <c r="H1221" t="s">
        <v>554</v>
      </c>
      <c r="I1221" t="s">
        <v>554</v>
      </c>
      <c r="J1221" t="s">
        <v>1912</v>
      </c>
      <c r="K1221" t="s">
        <v>1917</v>
      </c>
      <c r="L1221">
        <v>39498</v>
      </c>
      <c r="M1221">
        <v>4502.8559825959346</v>
      </c>
      <c r="N1221">
        <v>28.533333333333299</v>
      </c>
      <c r="O1221">
        <v>37192.5</v>
      </c>
      <c r="P1221">
        <v>4504.2242950368272</v>
      </c>
      <c r="R1221">
        <v>0.22248799095608421</v>
      </c>
      <c r="S1221">
        <v>37845.5</v>
      </c>
      <c r="T1221">
        <v>4544.9726621840091</v>
      </c>
      <c r="U1221">
        <v>0.1200928158482253</v>
      </c>
      <c r="V1221">
        <v>0.5638525316785733</v>
      </c>
      <c r="W1221">
        <v>0.22209757013375789</v>
      </c>
      <c r="X1221">
        <v>0.1211057147284218</v>
      </c>
      <c r="Y1221">
        <v>0.55956760172417686</v>
      </c>
      <c r="Z1221">
        <v>28.533333333333299</v>
      </c>
      <c r="AA1221">
        <v>37192.5</v>
      </c>
      <c r="AB1221">
        <v>4504.2242950368272</v>
      </c>
      <c r="AD1221">
        <v>0.22248799095608421</v>
      </c>
      <c r="AE1221">
        <v>37845.5</v>
      </c>
      <c r="AF1221">
        <v>4544.9726621840091</v>
      </c>
      <c r="AG1221">
        <v>0.1200928158482253</v>
      </c>
      <c r="AH1221">
        <v>0.5638525316785733</v>
      </c>
      <c r="AI1221">
        <v>0.22209757013375789</v>
      </c>
    </row>
    <row r="1222" spans="1:35">
      <c r="A1222">
        <v>20190506</v>
      </c>
      <c r="B1222" t="s">
        <v>182</v>
      </c>
      <c r="C1222" t="s">
        <v>624</v>
      </c>
      <c r="D1222">
        <v>1</v>
      </c>
      <c r="E1222">
        <v>4</v>
      </c>
      <c r="F1222" t="s">
        <v>618</v>
      </c>
      <c r="G1222">
        <v>36830</v>
      </c>
      <c r="H1222" t="s">
        <v>554</v>
      </c>
      <c r="I1222" t="s">
        <v>554</v>
      </c>
      <c r="J1222" t="s">
        <v>1912</v>
      </c>
      <c r="K1222" t="s">
        <v>1918</v>
      </c>
      <c r="L1222">
        <v>47000</v>
      </c>
      <c r="M1222">
        <v>14382.55192933438</v>
      </c>
      <c r="N1222">
        <v>47.633333333333297</v>
      </c>
      <c r="O1222">
        <v>44694.5</v>
      </c>
      <c r="P1222">
        <v>14382.98037612511</v>
      </c>
      <c r="R1222">
        <v>0.33418412175524048</v>
      </c>
      <c r="S1222">
        <v>45347.5</v>
      </c>
      <c r="T1222">
        <v>14395.793291791881</v>
      </c>
      <c r="U1222">
        <v>0.31745505908356308</v>
      </c>
      <c r="V1222">
        <v>0.67562332854088603</v>
      </c>
      <c r="W1222">
        <v>0.3320241071270601</v>
      </c>
      <c r="X1222">
        <v>0.32180649467216571</v>
      </c>
      <c r="Y1222">
        <v>0.6724364905629151</v>
      </c>
      <c r="Z1222">
        <v>47.633333333333297</v>
      </c>
      <c r="AA1222">
        <v>44694.5</v>
      </c>
      <c r="AB1222">
        <v>14382.98037612511</v>
      </c>
      <c r="AD1222">
        <v>0.33418412175524048</v>
      </c>
      <c r="AE1222">
        <v>45347.5</v>
      </c>
      <c r="AF1222">
        <v>14395.793291791881</v>
      </c>
      <c r="AG1222">
        <v>0.31745505908356308</v>
      </c>
      <c r="AH1222">
        <v>0.67562332854088603</v>
      </c>
      <c r="AI1222">
        <v>0.3320241071270601</v>
      </c>
    </row>
    <row r="1223" spans="1:35">
      <c r="A1223">
        <v>20190506</v>
      </c>
      <c r="B1223" t="s">
        <v>182</v>
      </c>
      <c r="C1223" t="s">
        <v>626</v>
      </c>
      <c r="D1223">
        <v>1</v>
      </c>
      <c r="E1223">
        <v>5</v>
      </c>
      <c r="F1223" t="s">
        <v>618</v>
      </c>
      <c r="G1223">
        <v>44070</v>
      </c>
      <c r="H1223" t="s">
        <v>554</v>
      </c>
      <c r="I1223" t="s">
        <v>554</v>
      </c>
      <c r="J1223" t="s">
        <v>1912</v>
      </c>
      <c r="K1223" t="s">
        <v>1919</v>
      </c>
      <c r="L1223">
        <v>53755.5</v>
      </c>
      <c r="M1223">
        <v>13697.365458364609</v>
      </c>
      <c r="N1223">
        <v>67.5</v>
      </c>
      <c r="O1223">
        <v>51450</v>
      </c>
      <c r="P1223">
        <v>13697.815336760819</v>
      </c>
      <c r="R1223">
        <v>0.3583437138577435</v>
      </c>
      <c r="S1223">
        <v>52103</v>
      </c>
      <c r="T1223">
        <v>13711.268540875421</v>
      </c>
      <c r="U1223">
        <v>0.2631569879061747</v>
      </c>
      <c r="V1223">
        <v>0.77627217127660364</v>
      </c>
      <c r="W1223">
        <v>0.35571652079782051</v>
      </c>
      <c r="X1223">
        <v>0.26623547787678947</v>
      </c>
      <c r="Y1223">
        <v>0.77407415765836929</v>
      </c>
      <c r="Z1223">
        <v>67.5</v>
      </c>
      <c r="AA1223">
        <v>51450</v>
      </c>
      <c r="AB1223">
        <v>13697.815336760819</v>
      </c>
      <c r="AD1223">
        <v>0.3583437138577435</v>
      </c>
      <c r="AE1223">
        <v>52103</v>
      </c>
      <c r="AF1223">
        <v>13711.268540875421</v>
      </c>
      <c r="AG1223">
        <v>0.2631569879061747</v>
      </c>
      <c r="AH1223">
        <v>0.77627217127660364</v>
      </c>
      <c r="AI1223">
        <v>0.35571652079782051</v>
      </c>
    </row>
    <row r="1224" spans="1:35">
      <c r="A1224">
        <v>20190506</v>
      </c>
      <c r="B1224" t="s">
        <v>182</v>
      </c>
      <c r="C1224" t="s">
        <v>628</v>
      </c>
      <c r="D1224">
        <v>1</v>
      </c>
      <c r="E1224">
        <v>6</v>
      </c>
      <c r="F1224" t="s">
        <v>618</v>
      </c>
      <c r="G1224">
        <v>53274</v>
      </c>
      <c r="H1224" t="s">
        <v>554</v>
      </c>
      <c r="I1224" t="s">
        <v>554</v>
      </c>
      <c r="J1224" t="s">
        <v>1912</v>
      </c>
      <c r="K1224" t="s">
        <v>1920</v>
      </c>
      <c r="L1224">
        <v>62606</v>
      </c>
      <c r="M1224">
        <v>13197.44096406572</v>
      </c>
      <c r="N1224">
        <v>88.116666666666703</v>
      </c>
      <c r="O1224">
        <v>60300.5</v>
      </c>
      <c r="P1224">
        <v>13197.907883448799</v>
      </c>
      <c r="R1224">
        <v>0.39683298583031301</v>
      </c>
      <c r="S1224">
        <v>60953.5</v>
      </c>
      <c r="T1224">
        <v>13211.870136358441</v>
      </c>
      <c r="U1224">
        <v>0.21675326497015659</v>
      </c>
      <c r="V1224">
        <v>0.90813399980631559</v>
      </c>
      <c r="W1224">
        <v>0.39345516886020898</v>
      </c>
      <c r="X1224">
        <v>0.21886896266944389</v>
      </c>
      <c r="Y1224">
        <v>0.90723146246605435</v>
      </c>
      <c r="Z1224">
        <v>88.116666666666703</v>
      </c>
      <c r="AA1224">
        <v>60300.5</v>
      </c>
      <c r="AB1224">
        <v>13197.907883448799</v>
      </c>
      <c r="AD1224">
        <v>0.39683298583031301</v>
      </c>
      <c r="AE1224">
        <v>60953.5</v>
      </c>
      <c r="AF1224">
        <v>13211.870136358441</v>
      </c>
      <c r="AG1224">
        <v>0.21675326497015659</v>
      </c>
      <c r="AH1224">
        <v>0.90813399980631559</v>
      </c>
      <c r="AI1224">
        <v>0.39345516886020898</v>
      </c>
    </row>
    <row r="1225" spans="1:35">
      <c r="A1225">
        <v>20190506</v>
      </c>
      <c r="B1225" t="s">
        <v>182</v>
      </c>
      <c r="C1225" t="s">
        <v>630</v>
      </c>
      <c r="D1225">
        <v>1</v>
      </c>
      <c r="E1225">
        <v>0</v>
      </c>
      <c r="F1225" t="s">
        <v>630</v>
      </c>
      <c r="G1225">
        <v>1216</v>
      </c>
      <c r="H1225" t="s">
        <v>554</v>
      </c>
      <c r="I1225" t="s">
        <v>554</v>
      </c>
      <c r="J1225" t="s">
        <v>1912</v>
      </c>
      <c r="K1225" t="s">
        <v>1921</v>
      </c>
      <c r="L1225">
        <v>1652.5</v>
      </c>
      <c r="M1225">
        <v>617.30421997585597</v>
      </c>
      <c r="N1225">
        <v>0</v>
      </c>
      <c r="O1225">
        <v>-653</v>
      </c>
      <c r="P1225">
        <v>627.20730225340969</v>
      </c>
      <c r="R1225">
        <v>-1.014346637006942E-2</v>
      </c>
      <c r="S1225">
        <v>0</v>
      </c>
      <c r="T1225">
        <v>873</v>
      </c>
      <c r="U1225" t="s">
        <v>614</v>
      </c>
      <c r="V1225">
        <v>0</v>
      </c>
      <c r="X1225">
        <v>-0.96050122856571163</v>
      </c>
      <c r="Y1225">
        <v>-9.8244980554113726E-3</v>
      </c>
      <c r="Z1225">
        <v>0</v>
      </c>
      <c r="AA1225">
        <v>-653</v>
      </c>
      <c r="AB1225">
        <v>627.20730225340969</v>
      </c>
      <c r="AD1225">
        <v>-1.014346637006942E-2</v>
      </c>
      <c r="AE1225">
        <v>0</v>
      </c>
      <c r="AF1225">
        <v>873</v>
      </c>
      <c r="AG1225" t="s">
        <v>614</v>
      </c>
      <c r="AH1225">
        <v>0</v>
      </c>
    </row>
    <row r="1226" spans="1:35">
      <c r="A1226">
        <v>20190506</v>
      </c>
      <c r="B1226" t="s">
        <v>388</v>
      </c>
      <c r="C1226" t="s">
        <v>611</v>
      </c>
      <c r="D1226">
        <v>1</v>
      </c>
      <c r="E1226">
        <v>0</v>
      </c>
      <c r="F1226" t="s">
        <v>611</v>
      </c>
      <c r="G1226">
        <v>2094</v>
      </c>
      <c r="H1226" t="s">
        <v>546</v>
      </c>
      <c r="I1226" t="s">
        <v>546</v>
      </c>
      <c r="J1226" t="s">
        <v>1842</v>
      </c>
      <c r="K1226" t="s">
        <v>1843</v>
      </c>
      <c r="L1226">
        <v>2114</v>
      </c>
      <c r="M1226">
        <v>28.284271247461898</v>
      </c>
      <c r="N1226">
        <v>0</v>
      </c>
      <c r="O1226">
        <v>0</v>
      </c>
      <c r="P1226">
        <v>40</v>
      </c>
      <c r="S1226">
        <v>37</v>
      </c>
      <c r="T1226">
        <v>591.81753944944887</v>
      </c>
      <c r="U1226">
        <v>15.99506863376889</v>
      </c>
      <c r="V1226">
        <v>1.071888987064907E-3</v>
      </c>
      <c r="W1226">
        <v>1.7147996140420119E-2</v>
      </c>
      <c r="X1226" t="s">
        <v>614</v>
      </c>
      <c r="Y1226">
        <v>0</v>
      </c>
      <c r="Z1226">
        <v>0</v>
      </c>
      <c r="AA1226">
        <v>0</v>
      </c>
      <c r="AB1226">
        <v>40</v>
      </c>
      <c r="AE1226">
        <v>37</v>
      </c>
      <c r="AF1226">
        <v>591.81753944944887</v>
      </c>
      <c r="AG1226">
        <v>15.99506863376889</v>
      </c>
      <c r="AH1226">
        <v>1.071888987064907E-3</v>
      </c>
      <c r="AI1226">
        <v>1.7147996140420119E-2</v>
      </c>
    </row>
    <row r="1227" spans="1:35">
      <c r="A1227">
        <v>20190506</v>
      </c>
      <c r="B1227" t="s">
        <v>388</v>
      </c>
      <c r="C1227" t="s">
        <v>615</v>
      </c>
      <c r="D1227">
        <v>1</v>
      </c>
      <c r="E1227">
        <v>7</v>
      </c>
      <c r="F1227" t="s">
        <v>615</v>
      </c>
      <c r="G1227">
        <v>29233</v>
      </c>
      <c r="H1227" t="s">
        <v>546</v>
      </c>
      <c r="I1227" t="s">
        <v>546</v>
      </c>
      <c r="J1227" t="s">
        <v>1842</v>
      </c>
      <c r="K1227" t="s">
        <v>1844</v>
      </c>
      <c r="L1227">
        <v>36595.5</v>
      </c>
      <c r="M1227">
        <v>10412.14735297191</v>
      </c>
      <c r="N1227">
        <v>134.36666666666699</v>
      </c>
      <c r="O1227">
        <v>34481.5</v>
      </c>
      <c r="P1227">
        <v>10412.18576956827</v>
      </c>
      <c r="R1227">
        <v>0.42704216258781053</v>
      </c>
      <c r="S1227">
        <v>34518.5</v>
      </c>
      <c r="T1227">
        <v>10428.91463672035</v>
      </c>
      <c r="U1227">
        <v>0.3021253715173125</v>
      </c>
      <c r="V1227">
        <v>1</v>
      </c>
      <c r="W1227">
        <v>0.42726979793679343</v>
      </c>
      <c r="X1227">
        <v>0.30196440901840899</v>
      </c>
      <c r="Y1227">
        <v>1</v>
      </c>
      <c r="Z1227">
        <v>134.36666666666699</v>
      </c>
      <c r="AA1227">
        <v>34481.5</v>
      </c>
      <c r="AB1227">
        <v>10412.18576956827</v>
      </c>
      <c r="AD1227">
        <v>0.42704216258781053</v>
      </c>
      <c r="AE1227">
        <v>34518.5</v>
      </c>
      <c r="AF1227">
        <v>10428.91463672035</v>
      </c>
      <c r="AG1227">
        <v>0.3021253715173125</v>
      </c>
      <c r="AH1227">
        <v>1</v>
      </c>
      <c r="AI1227">
        <v>0.42726979793679343</v>
      </c>
    </row>
    <row r="1228" spans="1:35">
      <c r="A1228">
        <v>20190506</v>
      </c>
      <c r="B1228" t="s">
        <v>388</v>
      </c>
      <c r="C1228" t="s">
        <v>617</v>
      </c>
      <c r="D1228">
        <v>1</v>
      </c>
      <c r="E1228">
        <v>1</v>
      </c>
      <c r="F1228" t="s">
        <v>618</v>
      </c>
      <c r="G1228">
        <v>2984</v>
      </c>
      <c r="H1228" t="s">
        <v>546</v>
      </c>
      <c r="I1228" t="s">
        <v>546</v>
      </c>
      <c r="J1228" t="s">
        <v>1842</v>
      </c>
      <c r="K1228" t="s">
        <v>1845</v>
      </c>
      <c r="L1228">
        <v>3317</v>
      </c>
      <c r="M1228">
        <v>470.93311627024059</v>
      </c>
      <c r="N1228">
        <v>4.2666666666666702</v>
      </c>
      <c r="O1228">
        <v>1203</v>
      </c>
      <c r="P1228">
        <v>471.78172919264267</v>
      </c>
      <c r="R1228">
        <v>1.726813087269621E-2</v>
      </c>
      <c r="S1228">
        <v>1240</v>
      </c>
      <c r="T1228">
        <v>755.79494573594502</v>
      </c>
      <c r="U1228">
        <v>0.60951205301285893</v>
      </c>
      <c r="V1228">
        <v>3.5922766052986083E-2</v>
      </c>
      <c r="W1228">
        <v>2.4437639739789789E-2</v>
      </c>
      <c r="X1228">
        <v>0.39217101346021832</v>
      </c>
      <c r="Y1228">
        <v>3.48882734219799E-2</v>
      </c>
      <c r="Z1228">
        <v>4.2666666666666702</v>
      </c>
      <c r="AA1228">
        <v>1203</v>
      </c>
      <c r="AB1228">
        <v>471.78172919264267</v>
      </c>
      <c r="AD1228">
        <v>1.726813087269621E-2</v>
      </c>
      <c r="AE1228">
        <v>1240</v>
      </c>
      <c r="AF1228">
        <v>755.79494573594502</v>
      </c>
      <c r="AG1228">
        <v>0.60951205301285893</v>
      </c>
      <c r="AH1228">
        <v>3.5922766052986083E-2</v>
      </c>
      <c r="AI1228">
        <v>2.4437639739789789E-2</v>
      </c>
    </row>
    <row r="1229" spans="1:35">
      <c r="A1229">
        <v>20190506</v>
      </c>
      <c r="B1229" t="s">
        <v>388</v>
      </c>
      <c r="C1229" t="s">
        <v>620</v>
      </c>
      <c r="D1229">
        <v>1</v>
      </c>
      <c r="E1229">
        <v>2</v>
      </c>
      <c r="F1229" t="s">
        <v>618</v>
      </c>
      <c r="G1229">
        <v>7002</v>
      </c>
      <c r="H1229" t="s">
        <v>546</v>
      </c>
      <c r="I1229" t="s">
        <v>546</v>
      </c>
      <c r="J1229" t="s">
        <v>1842</v>
      </c>
      <c r="K1229" t="s">
        <v>1846</v>
      </c>
      <c r="L1229">
        <v>8428</v>
      </c>
      <c r="M1229">
        <v>2016.668539944033</v>
      </c>
      <c r="N1229">
        <v>8.06666666666667</v>
      </c>
      <c r="O1229">
        <v>6314</v>
      </c>
      <c r="P1229">
        <v>2016.866877114104</v>
      </c>
      <c r="R1229">
        <v>8.0489762014988975E-2</v>
      </c>
      <c r="S1229">
        <v>6351</v>
      </c>
      <c r="T1229">
        <v>2101.523257068548</v>
      </c>
      <c r="U1229">
        <v>0.33089643474548081</v>
      </c>
      <c r="V1229">
        <v>0.18398829613106021</v>
      </c>
      <c r="W1229">
        <v>8.2440758022178331E-2</v>
      </c>
      <c r="X1229">
        <v>0.31942776007508777</v>
      </c>
      <c r="Y1229">
        <v>0.18311268361295191</v>
      </c>
      <c r="Z1229">
        <v>8.06666666666667</v>
      </c>
      <c r="AA1229">
        <v>6314</v>
      </c>
      <c r="AB1229">
        <v>2016.866877114104</v>
      </c>
      <c r="AD1229">
        <v>8.0489762014988975E-2</v>
      </c>
      <c r="AE1229">
        <v>6351</v>
      </c>
      <c r="AF1229">
        <v>2101.523257068548</v>
      </c>
      <c r="AG1229">
        <v>0.33089643474548081</v>
      </c>
      <c r="AH1229">
        <v>0.18398829613106021</v>
      </c>
      <c r="AI1229">
        <v>8.2440758022178331E-2</v>
      </c>
    </row>
    <row r="1230" spans="1:35">
      <c r="A1230">
        <v>20190506</v>
      </c>
      <c r="B1230" t="s">
        <v>388</v>
      </c>
      <c r="C1230" t="s">
        <v>622</v>
      </c>
      <c r="D1230">
        <v>1</v>
      </c>
      <c r="E1230">
        <v>3</v>
      </c>
      <c r="F1230" t="s">
        <v>618</v>
      </c>
      <c r="G1230">
        <v>20307</v>
      </c>
      <c r="H1230" t="s">
        <v>546</v>
      </c>
      <c r="I1230" t="s">
        <v>546</v>
      </c>
      <c r="J1230" t="s">
        <v>1842</v>
      </c>
      <c r="K1230" t="s">
        <v>1847</v>
      </c>
      <c r="L1230">
        <v>24519</v>
      </c>
      <c r="M1230">
        <v>5956.6675247154762</v>
      </c>
      <c r="N1230">
        <v>28.533333333333299</v>
      </c>
      <c r="O1230">
        <v>22405</v>
      </c>
      <c r="P1230">
        <v>5956.7346759781067</v>
      </c>
      <c r="R1230">
        <v>0.26141980866339581</v>
      </c>
      <c r="S1230">
        <v>22442</v>
      </c>
      <c r="T1230">
        <v>5985.9281652889886</v>
      </c>
      <c r="U1230">
        <v>0.26672881941400001</v>
      </c>
      <c r="V1230">
        <v>0.6501441256138013</v>
      </c>
      <c r="W1230">
        <v>0.26202018439703351</v>
      </c>
      <c r="X1230">
        <v>0.26586631001910771</v>
      </c>
      <c r="Y1230">
        <v>0.64976871655815438</v>
      </c>
      <c r="Z1230">
        <v>28.533333333333299</v>
      </c>
      <c r="AA1230">
        <v>22405</v>
      </c>
      <c r="AB1230">
        <v>5956.7346759781067</v>
      </c>
      <c r="AD1230">
        <v>0.26141980866339581</v>
      </c>
      <c r="AE1230">
        <v>22442</v>
      </c>
      <c r="AF1230">
        <v>5985.9281652889886</v>
      </c>
      <c r="AG1230">
        <v>0.26672881941400001</v>
      </c>
      <c r="AH1230">
        <v>0.6501441256138013</v>
      </c>
      <c r="AI1230">
        <v>0.26202018439703351</v>
      </c>
    </row>
    <row r="1231" spans="1:35">
      <c r="A1231">
        <v>20190506</v>
      </c>
      <c r="B1231" t="s">
        <v>388</v>
      </c>
      <c r="C1231" t="s">
        <v>624</v>
      </c>
      <c r="D1231">
        <v>1</v>
      </c>
      <c r="E1231">
        <v>4</v>
      </c>
      <c r="F1231" t="s">
        <v>618</v>
      </c>
      <c r="G1231">
        <v>20196</v>
      </c>
      <c r="H1231" t="s">
        <v>546</v>
      </c>
      <c r="I1231" t="s">
        <v>546</v>
      </c>
      <c r="J1231" t="s">
        <v>1842</v>
      </c>
      <c r="K1231" t="s">
        <v>1848</v>
      </c>
      <c r="L1231">
        <v>29484</v>
      </c>
      <c r="M1231">
        <v>13135.215567321309</v>
      </c>
      <c r="N1231">
        <v>47.633333333333297</v>
      </c>
      <c r="O1231">
        <v>27370</v>
      </c>
      <c r="P1231">
        <v>13135.246019774429</v>
      </c>
      <c r="R1231">
        <v>0.45006899904122949</v>
      </c>
      <c r="S1231">
        <v>27407</v>
      </c>
      <c r="T1231">
        <v>13148.51079019978</v>
      </c>
      <c r="U1231">
        <v>0.47975009268434271</v>
      </c>
      <c r="V1231">
        <v>0.79398003968886255</v>
      </c>
      <c r="W1231">
        <v>0.45015229747529473</v>
      </c>
      <c r="X1231">
        <v>0.47991399414594188</v>
      </c>
      <c r="Y1231">
        <v>0.79375897220248537</v>
      </c>
      <c r="Z1231">
        <v>47.633333333333297</v>
      </c>
      <c r="AA1231">
        <v>27370</v>
      </c>
      <c r="AB1231">
        <v>13135.246019774429</v>
      </c>
      <c r="AD1231">
        <v>0.45006899904122949</v>
      </c>
      <c r="AE1231">
        <v>27407</v>
      </c>
      <c r="AF1231">
        <v>13148.51079019978</v>
      </c>
      <c r="AG1231">
        <v>0.47975009268434271</v>
      </c>
      <c r="AH1231">
        <v>0.79398003968886255</v>
      </c>
      <c r="AI1231">
        <v>0.45015229747529473</v>
      </c>
    </row>
    <row r="1232" spans="1:35">
      <c r="A1232">
        <v>20190506</v>
      </c>
      <c r="B1232" t="s">
        <v>388</v>
      </c>
      <c r="C1232" t="s">
        <v>626</v>
      </c>
      <c r="D1232">
        <v>1</v>
      </c>
      <c r="E1232">
        <v>5</v>
      </c>
      <c r="F1232" t="s">
        <v>618</v>
      </c>
      <c r="G1232">
        <v>22132</v>
      </c>
      <c r="H1232" t="s">
        <v>546</v>
      </c>
      <c r="I1232" t="s">
        <v>546</v>
      </c>
      <c r="J1232" t="s">
        <v>1842</v>
      </c>
      <c r="K1232" t="s">
        <v>1849</v>
      </c>
      <c r="L1232">
        <v>29818</v>
      </c>
      <c r="M1232">
        <v>10869.64544039961</v>
      </c>
      <c r="N1232">
        <v>67.5</v>
      </c>
      <c r="O1232">
        <v>27704</v>
      </c>
      <c r="P1232">
        <v>10869.682240065709</v>
      </c>
      <c r="R1232">
        <v>0.39778377023467398</v>
      </c>
      <c r="S1232">
        <v>27741</v>
      </c>
      <c r="T1232">
        <v>10885.70806149053</v>
      </c>
      <c r="U1232">
        <v>0.3924050344793098</v>
      </c>
      <c r="V1232">
        <v>0.80365601054507008</v>
      </c>
      <c r="W1232">
        <v>0.3980016238112174</v>
      </c>
      <c r="X1232">
        <v>0.39235064395270408</v>
      </c>
      <c r="Y1232">
        <v>0.80344532575438998</v>
      </c>
      <c r="Z1232">
        <v>67.5</v>
      </c>
      <c r="AA1232">
        <v>27704</v>
      </c>
      <c r="AB1232">
        <v>10869.682240065709</v>
      </c>
      <c r="AD1232">
        <v>0.39778377023467398</v>
      </c>
      <c r="AE1232">
        <v>27741</v>
      </c>
      <c r="AF1232">
        <v>10885.70806149053</v>
      </c>
      <c r="AG1232">
        <v>0.3924050344793098</v>
      </c>
      <c r="AH1232">
        <v>0.80365601054507008</v>
      </c>
      <c r="AI1232">
        <v>0.3980016238112174</v>
      </c>
    </row>
    <row r="1233" spans="1:35">
      <c r="A1233">
        <v>20190506</v>
      </c>
      <c r="B1233" t="s">
        <v>388</v>
      </c>
      <c r="C1233" t="s">
        <v>628</v>
      </c>
      <c r="D1233">
        <v>1</v>
      </c>
      <c r="E1233">
        <v>6</v>
      </c>
      <c r="F1233" t="s">
        <v>618</v>
      </c>
      <c r="G1233">
        <v>26292</v>
      </c>
      <c r="H1233" t="s">
        <v>546</v>
      </c>
      <c r="I1233" t="s">
        <v>546</v>
      </c>
      <c r="J1233" t="s">
        <v>1842</v>
      </c>
      <c r="K1233" t="s">
        <v>1850</v>
      </c>
      <c r="L1233">
        <v>33437.5</v>
      </c>
      <c r="M1233">
        <v>10105.263009936951</v>
      </c>
      <c r="N1233">
        <v>88.116666666666703</v>
      </c>
      <c r="O1233">
        <v>31323.5</v>
      </c>
      <c r="P1233">
        <v>10105.302593193341</v>
      </c>
      <c r="R1233">
        <v>0.40141269873330349</v>
      </c>
      <c r="S1233">
        <v>31360.5</v>
      </c>
      <c r="T1233">
        <v>10122.53863909642</v>
      </c>
      <c r="U1233">
        <v>0.32277988677146152</v>
      </c>
      <c r="V1233">
        <v>0.90851282645537901</v>
      </c>
      <c r="W1233">
        <v>0.40166809578626311</v>
      </c>
      <c r="X1233">
        <v>0.32261090214035271</v>
      </c>
      <c r="Y1233">
        <v>0.90841465713498548</v>
      </c>
      <c r="Z1233">
        <v>88.116666666666703</v>
      </c>
      <c r="AA1233">
        <v>31323.5</v>
      </c>
      <c r="AB1233">
        <v>10105.302593193341</v>
      </c>
      <c r="AD1233">
        <v>0.40141269873330349</v>
      </c>
      <c r="AE1233">
        <v>31360.5</v>
      </c>
      <c r="AF1233">
        <v>10122.53863909642</v>
      </c>
      <c r="AG1233">
        <v>0.32277988677146152</v>
      </c>
      <c r="AH1233">
        <v>0.90851282645537901</v>
      </c>
      <c r="AI1233">
        <v>0.40166809578626311</v>
      </c>
    </row>
    <row r="1234" spans="1:35">
      <c r="A1234">
        <v>20190506</v>
      </c>
      <c r="B1234" t="s">
        <v>388</v>
      </c>
      <c r="C1234" t="s">
        <v>630</v>
      </c>
      <c r="D1234">
        <v>1</v>
      </c>
      <c r="E1234">
        <v>0</v>
      </c>
      <c r="F1234" t="s">
        <v>630</v>
      </c>
      <c r="G1234">
        <v>1659</v>
      </c>
      <c r="H1234" t="s">
        <v>546</v>
      </c>
      <c r="I1234" t="s">
        <v>546</v>
      </c>
      <c r="J1234" t="s">
        <v>1842</v>
      </c>
      <c r="K1234" t="s">
        <v>1851</v>
      </c>
      <c r="L1234">
        <v>2077</v>
      </c>
      <c r="M1234">
        <v>591.14126907195373</v>
      </c>
      <c r="N1234">
        <v>0</v>
      </c>
      <c r="O1234">
        <v>-37</v>
      </c>
      <c r="P1234">
        <v>591.81753944944887</v>
      </c>
      <c r="R1234">
        <v>-1.716639335091517E-2</v>
      </c>
      <c r="S1234">
        <v>0</v>
      </c>
      <c r="T1234">
        <v>836</v>
      </c>
      <c r="U1234" t="s">
        <v>614</v>
      </c>
      <c r="V1234">
        <v>0</v>
      </c>
      <c r="X1234">
        <v>-15.99506863376889</v>
      </c>
      <c r="Y1234">
        <v>-1.0730391659295559E-3</v>
      </c>
      <c r="Z1234">
        <v>0</v>
      </c>
      <c r="AA1234">
        <v>-37</v>
      </c>
      <c r="AB1234">
        <v>591.81753944944887</v>
      </c>
      <c r="AD1234">
        <v>-1.716639335091517E-2</v>
      </c>
      <c r="AE1234">
        <v>0</v>
      </c>
      <c r="AF1234">
        <v>836</v>
      </c>
      <c r="AG1234" t="s">
        <v>614</v>
      </c>
      <c r="AH1234">
        <v>0</v>
      </c>
    </row>
    <row r="1235" spans="1:35">
      <c r="A1235">
        <v>20190506</v>
      </c>
      <c r="B1235" t="s">
        <v>185</v>
      </c>
      <c r="C1235" t="s">
        <v>611</v>
      </c>
      <c r="D1235">
        <v>1</v>
      </c>
      <c r="E1235">
        <v>0</v>
      </c>
      <c r="F1235" t="s">
        <v>611</v>
      </c>
      <c r="G1235">
        <v>1978</v>
      </c>
      <c r="H1235" t="s">
        <v>547</v>
      </c>
      <c r="I1235" t="s">
        <v>547</v>
      </c>
      <c r="J1235" t="s">
        <v>1852</v>
      </c>
      <c r="K1235" t="s">
        <v>1853</v>
      </c>
      <c r="L1235">
        <v>1969.5</v>
      </c>
      <c r="M1235">
        <v>12.020815280171311</v>
      </c>
      <c r="N1235">
        <v>0</v>
      </c>
      <c r="O1235">
        <v>0</v>
      </c>
      <c r="P1235">
        <v>17</v>
      </c>
      <c r="S1235">
        <v>146</v>
      </c>
      <c r="T1235">
        <v>90.603531939985658</v>
      </c>
      <c r="U1235">
        <v>0.62057213657524424</v>
      </c>
      <c r="V1235">
        <v>4.6937036858433392E-3</v>
      </c>
      <c r="W1235">
        <v>2.9256325879794E-3</v>
      </c>
      <c r="X1235" t="s">
        <v>614</v>
      </c>
      <c r="Y1235">
        <v>0</v>
      </c>
      <c r="Z1235">
        <v>0</v>
      </c>
      <c r="AA1235">
        <v>0</v>
      </c>
      <c r="AB1235">
        <v>17</v>
      </c>
      <c r="AE1235">
        <v>146</v>
      </c>
      <c r="AF1235">
        <v>90.603531939985658</v>
      </c>
      <c r="AG1235">
        <v>0.62057213657524424</v>
      </c>
      <c r="AH1235">
        <v>4.6937036858433392E-3</v>
      </c>
      <c r="AI1235">
        <v>2.9256325879794E-3</v>
      </c>
    </row>
    <row r="1236" spans="1:35">
      <c r="A1236">
        <v>20190506</v>
      </c>
      <c r="B1236" t="s">
        <v>185</v>
      </c>
      <c r="C1236" t="s">
        <v>615</v>
      </c>
      <c r="D1236">
        <v>1</v>
      </c>
      <c r="E1236">
        <v>7</v>
      </c>
      <c r="F1236" t="s">
        <v>615</v>
      </c>
      <c r="G1236">
        <v>31647</v>
      </c>
      <c r="H1236" t="s">
        <v>547</v>
      </c>
      <c r="I1236" t="s">
        <v>547</v>
      </c>
      <c r="J1236" t="s">
        <v>1852</v>
      </c>
      <c r="K1236" t="s">
        <v>1854</v>
      </c>
      <c r="L1236">
        <v>32929</v>
      </c>
      <c r="M1236">
        <v>1813.0217869623079</v>
      </c>
      <c r="N1236">
        <v>134.36666666666699</v>
      </c>
      <c r="O1236">
        <v>30959.5</v>
      </c>
      <c r="P1236">
        <v>1813.0616371210331</v>
      </c>
      <c r="R1236">
        <v>8.2819695299824997E-2</v>
      </c>
      <c r="S1236">
        <v>31105.5</v>
      </c>
      <c r="T1236">
        <v>1815.244473893255</v>
      </c>
      <c r="U1236">
        <v>5.8357669026161137E-2</v>
      </c>
      <c r="V1236">
        <v>1</v>
      </c>
      <c r="W1236">
        <v>8.253020700527737E-2</v>
      </c>
      <c r="X1236">
        <v>5.8562368162309891E-2</v>
      </c>
      <c r="Y1236">
        <v>1</v>
      </c>
      <c r="Z1236">
        <v>134.36666666666699</v>
      </c>
      <c r="AA1236">
        <v>30959.5</v>
      </c>
      <c r="AB1236">
        <v>1813.0616371210331</v>
      </c>
      <c r="AD1236">
        <v>8.2819695299824997E-2</v>
      </c>
      <c r="AE1236">
        <v>31105.5</v>
      </c>
      <c r="AF1236">
        <v>1815.244473893255</v>
      </c>
      <c r="AG1236">
        <v>5.8357669026161137E-2</v>
      </c>
      <c r="AH1236">
        <v>1</v>
      </c>
      <c r="AI1236">
        <v>8.253020700527737E-2</v>
      </c>
    </row>
    <row r="1237" spans="1:35">
      <c r="A1237">
        <v>20190506</v>
      </c>
      <c r="B1237" t="s">
        <v>185</v>
      </c>
      <c r="C1237" t="s">
        <v>617</v>
      </c>
      <c r="D1237">
        <v>1</v>
      </c>
      <c r="E1237">
        <v>1</v>
      </c>
      <c r="F1237" t="s">
        <v>618</v>
      </c>
      <c r="G1237">
        <v>2062</v>
      </c>
      <c r="H1237" t="s">
        <v>547</v>
      </c>
      <c r="I1237" t="s">
        <v>547</v>
      </c>
      <c r="J1237" t="s">
        <v>1852</v>
      </c>
      <c r="K1237" t="s">
        <v>1855</v>
      </c>
      <c r="L1237">
        <v>2197</v>
      </c>
      <c r="M1237">
        <v>190.91883092036781</v>
      </c>
      <c r="N1237">
        <v>4.2666666666666702</v>
      </c>
      <c r="O1237">
        <v>227.5</v>
      </c>
      <c r="P1237">
        <v>191.29688967675349</v>
      </c>
      <c r="R1237">
        <v>6.1939071631621819E-3</v>
      </c>
      <c r="S1237">
        <v>373.5</v>
      </c>
      <c r="T1237">
        <v>210.984596594159</v>
      </c>
      <c r="U1237">
        <v>0.56488513144353136</v>
      </c>
      <c r="V1237">
        <v>1.2007522785359499E-2</v>
      </c>
      <c r="W1237">
        <v>6.8189709027775547E-3</v>
      </c>
      <c r="X1237">
        <v>0.84086544912858674</v>
      </c>
      <c r="Y1237">
        <v>7.348309888725593E-3</v>
      </c>
      <c r="Z1237">
        <v>4.2666666666666702</v>
      </c>
      <c r="AA1237">
        <v>227.5</v>
      </c>
      <c r="AB1237">
        <v>191.29688967675349</v>
      </c>
      <c r="AD1237">
        <v>6.1939071631621819E-3</v>
      </c>
      <c r="AE1237">
        <v>373.5</v>
      </c>
      <c r="AF1237">
        <v>210.984596594159</v>
      </c>
      <c r="AG1237">
        <v>0.56488513144353136</v>
      </c>
      <c r="AH1237">
        <v>1.2007522785359499E-2</v>
      </c>
      <c r="AI1237">
        <v>6.8189709027775547E-3</v>
      </c>
    </row>
    <row r="1238" spans="1:35">
      <c r="A1238">
        <v>20190506</v>
      </c>
      <c r="B1238" t="s">
        <v>185</v>
      </c>
      <c r="C1238" t="s">
        <v>620</v>
      </c>
      <c r="D1238">
        <v>1</v>
      </c>
      <c r="E1238">
        <v>2</v>
      </c>
      <c r="F1238" t="s">
        <v>618</v>
      </c>
      <c r="G1238">
        <v>3871</v>
      </c>
      <c r="H1238" t="s">
        <v>547</v>
      </c>
      <c r="I1238" t="s">
        <v>547</v>
      </c>
      <c r="J1238" t="s">
        <v>1852</v>
      </c>
      <c r="K1238" t="s">
        <v>1856</v>
      </c>
      <c r="L1238">
        <v>3923.5</v>
      </c>
      <c r="M1238">
        <v>74.246212024587493</v>
      </c>
      <c r="N1238">
        <v>8.06666666666667</v>
      </c>
      <c r="O1238">
        <v>1954</v>
      </c>
      <c r="P1238">
        <v>75.213030785895072</v>
      </c>
      <c r="R1238">
        <v>4.4230635779429648E-3</v>
      </c>
      <c r="S1238">
        <v>2100</v>
      </c>
      <c r="T1238">
        <v>116.5203844827162</v>
      </c>
      <c r="U1238">
        <v>5.5485897372721978E-2</v>
      </c>
      <c r="V1238">
        <v>6.7512176303226118E-2</v>
      </c>
      <c r="W1238">
        <v>5.4364291963330579E-3</v>
      </c>
      <c r="X1238">
        <v>3.8491827423692462E-2</v>
      </c>
      <c r="Y1238">
        <v>6.3114714384922235E-2</v>
      </c>
      <c r="Z1238">
        <v>8.06666666666667</v>
      </c>
      <c r="AA1238">
        <v>1954</v>
      </c>
      <c r="AB1238">
        <v>75.213030785895072</v>
      </c>
      <c r="AD1238">
        <v>4.4230635779429648E-3</v>
      </c>
      <c r="AE1238">
        <v>2100</v>
      </c>
      <c r="AF1238">
        <v>116.5203844827162</v>
      </c>
      <c r="AG1238">
        <v>5.5485897372721978E-2</v>
      </c>
      <c r="AH1238">
        <v>6.7512176303226118E-2</v>
      </c>
      <c r="AI1238">
        <v>5.4364291963330579E-3</v>
      </c>
    </row>
    <row r="1239" spans="1:35">
      <c r="A1239">
        <v>20190506</v>
      </c>
      <c r="B1239" t="s">
        <v>185</v>
      </c>
      <c r="C1239" t="s">
        <v>622</v>
      </c>
      <c r="D1239">
        <v>1</v>
      </c>
      <c r="E1239">
        <v>3</v>
      </c>
      <c r="F1239" t="s">
        <v>618</v>
      </c>
      <c r="G1239">
        <v>16756</v>
      </c>
      <c r="H1239" t="s">
        <v>547</v>
      </c>
      <c r="I1239" t="s">
        <v>547</v>
      </c>
      <c r="J1239" t="s">
        <v>1852</v>
      </c>
      <c r="K1239" t="s">
        <v>1857</v>
      </c>
      <c r="L1239">
        <v>18531</v>
      </c>
      <c r="M1239">
        <v>2510.2290732122442</v>
      </c>
      <c r="N1239">
        <v>28.533333333333299</v>
      </c>
      <c r="O1239">
        <v>16561.5</v>
      </c>
      <c r="P1239">
        <v>2510.2578552810069</v>
      </c>
      <c r="R1239">
        <v>8.6923501193034561E-2</v>
      </c>
      <c r="S1239">
        <v>16707.5</v>
      </c>
      <c r="T1239">
        <v>2511.8348870895161</v>
      </c>
      <c r="U1239">
        <v>0.15034175592335869</v>
      </c>
      <c r="V1239">
        <v>0.53712365980292875</v>
      </c>
      <c r="W1239">
        <v>8.6622345954995697E-2</v>
      </c>
      <c r="X1239">
        <v>0.1515718899423969</v>
      </c>
      <c r="Y1239">
        <v>0.53494080976759961</v>
      </c>
      <c r="Z1239">
        <v>28.533333333333299</v>
      </c>
      <c r="AA1239">
        <v>16561.5</v>
      </c>
      <c r="AB1239">
        <v>2510.2578552810069</v>
      </c>
      <c r="AD1239">
        <v>8.6923501193034561E-2</v>
      </c>
      <c r="AE1239">
        <v>16707.5</v>
      </c>
      <c r="AF1239">
        <v>2511.8348870895161</v>
      </c>
      <c r="AG1239">
        <v>0.15034175592335869</v>
      </c>
      <c r="AH1239">
        <v>0.53712365980292875</v>
      </c>
      <c r="AI1239">
        <v>8.6622345954995697E-2</v>
      </c>
    </row>
    <row r="1240" spans="1:35">
      <c r="A1240">
        <v>20190506</v>
      </c>
      <c r="B1240" t="s">
        <v>185</v>
      </c>
      <c r="C1240" t="s">
        <v>624</v>
      </c>
      <c r="D1240">
        <v>1</v>
      </c>
      <c r="E1240">
        <v>4</v>
      </c>
      <c r="F1240" t="s">
        <v>618</v>
      </c>
      <c r="G1240">
        <v>23070</v>
      </c>
      <c r="H1240" t="s">
        <v>547</v>
      </c>
      <c r="I1240" t="s">
        <v>547</v>
      </c>
      <c r="J1240" t="s">
        <v>1852</v>
      </c>
      <c r="K1240" t="s">
        <v>1858</v>
      </c>
      <c r="L1240">
        <v>23594</v>
      </c>
      <c r="M1240">
        <v>741.04790668350176</v>
      </c>
      <c r="N1240">
        <v>47.633333333333297</v>
      </c>
      <c r="O1240">
        <v>21624.5</v>
      </c>
      <c r="P1240">
        <v>741.14539734116943</v>
      </c>
      <c r="R1240">
        <v>4.739473103503191E-2</v>
      </c>
      <c r="S1240">
        <v>21770.5</v>
      </c>
      <c r="T1240">
        <v>746.46935637037359</v>
      </c>
      <c r="U1240">
        <v>3.4288112646488303E-2</v>
      </c>
      <c r="V1240">
        <v>0.69989230200446861</v>
      </c>
      <c r="W1240">
        <v>4.7372380964418842E-2</v>
      </c>
      <c r="X1240">
        <v>3.4273411979059372E-2</v>
      </c>
      <c r="Y1240">
        <v>0.69847704258789711</v>
      </c>
      <c r="Z1240">
        <v>47.633333333333297</v>
      </c>
      <c r="AA1240">
        <v>21624.5</v>
      </c>
      <c r="AB1240">
        <v>741.14539734116943</v>
      </c>
      <c r="AD1240">
        <v>4.739473103503191E-2</v>
      </c>
      <c r="AE1240">
        <v>21770.5</v>
      </c>
      <c r="AF1240">
        <v>746.46935637037359</v>
      </c>
      <c r="AG1240">
        <v>3.4288112646488303E-2</v>
      </c>
      <c r="AH1240">
        <v>0.69989230200446861</v>
      </c>
      <c r="AI1240">
        <v>4.7372380964418842E-2</v>
      </c>
    </row>
    <row r="1241" spans="1:35">
      <c r="A1241">
        <v>20190506</v>
      </c>
      <c r="B1241" t="s">
        <v>185</v>
      </c>
      <c r="C1241" t="s">
        <v>626</v>
      </c>
      <c r="D1241">
        <v>1</v>
      </c>
      <c r="E1241">
        <v>5</v>
      </c>
      <c r="F1241" t="s">
        <v>618</v>
      </c>
      <c r="G1241">
        <v>22345</v>
      </c>
      <c r="H1241" t="s">
        <v>547</v>
      </c>
      <c r="I1241" t="s">
        <v>547</v>
      </c>
      <c r="J1241" t="s">
        <v>1852</v>
      </c>
      <c r="K1241" t="s">
        <v>1859</v>
      </c>
      <c r="L1241">
        <v>24741.5</v>
      </c>
      <c r="M1241">
        <v>3389.162802227122</v>
      </c>
      <c r="N1241">
        <v>67.5</v>
      </c>
      <c r="O1241">
        <v>22772</v>
      </c>
      <c r="P1241">
        <v>3389.1841201091452</v>
      </c>
      <c r="R1241">
        <v>0.1176413129116806</v>
      </c>
      <c r="S1241">
        <v>22918</v>
      </c>
      <c r="T1241">
        <v>3390.3523415715958</v>
      </c>
      <c r="U1241">
        <v>0.14793404056076431</v>
      </c>
      <c r="V1241">
        <v>0.73678288405587433</v>
      </c>
      <c r="W1241">
        <v>0.1171695558204278</v>
      </c>
      <c r="X1241">
        <v>0.14883120148028919</v>
      </c>
      <c r="Y1241">
        <v>0.73554159466399649</v>
      </c>
      <c r="Z1241">
        <v>67.5</v>
      </c>
      <c r="AA1241">
        <v>22772</v>
      </c>
      <c r="AB1241">
        <v>3389.1841201091452</v>
      </c>
      <c r="AD1241">
        <v>0.1176413129116806</v>
      </c>
      <c r="AE1241">
        <v>22918</v>
      </c>
      <c r="AF1241">
        <v>3390.3523415715958</v>
      </c>
      <c r="AG1241">
        <v>0.14793404056076431</v>
      </c>
      <c r="AH1241">
        <v>0.73678288405587433</v>
      </c>
      <c r="AI1241">
        <v>0.1171695558204278</v>
      </c>
    </row>
    <row r="1242" spans="1:35">
      <c r="A1242">
        <v>20190506</v>
      </c>
      <c r="B1242" t="s">
        <v>185</v>
      </c>
      <c r="C1242" t="s">
        <v>628</v>
      </c>
      <c r="D1242">
        <v>1</v>
      </c>
      <c r="E1242">
        <v>6</v>
      </c>
      <c r="F1242" t="s">
        <v>618</v>
      </c>
      <c r="G1242">
        <v>23686</v>
      </c>
      <c r="H1242" t="s">
        <v>547</v>
      </c>
      <c r="I1242" t="s">
        <v>547</v>
      </c>
      <c r="J1242" t="s">
        <v>1852</v>
      </c>
      <c r="K1242" t="s">
        <v>1860</v>
      </c>
      <c r="L1242">
        <v>25431</v>
      </c>
      <c r="M1242">
        <v>2467.802666341051</v>
      </c>
      <c r="N1242">
        <v>88.116666666666703</v>
      </c>
      <c r="O1242">
        <v>23461.5</v>
      </c>
      <c r="P1242">
        <v>2467.8319432246599</v>
      </c>
      <c r="R1242">
        <v>9.1233026014804985E-2</v>
      </c>
      <c r="S1242">
        <v>23607.5</v>
      </c>
      <c r="T1242">
        <v>2469.436069227143</v>
      </c>
      <c r="U1242">
        <v>0.1046038788193219</v>
      </c>
      <c r="V1242">
        <v>0.75894938194210027</v>
      </c>
      <c r="W1242">
        <v>9.090803601089377E-2</v>
      </c>
      <c r="X1242">
        <v>0.1051864519840871</v>
      </c>
      <c r="Y1242">
        <v>0.75781262617290335</v>
      </c>
      <c r="Z1242">
        <v>88.116666666666703</v>
      </c>
      <c r="AA1242">
        <v>23461.5</v>
      </c>
      <c r="AB1242">
        <v>2467.8319432246599</v>
      </c>
      <c r="AD1242">
        <v>9.1233026014804985E-2</v>
      </c>
      <c r="AE1242">
        <v>23607.5</v>
      </c>
      <c r="AF1242">
        <v>2469.436069227143</v>
      </c>
      <c r="AG1242">
        <v>0.1046038788193219</v>
      </c>
      <c r="AH1242">
        <v>0.75894938194210027</v>
      </c>
      <c r="AI1242">
        <v>9.090803601089377E-2</v>
      </c>
    </row>
    <row r="1243" spans="1:35">
      <c r="A1243">
        <v>20190506</v>
      </c>
      <c r="B1243" t="s">
        <v>185</v>
      </c>
      <c r="C1243" t="s">
        <v>630</v>
      </c>
      <c r="D1243">
        <v>1</v>
      </c>
      <c r="E1243">
        <v>0</v>
      </c>
      <c r="F1243" t="s">
        <v>630</v>
      </c>
      <c r="G1243">
        <v>1760</v>
      </c>
      <c r="H1243" t="s">
        <v>547</v>
      </c>
      <c r="I1243" t="s">
        <v>547</v>
      </c>
      <c r="J1243" t="s">
        <v>1852</v>
      </c>
      <c r="K1243" t="s">
        <v>1861</v>
      </c>
      <c r="L1243">
        <v>1823.5</v>
      </c>
      <c r="M1243">
        <v>89.802561210691536</v>
      </c>
      <c r="N1243">
        <v>0</v>
      </c>
      <c r="O1243">
        <v>-146</v>
      </c>
      <c r="P1243">
        <v>90.603531939985658</v>
      </c>
      <c r="R1243">
        <v>-2.939519934950739E-3</v>
      </c>
      <c r="S1243">
        <v>0</v>
      </c>
      <c r="T1243">
        <v>127</v>
      </c>
      <c r="U1243" t="s">
        <v>614</v>
      </c>
      <c r="V1243">
        <v>0</v>
      </c>
      <c r="X1243">
        <v>-0.62057213657524424</v>
      </c>
      <c r="Y1243">
        <v>-4.7158384340832381E-3</v>
      </c>
      <c r="Z1243">
        <v>0</v>
      </c>
      <c r="AA1243">
        <v>-146</v>
      </c>
      <c r="AB1243">
        <v>90.603531939985658</v>
      </c>
      <c r="AD1243">
        <v>-2.939519934950739E-3</v>
      </c>
      <c r="AE1243">
        <v>0</v>
      </c>
      <c r="AF1243">
        <v>127</v>
      </c>
      <c r="AG1243" t="s">
        <v>614</v>
      </c>
      <c r="AH1243">
        <v>0</v>
      </c>
    </row>
    <row r="1244" spans="1:35">
      <c r="A1244">
        <v>20190506</v>
      </c>
      <c r="B1244" t="s">
        <v>460</v>
      </c>
      <c r="C1244" t="s">
        <v>611</v>
      </c>
      <c r="D1244">
        <v>1</v>
      </c>
      <c r="E1244">
        <v>0</v>
      </c>
      <c r="F1244" t="s">
        <v>611</v>
      </c>
      <c r="G1244">
        <v>2502</v>
      </c>
      <c r="H1244" t="s">
        <v>551</v>
      </c>
      <c r="I1244" t="s">
        <v>551</v>
      </c>
      <c r="J1244" t="s">
        <v>1882</v>
      </c>
      <c r="K1244" t="s">
        <v>1883</v>
      </c>
      <c r="L1244">
        <v>2596</v>
      </c>
      <c r="M1244">
        <v>132.9360748630709</v>
      </c>
      <c r="N1244">
        <v>0</v>
      </c>
      <c r="O1244">
        <v>0</v>
      </c>
      <c r="P1244">
        <v>188</v>
      </c>
      <c r="S1244">
        <v>505</v>
      </c>
      <c r="T1244">
        <v>214.46211786700229</v>
      </c>
      <c r="U1244">
        <v>0.42467746112277688</v>
      </c>
      <c r="V1244">
        <v>4.9170910294733354E-3</v>
      </c>
      <c r="W1244">
        <v>2.0884086883194751E-3</v>
      </c>
      <c r="X1244" t="s">
        <v>614</v>
      </c>
      <c r="Y1244">
        <v>0</v>
      </c>
      <c r="Z1244">
        <v>0</v>
      </c>
      <c r="AA1244">
        <v>0</v>
      </c>
      <c r="AB1244">
        <v>188</v>
      </c>
      <c r="AE1244">
        <v>505</v>
      </c>
      <c r="AF1244">
        <v>214.46211786700229</v>
      </c>
      <c r="AG1244">
        <v>0.42467746112277688</v>
      </c>
      <c r="AH1244">
        <v>4.9170910294733354E-3</v>
      </c>
      <c r="AI1244">
        <v>2.0884086883194751E-3</v>
      </c>
    </row>
    <row r="1245" spans="1:35">
      <c r="A1245">
        <v>20190506</v>
      </c>
      <c r="B1245" t="s">
        <v>460</v>
      </c>
      <c r="C1245" t="s">
        <v>615</v>
      </c>
      <c r="D1245">
        <v>1</v>
      </c>
      <c r="E1245">
        <v>7</v>
      </c>
      <c r="F1245" t="s">
        <v>615</v>
      </c>
      <c r="G1245">
        <v>105237</v>
      </c>
      <c r="H1245" t="s">
        <v>551</v>
      </c>
      <c r="I1245" t="s">
        <v>551</v>
      </c>
      <c r="J1245" t="s">
        <v>1882</v>
      </c>
      <c r="K1245" t="s">
        <v>1884</v>
      </c>
      <c r="L1245">
        <v>104794</v>
      </c>
      <c r="M1245">
        <v>626.49660813128105</v>
      </c>
      <c r="N1245">
        <v>131.19999999999999</v>
      </c>
      <c r="O1245">
        <v>102198</v>
      </c>
      <c r="P1245">
        <v>640.44515768331007</v>
      </c>
      <c r="R1245">
        <v>8.8624652923923429E-3</v>
      </c>
      <c r="S1245">
        <v>102703</v>
      </c>
      <c r="T1245">
        <v>648.70640508630709</v>
      </c>
      <c r="U1245">
        <v>6.3163335548748036E-3</v>
      </c>
      <c r="V1245">
        <v>1</v>
      </c>
      <c r="W1245">
        <v>8.9326445777762123E-3</v>
      </c>
      <c r="X1245">
        <v>6.2667093062810436E-3</v>
      </c>
      <c r="Y1245">
        <v>1</v>
      </c>
      <c r="Z1245">
        <v>131.19999999999999</v>
      </c>
      <c r="AA1245">
        <v>102198</v>
      </c>
      <c r="AB1245">
        <v>640.44515768331007</v>
      </c>
      <c r="AD1245">
        <v>8.8624652923923429E-3</v>
      </c>
      <c r="AE1245">
        <v>102703</v>
      </c>
      <c r="AF1245">
        <v>648.70640508630709</v>
      </c>
      <c r="AG1245">
        <v>6.3163335548748036E-3</v>
      </c>
      <c r="AH1245">
        <v>1</v>
      </c>
      <c r="AI1245">
        <v>8.9326445777762123E-3</v>
      </c>
    </row>
    <row r="1246" spans="1:35">
      <c r="A1246">
        <v>20190506</v>
      </c>
      <c r="B1246" t="s">
        <v>460</v>
      </c>
      <c r="C1246" t="s">
        <v>617</v>
      </c>
      <c r="D1246">
        <v>1</v>
      </c>
      <c r="E1246">
        <v>1</v>
      </c>
      <c r="F1246" t="s">
        <v>618</v>
      </c>
      <c r="G1246">
        <v>10309</v>
      </c>
      <c r="H1246" t="s">
        <v>551</v>
      </c>
      <c r="I1246" t="s">
        <v>551</v>
      </c>
      <c r="J1246" t="s">
        <v>1882</v>
      </c>
      <c r="K1246" t="s">
        <v>1885</v>
      </c>
      <c r="L1246">
        <v>9978.5</v>
      </c>
      <c r="M1246">
        <v>467.39758236430788</v>
      </c>
      <c r="N1246">
        <v>4.0833333333333304</v>
      </c>
      <c r="O1246">
        <v>7382.5</v>
      </c>
      <c r="P1246">
        <v>485.93466639045221</v>
      </c>
      <c r="R1246">
        <v>4.776336197531616E-3</v>
      </c>
      <c r="S1246">
        <v>7887.5</v>
      </c>
      <c r="T1246">
        <v>496.77208053593353</v>
      </c>
      <c r="U1246">
        <v>6.2982197215332297E-2</v>
      </c>
      <c r="V1246">
        <v>7.6799119792021656E-2</v>
      </c>
      <c r="W1246">
        <v>4.8612406527994926E-3</v>
      </c>
      <c r="X1246">
        <v>6.5822508146353154E-2</v>
      </c>
      <c r="Y1246">
        <v>7.223722577741247E-2</v>
      </c>
      <c r="Z1246">
        <v>4.0833333333333304</v>
      </c>
      <c r="AA1246">
        <v>7382.5</v>
      </c>
      <c r="AB1246">
        <v>485.93466639045221</v>
      </c>
      <c r="AD1246">
        <v>4.776336197531616E-3</v>
      </c>
      <c r="AE1246">
        <v>7887.5</v>
      </c>
      <c r="AF1246">
        <v>496.77208053593353</v>
      </c>
      <c r="AG1246">
        <v>6.2982197215332297E-2</v>
      </c>
      <c r="AH1246">
        <v>7.6799119792021656E-2</v>
      </c>
      <c r="AI1246">
        <v>4.8612406527994926E-3</v>
      </c>
    </row>
    <row r="1247" spans="1:35">
      <c r="A1247">
        <v>20190506</v>
      </c>
      <c r="B1247" t="s">
        <v>460</v>
      </c>
      <c r="C1247" t="s">
        <v>620</v>
      </c>
      <c r="D1247">
        <v>1</v>
      </c>
      <c r="E1247">
        <v>2</v>
      </c>
      <c r="F1247" t="s">
        <v>618</v>
      </c>
      <c r="G1247">
        <v>18386</v>
      </c>
      <c r="H1247" t="s">
        <v>551</v>
      </c>
      <c r="I1247" t="s">
        <v>551</v>
      </c>
      <c r="J1247" t="s">
        <v>1882</v>
      </c>
      <c r="K1247" t="s">
        <v>1886</v>
      </c>
      <c r="L1247">
        <v>18193</v>
      </c>
      <c r="M1247">
        <v>272.94321753800727</v>
      </c>
      <c r="N1247">
        <v>6.8</v>
      </c>
      <c r="O1247">
        <v>15597</v>
      </c>
      <c r="P1247">
        <v>303.59512512555273</v>
      </c>
      <c r="R1247">
        <v>3.1208161954919531E-3</v>
      </c>
      <c r="S1247">
        <v>16102</v>
      </c>
      <c r="T1247">
        <v>320.65557846387139</v>
      </c>
      <c r="U1247">
        <v>1.9914021765238571E-2</v>
      </c>
      <c r="V1247">
        <v>0.1567821777358013</v>
      </c>
      <c r="W1247">
        <v>3.2754507386430001E-3</v>
      </c>
      <c r="X1247">
        <v>1.9464969232900729E-2</v>
      </c>
      <c r="Y1247">
        <v>0.15261551106675281</v>
      </c>
      <c r="Z1247">
        <v>6.8</v>
      </c>
      <c r="AA1247">
        <v>15597</v>
      </c>
      <c r="AB1247">
        <v>303.59512512555273</v>
      </c>
      <c r="AD1247">
        <v>3.1208161954919531E-3</v>
      </c>
      <c r="AE1247">
        <v>16102</v>
      </c>
      <c r="AF1247">
        <v>320.65557846387139</v>
      </c>
      <c r="AG1247">
        <v>1.9914021765238571E-2</v>
      </c>
      <c r="AH1247">
        <v>0.1567821777358013</v>
      </c>
      <c r="AI1247">
        <v>3.2754507386430001E-3</v>
      </c>
    </row>
    <row r="1248" spans="1:35">
      <c r="A1248">
        <v>20190506</v>
      </c>
      <c r="B1248" t="s">
        <v>460</v>
      </c>
      <c r="C1248" t="s">
        <v>622</v>
      </c>
      <c r="D1248">
        <v>1</v>
      </c>
      <c r="E1248">
        <v>3</v>
      </c>
      <c r="F1248" t="s">
        <v>618</v>
      </c>
      <c r="G1248">
        <v>55993</v>
      </c>
      <c r="H1248" t="s">
        <v>551</v>
      </c>
      <c r="I1248" t="s">
        <v>551</v>
      </c>
      <c r="J1248" t="s">
        <v>1882</v>
      </c>
      <c r="K1248" t="s">
        <v>1887</v>
      </c>
      <c r="L1248">
        <v>51699</v>
      </c>
      <c r="M1248">
        <v>6072.6330368300714</v>
      </c>
      <c r="N1248">
        <v>26.25</v>
      </c>
      <c r="O1248">
        <v>49103</v>
      </c>
      <c r="P1248">
        <v>6074.0879150700484</v>
      </c>
      <c r="R1248">
        <v>5.9510727660876547E-2</v>
      </c>
      <c r="S1248">
        <v>49608</v>
      </c>
      <c r="T1248">
        <v>6074.9645266454036</v>
      </c>
      <c r="U1248">
        <v>0.1224593720094623</v>
      </c>
      <c r="V1248">
        <v>0.48302386493091731</v>
      </c>
      <c r="W1248">
        <v>5.9229429136233011E-2</v>
      </c>
      <c r="X1248">
        <v>0.1237009534054956</v>
      </c>
      <c r="Y1248">
        <v>0.48046928511321157</v>
      </c>
      <c r="Z1248">
        <v>26.25</v>
      </c>
      <c r="AA1248">
        <v>49103</v>
      </c>
      <c r="AB1248">
        <v>6074.0879150700484</v>
      </c>
      <c r="AD1248">
        <v>5.9510727660876547E-2</v>
      </c>
      <c r="AE1248">
        <v>49608</v>
      </c>
      <c r="AF1248">
        <v>6074.9645266454036</v>
      </c>
      <c r="AG1248">
        <v>0.1224593720094623</v>
      </c>
      <c r="AH1248">
        <v>0.48302386493091731</v>
      </c>
      <c r="AI1248">
        <v>5.9229429136233011E-2</v>
      </c>
    </row>
    <row r="1249" spans="1:35">
      <c r="A1249">
        <v>20190506</v>
      </c>
      <c r="B1249" t="s">
        <v>460</v>
      </c>
      <c r="C1249" t="s">
        <v>624</v>
      </c>
      <c r="D1249">
        <v>1</v>
      </c>
      <c r="E1249">
        <v>4</v>
      </c>
      <c r="F1249" t="s">
        <v>618</v>
      </c>
      <c r="G1249">
        <v>74918</v>
      </c>
      <c r="H1249" t="s">
        <v>551</v>
      </c>
      <c r="I1249" t="s">
        <v>551</v>
      </c>
      <c r="J1249" t="s">
        <v>1882</v>
      </c>
      <c r="K1249" t="s">
        <v>1888</v>
      </c>
      <c r="L1249">
        <v>69507.5</v>
      </c>
      <c r="M1249">
        <v>7651.6024792196304</v>
      </c>
      <c r="N1249">
        <v>45.383333333333297</v>
      </c>
      <c r="O1249">
        <v>66911.5</v>
      </c>
      <c r="P1249">
        <v>7652.7571828720656</v>
      </c>
      <c r="R1249">
        <v>7.499399463244022E-2</v>
      </c>
      <c r="S1249">
        <v>67416.5</v>
      </c>
      <c r="T1249">
        <v>7653.4529788847594</v>
      </c>
      <c r="U1249">
        <v>0.1135249231105851</v>
      </c>
      <c r="V1249">
        <v>0.65642191562077057</v>
      </c>
      <c r="W1249">
        <v>7.4635501565976703E-2</v>
      </c>
      <c r="X1249">
        <v>0.1143713290371919</v>
      </c>
      <c r="Y1249">
        <v>0.65472416289946966</v>
      </c>
      <c r="Z1249">
        <v>45.383333333333297</v>
      </c>
      <c r="AA1249">
        <v>66911.5</v>
      </c>
      <c r="AB1249">
        <v>7652.7571828720656</v>
      </c>
      <c r="AD1249">
        <v>7.499399463244022E-2</v>
      </c>
      <c r="AE1249">
        <v>67416.5</v>
      </c>
      <c r="AF1249">
        <v>7653.4529788847594</v>
      </c>
      <c r="AG1249">
        <v>0.1135249231105851</v>
      </c>
      <c r="AH1249">
        <v>0.65642191562077057</v>
      </c>
      <c r="AI1249">
        <v>7.4635501565976703E-2</v>
      </c>
    </row>
    <row r="1250" spans="1:35">
      <c r="A1250">
        <v>20190506</v>
      </c>
      <c r="B1250" t="s">
        <v>460</v>
      </c>
      <c r="C1250" t="s">
        <v>626</v>
      </c>
      <c r="D1250">
        <v>1</v>
      </c>
      <c r="E1250">
        <v>5</v>
      </c>
      <c r="F1250" t="s">
        <v>618</v>
      </c>
      <c r="G1250">
        <v>86916</v>
      </c>
      <c r="H1250" t="s">
        <v>551</v>
      </c>
      <c r="I1250" t="s">
        <v>551</v>
      </c>
      <c r="J1250" t="s">
        <v>1882</v>
      </c>
      <c r="K1250" t="s">
        <v>1889</v>
      </c>
      <c r="L1250">
        <v>80539</v>
      </c>
      <c r="M1250">
        <v>9018.4398872532274</v>
      </c>
      <c r="N1250">
        <v>65.3</v>
      </c>
      <c r="O1250">
        <v>77943</v>
      </c>
      <c r="P1250">
        <v>9019.4196043869688</v>
      </c>
      <c r="R1250">
        <v>8.8383684677264318E-2</v>
      </c>
      <c r="S1250">
        <v>78448</v>
      </c>
      <c r="T1250">
        <v>9020.0099778215317</v>
      </c>
      <c r="U1250">
        <v>0.11498075129794939</v>
      </c>
      <c r="V1250">
        <v>0.76383357837648369</v>
      </c>
      <c r="W1250">
        <v>8.7958576531979846E-2</v>
      </c>
      <c r="X1250">
        <v>0.1157181479335793</v>
      </c>
      <c r="Y1250">
        <v>0.76266658838724832</v>
      </c>
      <c r="Z1250">
        <v>65.3</v>
      </c>
      <c r="AA1250">
        <v>77943</v>
      </c>
      <c r="AB1250">
        <v>9019.4196043869688</v>
      </c>
      <c r="AD1250">
        <v>8.8383684677264318E-2</v>
      </c>
      <c r="AE1250">
        <v>78448</v>
      </c>
      <c r="AF1250">
        <v>9020.0099778215317</v>
      </c>
      <c r="AG1250">
        <v>0.11498075129794939</v>
      </c>
      <c r="AH1250">
        <v>0.76383357837648369</v>
      </c>
      <c r="AI1250">
        <v>8.7958576531979846E-2</v>
      </c>
    </row>
    <row r="1251" spans="1:35">
      <c r="A1251">
        <v>20190506</v>
      </c>
      <c r="B1251" t="s">
        <v>460</v>
      </c>
      <c r="C1251" t="s">
        <v>628</v>
      </c>
      <c r="D1251">
        <v>1</v>
      </c>
      <c r="E1251">
        <v>6</v>
      </c>
      <c r="F1251" t="s">
        <v>618</v>
      </c>
      <c r="G1251">
        <v>92829</v>
      </c>
      <c r="H1251" t="s">
        <v>551</v>
      </c>
      <c r="I1251" t="s">
        <v>551</v>
      </c>
      <c r="J1251" t="s">
        <v>1882</v>
      </c>
      <c r="K1251" t="s">
        <v>1890</v>
      </c>
      <c r="L1251">
        <v>86780</v>
      </c>
      <c r="M1251">
        <v>8554.5778387948521</v>
      </c>
      <c r="N1251">
        <v>85.1666666666667</v>
      </c>
      <c r="O1251">
        <v>84184</v>
      </c>
      <c r="P1251">
        <v>8555.6106737041282</v>
      </c>
      <c r="R1251">
        <v>8.3875030427815647E-2</v>
      </c>
      <c r="S1251">
        <v>84689</v>
      </c>
      <c r="T1251">
        <v>8556.2330496545037</v>
      </c>
      <c r="U1251">
        <v>0.1010312206975464</v>
      </c>
      <c r="V1251">
        <v>0.82460103404963825</v>
      </c>
      <c r="W1251">
        <v>8.3473103019462619E-2</v>
      </c>
      <c r="X1251">
        <v>0.1016298901656387</v>
      </c>
      <c r="Y1251">
        <v>0.82373431965400501</v>
      </c>
      <c r="Z1251">
        <v>85.1666666666667</v>
      </c>
      <c r="AA1251">
        <v>84184</v>
      </c>
      <c r="AB1251">
        <v>8555.6106737041282</v>
      </c>
      <c r="AD1251">
        <v>8.3875030427815647E-2</v>
      </c>
      <c r="AE1251">
        <v>84689</v>
      </c>
      <c r="AF1251">
        <v>8556.2330496545037</v>
      </c>
      <c r="AG1251">
        <v>0.1010312206975464</v>
      </c>
      <c r="AH1251">
        <v>0.82460103404963825</v>
      </c>
      <c r="AI1251">
        <v>8.3473103019462619E-2</v>
      </c>
    </row>
    <row r="1252" spans="1:35">
      <c r="A1252">
        <v>20190506</v>
      </c>
      <c r="B1252" t="s">
        <v>460</v>
      </c>
      <c r="C1252" t="s">
        <v>630</v>
      </c>
      <c r="D1252">
        <v>1</v>
      </c>
      <c r="E1252">
        <v>0</v>
      </c>
      <c r="F1252" t="s">
        <v>630</v>
      </c>
      <c r="G1252">
        <v>2210</v>
      </c>
      <c r="H1252" t="s">
        <v>551</v>
      </c>
      <c r="I1252" t="s">
        <v>551</v>
      </c>
      <c r="J1252" t="s">
        <v>1882</v>
      </c>
      <c r="K1252" t="s">
        <v>1891</v>
      </c>
      <c r="L1252">
        <v>2091</v>
      </c>
      <c r="M1252">
        <v>168.29141392239831</v>
      </c>
      <c r="N1252">
        <v>0</v>
      </c>
      <c r="O1252">
        <v>-505</v>
      </c>
      <c r="P1252">
        <v>214.46211786700229</v>
      </c>
      <c r="R1252">
        <v>-2.0987246941633741E-3</v>
      </c>
      <c r="S1252">
        <v>0</v>
      </c>
      <c r="T1252">
        <v>238</v>
      </c>
      <c r="U1252" t="s">
        <v>614</v>
      </c>
      <c r="V1252">
        <v>0</v>
      </c>
      <c r="X1252">
        <v>-0.42467746112277688</v>
      </c>
      <c r="Y1252">
        <v>-4.9413882854850389E-3</v>
      </c>
      <c r="Z1252">
        <v>0</v>
      </c>
      <c r="AA1252">
        <v>-505</v>
      </c>
      <c r="AB1252">
        <v>214.46211786700229</v>
      </c>
      <c r="AD1252">
        <v>-2.0987246941633741E-3</v>
      </c>
      <c r="AE1252">
        <v>0</v>
      </c>
      <c r="AF1252">
        <v>238</v>
      </c>
      <c r="AG1252" t="s">
        <v>614</v>
      </c>
      <c r="AH1252">
        <v>0</v>
      </c>
    </row>
    <row r="1253" spans="1:35">
      <c r="A1253">
        <v>20190506</v>
      </c>
      <c r="B1253" t="s">
        <v>238</v>
      </c>
      <c r="C1253" t="s">
        <v>611</v>
      </c>
      <c r="D1253">
        <v>1</v>
      </c>
      <c r="E1253">
        <v>0</v>
      </c>
      <c r="F1253" t="s">
        <v>611</v>
      </c>
      <c r="G1253">
        <v>2526</v>
      </c>
      <c r="H1253" t="s">
        <v>552</v>
      </c>
      <c r="I1253" t="s">
        <v>552</v>
      </c>
      <c r="J1253" t="s">
        <v>1892</v>
      </c>
      <c r="K1253" t="s">
        <v>1893</v>
      </c>
      <c r="L1253">
        <v>2432</v>
      </c>
      <c r="M1253">
        <v>132.9360748630709</v>
      </c>
      <c r="N1253">
        <v>0</v>
      </c>
      <c r="O1253">
        <v>0</v>
      </c>
      <c r="P1253">
        <v>188</v>
      </c>
      <c r="S1253">
        <v>991.5</v>
      </c>
      <c r="T1253">
        <v>133.47846268218709</v>
      </c>
      <c r="U1253">
        <v>0.13462275610911451</v>
      </c>
      <c r="V1253">
        <v>1.2167734334732351E-2</v>
      </c>
      <c r="W1253">
        <v>3.2704786689556581E-3</v>
      </c>
      <c r="X1253" t="s">
        <v>614</v>
      </c>
      <c r="Y1253">
        <v>0</v>
      </c>
      <c r="Z1253">
        <v>0</v>
      </c>
      <c r="AA1253">
        <v>0</v>
      </c>
      <c r="AB1253">
        <v>188</v>
      </c>
      <c r="AE1253">
        <v>991.5</v>
      </c>
      <c r="AF1253">
        <v>133.47846268218709</v>
      </c>
      <c r="AG1253">
        <v>0.13462275610911451</v>
      </c>
      <c r="AH1253">
        <v>1.2167734334732351E-2</v>
      </c>
      <c r="AI1253">
        <v>3.2704786689556581E-3</v>
      </c>
    </row>
    <row r="1254" spans="1:35">
      <c r="A1254">
        <v>20190506</v>
      </c>
      <c r="B1254" t="s">
        <v>238</v>
      </c>
      <c r="C1254" t="s">
        <v>615</v>
      </c>
      <c r="D1254">
        <v>1</v>
      </c>
      <c r="E1254">
        <v>7</v>
      </c>
      <c r="F1254" t="s">
        <v>615</v>
      </c>
      <c r="G1254">
        <v>69522</v>
      </c>
      <c r="H1254" t="s">
        <v>552</v>
      </c>
      <c r="I1254" t="s">
        <v>552</v>
      </c>
      <c r="J1254" t="s">
        <v>1892</v>
      </c>
      <c r="K1254" t="s">
        <v>1894</v>
      </c>
      <c r="L1254">
        <v>82926.5</v>
      </c>
      <c r="M1254">
        <v>18956.82569683015</v>
      </c>
      <c r="N1254">
        <v>131.19999999999999</v>
      </c>
      <c r="O1254">
        <v>80494.5</v>
      </c>
      <c r="P1254">
        <v>18957.291802892101</v>
      </c>
      <c r="R1254">
        <v>0.33306200018031429</v>
      </c>
      <c r="S1254">
        <v>81486</v>
      </c>
      <c r="T1254">
        <v>18956.829508121871</v>
      </c>
      <c r="U1254">
        <v>0.2326390976133553</v>
      </c>
      <c r="V1254">
        <v>1</v>
      </c>
      <c r="W1254">
        <v>0.32900136698304538</v>
      </c>
      <c r="X1254">
        <v>0.23551039888305539</v>
      </c>
      <c r="Y1254">
        <v>1</v>
      </c>
      <c r="Z1254">
        <v>131.19999999999999</v>
      </c>
      <c r="AA1254">
        <v>80494.5</v>
      </c>
      <c r="AB1254">
        <v>18957.291802892101</v>
      </c>
      <c r="AD1254">
        <v>0.33306200018031429</v>
      </c>
      <c r="AE1254">
        <v>81486</v>
      </c>
      <c r="AF1254">
        <v>18956.829508121871</v>
      </c>
      <c r="AG1254">
        <v>0.2326390976133553</v>
      </c>
      <c r="AH1254">
        <v>1</v>
      </c>
      <c r="AI1254">
        <v>0.32900136698304538</v>
      </c>
    </row>
    <row r="1255" spans="1:35">
      <c r="A1255">
        <v>20190506</v>
      </c>
      <c r="B1255" t="s">
        <v>238</v>
      </c>
      <c r="C1255" t="s">
        <v>617</v>
      </c>
      <c r="D1255">
        <v>1</v>
      </c>
      <c r="E1255">
        <v>1</v>
      </c>
      <c r="F1255" t="s">
        <v>618</v>
      </c>
      <c r="G1255">
        <v>2286</v>
      </c>
      <c r="H1255" t="s">
        <v>552</v>
      </c>
      <c r="I1255" t="s">
        <v>552</v>
      </c>
      <c r="J1255" t="s">
        <v>1892</v>
      </c>
      <c r="K1255" t="s">
        <v>1895</v>
      </c>
      <c r="L1255">
        <v>2606.5</v>
      </c>
      <c r="M1255">
        <v>453.25544674057699</v>
      </c>
      <c r="N1255">
        <v>4.0833333333333304</v>
      </c>
      <c r="O1255">
        <v>174.5</v>
      </c>
      <c r="P1255">
        <v>472.34785910386012</v>
      </c>
      <c r="R1255">
        <v>5.8902445404113669E-3</v>
      </c>
      <c r="S1255">
        <v>1166</v>
      </c>
      <c r="T1255">
        <v>453.41482110755931</v>
      </c>
      <c r="U1255">
        <v>0.38886348293958772</v>
      </c>
      <c r="V1255">
        <v>1.430920648945831E-2</v>
      </c>
      <c r="W1255">
        <v>6.4840722260906007E-3</v>
      </c>
      <c r="X1255">
        <v>2.7068645220851582</v>
      </c>
      <c r="Y1255">
        <v>2.1678499773276441E-3</v>
      </c>
      <c r="Z1255">
        <v>4.0833333333333304</v>
      </c>
      <c r="AA1255">
        <v>174.5</v>
      </c>
      <c r="AB1255">
        <v>472.34785910386012</v>
      </c>
      <c r="AD1255">
        <v>5.8902445404113669E-3</v>
      </c>
      <c r="AE1255">
        <v>1166</v>
      </c>
      <c r="AF1255">
        <v>453.41482110755931</v>
      </c>
      <c r="AG1255">
        <v>0.38886348293958772</v>
      </c>
      <c r="AH1255">
        <v>1.430920648945831E-2</v>
      </c>
      <c r="AI1255">
        <v>6.4840722260906007E-3</v>
      </c>
    </row>
    <row r="1256" spans="1:35">
      <c r="A1256">
        <v>20190506</v>
      </c>
      <c r="B1256" t="s">
        <v>238</v>
      </c>
      <c r="C1256" t="s">
        <v>620</v>
      </c>
      <c r="D1256">
        <v>1</v>
      </c>
      <c r="E1256">
        <v>2</v>
      </c>
      <c r="F1256" t="s">
        <v>618</v>
      </c>
      <c r="G1256">
        <v>5648</v>
      </c>
      <c r="H1256" t="s">
        <v>552</v>
      </c>
      <c r="I1256" t="s">
        <v>552</v>
      </c>
      <c r="J1256" t="s">
        <v>1892</v>
      </c>
      <c r="K1256" t="s">
        <v>1896</v>
      </c>
      <c r="L1256">
        <v>5179.5</v>
      </c>
      <c r="M1256">
        <v>662.55905397179504</v>
      </c>
      <c r="N1256">
        <v>6.8</v>
      </c>
      <c r="O1256">
        <v>2747.5</v>
      </c>
      <c r="P1256">
        <v>675.76364211164844</v>
      </c>
      <c r="R1256">
        <v>1.162316780462618E-2</v>
      </c>
      <c r="S1256">
        <v>3739</v>
      </c>
      <c r="T1256">
        <v>662.66809188310856</v>
      </c>
      <c r="U1256">
        <v>0.17723136985373319</v>
      </c>
      <c r="V1256">
        <v>4.5885182730775839E-2</v>
      </c>
      <c r="W1256">
        <v>1.3419506534286869E-2</v>
      </c>
      <c r="X1256">
        <v>0.24595582970396671</v>
      </c>
      <c r="Y1256">
        <v>3.4132766835001153E-2</v>
      </c>
      <c r="Z1256">
        <v>6.8</v>
      </c>
      <c r="AA1256">
        <v>2747.5</v>
      </c>
      <c r="AB1256">
        <v>675.76364211164844</v>
      </c>
      <c r="AD1256">
        <v>1.162316780462618E-2</v>
      </c>
      <c r="AE1256">
        <v>3739</v>
      </c>
      <c r="AF1256">
        <v>662.66809188310856</v>
      </c>
      <c r="AG1256">
        <v>0.17723136985373319</v>
      </c>
      <c r="AH1256">
        <v>4.5885182730775839E-2</v>
      </c>
      <c r="AI1256">
        <v>1.3419506534286869E-2</v>
      </c>
    </row>
    <row r="1257" spans="1:35">
      <c r="A1257">
        <v>20190506</v>
      </c>
      <c r="B1257" t="s">
        <v>238</v>
      </c>
      <c r="C1257" t="s">
        <v>622</v>
      </c>
      <c r="D1257">
        <v>1</v>
      </c>
      <c r="E1257">
        <v>3</v>
      </c>
      <c r="F1257" t="s">
        <v>618</v>
      </c>
      <c r="G1257">
        <v>40020</v>
      </c>
      <c r="H1257" t="s">
        <v>552</v>
      </c>
      <c r="I1257" t="s">
        <v>552</v>
      </c>
      <c r="J1257" t="s">
        <v>1892</v>
      </c>
      <c r="K1257" t="s">
        <v>1897</v>
      </c>
      <c r="L1257">
        <v>38078.5</v>
      </c>
      <c r="M1257">
        <v>2745.6956313473638</v>
      </c>
      <c r="N1257">
        <v>26.25</v>
      </c>
      <c r="O1257">
        <v>35646.5</v>
      </c>
      <c r="P1257">
        <v>2748.911875633702</v>
      </c>
      <c r="R1257">
        <v>0.1097431300070156</v>
      </c>
      <c r="S1257">
        <v>36638</v>
      </c>
      <c r="T1257">
        <v>2745.721945135741</v>
      </c>
      <c r="U1257">
        <v>7.4941916729508742E-2</v>
      </c>
      <c r="V1257">
        <v>0.449623248165329</v>
      </c>
      <c r="W1257">
        <v>0.1098933310149503</v>
      </c>
      <c r="X1257">
        <v>7.7115898493083548E-2</v>
      </c>
      <c r="Y1257">
        <v>0.44284392101323689</v>
      </c>
      <c r="Z1257">
        <v>26.25</v>
      </c>
      <c r="AA1257">
        <v>35646.5</v>
      </c>
      <c r="AB1257">
        <v>2748.911875633702</v>
      </c>
      <c r="AD1257">
        <v>0.1097431300070156</v>
      </c>
      <c r="AE1257">
        <v>36638</v>
      </c>
      <c r="AF1257">
        <v>2745.721945135741</v>
      </c>
      <c r="AG1257">
        <v>7.4941916729508742E-2</v>
      </c>
      <c r="AH1257">
        <v>0.449623248165329</v>
      </c>
      <c r="AI1257">
        <v>0.1098933310149503</v>
      </c>
    </row>
    <row r="1258" spans="1:35">
      <c r="A1258">
        <v>20190506</v>
      </c>
      <c r="B1258" t="s">
        <v>238</v>
      </c>
      <c r="C1258" t="s">
        <v>624</v>
      </c>
      <c r="D1258">
        <v>1</v>
      </c>
      <c r="E1258">
        <v>4</v>
      </c>
      <c r="F1258" t="s">
        <v>618</v>
      </c>
      <c r="G1258">
        <v>62034</v>
      </c>
      <c r="H1258" t="s">
        <v>552</v>
      </c>
      <c r="I1258" t="s">
        <v>552</v>
      </c>
      <c r="J1258" t="s">
        <v>1892</v>
      </c>
      <c r="K1258" t="s">
        <v>1898</v>
      </c>
      <c r="L1258">
        <v>59868.5</v>
      </c>
      <c r="M1258">
        <v>3062.4794693189369</v>
      </c>
      <c r="N1258">
        <v>45.383333333333297</v>
      </c>
      <c r="O1258">
        <v>57436.5</v>
      </c>
      <c r="P1258">
        <v>3065.3633552973779</v>
      </c>
      <c r="R1258">
        <v>0.17230829149151131</v>
      </c>
      <c r="S1258">
        <v>58428</v>
      </c>
      <c r="T1258">
        <v>3062.5030612229598</v>
      </c>
      <c r="U1258">
        <v>5.2414990436485252E-2</v>
      </c>
      <c r="V1258">
        <v>0.71703114645460575</v>
      </c>
      <c r="W1258">
        <v>0.17099092874137151</v>
      </c>
      <c r="X1258">
        <v>5.3369605656636072E-2</v>
      </c>
      <c r="Y1258">
        <v>0.71354564597581205</v>
      </c>
      <c r="Z1258">
        <v>45.383333333333297</v>
      </c>
      <c r="AA1258">
        <v>57436.5</v>
      </c>
      <c r="AB1258">
        <v>3065.3633552973779</v>
      </c>
      <c r="AD1258">
        <v>0.17230829149151131</v>
      </c>
      <c r="AE1258">
        <v>58428</v>
      </c>
      <c r="AF1258">
        <v>3062.5030612229598</v>
      </c>
      <c r="AG1258">
        <v>5.2414990436485252E-2</v>
      </c>
      <c r="AH1258">
        <v>0.71703114645460575</v>
      </c>
      <c r="AI1258">
        <v>0.17099092874137151</v>
      </c>
    </row>
    <row r="1259" spans="1:35">
      <c r="A1259">
        <v>20190506</v>
      </c>
      <c r="B1259" t="s">
        <v>238</v>
      </c>
      <c r="C1259" t="s">
        <v>626</v>
      </c>
      <c r="D1259">
        <v>1</v>
      </c>
      <c r="E1259">
        <v>5</v>
      </c>
      <c r="F1259" t="s">
        <v>618</v>
      </c>
      <c r="G1259">
        <v>59997</v>
      </c>
      <c r="H1259" t="s">
        <v>552</v>
      </c>
      <c r="I1259" t="s">
        <v>552</v>
      </c>
      <c r="J1259" t="s">
        <v>1892</v>
      </c>
      <c r="K1259" t="s">
        <v>1899</v>
      </c>
      <c r="L1259">
        <v>67425.5</v>
      </c>
      <c r="M1259">
        <v>10505.485448088541</v>
      </c>
      <c r="N1259">
        <v>65.3</v>
      </c>
      <c r="O1259">
        <v>64993.5</v>
      </c>
      <c r="P1259">
        <v>10506.32649882917</v>
      </c>
      <c r="R1259">
        <v>0.23064258245965241</v>
      </c>
      <c r="S1259">
        <v>65985</v>
      </c>
      <c r="T1259">
        <v>10505.49232544577</v>
      </c>
      <c r="U1259">
        <v>0.1592103103045506</v>
      </c>
      <c r="V1259">
        <v>0.80977100360798171</v>
      </c>
      <c r="W1259">
        <v>0.2282762594143509</v>
      </c>
      <c r="X1259">
        <v>0.1616519574854281</v>
      </c>
      <c r="Y1259">
        <v>0.80742783668449403</v>
      </c>
      <c r="Z1259">
        <v>65.3</v>
      </c>
      <c r="AA1259">
        <v>64993.5</v>
      </c>
      <c r="AB1259">
        <v>10506.32649882917</v>
      </c>
      <c r="AD1259">
        <v>0.23064258245965241</v>
      </c>
      <c r="AE1259">
        <v>65985</v>
      </c>
      <c r="AF1259">
        <v>10505.49232544577</v>
      </c>
      <c r="AG1259">
        <v>0.1592103103045506</v>
      </c>
      <c r="AH1259">
        <v>0.80977100360798171</v>
      </c>
      <c r="AI1259">
        <v>0.2282762594143509</v>
      </c>
    </row>
    <row r="1260" spans="1:35">
      <c r="A1260">
        <v>20190506</v>
      </c>
      <c r="B1260" t="s">
        <v>238</v>
      </c>
      <c r="C1260" t="s">
        <v>628</v>
      </c>
      <c r="D1260">
        <v>1</v>
      </c>
      <c r="E1260">
        <v>6</v>
      </c>
      <c r="F1260" t="s">
        <v>618</v>
      </c>
      <c r="G1260">
        <v>58363</v>
      </c>
      <c r="H1260" t="s">
        <v>552</v>
      </c>
      <c r="I1260" t="s">
        <v>552</v>
      </c>
      <c r="J1260" t="s">
        <v>1892</v>
      </c>
      <c r="K1260" t="s">
        <v>1900</v>
      </c>
      <c r="L1260">
        <v>70269</v>
      </c>
      <c r="M1260">
        <v>16837.626673614071</v>
      </c>
      <c r="N1260">
        <v>85.1666666666667</v>
      </c>
      <c r="O1260">
        <v>67837</v>
      </c>
      <c r="P1260">
        <v>16838.151442483231</v>
      </c>
      <c r="R1260">
        <v>0.28835927696207853</v>
      </c>
      <c r="S1260">
        <v>68828.5</v>
      </c>
      <c r="T1260">
        <v>16837.630964598309</v>
      </c>
      <c r="U1260">
        <v>0.24463167095895319</v>
      </c>
      <c r="V1260">
        <v>0.84466656849029276</v>
      </c>
      <c r="W1260">
        <v>0.28514923050638358</v>
      </c>
      <c r="X1260">
        <v>0.2482148597739173</v>
      </c>
      <c r="Y1260">
        <v>0.84275323158725135</v>
      </c>
      <c r="Z1260">
        <v>85.1666666666667</v>
      </c>
      <c r="AA1260">
        <v>67837</v>
      </c>
      <c r="AB1260">
        <v>16838.151442483231</v>
      </c>
      <c r="AD1260">
        <v>0.28835927696207853</v>
      </c>
      <c r="AE1260">
        <v>68828.5</v>
      </c>
      <c r="AF1260">
        <v>16837.630964598309</v>
      </c>
      <c r="AG1260">
        <v>0.24463167095895319</v>
      </c>
      <c r="AH1260">
        <v>0.84466656849029276</v>
      </c>
      <c r="AI1260">
        <v>0.28514923050638358</v>
      </c>
    </row>
    <row r="1261" spans="1:35">
      <c r="A1261">
        <v>20190506</v>
      </c>
      <c r="B1261" t="s">
        <v>238</v>
      </c>
      <c r="C1261" t="s">
        <v>630</v>
      </c>
      <c r="D1261">
        <v>1</v>
      </c>
      <c r="E1261">
        <v>0</v>
      </c>
      <c r="F1261" t="s">
        <v>630</v>
      </c>
      <c r="G1261">
        <v>1432</v>
      </c>
      <c r="H1261" t="s">
        <v>552</v>
      </c>
      <c r="I1261" t="s">
        <v>552</v>
      </c>
      <c r="J1261" t="s">
        <v>1892</v>
      </c>
      <c r="K1261" t="s">
        <v>1901</v>
      </c>
      <c r="L1261">
        <v>1440.5</v>
      </c>
      <c r="M1261">
        <v>12.020815280171311</v>
      </c>
      <c r="N1261">
        <v>0</v>
      </c>
      <c r="O1261">
        <v>-991.5</v>
      </c>
      <c r="P1261">
        <v>133.47846268218709</v>
      </c>
      <c r="R1261">
        <v>-3.3414217354152832E-3</v>
      </c>
      <c r="S1261">
        <v>0</v>
      </c>
      <c r="T1261">
        <v>17</v>
      </c>
      <c r="U1261" t="s">
        <v>614</v>
      </c>
      <c r="V1261">
        <v>0</v>
      </c>
      <c r="X1261">
        <v>-0.13462275610911451</v>
      </c>
      <c r="Y1261">
        <v>-1.2317611762294321E-2</v>
      </c>
      <c r="Z1261">
        <v>0</v>
      </c>
      <c r="AA1261">
        <v>-991.5</v>
      </c>
      <c r="AB1261">
        <v>133.47846268218709</v>
      </c>
      <c r="AD1261">
        <v>-3.3414217354152832E-3</v>
      </c>
      <c r="AE1261">
        <v>0</v>
      </c>
      <c r="AF1261">
        <v>17</v>
      </c>
      <c r="AG1261" t="s">
        <v>614</v>
      </c>
      <c r="AH1261">
        <v>0</v>
      </c>
    </row>
    <row r="1262" spans="1:35">
      <c r="A1262">
        <v>20190506</v>
      </c>
      <c r="B1262" t="s">
        <v>420</v>
      </c>
      <c r="C1262" t="s">
        <v>611</v>
      </c>
      <c r="D1262">
        <v>1</v>
      </c>
      <c r="E1262">
        <v>0</v>
      </c>
      <c r="F1262" t="s">
        <v>611</v>
      </c>
      <c r="G1262">
        <v>2273</v>
      </c>
      <c r="H1262" t="s">
        <v>540</v>
      </c>
      <c r="I1262" t="s">
        <v>540</v>
      </c>
      <c r="J1262" t="s">
        <v>1802</v>
      </c>
      <c r="K1262" t="s">
        <v>1803</v>
      </c>
      <c r="L1262">
        <v>2172.5</v>
      </c>
      <c r="M1262">
        <v>142.12846301849609</v>
      </c>
      <c r="N1262">
        <v>0</v>
      </c>
      <c r="O1262">
        <v>0</v>
      </c>
      <c r="P1262">
        <v>201</v>
      </c>
      <c r="S1262">
        <v>-153.5</v>
      </c>
      <c r="T1262">
        <v>460.86928732559301</v>
      </c>
      <c r="U1262">
        <v>-3.0024057806227562</v>
      </c>
      <c r="V1262">
        <v>-1.31190974744669E-3</v>
      </c>
      <c r="W1262">
        <v>-3.9602920144660896E-3</v>
      </c>
      <c r="X1262" t="s">
        <v>614</v>
      </c>
      <c r="Y1262">
        <v>0</v>
      </c>
      <c r="Z1262">
        <v>0</v>
      </c>
      <c r="AA1262">
        <v>0</v>
      </c>
      <c r="AB1262">
        <v>201</v>
      </c>
      <c r="AE1262">
        <v>-153.5</v>
      </c>
      <c r="AF1262">
        <v>460.86928732559301</v>
      </c>
      <c r="AG1262">
        <v>-3.0024057806227562</v>
      </c>
      <c r="AH1262">
        <v>-1.31190974744669E-3</v>
      </c>
      <c r="AI1262">
        <v>-3.9602920144660896E-3</v>
      </c>
    </row>
    <row r="1263" spans="1:35">
      <c r="A1263">
        <v>20190506</v>
      </c>
      <c r="B1263" t="s">
        <v>420</v>
      </c>
      <c r="C1263" t="s">
        <v>615</v>
      </c>
      <c r="D1263">
        <v>1</v>
      </c>
      <c r="E1263">
        <v>7</v>
      </c>
      <c r="F1263" t="s">
        <v>615</v>
      </c>
      <c r="G1263">
        <v>145262</v>
      </c>
      <c r="H1263" t="s">
        <v>540</v>
      </c>
      <c r="I1263" t="s">
        <v>540</v>
      </c>
      <c r="J1263" t="s">
        <v>1802</v>
      </c>
      <c r="K1263" t="s">
        <v>1804</v>
      </c>
      <c r="L1263">
        <v>119331</v>
      </c>
      <c r="M1263">
        <v>36671.971885896717</v>
      </c>
      <c r="N1263">
        <v>131.19999999999999</v>
      </c>
      <c r="O1263">
        <v>117158.5</v>
      </c>
      <c r="P1263">
        <v>36672.247306375983</v>
      </c>
      <c r="R1263">
        <v>0.44266860281906228</v>
      </c>
      <c r="S1263">
        <v>117005</v>
      </c>
      <c r="T1263">
        <v>36674.592322205841</v>
      </c>
      <c r="U1263">
        <v>0.31344465896505141</v>
      </c>
      <c r="V1263">
        <v>1</v>
      </c>
      <c r="W1263">
        <v>0.44327768776178522</v>
      </c>
      <c r="X1263">
        <v>0.31301397087173338</v>
      </c>
      <c r="Y1263">
        <v>1</v>
      </c>
      <c r="Z1263">
        <v>131.19999999999999</v>
      </c>
      <c r="AA1263">
        <v>117158.5</v>
      </c>
      <c r="AB1263">
        <v>36672.247306375983</v>
      </c>
      <c r="AD1263">
        <v>0.44266860281906228</v>
      </c>
      <c r="AE1263">
        <v>117005</v>
      </c>
      <c r="AF1263">
        <v>36674.592322205841</v>
      </c>
      <c r="AG1263">
        <v>0.31344465896505141</v>
      </c>
      <c r="AH1263">
        <v>1</v>
      </c>
      <c r="AI1263">
        <v>0.44327768776178522</v>
      </c>
    </row>
    <row r="1264" spans="1:35">
      <c r="A1264">
        <v>20190506</v>
      </c>
      <c r="B1264" t="s">
        <v>420</v>
      </c>
      <c r="C1264" t="s">
        <v>617</v>
      </c>
      <c r="D1264">
        <v>1</v>
      </c>
      <c r="E1264">
        <v>1</v>
      </c>
      <c r="F1264" t="s">
        <v>618</v>
      </c>
      <c r="G1264">
        <v>17912</v>
      </c>
      <c r="H1264" t="s">
        <v>540</v>
      </c>
      <c r="I1264" t="s">
        <v>540</v>
      </c>
      <c r="J1264" t="s">
        <v>1802</v>
      </c>
      <c r="K1264" t="s">
        <v>1805</v>
      </c>
      <c r="L1264">
        <v>15729</v>
      </c>
      <c r="M1264">
        <v>3087.2282066604671</v>
      </c>
      <c r="N1264">
        <v>4.0833333333333304</v>
      </c>
      <c r="O1264">
        <v>13556.5</v>
      </c>
      <c r="P1264">
        <v>3090.49809901252</v>
      </c>
      <c r="R1264">
        <v>4.480694369585466E-2</v>
      </c>
      <c r="S1264">
        <v>13403</v>
      </c>
      <c r="T1264">
        <v>3118.2010839585059</v>
      </c>
      <c r="U1264">
        <v>0.2326494877235325</v>
      </c>
      <c r="V1264">
        <v>0.11455066022819541</v>
      </c>
      <c r="W1264">
        <v>4.4714881894524022E-2</v>
      </c>
      <c r="X1264">
        <v>0.22797168140836649</v>
      </c>
      <c r="Y1264">
        <v>0.11571076789136089</v>
      </c>
      <c r="Z1264">
        <v>4.0833333333333304</v>
      </c>
      <c r="AA1264">
        <v>13556.5</v>
      </c>
      <c r="AB1264">
        <v>3090.49809901252</v>
      </c>
      <c r="AD1264">
        <v>4.480694369585466E-2</v>
      </c>
      <c r="AE1264">
        <v>13403</v>
      </c>
      <c r="AF1264">
        <v>3118.2010839585059</v>
      </c>
      <c r="AG1264">
        <v>0.2326494877235325</v>
      </c>
      <c r="AH1264">
        <v>0.11455066022819541</v>
      </c>
      <c r="AI1264">
        <v>4.4714881894524022E-2</v>
      </c>
    </row>
    <row r="1265" spans="1:35">
      <c r="A1265">
        <v>20190506</v>
      </c>
      <c r="B1265" t="s">
        <v>420</v>
      </c>
      <c r="C1265" t="s">
        <v>620</v>
      </c>
      <c r="D1265">
        <v>1</v>
      </c>
      <c r="E1265">
        <v>2</v>
      </c>
      <c r="F1265" t="s">
        <v>618</v>
      </c>
      <c r="G1265">
        <v>31291</v>
      </c>
      <c r="H1265" t="s">
        <v>540</v>
      </c>
      <c r="I1265" t="s">
        <v>540</v>
      </c>
      <c r="J1265" t="s">
        <v>1802</v>
      </c>
      <c r="K1265" t="s">
        <v>1806</v>
      </c>
      <c r="L1265">
        <v>30926.5</v>
      </c>
      <c r="M1265">
        <v>515.4808434849931</v>
      </c>
      <c r="N1265">
        <v>6.8</v>
      </c>
      <c r="O1265">
        <v>28754</v>
      </c>
      <c r="P1265">
        <v>534.71581237139412</v>
      </c>
      <c r="R1265">
        <v>7.6957911844840313E-2</v>
      </c>
      <c r="S1265">
        <v>28600.5</v>
      </c>
      <c r="T1265">
        <v>676.69823407483477</v>
      </c>
      <c r="U1265">
        <v>2.3660363772480719E-2</v>
      </c>
      <c r="V1265">
        <v>0.24443827186872361</v>
      </c>
      <c r="W1265">
        <v>7.6835844333945039E-2</v>
      </c>
      <c r="X1265">
        <v>1.859622356442214E-2</v>
      </c>
      <c r="Y1265">
        <v>0.24542820196571311</v>
      </c>
      <c r="Z1265">
        <v>6.8</v>
      </c>
      <c r="AA1265">
        <v>28754</v>
      </c>
      <c r="AB1265">
        <v>534.71581237139412</v>
      </c>
      <c r="AD1265">
        <v>7.6957911844840313E-2</v>
      </c>
      <c r="AE1265">
        <v>28600.5</v>
      </c>
      <c r="AF1265">
        <v>676.69823407483477</v>
      </c>
      <c r="AG1265">
        <v>2.3660363772480719E-2</v>
      </c>
      <c r="AH1265">
        <v>0.24443827186872361</v>
      </c>
      <c r="AI1265">
        <v>7.6835844333945039E-2</v>
      </c>
    </row>
    <row r="1266" spans="1:35">
      <c r="A1266">
        <v>20190506</v>
      </c>
      <c r="B1266" t="s">
        <v>420</v>
      </c>
      <c r="C1266" t="s">
        <v>622</v>
      </c>
      <c r="D1266">
        <v>1</v>
      </c>
      <c r="E1266">
        <v>3</v>
      </c>
      <c r="F1266" t="s">
        <v>618</v>
      </c>
      <c r="G1266">
        <v>118330</v>
      </c>
      <c r="H1266" t="s">
        <v>540</v>
      </c>
      <c r="I1266" t="s">
        <v>540</v>
      </c>
      <c r="J1266" t="s">
        <v>1802</v>
      </c>
      <c r="K1266" t="s">
        <v>1807</v>
      </c>
      <c r="L1266">
        <v>99283</v>
      </c>
      <c r="M1266">
        <v>26936.525722520339</v>
      </c>
      <c r="N1266">
        <v>26.25</v>
      </c>
      <c r="O1266">
        <v>97110.5</v>
      </c>
      <c r="P1266">
        <v>26936.90068474842</v>
      </c>
      <c r="R1266">
        <v>0.34666633911667949</v>
      </c>
      <c r="S1266">
        <v>96957</v>
      </c>
      <c r="T1266">
        <v>26940.093132726921</v>
      </c>
      <c r="U1266">
        <v>0.27785609221332053</v>
      </c>
      <c r="V1266">
        <v>0.82865689500448703</v>
      </c>
      <c r="W1266">
        <v>0.34709900450436032</v>
      </c>
      <c r="X1266">
        <v>0.27738401804901042</v>
      </c>
      <c r="Y1266">
        <v>0.82888138718061433</v>
      </c>
      <c r="Z1266">
        <v>26.25</v>
      </c>
      <c r="AA1266">
        <v>97110.5</v>
      </c>
      <c r="AB1266">
        <v>26936.90068474842</v>
      </c>
      <c r="AD1266">
        <v>0.34666633911667949</v>
      </c>
      <c r="AE1266">
        <v>96957</v>
      </c>
      <c r="AF1266">
        <v>26940.093132726921</v>
      </c>
      <c r="AG1266">
        <v>0.27785609221332053</v>
      </c>
      <c r="AH1266">
        <v>0.82865689500448703</v>
      </c>
      <c r="AI1266">
        <v>0.34709900450436032</v>
      </c>
    </row>
    <row r="1267" spans="1:35">
      <c r="A1267">
        <v>20190506</v>
      </c>
      <c r="B1267" t="s">
        <v>420</v>
      </c>
      <c r="C1267" t="s">
        <v>624</v>
      </c>
      <c r="D1267">
        <v>1</v>
      </c>
      <c r="E1267">
        <v>4</v>
      </c>
      <c r="F1267" t="s">
        <v>618</v>
      </c>
      <c r="G1267">
        <v>140689</v>
      </c>
      <c r="H1267" t="s">
        <v>540</v>
      </c>
      <c r="I1267" t="s">
        <v>540</v>
      </c>
      <c r="J1267" t="s">
        <v>1802</v>
      </c>
      <c r="K1267" t="s">
        <v>1808</v>
      </c>
      <c r="L1267">
        <v>129344</v>
      </c>
      <c r="M1267">
        <v>16044.25286512276</v>
      </c>
      <c r="N1267">
        <v>45.383333333333297</v>
      </c>
      <c r="O1267">
        <v>127171.5</v>
      </c>
      <c r="P1267">
        <v>16044.882377256619</v>
      </c>
      <c r="R1267">
        <v>0.36632798013967799</v>
      </c>
      <c r="S1267">
        <v>127018</v>
      </c>
      <c r="T1267">
        <v>16050.24143120595</v>
      </c>
      <c r="U1267">
        <v>0.1263619442221256</v>
      </c>
      <c r="V1267">
        <v>1.085577539421392</v>
      </c>
      <c r="W1267">
        <v>0.366878466386512</v>
      </c>
      <c r="X1267">
        <v>0.12616728101230709</v>
      </c>
      <c r="Y1267">
        <v>1.085465416508405</v>
      </c>
      <c r="Z1267">
        <v>45.383333333333297</v>
      </c>
      <c r="AA1267">
        <v>127171.5</v>
      </c>
      <c r="AB1267">
        <v>16044.882377256619</v>
      </c>
      <c r="AD1267">
        <v>0.36632798013967799</v>
      </c>
      <c r="AE1267">
        <v>127018</v>
      </c>
      <c r="AF1267">
        <v>16050.24143120595</v>
      </c>
      <c r="AG1267">
        <v>0.1263619442221256</v>
      </c>
      <c r="AH1267">
        <v>1.085577539421392</v>
      </c>
      <c r="AI1267">
        <v>0.366878466386512</v>
      </c>
    </row>
    <row r="1268" spans="1:35">
      <c r="A1268">
        <v>20190506</v>
      </c>
      <c r="B1268" t="s">
        <v>420</v>
      </c>
      <c r="C1268" t="s">
        <v>626</v>
      </c>
      <c r="D1268">
        <v>1</v>
      </c>
      <c r="E1268">
        <v>5</v>
      </c>
      <c r="F1268" t="s">
        <v>618</v>
      </c>
      <c r="G1268">
        <v>150675</v>
      </c>
      <c r="H1268" t="s">
        <v>540</v>
      </c>
      <c r="I1268" t="s">
        <v>540</v>
      </c>
      <c r="J1268" t="s">
        <v>1802</v>
      </c>
      <c r="K1268" t="s">
        <v>1809</v>
      </c>
      <c r="L1268">
        <v>128369.5</v>
      </c>
      <c r="M1268">
        <v>31544.74061551307</v>
      </c>
      <c r="N1268">
        <v>65.3</v>
      </c>
      <c r="O1268">
        <v>126197</v>
      </c>
      <c r="P1268">
        <v>31545.060801970249</v>
      </c>
      <c r="R1268">
        <v>0.43147951039377319</v>
      </c>
      <c r="S1268">
        <v>126043.5</v>
      </c>
      <c r="T1268">
        <v>31547.786935060911</v>
      </c>
      <c r="U1268">
        <v>0.25029285076232338</v>
      </c>
      <c r="V1268">
        <v>1.07724883551985</v>
      </c>
      <c r="W1268">
        <v>0.43210177065784749</v>
      </c>
      <c r="X1268">
        <v>0.24996680429780621</v>
      </c>
      <c r="Y1268">
        <v>1.077147624798884</v>
      </c>
      <c r="Z1268">
        <v>65.3</v>
      </c>
      <c r="AA1268">
        <v>126197</v>
      </c>
      <c r="AB1268">
        <v>31545.060801970249</v>
      </c>
      <c r="AD1268">
        <v>0.43147951039377319</v>
      </c>
      <c r="AE1268">
        <v>126043.5</v>
      </c>
      <c r="AF1268">
        <v>31547.786935060911</v>
      </c>
      <c r="AG1268">
        <v>0.25029285076232338</v>
      </c>
      <c r="AH1268">
        <v>1.07724883551985</v>
      </c>
      <c r="AI1268">
        <v>0.43210177065784749</v>
      </c>
    </row>
    <row r="1269" spans="1:35">
      <c r="A1269">
        <v>20190506</v>
      </c>
      <c r="B1269" t="s">
        <v>420</v>
      </c>
      <c r="C1269" t="s">
        <v>628</v>
      </c>
      <c r="D1269">
        <v>1</v>
      </c>
      <c r="E1269">
        <v>6</v>
      </c>
      <c r="F1269" t="s">
        <v>618</v>
      </c>
      <c r="G1269">
        <v>165948</v>
      </c>
      <c r="H1269" t="s">
        <v>540</v>
      </c>
      <c r="I1269" t="s">
        <v>540</v>
      </c>
      <c r="J1269" t="s">
        <v>1802</v>
      </c>
      <c r="K1269" t="s">
        <v>1810</v>
      </c>
      <c r="L1269">
        <v>124665</v>
      </c>
      <c r="M1269">
        <v>58382.978495448493</v>
      </c>
      <c r="N1269">
        <v>85.1666666666667</v>
      </c>
      <c r="O1269">
        <v>122492.5</v>
      </c>
      <c r="P1269">
        <v>58383.151495101738</v>
      </c>
      <c r="R1269">
        <v>0.59618061261851385</v>
      </c>
      <c r="S1269">
        <v>122339</v>
      </c>
      <c r="T1269">
        <v>58384.624499948623</v>
      </c>
      <c r="U1269">
        <v>0.4772364045802942</v>
      </c>
      <c r="V1269">
        <v>1.045587795393359</v>
      </c>
      <c r="W1269">
        <v>0.59699505090873128</v>
      </c>
      <c r="X1269">
        <v>0.47662633626631618</v>
      </c>
      <c r="Y1269">
        <v>1.0455280666789011</v>
      </c>
      <c r="Z1269">
        <v>85.1666666666667</v>
      </c>
      <c r="AA1269">
        <v>122492.5</v>
      </c>
      <c r="AB1269">
        <v>58383.151495101738</v>
      </c>
      <c r="AD1269">
        <v>0.59618061261851385</v>
      </c>
      <c r="AE1269">
        <v>122339</v>
      </c>
      <c r="AF1269">
        <v>58384.624499948623</v>
      </c>
      <c r="AG1269">
        <v>0.4772364045802942</v>
      </c>
      <c r="AH1269">
        <v>1.045587795393359</v>
      </c>
      <c r="AI1269">
        <v>0.59699505090873128</v>
      </c>
    </row>
    <row r="1270" spans="1:35">
      <c r="A1270">
        <v>20190506</v>
      </c>
      <c r="B1270" t="s">
        <v>420</v>
      </c>
      <c r="C1270" t="s">
        <v>630</v>
      </c>
      <c r="D1270">
        <v>1</v>
      </c>
      <c r="E1270">
        <v>0</v>
      </c>
      <c r="F1270" t="s">
        <v>630</v>
      </c>
      <c r="G1270">
        <v>2636</v>
      </c>
      <c r="H1270" t="s">
        <v>540</v>
      </c>
      <c r="I1270" t="s">
        <v>540</v>
      </c>
      <c r="J1270" t="s">
        <v>1802</v>
      </c>
      <c r="K1270" t="s">
        <v>1811</v>
      </c>
      <c r="L1270">
        <v>2326</v>
      </c>
      <c r="M1270">
        <v>438.40620433565948</v>
      </c>
      <c r="N1270">
        <v>0</v>
      </c>
      <c r="O1270">
        <v>153.5</v>
      </c>
      <c r="P1270">
        <v>460.86928732559301</v>
      </c>
      <c r="R1270">
        <v>3.9550447241860969E-3</v>
      </c>
      <c r="S1270">
        <v>0</v>
      </c>
      <c r="T1270">
        <v>620</v>
      </c>
      <c r="U1270" t="s">
        <v>614</v>
      </c>
      <c r="V1270">
        <v>0</v>
      </c>
      <c r="X1270">
        <v>3.0024057806227562</v>
      </c>
      <c r="Y1270">
        <v>1.3101908952402089E-3</v>
      </c>
      <c r="Z1270">
        <v>0</v>
      </c>
      <c r="AA1270">
        <v>153.5</v>
      </c>
      <c r="AB1270">
        <v>460.86928732559301</v>
      </c>
      <c r="AD1270">
        <v>3.9550447241860969E-3</v>
      </c>
      <c r="AE1270">
        <v>0</v>
      </c>
      <c r="AF1270">
        <v>620</v>
      </c>
      <c r="AG1270" t="s">
        <v>614</v>
      </c>
      <c r="AH1270">
        <v>0</v>
      </c>
    </row>
    <row r="1271" spans="1:35">
      <c r="A1271">
        <v>20190506</v>
      </c>
      <c r="B1271" t="s">
        <v>208</v>
      </c>
      <c r="C1271" t="s">
        <v>611</v>
      </c>
      <c r="D1271">
        <v>1</v>
      </c>
      <c r="E1271">
        <v>0</v>
      </c>
      <c r="F1271" t="s">
        <v>611</v>
      </c>
      <c r="G1271">
        <v>2174</v>
      </c>
      <c r="H1271" t="s">
        <v>541</v>
      </c>
      <c r="I1271" t="s">
        <v>541</v>
      </c>
      <c r="J1271" t="s">
        <v>1812</v>
      </c>
      <c r="K1271" t="s">
        <v>1813</v>
      </c>
      <c r="L1271">
        <v>2113.5</v>
      </c>
      <c r="M1271">
        <v>85.559920523572245</v>
      </c>
      <c r="N1271">
        <v>0</v>
      </c>
      <c r="O1271">
        <v>0</v>
      </c>
      <c r="P1271">
        <v>121</v>
      </c>
      <c r="S1271">
        <v>48.5</v>
      </c>
      <c r="T1271">
        <v>104.96904305555999</v>
      </c>
      <c r="U1271">
        <v>2.1643101660940189</v>
      </c>
      <c r="V1271">
        <v>2.8484674070724218E-4</v>
      </c>
      <c r="W1271">
        <v>6.1701974110469075E-4</v>
      </c>
      <c r="X1271" t="s">
        <v>614</v>
      </c>
      <c r="Y1271">
        <v>0</v>
      </c>
      <c r="Z1271">
        <v>0</v>
      </c>
      <c r="AA1271">
        <v>0</v>
      </c>
      <c r="AB1271">
        <v>121</v>
      </c>
      <c r="AE1271">
        <v>48.5</v>
      </c>
      <c r="AF1271">
        <v>104.96904305555999</v>
      </c>
      <c r="AG1271">
        <v>2.1643101660940189</v>
      </c>
      <c r="AH1271">
        <v>2.8484674070724218E-4</v>
      </c>
      <c r="AI1271">
        <v>6.1701974110469075E-4</v>
      </c>
    </row>
    <row r="1272" spans="1:35">
      <c r="A1272">
        <v>20190506</v>
      </c>
      <c r="B1272" t="s">
        <v>208</v>
      </c>
      <c r="C1272" t="s">
        <v>615</v>
      </c>
      <c r="D1272">
        <v>1</v>
      </c>
      <c r="E1272">
        <v>7</v>
      </c>
      <c r="F1272" t="s">
        <v>615</v>
      </c>
      <c r="G1272">
        <v>183068</v>
      </c>
      <c r="H1272" t="s">
        <v>541</v>
      </c>
      <c r="I1272" t="s">
        <v>541</v>
      </c>
      <c r="J1272" t="s">
        <v>1812</v>
      </c>
      <c r="K1272" t="s">
        <v>1814</v>
      </c>
      <c r="L1272">
        <v>172332</v>
      </c>
      <c r="M1272">
        <v>15182.996805637549</v>
      </c>
      <c r="N1272">
        <v>131.19999999999999</v>
      </c>
      <c r="O1272">
        <v>170218.5</v>
      </c>
      <c r="P1272">
        <v>15183.23787931942</v>
      </c>
      <c r="R1272">
        <v>0.12614575342674519</v>
      </c>
      <c r="S1272">
        <v>170267</v>
      </c>
      <c r="T1272">
        <v>15183.118586113989</v>
      </c>
      <c r="U1272">
        <v>8.9172409134559177E-2</v>
      </c>
      <c r="V1272">
        <v>1</v>
      </c>
      <c r="W1272">
        <v>0.12610883038757609</v>
      </c>
      <c r="X1272">
        <v>8.9198517665937713E-2</v>
      </c>
      <c r="Y1272">
        <v>1</v>
      </c>
      <c r="Z1272">
        <v>131.19999999999999</v>
      </c>
      <c r="AA1272">
        <v>170218.5</v>
      </c>
      <c r="AB1272">
        <v>15183.23787931942</v>
      </c>
      <c r="AD1272">
        <v>0.12614575342674519</v>
      </c>
      <c r="AE1272">
        <v>170267</v>
      </c>
      <c r="AF1272">
        <v>15183.118586113989</v>
      </c>
      <c r="AG1272">
        <v>8.9172409134559177E-2</v>
      </c>
      <c r="AH1272">
        <v>1</v>
      </c>
      <c r="AI1272">
        <v>0.12610883038757609</v>
      </c>
    </row>
    <row r="1273" spans="1:35">
      <c r="A1273">
        <v>20190506</v>
      </c>
      <c r="B1273" t="s">
        <v>208</v>
      </c>
      <c r="C1273" t="s">
        <v>617</v>
      </c>
      <c r="D1273">
        <v>1</v>
      </c>
      <c r="E1273">
        <v>1</v>
      </c>
      <c r="F1273" t="s">
        <v>618</v>
      </c>
      <c r="G1273">
        <v>3125</v>
      </c>
      <c r="H1273" t="s">
        <v>541</v>
      </c>
      <c r="I1273" t="s">
        <v>541</v>
      </c>
      <c r="J1273" t="s">
        <v>1812</v>
      </c>
      <c r="K1273" t="s">
        <v>1815</v>
      </c>
      <c r="L1273">
        <v>3370.5</v>
      </c>
      <c r="M1273">
        <v>347.18942956259491</v>
      </c>
      <c r="N1273">
        <v>4.0833333333333304</v>
      </c>
      <c r="O1273">
        <v>1257</v>
      </c>
      <c r="P1273">
        <v>357.57656522764472</v>
      </c>
      <c r="R1273">
        <v>2.201542114316292E-3</v>
      </c>
      <c r="S1273">
        <v>1305.5</v>
      </c>
      <c r="T1273">
        <v>352.47482179582698</v>
      </c>
      <c r="U1273">
        <v>0.26999220359695669</v>
      </c>
      <c r="V1273">
        <v>7.6673694843980341E-3</v>
      </c>
      <c r="W1273">
        <v>2.1801165537423369E-3</v>
      </c>
      <c r="X1273">
        <v>0.28446823009359162</v>
      </c>
      <c r="Y1273">
        <v>7.3846262304038644E-3</v>
      </c>
      <c r="Z1273">
        <v>4.0833333333333304</v>
      </c>
      <c r="AA1273">
        <v>1257</v>
      </c>
      <c r="AB1273">
        <v>357.57656522764472</v>
      </c>
      <c r="AD1273">
        <v>2.201542114316292E-3</v>
      </c>
      <c r="AE1273">
        <v>1305.5</v>
      </c>
      <c r="AF1273">
        <v>352.47482179582698</v>
      </c>
      <c r="AG1273">
        <v>0.26999220359695669</v>
      </c>
      <c r="AH1273">
        <v>7.6673694843980341E-3</v>
      </c>
      <c r="AI1273">
        <v>2.1801165537423369E-3</v>
      </c>
    </row>
    <row r="1274" spans="1:35">
      <c r="A1274">
        <v>20190506</v>
      </c>
      <c r="B1274" t="s">
        <v>208</v>
      </c>
      <c r="C1274" t="s">
        <v>620</v>
      </c>
      <c r="D1274">
        <v>1</v>
      </c>
      <c r="E1274">
        <v>2</v>
      </c>
      <c r="F1274" t="s">
        <v>618</v>
      </c>
      <c r="G1274">
        <v>8294</v>
      </c>
      <c r="H1274" t="s">
        <v>541</v>
      </c>
      <c r="I1274" t="s">
        <v>541</v>
      </c>
      <c r="J1274" t="s">
        <v>1812</v>
      </c>
      <c r="K1274" t="s">
        <v>1816</v>
      </c>
      <c r="L1274">
        <v>8847</v>
      </c>
      <c r="M1274">
        <v>782.06009999232151</v>
      </c>
      <c r="N1274">
        <v>6.8</v>
      </c>
      <c r="O1274">
        <v>6733.5</v>
      </c>
      <c r="P1274">
        <v>786.72644546881725</v>
      </c>
      <c r="R1274">
        <v>5.8148099778738997E-3</v>
      </c>
      <c r="S1274">
        <v>6782</v>
      </c>
      <c r="T1274">
        <v>784.42080543544989</v>
      </c>
      <c r="U1274">
        <v>0.1156621653546815</v>
      </c>
      <c r="V1274">
        <v>3.9831558669618891E-2</v>
      </c>
      <c r="W1274">
        <v>5.8172426715304279E-3</v>
      </c>
      <c r="X1274">
        <v>0.1168376691867257</v>
      </c>
      <c r="Y1274">
        <v>3.9557979890552437E-2</v>
      </c>
      <c r="Z1274">
        <v>6.8</v>
      </c>
      <c r="AA1274">
        <v>6733.5</v>
      </c>
      <c r="AB1274">
        <v>786.72644546881725</v>
      </c>
      <c r="AD1274">
        <v>5.8148099778738997E-3</v>
      </c>
      <c r="AE1274">
        <v>6782</v>
      </c>
      <c r="AF1274">
        <v>784.42080543544989</v>
      </c>
      <c r="AG1274">
        <v>0.1156621653546815</v>
      </c>
      <c r="AH1274">
        <v>3.9831558669618891E-2</v>
      </c>
      <c r="AI1274">
        <v>5.8172426715304279E-3</v>
      </c>
    </row>
    <row r="1275" spans="1:35">
      <c r="A1275">
        <v>20190506</v>
      </c>
      <c r="B1275" t="s">
        <v>208</v>
      </c>
      <c r="C1275" t="s">
        <v>622</v>
      </c>
      <c r="D1275">
        <v>1</v>
      </c>
      <c r="E1275">
        <v>3</v>
      </c>
      <c r="F1275" t="s">
        <v>618</v>
      </c>
      <c r="G1275">
        <v>112244</v>
      </c>
      <c r="H1275" t="s">
        <v>541</v>
      </c>
      <c r="I1275" t="s">
        <v>541</v>
      </c>
      <c r="J1275" t="s">
        <v>1812</v>
      </c>
      <c r="K1275" t="s">
        <v>1817</v>
      </c>
      <c r="L1275">
        <v>108657.5</v>
      </c>
      <c r="M1275">
        <v>5072.0769414511051</v>
      </c>
      <c r="N1275">
        <v>26.25</v>
      </c>
      <c r="O1275">
        <v>106544</v>
      </c>
      <c r="P1275">
        <v>5072.7985372967451</v>
      </c>
      <c r="R1275">
        <v>6.3287481291108727E-2</v>
      </c>
      <c r="S1275">
        <v>106592.5</v>
      </c>
      <c r="T1275">
        <v>5072.4414732946889</v>
      </c>
      <c r="U1275">
        <v>4.7587226805776102E-2</v>
      </c>
      <c r="V1275">
        <v>0.62603146822343736</v>
      </c>
      <c r="W1275">
        <v>6.3276462265096034E-2</v>
      </c>
      <c r="X1275">
        <v>4.7612240363575087E-2</v>
      </c>
      <c r="Y1275">
        <v>0.62592491415445439</v>
      </c>
      <c r="Z1275">
        <v>26.25</v>
      </c>
      <c r="AA1275">
        <v>106544</v>
      </c>
      <c r="AB1275">
        <v>5072.7985372967451</v>
      </c>
      <c r="AD1275">
        <v>6.3287481291108727E-2</v>
      </c>
      <c r="AE1275">
        <v>106592.5</v>
      </c>
      <c r="AF1275">
        <v>5072.4414732946889</v>
      </c>
      <c r="AG1275">
        <v>4.7587226805776102E-2</v>
      </c>
      <c r="AH1275">
        <v>0.62603146822343736</v>
      </c>
      <c r="AI1275">
        <v>6.3276462265096034E-2</v>
      </c>
    </row>
    <row r="1276" spans="1:35">
      <c r="A1276">
        <v>20190506</v>
      </c>
      <c r="B1276" t="s">
        <v>208</v>
      </c>
      <c r="C1276" t="s">
        <v>624</v>
      </c>
      <c r="D1276">
        <v>1</v>
      </c>
      <c r="E1276">
        <v>4</v>
      </c>
      <c r="F1276" t="s">
        <v>618</v>
      </c>
      <c r="G1276">
        <v>142462</v>
      </c>
      <c r="H1276" t="s">
        <v>541</v>
      </c>
      <c r="I1276" t="s">
        <v>541</v>
      </c>
      <c r="J1276" t="s">
        <v>1812</v>
      </c>
      <c r="K1276" t="s">
        <v>1818</v>
      </c>
      <c r="L1276">
        <v>142201</v>
      </c>
      <c r="M1276">
        <v>369.10973977937778</v>
      </c>
      <c r="N1276">
        <v>45.383333333333297</v>
      </c>
      <c r="O1276">
        <v>140087.5</v>
      </c>
      <c r="P1276">
        <v>378.89642384166149</v>
      </c>
      <c r="R1276">
        <v>7.3442901605758254E-2</v>
      </c>
      <c r="S1276">
        <v>140136</v>
      </c>
      <c r="T1276">
        <v>374.08555171243921</v>
      </c>
      <c r="U1276">
        <v>2.6694464785097282E-3</v>
      </c>
      <c r="V1276">
        <v>0.82303675991237291</v>
      </c>
      <c r="W1276">
        <v>7.3425048575346027E-2</v>
      </c>
      <c r="X1276">
        <v>2.7047125820766418E-3</v>
      </c>
      <c r="Y1276">
        <v>0.8229863381477337</v>
      </c>
      <c r="Z1276">
        <v>45.383333333333297</v>
      </c>
      <c r="AA1276">
        <v>140087.5</v>
      </c>
      <c r="AB1276">
        <v>378.89642384166149</v>
      </c>
      <c r="AD1276">
        <v>7.3442901605758254E-2</v>
      </c>
      <c r="AE1276">
        <v>140136</v>
      </c>
      <c r="AF1276">
        <v>374.08555171243921</v>
      </c>
      <c r="AG1276">
        <v>2.6694464785097282E-3</v>
      </c>
      <c r="AH1276">
        <v>0.82303675991237291</v>
      </c>
      <c r="AI1276">
        <v>7.3425048575346027E-2</v>
      </c>
    </row>
    <row r="1277" spans="1:35">
      <c r="A1277">
        <v>20190506</v>
      </c>
      <c r="B1277" t="s">
        <v>208</v>
      </c>
      <c r="C1277" t="s">
        <v>626</v>
      </c>
      <c r="D1277">
        <v>1</v>
      </c>
      <c r="E1277">
        <v>5</v>
      </c>
      <c r="F1277" t="s">
        <v>618</v>
      </c>
      <c r="G1277">
        <v>153406</v>
      </c>
      <c r="H1277" t="s">
        <v>541</v>
      </c>
      <c r="I1277" t="s">
        <v>541</v>
      </c>
      <c r="J1277" t="s">
        <v>1812</v>
      </c>
      <c r="K1277" t="s">
        <v>1819</v>
      </c>
      <c r="L1277">
        <v>155689.5</v>
      </c>
      <c r="M1277">
        <v>3229.356669678963</v>
      </c>
      <c r="N1277">
        <v>65.3</v>
      </c>
      <c r="O1277">
        <v>153576</v>
      </c>
      <c r="P1277">
        <v>3230.4899009283408</v>
      </c>
      <c r="R1277">
        <v>8.2684966490245301E-2</v>
      </c>
      <c r="S1277">
        <v>153624.5</v>
      </c>
      <c r="T1277">
        <v>3229.9291787901479</v>
      </c>
      <c r="U1277">
        <v>2.1024831187669599E-2</v>
      </c>
      <c r="V1277">
        <v>0.90225645603669535</v>
      </c>
      <c r="W1277">
        <v>8.2662460037574381E-2</v>
      </c>
      <c r="X1277">
        <v>2.1035122030319459E-2</v>
      </c>
      <c r="Y1277">
        <v>0.90222860617382949</v>
      </c>
      <c r="Z1277">
        <v>65.3</v>
      </c>
      <c r="AA1277">
        <v>153576</v>
      </c>
      <c r="AB1277">
        <v>3230.4899009283408</v>
      </c>
      <c r="AD1277">
        <v>8.2684966490245301E-2</v>
      </c>
      <c r="AE1277">
        <v>153624.5</v>
      </c>
      <c r="AF1277">
        <v>3229.9291787901479</v>
      </c>
      <c r="AG1277">
        <v>2.1024831187669599E-2</v>
      </c>
      <c r="AH1277">
        <v>0.90225645603669535</v>
      </c>
      <c r="AI1277">
        <v>8.2662460037574381E-2</v>
      </c>
    </row>
    <row r="1278" spans="1:35">
      <c r="A1278">
        <v>20190506</v>
      </c>
      <c r="B1278" t="s">
        <v>208</v>
      </c>
      <c r="C1278" t="s">
        <v>628</v>
      </c>
      <c r="D1278">
        <v>1</v>
      </c>
      <c r="E1278">
        <v>6</v>
      </c>
      <c r="F1278" t="s">
        <v>618</v>
      </c>
      <c r="G1278">
        <v>163846</v>
      </c>
      <c r="H1278" t="s">
        <v>541</v>
      </c>
      <c r="I1278" t="s">
        <v>541</v>
      </c>
      <c r="J1278" t="s">
        <v>1812</v>
      </c>
      <c r="K1278" t="s">
        <v>1820</v>
      </c>
      <c r="L1278">
        <v>167724.5</v>
      </c>
      <c r="M1278">
        <v>5485.0273016640494</v>
      </c>
      <c r="N1278">
        <v>85.1666666666667</v>
      </c>
      <c r="O1278">
        <v>165611</v>
      </c>
      <c r="P1278">
        <v>5485.6945777175752</v>
      </c>
      <c r="R1278">
        <v>9.2574724958187832E-2</v>
      </c>
      <c r="S1278">
        <v>165659.5</v>
      </c>
      <c r="T1278">
        <v>5485.3643908130662</v>
      </c>
      <c r="U1278">
        <v>3.3112283876343143E-2</v>
      </c>
      <c r="V1278">
        <v>0.97293955963281198</v>
      </c>
      <c r="W1278">
        <v>9.2547685793179638E-2</v>
      </c>
      <c r="X1278">
        <v>3.3123974722195838E-2</v>
      </c>
      <c r="Y1278">
        <v>0.97293184935832477</v>
      </c>
      <c r="Z1278">
        <v>85.1666666666667</v>
      </c>
      <c r="AA1278">
        <v>165611</v>
      </c>
      <c r="AB1278">
        <v>5485.6945777175752</v>
      </c>
      <c r="AD1278">
        <v>9.2574724958187832E-2</v>
      </c>
      <c r="AE1278">
        <v>165659.5</v>
      </c>
      <c r="AF1278">
        <v>5485.3643908130662</v>
      </c>
      <c r="AG1278">
        <v>3.3112283876343143E-2</v>
      </c>
      <c r="AH1278">
        <v>0.97293955963281198</v>
      </c>
      <c r="AI1278">
        <v>9.2547685793179638E-2</v>
      </c>
    </row>
    <row r="1279" spans="1:35">
      <c r="A1279">
        <v>20190506</v>
      </c>
      <c r="B1279" t="s">
        <v>208</v>
      </c>
      <c r="C1279" t="s">
        <v>630</v>
      </c>
      <c r="D1279">
        <v>1</v>
      </c>
      <c r="E1279">
        <v>0</v>
      </c>
      <c r="F1279" t="s">
        <v>630</v>
      </c>
      <c r="G1279">
        <v>2022</v>
      </c>
      <c r="H1279" t="s">
        <v>541</v>
      </c>
      <c r="I1279" t="s">
        <v>541</v>
      </c>
      <c r="J1279" t="s">
        <v>1812</v>
      </c>
      <c r="K1279" t="s">
        <v>1821</v>
      </c>
      <c r="L1279">
        <v>2065</v>
      </c>
      <c r="M1279">
        <v>60.811183182043088</v>
      </c>
      <c r="N1279">
        <v>0</v>
      </c>
      <c r="O1279">
        <v>-48.5</v>
      </c>
      <c r="P1279">
        <v>104.96904305555999</v>
      </c>
      <c r="R1279">
        <v>-6.1719585352818993E-4</v>
      </c>
      <c r="S1279">
        <v>0</v>
      </c>
      <c r="T1279">
        <v>86</v>
      </c>
      <c r="U1279" t="s">
        <v>614</v>
      </c>
      <c r="V1279">
        <v>0</v>
      </c>
      <c r="X1279">
        <v>-2.1643101660940189</v>
      </c>
      <c r="Y1279">
        <v>-2.8492790149131848E-4</v>
      </c>
      <c r="Z1279">
        <v>0</v>
      </c>
      <c r="AA1279">
        <v>-48.5</v>
      </c>
      <c r="AB1279">
        <v>104.96904305555999</v>
      </c>
      <c r="AD1279">
        <v>-6.1719585352818993E-4</v>
      </c>
      <c r="AE1279">
        <v>0</v>
      </c>
      <c r="AF1279">
        <v>86</v>
      </c>
      <c r="AG1279" t="s">
        <v>614</v>
      </c>
      <c r="AH1279">
        <v>0</v>
      </c>
    </row>
    <row r="1280" spans="1:35">
      <c r="A1280">
        <v>20190506</v>
      </c>
      <c r="B1280" t="s">
        <v>453</v>
      </c>
      <c r="C1280" t="s">
        <v>611</v>
      </c>
      <c r="D1280">
        <v>1</v>
      </c>
      <c r="E1280">
        <v>0</v>
      </c>
      <c r="F1280" t="s">
        <v>611</v>
      </c>
      <c r="G1280">
        <v>2228</v>
      </c>
      <c r="H1280" t="s">
        <v>555</v>
      </c>
      <c r="I1280" t="s">
        <v>555</v>
      </c>
      <c r="J1280" t="s">
        <v>1922</v>
      </c>
      <c r="K1280" t="s">
        <v>1923</v>
      </c>
      <c r="L1280">
        <v>2418.5</v>
      </c>
      <c r="M1280">
        <v>269.40768363207462</v>
      </c>
      <c r="N1280">
        <v>0</v>
      </c>
      <c r="O1280">
        <v>0</v>
      </c>
      <c r="P1280">
        <v>381.00000000000011</v>
      </c>
      <c r="S1280">
        <v>-230</v>
      </c>
      <c r="T1280">
        <v>308.65028754239</v>
      </c>
      <c r="U1280">
        <v>-1.341957771923435</v>
      </c>
      <c r="V1280">
        <v>-3.139610278811043E-3</v>
      </c>
      <c r="W1280">
        <v>-4.2241182853582143E-3</v>
      </c>
      <c r="X1280" t="s">
        <v>614</v>
      </c>
      <c r="Y1280">
        <v>0</v>
      </c>
      <c r="Z1280">
        <v>0</v>
      </c>
      <c r="AA1280">
        <v>0</v>
      </c>
      <c r="AB1280">
        <v>381.00000000000011</v>
      </c>
      <c r="AE1280">
        <v>-230</v>
      </c>
      <c r="AF1280">
        <v>308.65028754239</v>
      </c>
      <c r="AG1280">
        <v>-1.341957771923435</v>
      </c>
      <c r="AH1280">
        <v>-3.139610278811043E-3</v>
      </c>
      <c r="AI1280">
        <v>-4.2241182853582143E-3</v>
      </c>
    </row>
    <row r="1281" spans="1:35">
      <c r="A1281">
        <v>20190506</v>
      </c>
      <c r="B1281" t="s">
        <v>453</v>
      </c>
      <c r="C1281" t="s">
        <v>615</v>
      </c>
      <c r="D1281">
        <v>1</v>
      </c>
      <c r="E1281">
        <v>7</v>
      </c>
      <c r="F1281" t="s">
        <v>615</v>
      </c>
      <c r="G1281">
        <v>80907</v>
      </c>
      <c r="H1281" t="s">
        <v>555</v>
      </c>
      <c r="I1281" t="s">
        <v>555</v>
      </c>
      <c r="J1281" t="s">
        <v>1922</v>
      </c>
      <c r="K1281" t="s">
        <v>1924</v>
      </c>
      <c r="L1281">
        <v>75906</v>
      </c>
      <c r="M1281">
        <v>7072.4820254278484</v>
      </c>
      <c r="N1281">
        <v>130.21666666666701</v>
      </c>
      <c r="O1281">
        <v>73487.5</v>
      </c>
      <c r="P1281">
        <v>7077.611355535143</v>
      </c>
      <c r="R1281">
        <v>0.1362034899568447</v>
      </c>
      <c r="S1281">
        <v>73257.5</v>
      </c>
      <c r="T1281">
        <v>7074.0855592790222</v>
      </c>
      <c r="U1281">
        <v>9.6564659717831236E-2</v>
      </c>
      <c r="V1281">
        <v>1</v>
      </c>
      <c r="W1281">
        <v>0.13656305141889979</v>
      </c>
      <c r="X1281">
        <v>9.6310411369758708E-2</v>
      </c>
      <c r="Y1281">
        <v>1</v>
      </c>
      <c r="Z1281">
        <v>130.21666666666701</v>
      </c>
      <c r="AA1281">
        <v>73487.5</v>
      </c>
      <c r="AB1281">
        <v>7077.611355535143</v>
      </c>
      <c r="AD1281">
        <v>0.1362034899568447</v>
      </c>
      <c r="AE1281">
        <v>73257.5</v>
      </c>
      <c r="AF1281">
        <v>7074.0855592790222</v>
      </c>
      <c r="AG1281">
        <v>9.6564659717831236E-2</v>
      </c>
      <c r="AH1281">
        <v>1</v>
      </c>
      <c r="AI1281">
        <v>0.13656305141889979</v>
      </c>
    </row>
    <row r="1282" spans="1:35">
      <c r="A1282">
        <v>20190506</v>
      </c>
      <c r="B1282" t="s">
        <v>453</v>
      </c>
      <c r="C1282" t="s">
        <v>617</v>
      </c>
      <c r="D1282">
        <v>1</v>
      </c>
      <c r="E1282">
        <v>1</v>
      </c>
      <c r="F1282" t="s">
        <v>618</v>
      </c>
      <c r="G1282">
        <v>8462</v>
      </c>
      <c r="H1282" t="s">
        <v>555</v>
      </c>
      <c r="I1282" t="s">
        <v>555</v>
      </c>
      <c r="J1282" t="s">
        <v>1922</v>
      </c>
      <c r="K1282" t="s">
        <v>1925</v>
      </c>
      <c r="L1282">
        <v>8573.5</v>
      </c>
      <c r="M1282">
        <v>157.68481220460009</v>
      </c>
      <c r="N1282">
        <v>4.2833333333333297</v>
      </c>
      <c r="O1282">
        <v>6155</v>
      </c>
      <c r="P1282">
        <v>312.16181701162623</v>
      </c>
      <c r="R1282">
        <v>9.1166451035330047E-3</v>
      </c>
      <c r="S1282">
        <v>5925</v>
      </c>
      <c r="T1282">
        <v>218.0573319106698</v>
      </c>
      <c r="U1282">
        <v>3.6802925216990683E-2</v>
      </c>
      <c r="V1282">
        <v>8.0879090878067092E-2</v>
      </c>
      <c r="W1282">
        <v>8.3580582476099636E-3</v>
      </c>
      <c r="X1282">
        <v>5.0716785867039191E-2</v>
      </c>
      <c r="Y1282">
        <v>8.3755740772240184E-2</v>
      </c>
      <c r="Z1282">
        <v>4.2833333333333297</v>
      </c>
      <c r="AA1282">
        <v>6155</v>
      </c>
      <c r="AB1282">
        <v>312.16181701162623</v>
      </c>
      <c r="AD1282">
        <v>9.1166451035330047E-3</v>
      </c>
      <c r="AE1282">
        <v>5925</v>
      </c>
      <c r="AF1282">
        <v>218.0573319106698</v>
      </c>
      <c r="AG1282">
        <v>3.6802925216990683E-2</v>
      </c>
      <c r="AH1282">
        <v>8.0879090878067092E-2</v>
      </c>
      <c r="AI1282">
        <v>8.3580582476099636E-3</v>
      </c>
    </row>
    <row r="1283" spans="1:35">
      <c r="A1283">
        <v>20190506</v>
      </c>
      <c r="B1283" t="s">
        <v>453</v>
      </c>
      <c r="C1283" t="s">
        <v>620</v>
      </c>
      <c r="D1283">
        <v>1</v>
      </c>
      <c r="E1283">
        <v>2</v>
      </c>
      <c r="F1283" t="s">
        <v>618</v>
      </c>
      <c r="G1283">
        <v>15897</v>
      </c>
      <c r="H1283" t="s">
        <v>555</v>
      </c>
      <c r="I1283" t="s">
        <v>555</v>
      </c>
      <c r="J1283" t="s">
        <v>1922</v>
      </c>
      <c r="K1283" t="s">
        <v>1926</v>
      </c>
      <c r="L1283">
        <v>16829.5</v>
      </c>
      <c r="M1283">
        <v>1318.754146912911</v>
      </c>
      <c r="N1283">
        <v>7.2166666666666703</v>
      </c>
      <c r="O1283">
        <v>14411</v>
      </c>
      <c r="P1283">
        <v>1345.991456139303</v>
      </c>
      <c r="R1283">
        <v>2.630925487371091E-2</v>
      </c>
      <c r="S1283">
        <v>14181</v>
      </c>
      <c r="T1283">
        <v>1327.3270132111379</v>
      </c>
      <c r="U1283">
        <v>9.359897138503194E-2</v>
      </c>
      <c r="V1283">
        <v>0.19357744940791041</v>
      </c>
      <c r="W1283">
        <v>2.6032749216063671E-2</v>
      </c>
      <c r="X1283">
        <v>9.3400281461335277E-2</v>
      </c>
      <c r="Y1283">
        <v>0.19610137778533759</v>
      </c>
      <c r="Z1283">
        <v>7.2166666666666703</v>
      </c>
      <c r="AA1283">
        <v>14411</v>
      </c>
      <c r="AB1283">
        <v>1345.991456139303</v>
      </c>
      <c r="AD1283">
        <v>2.630925487371091E-2</v>
      </c>
      <c r="AE1283">
        <v>14181</v>
      </c>
      <c r="AF1283">
        <v>1327.3270132111379</v>
      </c>
      <c r="AG1283">
        <v>9.359897138503194E-2</v>
      </c>
      <c r="AH1283">
        <v>0.19357744940791041</v>
      </c>
      <c r="AI1283">
        <v>2.6032749216063671E-2</v>
      </c>
    </row>
    <row r="1284" spans="1:35">
      <c r="A1284">
        <v>20190506</v>
      </c>
      <c r="B1284" t="s">
        <v>453</v>
      </c>
      <c r="C1284" t="s">
        <v>622</v>
      </c>
      <c r="D1284">
        <v>1</v>
      </c>
      <c r="E1284">
        <v>3</v>
      </c>
      <c r="F1284" t="s">
        <v>618</v>
      </c>
      <c r="G1284">
        <v>50299</v>
      </c>
      <c r="H1284" t="s">
        <v>555</v>
      </c>
      <c r="I1284" t="s">
        <v>555</v>
      </c>
      <c r="J1284" t="s">
        <v>1922</v>
      </c>
      <c r="K1284" t="s">
        <v>1927</v>
      </c>
      <c r="L1284">
        <v>49086.5</v>
      </c>
      <c r="M1284">
        <v>1714.7339443773781</v>
      </c>
      <c r="N1284">
        <v>26.366666666666699</v>
      </c>
      <c r="O1284">
        <v>46668</v>
      </c>
      <c r="P1284">
        <v>1735.7687057900309</v>
      </c>
      <c r="R1284">
        <v>6.5564043674583586E-2</v>
      </c>
      <c r="S1284">
        <v>46438</v>
      </c>
      <c r="T1284">
        <v>1721.335818485167</v>
      </c>
      <c r="U1284">
        <v>3.7067397788129702E-2</v>
      </c>
      <c r="V1284">
        <v>0.63390096577142274</v>
      </c>
      <c r="W1284">
        <v>6.5567320437161708E-2</v>
      </c>
      <c r="X1284">
        <v>3.7193981010328947E-2</v>
      </c>
      <c r="Y1284">
        <v>0.63504677666269771</v>
      </c>
      <c r="Z1284">
        <v>26.366666666666699</v>
      </c>
      <c r="AA1284">
        <v>46668</v>
      </c>
      <c r="AB1284">
        <v>1735.7687057900309</v>
      </c>
      <c r="AD1284">
        <v>6.5564043674583586E-2</v>
      </c>
      <c r="AE1284">
        <v>46438</v>
      </c>
      <c r="AF1284">
        <v>1721.335818485167</v>
      </c>
      <c r="AG1284">
        <v>3.7067397788129702E-2</v>
      </c>
      <c r="AH1284">
        <v>0.63390096577142274</v>
      </c>
      <c r="AI1284">
        <v>6.5567320437161708E-2</v>
      </c>
    </row>
    <row r="1285" spans="1:35">
      <c r="A1285">
        <v>20190506</v>
      </c>
      <c r="B1285" t="s">
        <v>453</v>
      </c>
      <c r="C1285" t="s">
        <v>624</v>
      </c>
      <c r="D1285">
        <v>1</v>
      </c>
      <c r="E1285">
        <v>4</v>
      </c>
      <c r="F1285" t="s">
        <v>618</v>
      </c>
      <c r="G1285">
        <v>66682</v>
      </c>
      <c r="H1285" t="s">
        <v>555</v>
      </c>
      <c r="I1285" t="s">
        <v>555</v>
      </c>
      <c r="J1285" t="s">
        <v>1922</v>
      </c>
      <c r="K1285" t="s">
        <v>1928</v>
      </c>
      <c r="L1285">
        <v>64540</v>
      </c>
      <c r="M1285">
        <v>3029.24545060317</v>
      </c>
      <c r="N1285">
        <v>45.433333333333302</v>
      </c>
      <c r="O1285">
        <v>62121.5</v>
      </c>
      <c r="P1285">
        <v>3041.2018183606301</v>
      </c>
      <c r="R1285">
        <v>9.1328795499088358E-2</v>
      </c>
      <c r="S1285">
        <v>61891.5</v>
      </c>
      <c r="T1285">
        <v>3032.9873886978171</v>
      </c>
      <c r="U1285">
        <v>4.9004910023150459E-2</v>
      </c>
      <c r="V1285">
        <v>0.84484865030884215</v>
      </c>
      <c r="W1285">
        <v>9.1486673271282487E-2</v>
      </c>
      <c r="X1285">
        <v>4.8955704842295007E-2</v>
      </c>
      <c r="Y1285">
        <v>0.84533424051709471</v>
      </c>
      <c r="Z1285">
        <v>45.433333333333302</v>
      </c>
      <c r="AA1285">
        <v>62121.5</v>
      </c>
      <c r="AB1285">
        <v>3041.2018183606301</v>
      </c>
      <c r="AD1285">
        <v>9.1328795499088358E-2</v>
      </c>
      <c r="AE1285">
        <v>61891.5</v>
      </c>
      <c r="AF1285">
        <v>3032.9873886978171</v>
      </c>
      <c r="AG1285">
        <v>4.9004910023150459E-2</v>
      </c>
      <c r="AH1285">
        <v>0.84484865030884215</v>
      </c>
      <c r="AI1285">
        <v>9.1486673271282487E-2</v>
      </c>
    </row>
    <row r="1286" spans="1:35">
      <c r="A1286">
        <v>20190506</v>
      </c>
      <c r="B1286" t="s">
        <v>453</v>
      </c>
      <c r="C1286" t="s">
        <v>626</v>
      </c>
      <c r="D1286">
        <v>1</v>
      </c>
      <c r="E1286">
        <v>5</v>
      </c>
      <c r="F1286" t="s">
        <v>618</v>
      </c>
      <c r="G1286">
        <v>65213</v>
      </c>
      <c r="H1286" t="s">
        <v>555</v>
      </c>
      <c r="I1286" t="s">
        <v>555</v>
      </c>
      <c r="J1286" t="s">
        <v>1922</v>
      </c>
      <c r="K1286" t="s">
        <v>1929</v>
      </c>
      <c r="L1286">
        <v>71385.5</v>
      </c>
      <c r="M1286">
        <v>8729.2332137479298</v>
      </c>
      <c r="N1286">
        <v>65.316666666666706</v>
      </c>
      <c r="O1286">
        <v>68967</v>
      </c>
      <c r="P1286">
        <v>8733.3895481651343</v>
      </c>
      <c r="R1286">
        <v>0.14930843526347071</v>
      </c>
      <c r="S1286">
        <v>68737</v>
      </c>
      <c r="T1286">
        <v>8730.532457989033</v>
      </c>
      <c r="U1286">
        <v>0.12701358013863029</v>
      </c>
      <c r="V1286">
        <v>0.93829300754188993</v>
      </c>
      <c r="W1286">
        <v>0.14970753255808869</v>
      </c>
      <c r="X1286">
        <v>0.12663142587273821</v>
      </c>
      <c r="Y1286">
        <v>0.93848613709814599</v>
      </c>
      <c r="Z1286">
        <v>65.316666666666706</v>
      </c>
      <c r="AA1286">
        <v>68967</v>
      </c>
      <c r="AB1286">
        <v>8733.3895481651343</v>
      </c>
      <c r="AD1286">
        <v>0.14930843526347071</v>
      </c>
      <c r="AE1286">
        <v>68737</v>
      </c>
      <c r="AF1286">
        <v>8730.532457989033</v>
      </c>
      <c r="AG1286">
        <v>0.12701358013863029</v>
      </c>
      <c r="AH1286">
        <v>0.93829300754188993</v>
      </c>
      <c r="AI1286">
        <v>0.14970753255808869</v>
      </c>
    </row>
    <row r="1287" spans="1:35">
      <c r="A1287">
        <v>20190506</v>
      </c>
      <c r="B1287" t="s">
        <v>453</v>
      </c>
      <c r="C1287" t="s">
        <v>628</v>
      </c>
      <c r="D1287">
        <v>1</v>
      </c>
      <c r="E1287">
        <v>6</v>
      </c>
      <c r="F1287" t="s">
        <v>618</v>
      </c>
      <c r="G1287">
        <v>63180</v>
      </c>
      <c r="H1287" t="s">
        <v>555</v>
      </c>
      <c r="I1287" t="s">
        <v>555</v>
      </c>
      <c r="J1287" t="s">
        <v>1922</v>
      </c>
      <c r="K1287" t="s">
        <v>1930</v>
      </c>
      <c r="L1287">
        <v>68036</v>
      </c>
      <c r="M1287">
        <v>6867.4210588837504</v>
      </c>
      <c r="N1287">
        <v>85.9</v>
      </c>
      <c r="O1287">
        <v>65617.5</v>
      </c>
      <c r="P1287">
        <v>6872.7034346027194</v>
      </c>
      <c r="R1287">
        <v>0.1270501123366109</v>
      </c>
      <c r="S1287">
        <v>65387.5</v>
      </c>
      <c r="T1287">
        <v>6869.0724628584312</v>
      </c>
      <c r="U1287">
        <v>0.10505176773631709</v>
      </c>
      <c r="V1287">
        <v>0.89257072654676994</v>
      </c>
      <c r="W1287">
        <v>0.127361452771693</v>
      </c>
      <c r="X1287">
        <v>0.1047388796373333</v>
      </c>
      <c r="Y1287">
        <v>0.89290695696547029</v>
      </c>
      <c r="Z1287">
        <v>85.9</v>
      </c>
      <c r="AA1287">
        <v>65617.5</v>
      </c>
      <c r="AB1287">
        <v>6872.7034346027194</v>
      </c>
      <c r="AD1287">
        <v>0.1270501123366109</v>
      </c>
      <c r="AE1287">
        <v>65387.5</v>
      </c>
      <c r="AF1287">
        <v>6869.0724628584312</v>
      </c>
      <c r="AG1287">
        <v>0.10505176773631709</v>
      </c>
      <c r="AH1287">
        <v>0.89257072654676994</v>
      </c>
      <c r="AI1287">
        <v>0.127361452771693</v>
      </c>
    </row>
    <row r="1288" spans="1:35">
      <c r="A1288">
        <v>20190506</v>
      </c>
      <c r="B1288" t="s">
        <v>453</v>
      </c>
      <c r="C1288" t="s">
        <v>630</v>
      </c>
      <c r="D1288">
        <v>1</v>
      </c>
      <c r="E1288">
        <v>0</v>
      </c>
      <c r="F1288" t="s">
        <v>630</v>
      </c>
      <c r="G1288">
        <v>2755</v>
      </c>
      <c r="H1288" t="s">
        <v>555</v>
      </c>
      <c r="I1288" t="s">
        <v>555</v>
      </c>
      <c r="J1288" t="s">
        <v>1922</v>
      </c>
      <c r="K1288" t="s">
        <v>1931</v>
      </c>
      <c r="L1288">
        <v>2648.5</v>
      </c>
      <c r="M1288">
        <v>150.61374439273459</v>
      </c>
      <c r="N1288">
        <v>0</v>
      </c>
      <c r="O1288">
        <v>230</v>
      </c>
      <c r="P1288">
        <v>308.65028754239</v>
      </c>
      <c r="R1288">
        <v>4.2108406700355188E-3</v>
      </c>
      <c r="S1288">
        <v>0</v>
      </c>
      <c r="T1288">
        <v>213</v>
      </c>
      <c r="U1288" t="s">
        <v>614</v>
      </c>
      <c r="V1288">
        <v>0</v>
      </c>
      <c r="X1288">
        <v>1.341957771923435</v>
      </c>
      <c r="Y1288">
        <v>3.1297839768668141E-3</v>
      </c>
      <c r="Z1288">
        <v>0</v>
      </c>
      <c r="AA1288">
        <v>230</v>
      </c>
      <c r="AB1288">
        <v>308.65028754239</v>
      </c>
      <c r="AD1288">
        <v>4.2108406700355188E-3</v>
      </c>
      <c r="AE1288">
        <v>0</v>
      </c>
      <c r="AF1288">
        <v>213</v>
      </c>
      <c r="AG1288" t="s">
        <v>614</v>
      </c>
      <c r="AH1288">
        <v>0</v>
      </c>
    </row>
    <row r="1289" spans="1:35">
      <c r="A1289">
        <v>20190506</v>
      </c>
      <c r="B1289" t="s">
        <v>231</v>
      </c>
      <c r="C1289" t="s">
        <v>611</v>
      </c>
      <c r="D1289">
        <v>1</v>
      </c>
      <c r="E1289">
        <v>0</v>
      </c>
      <c r="F1289" t="s">
        <v>611</v>
      </c>
      <c r="G1289">
        <v>2394</v>
      </c>
      <c r="H1289" t="s">
        <v>556</v>
      </c>
      <c r="I1289" t="s">
        <v>556</v>
      </c>
      <c r="J1289" t="s">
        <v>1932</v>
      </c>
      <c r="K1289" t="s">
        <v>1933</v>
      </c>
      <c r="L1289">
        <v>2488</v>
      </c>
      <c r="M1289">
        <v>132.9360748630709</v>
      </c>
      <c r="N1289">
        <v>0</v>
      </c>
      <c r="O1289">
        <v>0</v>
      </c>
      <c r="P1289">
        <v>188</v>
      </c>
      <c r="S1289">
        <v>271</v>
      </c>
      <c r="T1289">
        <v>139.97856978837871</v>
      </c>
      <c r="U1289">
        <v>0.51652608777999509</v>
      </c>
      <c r="V1289">
        <v>4.7125927085235322E-3</v>
      </c>
      <c r="W1289">
        <v>2.5891311591309421E-3</v>
      </c>
      <c r="X1289" t="s">
        <v>614</v>
      </c>
      <c r="Y1289">
        <v>0</v>
      </c>
      <c r="Z1289">
        <v>0</v>
      </c>
      <c r="AA1289">
        <v>0</v>
      </c>
      <c r="AB1289">
        <v>188</v>
      </c>
      <c r="AE1289">
        <v>271</v>
      </c>
      <c r="AF1289">
        <v>139.97856978837871</v>
      </c>
      <c r="AG1289">
        <v>0.51652608777999509</v>
      </c>
      <c r="AH1289">
        <v>4.7125927085235322E-3</v>
      </c>
      <c r="AI1289">
        <v>2.5891311591309421E-3</v>
      </c>
    </row>
    <row r="1290" spans="1:35">
      <c r="A1290">
        <v>20190506</v>
      </c>
      <c r="B1290" t="s">
        <v>231</v>
      </c>
      <c r="C1290" t="s">
        <v>615</v>
      </c>
      <c r="D1290">
        <v>1</v>
      </c>
      <c r="E1290">
        <v>7</v>
      </c>
      <c r="F1290" t="s">
        <v>615</v>
      </c>
      <c r="G1290">
        <v>52110</v>
      </c>
      <c r="H1290" t="s">
        <v>556</v>
      </c>
      <c r="I1290" t="s">
        <v>556</v>
      </c>
      <c r="J1290" t="s">
        <v>1932</v>
      </c>
      <c r="K1290" t="s">
        <v>1934</v>
      </c>
      <c r="L1290">
        <v>59722.5</v>
      </c>
      <c r="M1290">
        <v>10765.70074356519</v>
      </c>
      <c r="N1290">
        <v>130.21666666666701</v>
      </c>
      <c r="O1290">
        <v>57234.5</v>
      </c>
      <c r="P1290">
        <v>10766.52146702917</v>
      </c>
      <c r="R1290">
        <v>0.26603116438955049</v>
      </c>
      <c r="S1290">
        <v>57505.5</v>
      </c>
      <c r="T1290">
        <v>10765.790008169401</v>
      </c>
      <c r="U1290">
        <v>0.18721322322507231</v>
      </c>
      <c r="V1290">
        <v>1</v>
      </c>
      <c r="W1290">
        <v>0.264759479340479</v>
      </c>
      <c r="X1290">
        <v>0.18811244034680441</v>
      </c>
      <c r="Y1290">
        <v>1</v>
      </c>
      <c r="Z1290">
        <v>130.21666666666701</v>
      </c>
      <c r="AA1290">
        <v>57234.5</v>
      </c>
      <c r="AB1290">
        <v>10766.52146702917</v>
      </c>
      <c r="AD1290">
        <v>0.26603116438955049</v>
      </c>
      <c r="AE1290">
        <v>57505.5</v>
      </c>
      <c r="AF1290">
        <v>10765.790008169401</v>
      </c>
      <c r="AG1290">
        <v>0.18721322322507231</v>
      </c>
      <c r="AH1290">
        <v>1</v>
      </c>
      <c r="AI1290">
        <v>0.264759479340479</v>
      </c>
    </row>
    <row r="1291" spans="1:35">
      <c r="A1291">
        <v>20190506</v>
      </c>
      <c r="B1291" t="s">
        <v>231</v>
      </c>
      <c r="C1291" t="s">
        <v>617</v>
      </c>
      <c r="D1291">
        <v>1</v>
      </c>
      <c r="E1291">
        <v>1</v>
      </c>
      <c r="F1291" t="s">
        <v>618</v>
      </c>
      <c r="G1291">
        <v>2397</v>
      </c>
      <c r="H1291" t="s">
        <v>556</v>
      </c>
      <c r="I1291" t="s">
        <v>556</v>
      </c>
      <c r="J1291" t="s">
        <v>1932</v>
      </c>
      <c r="K1291" t="s">
        <v>1935</v>
      </c>
      <c r="L1291">
        <v>2434</v>
      </c>
      <c r="M1291">
        <v>52.32590180780452</v>
      </c>
      <c r="N1291">
        <v>4.2833333333333297</v>
      </c>
      <c r="O1291">
        <v>-54</v>
      </c>
      <c r="P1291">
        <v>142.8635712839351</v>
      </c>
      <c r="R1291">
        <v>-2.5024111718283211E-3</v>
      </c>
      <c r="S1291">
        <v>217</v>
      </c>
      <c r="T1291">
        <v>68.264192663504048</v>
      </c>
      <c r="U1291">
        <v>0.3145815330115394</v>
      </c>
      <c r="V1291">
        <v>3.7735520950169989E-3</v>
      </c>
      <c r="W1291">
        <v>1.381400125966805E-3</v>
      </c>
      <c r="X1291">
        <v>-2.6456216904432419</v>
      </c>
      <c r="Y1291">
        <v>-9.4348688291153067E-4</v>
      </c>
      <c r="Z1291">
        <v>4.2833333333333297</v>
      </c>
      <c r="AA1291">
        <v>-54</v>
      </c>
      <c r="AB1291">
        <v>142.8635712839351</v>
      </c>
      <c r="AD1291">
        <v>-2.5024111718283211E-3</v>
      </c>
      <c r="AE1291">
        <v>217</v>
      </c>
      <c r="AF1291">
        <v>68.264192663504048</v>
      </c>
      <c r="AG1291">
        <v>0.3145815330115394</v>
      </c>
      <c r="AH1291">
        <v>3.7735520950169989E-3</v>
      </c>
      <c r="AI1291">
        <v>1.381400125966805E-3</v>
      </c>
    </row>
    <row r="1292" spans="1:35">
      <c r="A1292">
        <v>20190506</v>
      </c>
      <c r="B1292" t="s">
        <v>231</v>
      </c>
      <c r="C1292" t="s">
        <v>620</v>
      </c>
      <c r="D1292">
        <v>1</v>
      </c>
      <c r="E1292">
        <v>2</v>
      </c>
      <c r="F1292" t="s">
        <v>618</v>
      </c>
      <c r="G1292">
        <v>5609</v>
      </c>
      <c r="H1292" t="s">
        <v>556</v>
      </c>
      <c r="I1292" t="s">
        <v>556</v>
      </c>
      <c r="J1292" t="s">
        <v>1932</v>
      </c>
      <c r="K1292" t="s">
        <v>1936</v>
      </c>
      <c r="L1292">
        <v>5808.5</v>
      </c>
      <c r="M1292">
        <v>282.13560569343252</v>
      </c>
      <c r="N1292">
        <v>7.2166666666666703</v>
      </c>
      <c r="O1292">
        <v>3320.5</v>
      </c>
      <c r="P1292">
        <v>311.88539561832653</v>
      </c>
      <c r="R1292">
        <v>1.219829277167671E-2</v>
      </c>
      <c r="S1292">
        <v>3591.5</v>
      </c>
      <c r="T1292">
        <v>285.52145278419971</v>
      </c>
      <c r="U1292">
        <v>7.9499221156675404E-2</v>
      </c>
      <c r="V1292">
        <v>6.2454895618679951E-2</v>
      </c>
      <c r="W1292">
        <v>1.270292000740131E-2</v>
      </c>
      <c r="X1292">
        <v>9.3927238553930578E-2</v>
      </c>
      <c r="Y1292">
        <v>5.8015707309402538E-2</v>
      </c>
      <c r="Z1292">
        <v>7.2166666666666703</v>
      </c>
      <c r="AA1292">
        <v>3320.5</v>
      </c>
      <c r="AB1292">
        <v>311.88539561832653</v>
      </c>
      <c r="AD1292">
        <v>1.219829277167671E-2</v>
      </c>
      <c r="AE1292">
        <v>3591.5</v>
      </c>
      <c r="AF1292">
        <v>285.52145278419971</v>
      </c>
      <c r="AG1292">
        <v>7.9499221156675404E-2</v>
      </c>
      <c r="AH1292">
        <v>6.2454895618679951E-2</v>
      </c>
      <c r="AI1292">
        <v>1.270292000740131E-2</v>
      </c>
    </row>
    <row r="1293" spans="1:35">
      <c r="A1293">
        <v>20190506</v>
      </c>
      <c r="B1293" t="s">
        <v>231</v>
      </c>
      <c r="C1293" t="s">
        <v>622</v>
      </c>
      <c r="D1293">
        <v>1</v>
      </c>
      <c r="E1293">
        <v>3</v>
      </c>
      <c r="F1293" t="s">
        <v>618</v>
      </c>
      <c r="G1293">
        <v>36954</v>
      </c>
      <c r="H1293" t="s">
        <v>556</v>
      </c>
      <c r="I1293" t="s">
        <v>556</v>
      </c>
      <c r="J1293" t="s">
        <v>1932</v>
      </c>
      <c r="K1293" t="s">
        <v>1937</v>
      </c>
      <c r="L1293">
        <v>39418.5</v>
      </c>
      <c r="M1293">
        <v>3485.3293244684928</v>
      </c>
      <c r="N1293">
        <v>26.366666666666699</v>
      </c>
      <c r="O1293">
        <v>36930.5</v>
      </c>
      <c r="P1293">
        <v>3487.8636011174522</v>
      </c>
      <c r="R1293">
        <v>0.13581831969254499</v>
      </c>
      <c r="S1293">
        <v>37201.5</v>
      </c>
      <c r="T1293">
        <v>3485.605040735396</v>
      </c>
      <c r="U1293">
        <v>9.3695282199249927E-2</v>
      </c>
      <c r="V1293">
        <v>0.64692072932154321</v>
      </c>
      <c r="W1293">
        <v>0.13543312407649799</v>
      </c>
      <c r="X1293">
        <v>9.4443985354042109E-2</v>
      </c>
      <c r="Y1293">
        <v>0.64524893202526445</v>
      </c>
      <c r="Z1293">
        <v>26.366666666666699</v>
      </c>
      <c r="AA1293">
        <v>36930.5</v>
      </c>
      <c r="AB1293">
        <v>3487.8636011174522</v>
      </c>
      <c r="AD1293">
        <v>0.13581831969254499</v>
      </c>
      <c r="AE1293">
        <v>37201.5</v>
      </c>
      <c r="AF1293">
        <v>3485.605040735396</v>
      </c>
      <c r="AG1293">
        <v>9.3695282199249927E-2</v>
      </c>
      <c r="AH1293">
        <v>0.64692072932154321</v>
      </c>
      <c r="AI1293">
        <v>0.13543312407649799</v>
      </c>
    </row>
    <row r="1294" spans="1:35">
      <c r="A1294">
        <v>20190506</v>
      </c>
      <c r="B1294" t="s">
        <v>231</v>
      </c>
      <c r="C1294" t="s">
        <v>624</v>
      </c>
      <c r="D1294">
        <v>1</v>
      </c>
      <c r="E1294">
        <v>4</v>
      </c>
      <c r="F1294" t="s">
        <v>618</v>
      </c>
      <c r="G1294">
        <v>53850</v>
      </c>
      <c r="H1294" t="s">
        <v>556</v>
      </c>
      <c r="I1294" t="s">
        <v>556</v>
      </c>
      <c r="J1294" t="s">
        <v>1932</v>
      </c>
      <c r="K1294" t="s">
        <v>1938</v>
      </c>
      <c r="L1294">
        <v>53732.5</v>
      </c>
      <c r="M1294">
        <v>166.1700935788387</v>
      </c>
      <c r="N1294">
        <v>45.433333333333302</v>
      </c>
      <c r="O1294">
        <v>51244.5</v>
      </c>
      <c r="P1294">
        <v>212.80155074622931</v>
      </c>
      <c r="R1294">
        <v>0.16846616133040099</v>
      </c>
      <c r="S1294">
        <v>51515.5</v>
      </c>
      <c r="T1294">
        <v>171.85604440926721</v>
      </c>
      <c r="U1294">
        <v>3.3360065302533641E-3</v>
      </c>
      <c r="V1294">
        <v>0.89583605046473813</v>
      </c>
      <c r="W1294">
        <v>0.1677389789808687</v>
      </c>
      <c r="X1294">
        <v>4.1526710329153234E-3</v>
      </c>
      <c r="Y1294">
        <v>0.89534284391407282</v>
      </c>
      <c r="Z1294">
        <v>45.433333333333302</v>
      </c>
      <c r="AA1294">
        <v>51244.5</v>
      </c>
      <c r="AB1294">
        <v>212.80155074622931</v>
      </c>
      <c r="AD1294">
        <v>0.16846616133040099</v>
      </c>
      <c r="AE1294">
        <v>51515.5</v>
      </c>
      <c r="AF1294">
        <v>171.85604440926721</v>
      </c>
      <c r="AG1294">
        <v>3.3360065302533641E-3</v>
      </c>
      <c r="AH1294">
        <v>0.89583605046473813</v>
      </c>
      <c r="AI1294">
        <v>0.1677389789808687</v>
      </c>
    </row>
    <row r="1295" spans="1:35">
      <c r="A1295">
        <v>20190506</v>
      </c>
      <c r="B1295" t="s">
        <v>231</v>
      </c>
      <c r="C1295" t="s">
        <v>626</v>
      </c>
      <c r="D1295">
        <v>1</v>
      </c>
      <c r="E1295">
        <v>5</v>
      </c>
      <c r="F1295" t="s">
        <v>618</v>
      </c>
      <c r="G1295">
        <v>57265</v>
      </c>
      <c r="H1295" t="s">
        <v>556</v>
      </c>
      <c r="I1295" t="s">
        <v>556</v>
      </c>
      <c r="J1295" t="s">
        <v>1932</v>
      </c>
      <c r="K1295" t="s">
        <v>1939</v>
      </c>
      <c r="L1295">
        <v>55045.5</v>
      </c>
      <c r="M1295">
        <v>3138.8470016870851</v>
      </c>
      <c r="N1295">
        <v>65.316666666666706</v>
      </c>
      <c r="O1295">
        <v>52557.5</v>
      </c>
      <c r="P1295">
        <v>3141.6607869087329</v>
      </c>
      <c r="R1295">
        <v>0.18125210759317709</v>
      </c>
      <c r="S1295">
        <v>52828.5</v>
      </c>
      <c r="T1295">
        <v>3139.153150134603</v>
      </c>
      <c r="U1295">
        <v>5.9421583996036288E-2</v>
      </c>
      <c r="V1295">
        <v>0.91866864908573964</v>
      </c>
      <c r="W1295">
        <v>0.1804423217678835</v>
      </c>
      <c r="X1295">
        <v>5.9775689233862603E-2</v>
      </c>
      <c r="Y1295">
        <v>0.91828355275227358</v>
      </c>
      <c r="Z1295">
        <v>65.316666666666706</v>
      </c>
      <c r="AA1295">
        <v>52557.5</v>
      </c>
      <c r="AB1295">
        <v>3141.6607869087329</v>
      </c>
      <c r="AD1295">
        <v>0.18125210759317709</v>
      </c>
      <c r="AE1295">
        <v>52828.5</v>
      </c>
      <c r="AF1295">
        <v>3139.153150134603</v>
      </c>
      <c r="AG1295">
        <v>5.9421583996036288E-2</v>
      </c>
      <c r="AH1295">
        <v>0.91866864908573964</v>
      </c>
      <c r="AI1295">
        <v>0.1804423217678835</v>
      </c>
    </row>
    <row r="1296" spans="1:35">
      <c r="A1296">
        <v>20190506</v>
      </c>
      <c r="B1296" t="s">
        <v>231</v>
      </c>
      <c r="C1296" t="s">
        <v>628</v>
      </c>
      <c r="D1296">
        <v>1</v>
      </c>
      <c r="E1296">
        <v>6</v>
      </c>
      <c r="F1296" t="s">
        <v>618</v>
      </c>
      <c r="G1296">
        <v>55970</v>
      </c>
      <c r="H1296" t="s">
        <v>556</v>
      </c>
      <c r="I1296" t="s">
        <v>556</v>
      </c>
      <c r="J1296" t="s">
        <v>1932</v>
      </c>
      <c r="K1296" t="s">
        <v>1940</v>
      </c>
      <c r="L1296">
        <v>48764</v>
      </c>
      <c r="M1296">
        <v>10190.822930460519</v>
      </c>
      <c r="N1296">
        <v>85.9</v>
      </c>
      <c r="O1296">
        <v>46276</v>
      </c>
      <c r="P1296">
        <v>10191.689948188179</v>
      </c>
      <c r="R1296">
        <v>0.23418264144085649</v>
      </c>
      <c r="S1296">
        <v>46547</v>
      </c>
      <c r="T1296">
        <v>10190.91723055388</v>
      </c>
      <c r="U1296">
        <v>0.21893821794216339</v>
      </c>
      <c r="V1296">
        <v>0.80943561920164153</v>
      </c>
      <c r="W1296">
        <v>0.2331718840291736</v>
      </c>
      <c r="X1296">
        <v>0.2202370548056915</v>
      </c>
      <c r="Y1296">
        <v>0.80853331469655543</v>
      </c>
      <c r="Z1296">
        <v>85.9</v>
      </c>
      <c r="AA1296">
        <v>46276</v>
      </c>
      <c r="AB1296">
        <v>10191.689948188179</v>
      </c>
      <c r="AD1296">
        <v>0.23418264144085649</v>
      </c>
      <c r="AE1296">
        <v>46547</v>
      </c>
      <c r="AF1296">
        <v>10190.91723055388</v>
      </c>
      <c r="AG1296">
        <v>0.21893821794216339</v>
      </c>
      <c r="AH1296">
        <v>0.80943561920164153</v>
      </c>
      <c r="AI1296">
        <v>0.2331718840291736</v>
      </c>
    </row>
    <row r="1297" spans="1:35">
      <c r="A1297">
        <v>20190506</v>
      </c>
      <c r="B1297" t="s">
        <v>231</v>
      </c>
      <c r="C1297" t="s">
        <v>630</v>
      </c>
      <c r="D1297">
        <v>1</v>
      </c>
      <c r="E1297">
        <v>0</v>
      </c>
      <c r="F1297" t="s">
        <v>630</v>
      </c>
      <c r="G1297">
        <v>2186</v>
      </c>
      <c r="H1297" t="s">
        <v>556</v>
      </c>
      <c r="I1297" t="s">
        <v>556</v>
      </c>
      <c r="J1297" t="s">
        <v>1932</v>
      </c>
      <c r="K1297" t="s">
        <v>1941</v>
      </c>
      <c r="L1297">
        <v>2217</v>
      </c>
      <c r="M1297">
        <v>43.840620433565952</v>
      </c>
      <c r="N1297">
        <v>0</v>
      </c>
      <c r="O1297">
        <v>-271</v>
      </c>
      <c r="P1297">
        <v>139.97856978837871</v>
      </c>
      <c r="R1297">
        <v>-2.6028443668829069E-3</v>
      </c>
      <c r="S1297">
        <v>0</v>
      </c>
      <c r="T1297">
        <v>62</v>
      </c>
      <c r="U1297" t="s">
        <v>614</v>
      </c>
      <c r="V1297">
        <v>0</v>
      </c>
      <c r="X1297">
        <v>-0.51652608777999509</v>
      </c>
      <c r="Y1297">
        <v>-4.7349063938708297E-3</v>
      </c>
      <c r="Z1297">
        <v>0</v>
      </c>
      <c r="AA1297">
        <v>-271</v>
      </c>
      <c r="AB1297">
        <v>139.97856978837871</v>
      </c>
      <c r="AD1297">
        <v>-2.6028443668829069E-3</v>
      </c>
      <c r="AE1297">
        <v>0</v>
      </c>
      <c r="AF1297">
        <v>62</v>
      </c>
      <c r="AG1297" t="s">
        <v>614</v>
      </c>
      <c r="AH1297">
        <v>0</v>
      </c>
    </row>
    <row r="1298" spans="1:35">
      <c r="A1298">
        <v>20190506</v>
      </c>
      <c r="B1298" t="s">
        <v>447</v>
      </c>
      <c r="C1298" t="s">
        <v>611</v>
      </c>
      <c r="D1298">
        <v>1</v>
      </c>
      <c r="E1298">
        <v>0</v>
      </c>
      <c r="F1298" t="s">
        <v>611</v>
      </c>
      <c r="G1298">
        <v>2697</v>
      </c>
      <c r="H1298" t="s">
        <v>549</v>
      </c>
      <c r="I1298" t="s">
        <v>549</v>
      </c>
      <c r="J1298" t="s">
        <v>1862</v>
      </c>
      <c r="K1298" t="s">
        <v>1863</v>
      </c>
      <c r="L1298">
        <v>2728</v>
      </c>
      <c r="M1298">
        <v>43.840620433565952</v>
      </c>
      <c r="N1298">
        <v>0</v>
      </c>
      <c r="O1298">
        <v>0</v>
      </c>
      <c r="P1298">
        <v>62</v>
      </c>
      <c r="S1298">
        <v>-268.5</v>
      </c>
      <c r="T1298">
        <v>260.39681257649829</v>
      </c>
      <c r="U1298">
        <v>-0.96982053101116705</v>
      </c>
      <c r="V1298">
        <v>-2.8656659071140018E-3</v>
      </c>
      <c r="W1298">
        <v>-2.8622637517511551E-3</v>
      </c>
      <c r="X1298" t="s">
        <v>614</v>
      </c>
      <c r="Y1298">
        <v>0</v>
      </c>
      <c r="Z1298">
        <v>0</v>
      </c>
      <c r="AA1298">
        <v>0</v>
      </c>
      <c r="AB1298">
        <v>62</v>
      </c>
      <c r="AE1298">
        <v>-268.5</v>
      </c>
      <c r="AF1298">
        <v>260.39681257649829</v>
      </c>
      <c r="AG1298">
        <v>-0.96982053101116705</v>
      </c>
      <c r="AH1298">
        <v>-2.8656659071140018E-3</v>
      </c>
      <c r="AI1298">
        <v>-2.8622637517511551E-3</v>
      </c>
    </row>
    <row r="1299" spans="1:35">
      <c r="A1299">
        <v>20190506</v>
      </c>
      <c r="B1299" t="s">
        <v>447</v>
      </c>
      <c r="C1299" t="s">
        <v>615</v>
      </c>
      <c r="D1299">
        <v>1</v>
      </c>
      <c r="E1299">
        <v>7</v>
      </c>
      <c r="F1299" t="s">
        <v>615</v>
      </c>
      <c r="G1299">
        <v>112519</v>
      </c>
      <c r="H1299" t="s">
        <v>549</v>
      </c>
      <c r="I1299" t="s">
        <v>549</v>
      </c>
      <c r="J1299" t="s">
        <v>1862</v>
      </c>
      <c r="K1299" t="s">
        <v>1864</v>
      </c>
      <c r="L1299">
        <v>96692</v>
      </c>
      <c r="M1299">
        <v>22382.758051678971</v>
      </c>
      <c r="N1299">
        <v>130.21666666666701</v>
      </c>
      <c r="O1299">
        <v>93964</v>
      </c>
      <c r="P1299">
        <v>22382.800986471739</v>
      </c>
      <c r="R1299">
        <v>0.33687434250315251</v>
      </c>
      <c r="S1299">
        <v>93695.5</v>
      </c>
      <c r="T1299">
        <v>22384.229772319621</v>
      </c>
      <c r="U1299">
        <v>0.23890400043032611</v>
      </c>
      <c r="V1299">
        <v>1</v>
      </c>
      <c r="W1299">
        <v>0.33786127751375489</v>
      </c>
      <c r="X1299">
        <v>0.23820613199173871</v>
      </c>
      <c r="Y1299">
        <v>1</v>
      </c>
      <c r="Z1299">
        <v>130.21666666666701</v>
      </c>
      <c r="AA1299">
        <v>93964</v>
      </c>
      <c r="AB1299">
        <v>22382.800986471739</v>
      </c>
      <c r="AD1299">
        <v>0.33687434250315251</v>
      </c>
      <c r="AE1299">
        <v>93695.5</v>
      </c>
      <c r="AF1299">
        <v>22384.229772319621</v>
      </c>
      <c r="AG1299">
        <v>0.23890400043032611</v>
      </c>
      <c r="AH1299">
        <v>1</v>
      </c>
      <c r="AI1299">
        <v>0.33786127751375489</v>
      </c>
    </row>
    <row r="1300" spans="1:35">
      <c r="A1300">
        <v>20190506</v>
      </c>
      <c r="B1300" t="s">
        <v>447</v>
      </c>
      <c r="C1300" t="s">
        <v>617</v>
      </c>
      <c r="D1300">
        <v>1</v>
      </c>
      <c r="E1300">
        <v>1</v>
      </c>
      <c r="F1300" t="s">
        <v>618</v>
      </c>
      <c r="G1300">
        <v>8461</v>
      </c>
      <c r="H1300" t="s">
        <v>549</v>
      </c>
      <c r="I1300" t="s">
        <v>549</v>
      </c>
      <c r="J1300" t="s">
        <v>1862</v>
      </c>
      <c r="K1300" t="s">
        <v>1865</v>
      </c>
      <c r="L1300">
        <v>7786</v>
      </c>
      <c r="M1300">
        <v>954.59415460183914</v>
      </c>
      <c r="N1300">
        <v>4.2833333333333297</v>
      </c>
      <c r="O1300">
        <v>5058</v>
      </c>
      <c r="P1300">
        <v>955.60033486808697</v>
      </c>
      <c r="R1300">
        <v>1.6365837141033169E-2</v>
      </c>
      <c r="S1300">
        <v>4789.5</v>
      </c>
      <c r="T1300">
        <v>988.50113808735694</v>
      </c>
      <c r="U1300">
        <v>0.20638921350607731</v>
      </c>
      <c r="V1300">
        <v>5.1117716432486082E-2</v>
      </c>
      <c r="W1300">
        <v>1.6138279112073231E-2</v>
      </c>
      <c r="X1300">
        <v>0.1889284964152011</v>
      </c>
      <c r="Y1300">
        <v>5.3829126048273807E-2</v>
      </c>
      <c r="Z1300">
        <v>4.2833333333333297</v>
      </c>
      <c r="AA1300">
        <v>5058</v>
      </c>
      <c r="AB1300">
        <v>955.60033486808697</v>
      </c>
      <c r="AD1300">
        <v>1.6365837141033169E-2</v>
      </c>
      <c r="AE1300">
        <v>4789.5</v>
      </c>
      <c r="AF1300">
        <v>988.50113808735694</v>
      </c>
      <c r="AG1300">
        <v>0.20638921350607731</v>
      </c>
      <c r="AH1300">
        <v>5.1117716432486082E-2</v>
      </c>
      <c r="AI1300">
        <v>1.6138279112073231E-2</v>
      </c>
    </row>
    <row r="1301" spans="1:35">
      <c r="A1301">
        <v>20190506</v>
      </c>
      <c r="B1301" t="s">
        <v>447</v>
      </c>
      <c r="C1301" t="s">
        <v>620</v>
      </c>
      <c r="D1301">
        <v>1</v>
      </c>
      <c r="E1301">
        <v>2</v>
      </c>
      <c r="F1301" t="s">
        <v>618</v>
      </c>
      <c r="G1301">
        <v>17191</v>
      </c>
      <c r="H1301" t="s">
        <v>549</v>
      </c>
      <c r="I1301" t="s">
        <v>549</v>
      </c>
      <c r="J1301" t="s">
        <v>1862</v>
      </c>
      <c r="K1301" t="s">
        <v>1866</v>
      </c>
      <c r="L1301">
        <v>15993.5</v>
      </c>
      <c r="M1301">
        <v>1693.520740941781</v>
      </c>
      <c r="N1301">
        <v>7.2166666666666703</v>
      </c>
      <c r="O1301">
        <v>13265.5</v>
      </c>
      <c r="P1301">
        <v>1694.088102785684</v>
      </c>
      <c r="R1301">
        <v>3.8157103516133391E-2</v>
      </c>
      <c r="S1301">
        <v>12997</v>
      </c>
      <c r="T1301">
        <v>1712.862224465237</v>
      </c>
      <c r="U1301">
        <v>0.13178904550782769</v>
      </c>
      <c r="V1301">
        <v>0.13871530649817759</v>
      </c>
      <c r="W1301">
        <v>3.7847543912992547E-2</v>
      </c>
      <c r="X1301">
        <v>0.12770631357926079</v>
      </c>
      <c r="Y1301">
        <v>0.1411764079860372</v>
      </c>
      <c r="Z1301">
        <v>7.2166666666666703</v>
      </c>
      <c r="AA1301">
        <v>13265.5</v>
      </c>
      <c r="AB1301">
        <v>1694.088102785684</v>
      </c>
      <c r="AD1301">
        <v>3.8157103516133391E-2</v>
      </c>
      <c r="AE1301">
        <v>12997</v>
      </c>
      <c r="AF1301">
        <v>1712.862224465237</v>
      </c>
      <c r="AG1301">
        <v>0.13178904550782769</v>
      </c>
      <c r="AH1301">
        <v>0.13871530649817759</v>
      </c>
      <c r="AI1301">
        <v>3.7847543912992547E-2</v>
      </c>
    </row>
    <row r="1302" spans="1:35">
      <c r="A1302">
        <v>20190506</v>
      </c>
      <c r="B1302" t="s">
        <v>447</v>
      </c>
      <c r="C1302" t="s">
        <v>622</v>
      </c>
      <c r="D1302">
        <v>1</v>
      </c>
      <c r="E1302">
        <v>3</v>
      </c>
      <c r="F1302" t="s">
        <v>618</v>
      </c>
      <c r="G1302">
        <v>68017</v>
      </c>
      <c r="H1302" t="s">
        <v>549</v>
      </c>
      <c r="I1302" t="s">
        <v>549</v>
      </c>
      <c r="J1302" t="s">
        <v>1862</v>
      </c>
      <c r="K1302" t="s">
        <v>1867</v>
      </c>
      <c r="L1302">
        <v>58885.5</v>
      </c>
      <c r="M1302">
        <v>12913.891144809921</v>
      </c>
      <c r="N1302">
        <v>26.366666666666699</v>
      </c>
      <c r="O1302">
        <v>56157.5</v>
      </c>
      <c r="P1302">
        <v>12913.96556058595</v>
      </c>
      <c r="R1302">
        <v>0.19787840868823239</v>
      </c>
      <c r="S1302">
        <v>55889</v>
      </c>
      <c r="T1302">
        <v>12916.441808795489</v>
      </c>
      <c r="U1302">
        <v>0.23110883731674359</v>
      </c>
      <c r="V1302">
        <v>0.59649609639737233</v>
      </c>
      <c r="W1302">
        <v>0.19827230209063859</v>
      </c>
      <c r="X1302">
        <v>0.2299597660256591</v>
      </c>
      <c r="Y1302">
        <v>0.59764909965518709</v>
      </c>
      <c r="Z1302">
        <v>26.366666666666699</v>
      </c>
      <c r="AA1302">
        <v>56157.5</v>
      </c>
      <c r="AB1302">
        <v>12913.96556058595</v>
      </c>
      <c r="AD1302">
        <v>0.19787840868823239</v>
      </c>
      <c r="AE1302">
        <v>55889</v>
      </c>
      <c r="AF1302">
        <v>12916.441808795489</v>
      </c>
      <c r="AG1302">
        <v>0.23110883731674359</v>
      </c>
      <c r="AH1302">
        <v>0.59649609639737233</v>
      </c>
      <c r="AI1302">
        <v>0.19827230209063859</v>
      </c>
    </row>
    <row r="1303" spans="1:35">
      <c r="A1303">
        <v>20190506</v>
      </c>
      <c r="B1303" t="s">
        <v>447</v>
      </c>
      <c r="C1303" t="s">
        <v>624</v>
      </c>
      <c r="D1303">
        <v>1</v>
      </c>
      <c r="E1303">
        <v>4</v>
      </c>
      <c r="F1303" t="s">
        <v>618</v>
      </c>
      <c r="G1303">
        <v>90588</v>
      </c>
      <c r="H1303" t="s">
        <v>549</v>
      </c>
      <c r="I1303" t="s">
        <v>549</v>
      </c>
      <c r="J1303" t="s">
        <v>1862</v>
      </c>
      <c r="K1303" t="s">
        <v>1868</v>
      </c>
      <c r="L1303">
        <v>79959</v>
      </c>
      <c r="M1303">
        <v>15031.67595446363</v>
      </c>
      <c r="N1303">
        <v>45.433333333333302</v>
      </c>
      <c r="O1303">
        <v>77231</v>
      </c>
      <c r="P1303">
        <v>15031.739885987919</v>
      </c>
      <c r="R1303">
        <v>0.2528317679863597</v>
      </c>
      <c r="S1303">
        <v>76962.5</v>
      </c>
      <c r="T1303">
        <v>15033.86731682836</v>
      </c>
      <c r="U1303">
        <v>0.19534016328508511</v>
      </c>
      <c r="V1303">
        <v>0.82141084683896237</v>
      </c>
      <c r="W1303">
        <v>0.25348597769515541</v>
      </c>
      <c r="X1303">
        <v>0.19463350061488149</v>
      </c>
      <c r="Y1303">
        <v>0.82192116129581538</v>
      </c>
      <c r="Z1303">
        <v>45.433333333333302</v>
      </c>
      <c r="AA1303">
        <v>77231</v>
      </c>
      <c r="AB1303">
        <v>15031.739885987919</v>
      </c>
      <c r="AD1303">
        <v>0.2528317679863597</v>
      </c>
      <c r="AE1303">
        <v>76962.5</v>
      </c>
      <c r="AF1303">
        <v>15033.86731682836</v>
      </c>
      <c r="AG1303">
        <v>0.19534016328508511</v>
      </c>
      <c r="AH1303">
        <v>0.82141084683896237</v>
      </c>
      <c r="AI1303">
        <v>0.25348597769515541</v>
      </c>
    </row>
    <row r="1304" spans="1:35">
      <c r="A1304">
        <v>20190506</v>
      </c>
      <c r="B1304" t="s">
        <v>447</v>
      </c>
      <c r="C1304" t="s">
        <v>626</v>
      </c>
      <c r="D1304">
        <v>1</v>
      </c>
      <c r="E1304">
        <v>5</v>
      </c>
      <c r="F1304" t="s">
        <v>618</v>
      </c>
      <c r="G1304">
        <v>97619</v>
      </c>
      <c r="H1304" t="s">
        <v>549</v>
      </c>
      <c r="I1304" t="s">
        <v>549</v>
      </c>
      <c r="J1304" t="s">
        <v>1862</v>
      </c>
      <c r="K1304" t="s">
        <v>1869</v>
      </c>
      <c r="L1304">
        <v>90000.5</v>
      </c>
      <c r="M1304">
        <v>10774.186024939419</v>
      </c>
      <c r="N1304">
        <v>65.316666666666706</v>
      </c>
      <c r="O1304">
        <v>87272.5</v>
      </c>
      <c r="P1304">
        <v>10774.275219243291</v>
      </c>
      <c r="R1304">
        <v>0.24919091679290209</v>
      </c>
      <c r="S1304">
        <v>87004</v>
      </c>
      <c r="T1304">
        <v>10777.24310758554</v>
      </c>
      <c r="U1304">
        <v>0.1238706623555875</v>
      </c>
      <c r="V1304">
        <v>0.92858248261656107</v>
      </c>
      <c r="W1304">
        <v>0.24988888285993571</v>
      </c>
      <c r="X1304">
        <v>0.1234555583860126</v>
      </c>
      <c r="Y1304">
        <v>0.92878655655357367</v>
      </c>
      <c r="Z1304">
        <v>65.316666666666706</v>
      </c>
      <c r="AA1304">
        <v>87272.5</v>
      </c>
      <c r="AB1304">
        <v>10774.275219243291</v>
      </c>
      <c r="AD1304">
        <v>0.24919091679290209</v>
      </c>
      <c r="AE1304">
        <v>87004</v>
      </c>
      <c r="AF1304">
        <v>10777.24310758554</v>
      </c>
      <c r="AG1304">
        <v>0.1238706623555875</v>
      </c>
      <c r="AH1304">
        <v>0.92858248261656107</v>
      </c>
      <c r="AI1304">
        <v>0.24988888285993571</v>
      </c>
    </row>
    <row r="1305" spans="1:35">
      <c r="A1305">
        <v>20190506</v>
      </c>
      <c r="B1305" t="s">
        <v>447</v>
      </c>
      <c r="C1305" t="s">
        <v>628</v>
      </c>
      <c r="D1305">
        <v>1</v>
      </c>
      <c r="E1305">
        <v>6</v>
      </c>
      <c r="F1305" t="s">
        <v>618</v>
      </c>
      <c r="G1305">
        <v>100064</v>
      </c>
      <c r="H1305" t="s">
        <v>549</v>
      </c>
      <c r="I1305" t="s">
        <v>549</v>
      </c>
      <c r="J1305" t="s">
        <v>1862</v>
      </c>
      <c r="K1305" t="s">
        <v>1870</v>
      </c>
      <c r="L1305">
        <v>92397</v>
      </c>
      <c r="M1305">
        <v>10842.775382714521</v>
      </c>
      <c r="N1305">
        <v>85.9</v>
      </c>
      <c r="O1305">
        <v>89669</v>
      </c>
      <c r="P1305">
        <v>10842.864012796619</v>
      </c>
      <c r="R1305">
        <v>0.25492977580084308</v>
      </c>
      <c r="S1305">
        <v>89400.5</v>
      </c>
      <c r="T1305">
        <v>10845.813132264449</v>
      </c>
      <c r="U1305">
        <v>0.12131714176391011</v>
      </c>
      <c r="V1305">
        <v>0.95416001835733844</v>
      </c>
      <c r="W1305">
        <v>0.25565964146727022</v>
      </c>
      <c r="X1305">
        <v>0.1209209873289166</v>
      </c>
      <c r="Y1305">
        <v>0.95429100506576992</v>
      </c>
      <c r="Z1305">
        <v>85.9</v>
      </c>
      <c r="AA1305">
        <v>89669</v>
      </c>
      <c r="AB1305">
        <v>10842.864012796619</v>
      </c>
      <c r="AD1305">
        <v>0.25492977580084308</v>
      </c>
      <c r="AE1305">
        <v>89400.5</v>
      </c>
      <c r="AF1305">
        <v>10845.813132264449</v>
      </c>
      <c r="AG1305">
        <v>0.12131714176391011</v>
      </c>
      <c r="AH1305">
        <v>0.95416001835733844</v>
      </c>
      <c r="AI1305">
        <v>0.25565964146727022</v>
      </c>
    </row>
    <row r="1306" spans="1:35">
      <c r="A1306">
        <v>20190506</v>
      </c>
      <c r="B1306" t="s">
        <v>447</v>
      </c>
      <c r="C1306" t="s">
        <v>630</v>
      </c>
      <c r="D1306">
        <v>1</v>
      </c>
      <c r="E1306">
        <v>0</v>
      </c>
      <c r="F1306" t="s">
        <v>630</v>
      </c>
      <c r="G1306">
        <v>3178</v>
      </c>
      <c r="H1306" t="s">
        <v>549</v>
      </c>
      <c r="I1306" t="s">
        <v>549</v>
      </c>
      <c r="J1306" t="s">
        <v>1862</v>
      </c>
      <c r="K1306" t="s">
        <v>1871</v>
      </c>
      <c r="L1306">
        <v>2996.5</v>
      </c>
      <c r="M1306">
        <v>256.67976157071678</v>
      </c>
      <c r="N1306">
        <v>0</v>
      </c>
      <c r="O1306">
        <v>268.5</v>
      </c>
      <c r="P1306">
        <v>260.39681257649829</v>
      </c>
      <c r="R1306">
        <v>2.853608579799276E-3</v>
      </c>
      <c r="S1306">
        <v>0</v>
      </c>
      <c r="T1306">
        <v>363.00000000000011</v>
      </c>
      <c r="U1306" t="s">
        <v>614</v>
      </c>
      <c r="V1306">
        <v>0</v>
      </c>
      <c r="X1306">
        <v>0.96982053101116705</v>
      </c>
      <c r="Y1306">
        <v>2.8574773317440721E-3</v>
      </c>
      <c r="Z1306">
        <v>0</v>
      </c>
      <c r="AA1306">
        <v>268.5</v>
      </c>
      <c r="AB1306">
        <v>260.39681257649829</v>
      </c>
      <c r="AD1306">
        <v>2.853608579799276E-3</v>
      </c>
      <c r="AE1306">
        <v>0</v>
      </c>
      <c r="AF1306">
        <v>363.00000000000011</v>
      </c>
      <c r="AG1306" t="s">
        <v>614</v>
      </c>
      <c r="AH1306">
        <v>0</v>
      </c>
    </row>
    <row r="1307" spans="1:35">
      <c r="A1307">
        <v>20190506</v>
      </c>
      <c r="B1307" t="s">
        <v>226</v>
      </c>
      <c r="C1307" t="s">
        <v>611</v>
      </c>
      <c r="D1307">
        <v>1</v>
      </c>
      <c r="E1307">
        <v>0</v>
      </c>
      <c r="F1307" t="s">
        <v>611</v>
      </c>
      <c r="G1307">
        <v>2337</v>
      </c>
      <c r="H1307" t="s">
        <v>550</v>
      </c>
      <c r="I1307" t="s">
        <v>550</v>
      </c>
      <c r="J1307" t="s">
        <v>1872</v>
      </c>
      <c r="K1307" t="s">
        <v>1873</v>
      </c>
      <c r="L1307">
        <v>2316.5</v>
      </c>
      <c r="M1307">
        <v>28.991378028648452</v>
      </c>
      <c r="N1307">
        <v>0</v>
      </c>
      <c r="O1307">
        <v>0</v>
      </c>
      <c r="P1307">
        <v>41</v>
      </c>
      <c r="S1307">
        <v>-285</v>
      </c>
      <c r="T1307">
        <v>101.11874208078341</v>
      </c>
      <c r="U1307">
        <v>-0.3548026037922225</v>
      </c>
      <c r="V1307">
        <v>-2.4727455718332588E-3</v>
      </c>
      <c r="W1307">
        <v>-8.8374978196947948E-4</v>
      </c>
      <c r="X1307" t="s">
        <v>614</v>
      </c>
      <c r="Y1307">
        <v>0</v>
      </c>
      <c r="Z1307">
        <v>0</v>
      </c>
      <c r="AA1307">
        <v>0</v>
      </c>
      <c r="AB1307">
        <v>41</v>
      </c>
      <c r="AE1307">
        <v>-285</v>
      </c>
      <c r="AF1307">
        <v>101.11874208078341</v>
      </c>
      <c r="AG1307">
        <v>-0.3548026037922225</v>
      </c>
      <c r="AH1307">
        <v>-2.4727455718332588E-3</v>
      </c>
      <c r="AI1307">
        <v>-8.8374978196947948E-4</v>
      </c>
    </row>
    <row r="1308" spans="1:35">
      <c r="A1308">
        <v>20190506</v>
      </c>
      <c r="B1308" t="s">
        <v>226</v>
      </c>
      <c r="C1308" t="s">
        <v>615</v>
      </c>
      <c r="D1308">
        <v>1</v>
      </c>
      <c r="E1308">
        <v>7</v>
      </c>
      <c r="F1308" t="s">
        <v>615</v>
      </c>
      <c r="G1308">
        <v>121360</v>
      </c>
      <c r="H1308" t="s">
        <v>550</v>
      </c>
      <c r="I1308" t="s">
        <v>550</v>
      </c>
      <c r="J1308" t="s">
        <v>1872</v>
      </c>
      <c r="K1308" t="s">
        <v>1874</v>
      </c>
      <c r="L1308">
        <v>117858</v>
      </c>
      <c r="M1308">
        <v>4952.5758954305793</v>
      </c>
      <c r="N1308">
        <v>130.21666666666701</v>
      </c>
      <c r="O1308">
        <v>115541.5</v>
      </c>
      <c r="P1308">
        <v>4952.6607495365561</v>
      </c>
      <c r="R1308">
        <v>6.0619950423246159E-2</v>
      </c>
      <c r="S1308">
        <v>115256.5</v>
      </c>
      <c r="T1308">
        <v>4953.5232410881054</v>
      </c>
      <c r="U1308">
        <v>4.2978254945171032E-2</v>
      </c>
      <c r="V1308">
        <v>1</v>
      </c>
      <c r="W1308">
        <v>6.0780431030589423E-2</v>
      </c>
      <c r="X1308">
        <v>4.2864778019469682E-2</v>
      </c>
      <c r="Y1308">
        <v>1</v>
      </c>
      <c r="Z1308">
        <v>130.21666666666701</v>
      </c>
      <c r="AA1308">
        <v>115541.5</v>
      </c>
      <c r="AB1308">
        <v>4952.6607495365561</v>
      </c>
      <c r="AD1308">
        <v>6.0619950423246159E-2</v>
      </c>
      <c r="AE1308">
        <v>115256.5</v>
      </c>
      <c r="AF1308">
        <v>4953.5232410881054</v>
      </c>
      <c r="AG1308">
        <v>4.2978254945171032E-2</v>
      </c>
      <c r="AH1308">
        <v>1</v>
      </c>
      <c r="AI1308">
        <v>6.0780431030589423E-2</v>
      </c>
    </row>
    <row r="1309" spans="1:35">
      <c r="A1309">
        <v>20190506</v>
      </c>
      <c r="B1309" t="s">
        <v>226</v>
      </c>
      <c r="C1309" t="s">
        <v>617</v>
      </c>
      <c r="D1309">
        <v>1</v>
      </c>
      <c r="E1309">
        <v>1</v>
      </c>
      <c r="F1309" t="s">
        <v>618</v>
      </c>
      <c r="G1309">
        <v>3387</v>
      </c>
      <c r="H1309" t="s">
        <v>550</v>
      </c>
      <c r="I1309" t="s">
        <v>550</v>
      </c>
      <c r="J1309" t="s">
        <v>1872</v>
      </c>
      <c r="K1309" t="s">
        <v>1875</v>
      </c>
      <c r="L1309">
        <v>3736.5</v>
      </c>
      <c r="M1309">
        <v>494.26764004939668</v>
      </c>
      <c r="N1309">
        <v>4.2833333333333297</v>
      </c>
      <c r="O1309">
        <v>1420</v>
      </c>
      <c r="P1309">
        <v>495.1171578525632</v>
      </c>
      <c r="R1309">
        <v>4.3174493716007139E-3</v>
      </c>
      <c r="S1309">
        <v>1135</v>
      </c>
      <c r="T1309">
        <v>503.67151994132053</v>
      </c>
      <c r="U1309">
        <v>0.44376345369279341</v>
      </c>
      <c r="V1309">
        <v>9.8476007860728021E-3</v>
      </c>
      <c r="W1309">
        <v>4.3904524308463096E-3</v>
      </c>
      <c r="X1309">
        <v>0.3486740548257487</v>
      </c>
      <c r="Y1309">
        <v>1.228995642258409E-2</v>
      </c>
      <c r="Z1309">
        <v>4.2833333333333297</v>
      </c>
      <c r="AA1309">
        <v>1420</v>
      </c>
      <c r="AB1309">
        <v>495.1171578525632</v>
      </c>
      <c r="AD1309">
        <v>4.3174493716007139E-3</v>
      </c>
      <c r="AE1309">
        <v>1135</v>
      </c>
      <c r="AF1309">
        <v>503.67151994132053</v>
      </c>
      <c r="AG1309">
        <v>0.44376345369279341</v>
      </c>
      <c r="AH1309">
        <v>9.8476007860728021E-3</v>
      </c>
      <c r="AI1309">
        <v>4.3904524308463096E-3</v>
      </c>
    </row>
    <row r="1310" spans="1:35">
      <c r="A1310">
        <v>20190506</v>
      </c>
      <c r="B1310" t="s">
        <v>226</v>
      </c>
      <c r="C1310" t="s">
        <v>620</v>
      </c>
      <c r="D1310">
        <v>1</v>
      </c>
      <c r="E1310">
        <v>2</v>
      </c>
      <c r="F1310" t="s">
        <v>618</v>
      </c>
      <c r="G1310">
        <v>10124</v>
      </c>
      <c r="H1310" t="s">
        <v>550</v>
      </c>
      <c r="I1310" t="s">
        <v>550</v>
      </c>
      <c r="J1310" t="s">
        <v>1872</v>
      </c>
      <c r="K1310" t="s">
        <v>1876</v>
      </c>
      <c r="L1310">
        <v>10169</v>
      </c>
      <c r="M1310">
        <v>63.63961030678928</v>
      </c>
      <c r="N1310">
        <v>7.2166666666666703</v>
      </c>
      <c r="O1310">
        <v>7852.5</v>
      </c>
      <c r="P1310">
        <v>69.932109935279371</v>
      </c>
      <c r="R1310">
        <v>2.975412058937396E-3</v>
      </c>
      <c r="S1310">
        <v>7567.5</v>
      </c>
      <c r="T1310">
        <v>115.9072905386024</v>
      </c>
      <c r="U1310">
        <v>1.5316457289541121E-2</v>
      </c>
      <c r="V1310">
        <v>6.5657902157362058E-2</v>
      </c>
      <c r="W1310">
        <v>2.9957019654043488E-3</v>
      </c>
      <c r="X1310">
        <v>8.9057128220667772E-3</v>
      </c>
      <c r="Y1310">
        <v>6.7962593527001125E-2</v>
      </c>
      <c r="Z1310">
        <v>7.2166666666666703</v>
      </c>
      <c r="AA1310">
        <v>7852.5</v>
      </c>
      <c r="AB1310">
        <v>69.932109935279371</v>
      </c>
      <c r="AD1310">
        <v>2.975412058937396E-3</v>
      </c>
      <c r="AE1310">
        <v>7567.5</v>
      </c>
      <c r="AF1310">
        <v>115.9072905386024</v>
      </c>
      <c r="AG1310">
        <v>1.5316457289541121E-2</v>
      </c>
      <c r="AH1310">
        <v>6.5657902157362058E-2</v>
      </c>
      <c r="AI1310">
        <v>2.9957019654043488E-3</v>
      </c>
    </row>
    <row r="1311" spans="1:35">
      <c r="A1311">
        <v>20190506</v>
      </c>
      <c r="B1311" t="s">
        <v>226</v>
      </c>
      <c r="C1311" t="s">
        <v>622</v>
      </c>
      <c r="D1311">
        <v>1</v>
      </c>
      <c r="E1311">
        <v>3</v>
      </c>
      <c r="F1311" t="s">
        <v>618</v>
      </c>
      <c r="G1311">
        <v>54179</v>
      </c>
      <c r="H1311" t="s">
        <v>550</v>
      </c>
      <c r="I1311" t="s">
        <v>550</v>
      </c>
      <c r="J1311" t="s">
        <v>1872</v>
      </c>
      <c r="K1311" t="s">
        <v>1877</v>
      </c>
      <c r="L1311">
        <v>55738.5</v>
      </c>
      <c r="M1311">
        <v>2205.4660505208421</v>
      </c>
      <c r="N1311">
        <v>26.366666666666699</v>
      </c>
      <c r="O1311">
        <v>53422</v>
      </c>
      <c r="P1311">
        <v>2205.6565915844649</v>
      </c>
      <c r="R1311">
        <v>2.7517494674913451E-2</v>
      </c>
      <c r="S1311">
        <v>53137</v>
      </c>
      <c r="T1311">
        <v>2207.5925801650992</v>
      </c>
      <c r="U1311">
        <v>4.1545299511923879E-2</v>
      </c>
      <c r="V1311">
        <v>0.46103256649299612</v>
      </c>
      <c r="W1311">
        <v>2.7558575232561722E-2</v>
      </c>
      <c r="X1311">
        <v>4.1287420755203197E-2</v>
      </c>
      <c r="Y1311">
        <v>0.46236200845583619</v>
      </c>
      <c r="Z1311">
        <v>26.366666666666699</v>
      </c>
      <c r="AA1311">
        <v>53422</v>
      </c>
      <c r="AB1311">
        <v>2205.6565915844649</v>
      </c>
      <c r="AD1311">
        <v>2.7517494674913451E-2</v>
      </c>
      <c r="AE1311">
        <v>53137</v>
      </c>
      <c r="AF1311">
        <v>2207.5925801650992</v>
      </c>
      <c r="AG1311">
        <v>4.1545299511923879E-2</v>
      </c>
      <c r="AH1311">
        <v>0.46103256649299612</v>
      </c>
      <c r="AI1311">
        <v>2.7558575232561722E-2</v>
      </c>
    </row>
    <row r="1312" spans="1:35">
      <c r="A1312">
        <v>20190506</v>
      </c>
      <c r="B1312" t="s">
        <v>226</v>
      </c>
      <c r="C1312" t="s">
        <v>624</v>
      </c>
      <c r="D1312">
        <v>1</v>
      </c>
      <c r="E1312">
        <v>4</v>
      </c>
      <c r="F1312" t="s">
        <v>618</v>
      </c>
      <c r="G1312">
        <v>75589</v>
      </c>
      <c r="H1312" t="s">
        <v>550</v>
      </c>
      <c r="I1312" t="s">
        <v>550</v>
      </c>
      <c r="J1312" t="s">
        <v>1872</v>
      </c>
      <c r="K1312" t="s">
        <v>1878</v>
      </c>
      <c r="L1312">
        <v>77440.5</v>
      </c>
      <c r="M1312">
        <v>2618.4164107337861</v>
      </c>
      <c r="N1312">
        <v>45.433333333333302</v>
      </c>
      <c r="O1312">
        <v>75124</v>
      </c>
      <c r="P1312">
        <v>2618.5769035871381</v>
      </c>
      <c r="R1312">
        <v>3.5921962512639648E-2</v>
      </c>
      <c r="S1312">
        <v>74839</v>
      </c>
      <c r="T1312">
        <v>2620.2078161855788</v>
      </c>
      <c r="U1312">
        <v>3.5011261724309233E-2</v>
      </c>
      <c r="V1312">
        <v>0.6493256345629097</v>
      </c>
      <c r="W1312">
        <v>3.59946615266796E-2</v>
      </c>
      <c r="X1312">
        <v>3.4856728922676342E-2</v>
      </c>
      <c r="Y1312">
        <v>0.65019062414803341</v>
      </c>
      <c r="Z1312">
        <v>45.433333333333302</v>
      </c>
      <c r="AA1312">
        <v>75124</v>
      </c>
      <c r="AB1312">
        <v>2618.5769035871381</v>
      </c>
      <c r="AD1312">
        <v>3.5921962512639648E-2</v>
      </c>
      <c r="AE1312">
        <v>74839</v>
      </c>
      <c r="AF1312">
        <v>2620.2078161855788</v>
      </c>
      <c r="AG1312">
        <v>3.5011261724309233E-2</v>
      </c>
      <c r="AH1312">
        <v>0.6493256345629097</v>
      </c>
      <c r="AI1312">
        <v>3.59946615266796E-2</v>
      </c>
    </row>
    <row r="1313" spans="1:35">
      <c r="A1313">
        <v>20190506</v>
      </c>
      <c r="B1313" t="s">
        <v>226</v>
      </c>
      <c r="C1313" t="s">
        <v>626</v>
      </c>
      <c r="D1313">
        <v>1</v>
      </c>
      <c r="E1313">
        <v>5</v>
      </c>
      <c r="F1313" t="s">
        <v>618</v>
      </c>
      <c r="G1313">
        <v>93049</v>
      </c>
      <c r="H1313" t="s">
        <v>550</v>
      </c>
      <c r="I1313" t="s">
        <v>550</v>
      </c>
      <c r="J1313" t="s">
        <v>1872</v>
      </c>
      <c r="K1313" t="s">
        <v>1879</v>
      </c>
      <c r="L1313">
        <v>89658.5</v>
      </c>
      <c r="M1313">
        <v>4794.8910832259789</v>
      </c>
      <c r="N1313">
        <v>65.316666666666706</v>
      </c>
      <c r="O1313">
        <v>87342</v>
      </c>
      <c r="P1313">
        <v>4794.978727794316</v>
      </c>
      <c r="R1313">
        <v>5.2651794155531187E-2</v>
      </c>
      <c r="S1313">
        <v>87057</v>
      </c>
      <c r="T1313">
        <v>4795.8695770423119</v>
      </c>
      <c r="U1313">
        <v>5.5088844975617259E-2</v>
      </c>
      <c r="V1313">
        <v>0.75533267104241408</v>
      </c>
      <c r="W1313">
        <v>5.2775603650549147E-2</v>
      </c>
      <c r="X1313">
        <v>5.4898888596486409E-2</v>
      </c>
      <c r="Y1313">
        <v>0.75593617877559149</v>
      </c>
      <c r="Z1313">
        <v>65.316666666666706</v>
      </c>
      <c r="AA1313">
        <v>87342</v>
      </c>
      <c r="AB1313">
        <v>4794.978727794316</v>
      </c>
      <c r="AD1313">
        <v>5.2651794155531187E-2</v>
      </c>
      <c r="AE1313">
        <v>87057</v>
      </c>
      <c r="AF1313">
        <v>4795.8695770423119</v>
      </c>
      <c r="AG1313">
        <v>5.5088844975617259E-2</v>
      </c>
      <c r="AH1313">
        <v>0.75533267104241408</v>
      </c>
      <c r="AI1313">
        <v>5.2775603650549147E-2</v>
      </c>
    </row>
    <row r="1314" spans="1:35">
      <c r="A1314">
        <v>20190506</v>
      </c>
      <c r="B1314" t="s">
        <v>226</v>
      </c>
      <c r="C1314" t="s">
        <v>628</v>
      </c>
      <c r="D1314">
        <v>1</v>
      </c>
      <c r="E1314">
        <v>6</v>
      </c>
      <c r="F1314" t="s">
        <v>618</v>
      </c>
      <c r="G1314">
        <v>96556</v>
      </c>
      <c r="H1314" t="s">
        <v>550</v>
      </c>
      <c r="I1314" t="s">
        <v>550</v>
      </c>
      <c r="J1314" t="s">
        <v>1872</v>
      </c>
      <c r="K1314" t="s">
        <v>1880</v>
      </c>
      <c r="L1314">
        <v>97594.5</v>
      </c>
      <c r="M1314">
        <v>1468.6607845244589</v>
      </c>
      <c r="N1314">
        <v>85.9</v>
      </c>
      <c r="O1314">
        <v>95278</v>
      </c>
      <c r="P1314">
        <v>1468.9469016952251</v>
      </c>
      <c r="R1314">
        <v>3.756409120653291E-2</v>
      </c>
      <c r="S1314">
        <v>94993</v>
      </c>
      <c r="T1314">
        <v>1471.85223443116</v>
      </c>
      <c r="U1314">
        <v>1.549432310203026E-2</v>
      </c>
      <c r="V1314">
        <v>0.82418778984265528</v>
      </c>
      <c r="W1314">
        <v>3.7653787897590017E-2</v>
      </c>
      <c r="X1314">
        <v>1.54174825426145E-2</v>
      </c>
      <c r="Y1314">
        <v>0.82462145635983608</v>
      </c>
      <c r="Z1314">
        <v>85.9</v>
      </c>
      <c r="AA1314">
        <v>95278</v>
      </c>
      <c r="AB1314">
        <v>1468.9469016952251</v>
      </c>
      <c r="AD1314">
        <v>3.756409120653291E-2</v>
      </c>
      <c r="AE1314">
        <v>94993</v>
      </c>
      <c r="AF1314">
        <v>1471.85223443116</v>
      </c>
      <c r="AG1314">
        <v>1.549432310203026E-2</v>
      </c>
      <c r="AH1314">
        <v>0.82418778984265528</v>
      </c>
      <c r="AI1314">
        <v>3.7653787897590017E-2</v>
      </c>
    </row>
    <row r="1315" spans="1:35">
      <c r="A1315">
        <v>20190506</v>
      </c>
      <c r="B1315" t="s">
        <v>226</v>
      </c>
      <c r="C1315" t="s">
        <v>630</v>
      </c>
      <c r="D1315">
        <v>1</v>
      </c>
      <c r="E1315">
        <v>0</v>
      </c>
      <c r="F1315" t="s">
        <v>630</v>
      </c>
      <c r="G1315">
        <v>2670</v>
      </c>
      <c r="H1315" t="s">
        <v>550</v>
      </c>
      <c r="I1315" t="s">
        <v>550</v>
      </c>
      <c r="J1315" t="s">
        <v>1872</v>
      </c>
      <c r="K1315" t="s">
        <v>1881</v>
      </c>
      <c r="L1315">
        <v>2601.5</v>
      </c>
      <c r="M1315">
        <v>96.873629022557012</v>
      </c>
      <c r="N1315">
        <v>0</v>
      </c>
      <c r="O1315">
        <v>285</v>
      </c>
      <c r="P1315">
        <v>101.11874208078341</v>
      </c>
      <c r="R1315">
        <v>8.8153626780055813E-4</v>
      </c>
      <c r="S1315">
        <v>0</v>
      </c>
      <c r="T1315">
        <v>137</v>
      </c>
      <c r="U1315" t="s">
        <v>614</v>
      </c>
      <c r="V1315">
        <v>0</v>
      </c>
      <c r="X1315">
        <v>0.3548026037922225</v>
      </c>
      <c r="Y1315">
        <v>2.4666461834059621E-3</v>
      </c>
      <c r="Z1315">
        <v>0</v>
      </c>
      <c r="AA1315">
        <v>285</v>
      </c>
      <c r="AB1315">
        <v>101.11874208078341</v>
      </c>
      <c r="AD1315">
        <v>8.8153626780055813E-4</v>
      </c>
      <c r="AE1315">
        <v>0</v>
      </c>
      <c r="AF1315">
        <v>137</v>
      </c>
      <c r="AG1315" t="s">
        <v>614</v>
      </c>
      <c r="AH1315">
        <v>0</v>
      </c>
    </row>
    <row r="1316" spans="1:35">
      <c r="A1316">
        <v>20190506</v>
      </c>
      <c r="B1316" t="s">
        <v>463</v>
      </c>
      <c r="C1316" t="s">
        <v>611</v>
      </c>
      <c r="D1316">
        <v>1</v>
      </c>
      <c r="E1316">
        <v>0</v>
      </c>
      <c r="F1316" t="s">
        <v>611</v>
      </c>
      <c r="G1316">
        <v>2276</v>
      </c>
      <c r="H1316" t="s">
        <v>578</v>
      </c>
      <c r="I1316" t="s">
        <v>578</v>
      </c>
      <c r="J1316" t="s">
        <v>2102</v>
      </c>
      <c r="K1316" t="s">
        <v>2103</v>
      </c>
      <c r="L1316">
        <v>2293</v>
      </c>
      <c r="M1316">
        <v>24.041630560342611</v>
      </c>
      <c r="N1316">
        <v>0</v>
      </c>
      <c r="O1316">
        <v>0</v>
      </c>
      <c r="P1316">
        <v>34</v>
      </c>
      <c r="S1316">
        <v>110</v>
      </c>
      <c r="T1316">
        <v>106</v>
      </c>
      <c r="U1316">
        <v>0.96363636363636351</v>
      </c>
      <c r="V1316">
        <v>1.3146179540959311E-3</v>
      </c>
      <c r="W1316">
        <v>1.2691878099657329E-3</v>
      </c>
      <c r="X1316" t="s">
        <v>614</v>
      </c>
      <c r="Y1316">
        <v>0</v>
      </c>
      <c r="Z1316">
        <v>0</v>
      </c>
      <c r="AA1316">
        <v>0</v>
      </c>
      <c r="AB1316">
        <v>34</v>
      </c>
      <c r="AE1316">
        <v>110</v>
      </c>
      <c r="AF1316">
        <v>106</v>
      </c>
      <c r="AG1316">
        <v>0.96363636363636351</v>
      </c>
      <c r="AH1316">
        <v>1.3146179540959311E-3</v>
      </c>
      <c r="AI1316">
        <v>1.2691878099657329E-3</v>
      </c>
    </row>
    <row r="1317" spans="1:35">
      <c r="A1317">
        <v>20190506</v>
      </c>
      <c r="B1317" t="s">
        <v>463</v>
      </c>
      <c r="C1317" t="s">
        <v>615</v>
      </c>
      <c r="D1317">
        <v>1</v>
      </c>
      <c r="E1317">
        <v>7</v>
      </c>
      <c r="F1317" t="s">
        <v>615</v>
      </c>
      <c r="G1317">
        <v>82366</v>
      </c>
      <c r="H1317" t="s">
        <v>578</v>
      </c>
      <c r="I1317" t="s">
        <v>578</v>
      </c>
      <c r="J1317" t="s">
        <v>2102</v>
      </c>
      <c r="K1317" t="s">
        <v>2104</v>
      </c>
      <c r="L1317">
        <v>85857.5</v>
      </c>
      <c r="M1317">
        <v>4937.7266530256611</v>
      </c>
      <c r="N1317">
        <v>127.316666666667</v>
      </c>
      <c r="O1317">
        <v>83564.5</v>
      </c>
      <c r="P1317">
        <v>4937.7851816376133</v>
      </c>
      <c r="R1317">
        <v>8.3565183444606381E-2</v>
      </c>
      <c r="S1317">
        <v>83674.5</v>
      </c>
      <c r="T1317">
        <v>4938.8057767035134</v>
      </c>
      <c r="U1317">
        <v>5.9024024962246721E-2</v>
      </c>
      <c r="V1317">
        <v>1</v>
      </c>
      <c r="W1317">
        <v>8.3472576607457424E-2</v>
      </c>
      <c r="X1317">
        <v>5.9089507884778993E-2</v>
      </c>
      <c r="Y1317">
        <v>1</v>
      </c>
      <c r="Z1317">
        <v>127.316666666667</v>
      </c>
      <c r="AA1317">
        <v>83564.5</v>
      </c>
      <c r="AB1317">
        <v>4937.7851816376133</v>
      </c>
      <c r="AD1317">
        <v>8.3565183444606381E-2</v>
      </c>
      <c r="AE1317">
        <v>83674.5</v>
      </c>
      <c r="AF1317">
        <v>4938.8057767035134</v>
      </c>
      <c r="AG1317">
        <v>5.9024024962246721E-2</v>
      </c>
      <c r="AH1317">
        <v>1</v>
      </c>
      <c r="AI1317">
        <v>8.3472576607457424E-2</v>
      </c>
    </row>
    <row r="1318" spans="1:35">
      <c r="A1318">
        <v>20190506</v>
      </c>
      <c r="B1318" t="s">
        <v>463</v>
      </c>
      <c r="C1318" t="s">
        <v>617</v>
      </c>
      <c r="D1318">
        <v>1</v>
      </c>
      <c r="E1318">
        <v>1</v>
      </c>
      <c r="F1318" t="s">
        <v>618</v>
      </c>
      <c r="G1318">
        <v>3273</v>
      </c>
      <c r="H1318" t="s">
        <v>578</v>
      </c>
      <c r="I1318" t="s">
        <v>578</v>
      </c>
      <c r="J1318" t="s">
        <v>2102</v>
      </c>
      <c r="K1318" t="s">
        <v>2105</v>
      </c>
      <c r="L1318">
        <v>3248.5</v>
      </c>
      <c r="M1318">
        <v>34.648232278140831</v>
      </c>
      <c r="N1318">
        <v>2.7333333333333298</v>
      </c>
      <c r="O1318">
        <v>955.5</v>
      </c>
      <c r="P1318">
        <v>42.172265767919093</v>
      </c>
      <c r="R1318">
        <v>8.4331881125102406E-4</v>
      </c>
      <c r="S1318">
        <v>1065.5</v>
      </c>
      <c r="T1318">
        <v>108.89674007976549</v>
      </c>
      <c r="U1318">
        <v>0.1022024777848573</v>
      </c>
      <c r="V1318">
        <v>1.2733867546265589E-2</v>
      </c>
      <c r="W1318">
        <v>1.5028759493232911E-3</v>
      </c>
      <c r="X1318">
        <v>4.4136332567157599E-2</v>
      </c>
      <c r="Y1318">
        <v>1.143428130366364E-2</v>
      </c>
      <c r="Z1318">
        <v>2.7333333333333298</v>
      </c>
      <c r="AA1318">
        <v>955.5</v>
      </c>
      <c r="AB1318">
        <v>42.172265767919093</v>
      </c>
      <c r="AD1318">
        <v>8.4331881125102406E-4</v>
      </c>
      <c r="AE1318">
        <v>1065.5</v>
      </c>
      <c r="AF1318">
        <v>108.89674007976549</v>
      </c>
      <c r="AG1318">
        <v>0.1022024777848573</v>
      </c>
      <c r="AH1318">
        <v>1.2733867546265589E-2</v>
      </c>
      <c r="AI1318">
        <v>1.5028759493232911E-3</v>
      </c>
    </row>
    <row r="1319" spans="1:35">
      <c r="A1319">
        <v>20190506</v>
      </c>
      <c r="B1319" t="s">
        <v>463</v>
      </c>
      <c r="C1319" t="s">
        <v>620</v>
      </c>
      <c r="D1319">
        <v>1</v>
      </c>
      <c r="E1319">
        <v>2</v>
      </c>
      <c r="F1319" t="s">
        <v>618</v>
      </c>
      <c r="G1319">
        <v>9358</v>
      </c>
      <c r="H1319" t="s">
        <v>578</v>
      </c>
      <c r="I1319" t="s">
        <v>578</v>
      </c>
      <c r="J1319" t="s">
        <v>2102</v>
      </c>
      <c r="K1319" t="s">
        <v>2106</v>
      </c>
      <c r="L1319">
        <v>9158</v>
      </c>
      <c r="M1319">
        <v>282.84271247461902</v>
      </c>
      <c r="N1319">
        <v>5.2166666666666703</v>
      </c>
      <c r="O1319">
        <v>6865</v>
      </c>
      <c r="P1319">
        <v>283.86264283980728</v>
      </c>
      <c r="R1319">
        <v>5.9248309757775307E-3</v>
      </c>
      <c r="S1319">
        <v>6975</v>
      </c>
      <c r="T1319">
        <v>301.09466949781762</v>
      </c>
      <c r="U1319">
        <v>4.3167694551658427E-2</v>
      </c>
      <c r="V1319">
        <v>8.3358729361991998E-2</v>
      </c>
      <c r="W1319">
        <v>6.0956183419461022E-3</v>
      </c>
      <c r="X1319">
        <v>4.1349256058238498E-2</v>
      </c>
      <c r="Y1319">
        <v>8.215211004673037E-2</v>
      </c>
      <c r="Z1319">
        <v>5.2166666666666703</v>
      </c>
      <c r="AA1319">
        <v>6865</v>
      </c>
      <c r="AB1319">
        <v>283.86264283980728</v>
      </c>
      <c r="AD1319">
        <v>5.9248309757775307E-3</v>
      </c>
      <c r="AE1319">
        <v>6975</v>
      </c>
      <c r="AF1319">
        <v>301.09466949781762</v>
      </c>
      <c r="AG1319">
        <v>4.3167694551658427E-2</v>
      </c>
      <c r="AH1319">
        <v>8.3358729361991998E-2</v>
      </c>
      <c r="AI1319">
        <v>6.0956183419461022E-3</v>
      </c>
    </row>
    <row r="1320" spans="1:35">
      <c r="A1320">
        <v>20190506</v>
      </c>
      <c r="B1320" t="s">
        <v>463</v>
      </c>
      <c r="C1320" t="s">
        <v>622</v>
      </c>
      <c r="D1320">
        <v>1</v>
      </c>
      <c r="E1320">
        <v>3</v>
      </c>
      <c r="F1320" t="s">
        <v>618</v>
      </c>
      <c r="G1320">
        <v>65311</v>
      </c>
      <c r="H1320" t="s">
        <v>578</v>
      </c>
      <c r="I1320" t="s">
        <v>578</v>
      </c>
      <c r="J1320" t="s">
        <v>2102</v>
      </c>
      <c r="K1320" t="s">
        <v>2107</v>
      </c>
      <c r="L1320">
        <v>64478</v>
      </c>
      <c r="M1320">
        <v>1178.0398974567879</v>
      </c>
      <c r="N1320">
        <v>24.3333333333333</v>
      </c>
      <c r="O1320">
        <v>62185</v>
      </c>
      <c r="P1320">
        <v>1178.285194679115</v>
      </c>
      <c r="R1320">
        <v>4.6177239276978303E-2</v>
      </c>
      <c r="S1320">
        <v>62295</v>
      </c>
      <c r="T1320">
        <v>1182.5548613066539</v>
      </c>
      <c r="U1320">
        <v>1.898314248826799E-2</v>
      </c>
      <c r="V1320">
        <v>0.74449204954914583</v>
      </c>
      <c r="W1320">
        <v>4.6159679160675093E-2</v>
      </c>
      <c r="X1320">
        <v>1.8948061344039799E-2</v>
      </c>
      <c r="Y1320">
        <v>0.74415571205476005</v>
      </c>
      <c r="Z1320">
        <v>24.3333333333333</v>
      </c>
      <c r="AA1320">
        <v>62185</v>
      </c>
      <c r="AB1320">
        <v>1178.285194679115</v>
      </c>
      <c r="AD1320">
        <v>4.6177239276978303E-2</v>
      </c>
      <c r="AE1320">
        <v>62295</v>
      </c>
      <c r="AF1320">
        <v>1182.5548613066539</v>
      </c>
      <c r="AG1320">
        <v>1.898314248826799E-2</v>
      </c>
      <c r="AH1320">
        <v>0.74449204954914583</v>
      </c>
      <c r="AI1320">
        <v>4.6159679160675093E-2</v>
      </c>
    </row>
    <row r="1321" spans="1:35">
      <c r="A1321">
        <v>20190506</v>
      </c>
      <c r="B1321" t="s">
        <v>463</v>
      </c>
      <c r="C1321" t="s">
        <v>624</v>
      </c>
      <c r="D1321">
        <v>1</v>
      </c>
      <c r="E1321">
        <v>4</v>
      </c>
      <c r="F1321" t="s">
        <v>618</v>
      </c>
      <c r="G1321">
        <v>75668</v>
      </c>
      <c r="H1321" t="s">
        <v>578</v>
      </c>
      <c r="I1321" t="s">
        <v>578</v>
      </c>
      <c r="J1321" t="s">
        <v>2102</v>
      </c>
      <c r="K1321" t="s">
        <v>2108</v>
      </c>
      <c r="L1321">
        <v>76061</v>
      </c>
      <c r="M1321">
        <v>555.78593001262641</v>
      </c>
      <c r="N1321">
        <v>43.383333333333297</v>
      </c>
      <c r="O1321">
        <v>73768</v>
      </c>
      <c r="P1321">
        <v>556.30567137141441</v>
      </c>
      <c r="R1321">
        <v>5.25853757519672E-2</v>
      </c>
      <c r="S1321">
        <v>73878</v>
      </c>
      <c r="T1321">
        <v>565.29284446205406</v>
      </c>
      <c r="U1321">
        <v>7.6517074699105833E-3</v>
      </c>
      <c r="V1321">
        <v>0.88292132011544733</v>
      </c>
      <c r="W1321">
        <v>5.2549650501510142E-2</v>
      </c>
      <c r="X1321">
        <v>7.5412871620677583E-3</v>
      </c>
      <c r="Y1321">
        <v>0.88276720377672335</v>
      </c>
      <c r="Z1321">
        <v>43.383333333333297</v>
      </c>
      <c r="AA1321">
        <v>73768</v>
      </c>
      <c r="AB1321">
        <v>556.30567137141441</v>
      </c>
      <c r="AD1321">
        <v>5.25853757519672E-2</v>
      </c>
      <c r="AE1321">
        <v>73878</v>
      </c>
      <c r="AF1321">
        <v>565.29284446205406</v>
      </c>
      <c r="AG1321">
        <v>7.6517074699105833E-3</v>
      </c>
      <c r="AH1321">
        <v>0.88292132011544733</v>
      </c>
      <c r="AI1321">
        <v>5.2549650501510142E-2</v>
      </c>
    </row>
    <row r="1322" spans="1:35">
      <c r="A1322">
        <v>20190506</v>
      </c>
      <c r="B1322" t="s">
        <v>463</v>
      </c>
      <c r="C1322" t="s">
        <v>626</v>
      </c>
      <c r="D1322">
        <v>1</v>
      </c>
      <c r="E1322">
        <v>5</v>
      </c>
      <c r="F1322" t="s">
        <v>618</v>
      </c>
      <c r="G1322">
        <v>87893</v>
      </c>
      <c r="H1322" t="s">
        <v>578</v>
      </c>
      <c r="I1322" t="s">
        <v>578</v>
      </c>
      <c r="J1322" t="s">
        <v>2102</v>
      </c>
      <c r="K1322" t="s">
        <v>2109</v>
      </c>
      <c r="L1322">
        <v>87197</v>
      </c>
      <c r="M1322">
        <v>984.29263941167414</v>
      </c>
      <c r="N1322">
        <v>63.25</v>
      </c>
      <c r="O1322">
        <v>84904</v>
      </c>
      <c r="P1322">
        <v>984.58620750038949</v>
      </c>
      <c r="R1322">
        <v>6.1181920066257861E-2</v>
      </c>
      <c r="S1322">
        <v>85014</v>
      </c>
      <c r="T1322">
        <v>989.69187124074131</v>
      </c>
      <c r="U1322">
        <v>1.164151635307998E-2</v>
      </c>
      <c r="V1322">
        <v>1.016008461359196</v>
      </c>
      <c r="W1322">
        <v>6.1124207522901763E-2</v>
      </c>
      <c r="X1322">
        <v>1.159646433030705E-2</v>
      </c>
      <c r="Y1322">
        <v>1.016029534072483</v>
      </c>
      <c r="Z1322">
        <v>63.25</v>
      </c>
      <c r="AA1322">
        <v>84904</v>
      </c>
      <c r="AB1322">
        <v>984.58620750038949</v>
      </c>
      <c r="AD1322">
        <v>6.1181920066257861E-2</v>
      </c>
      <c r="AE1322">
        <v>85014</v>
      </c>
      <c r="AF1322">
        <v>989.69187124074131</v>
      </c>
      <c r="AG1322">
        <v>1.164151635307998E-2</v>
      </c>
      <c r="AH1322">
        <v>1.016008461359196</v>
      </c>
      <c r="AI1322">
        <v>6.1124207522901763E-2</v>
      </c>
    </row>
    <row r="1323" spans="1:35">
      <c r="A1323">
        <v>20190506</v>
      </c>
      <c r="B1323" t="s">
        <v>463</v>
      </c>
      <c r="C1323" t="s">
        <v>628</v>
      </c>
      <c r="D1323">
        <v>1</v>
      </c>
      <c r="E1323">
        <v>6</v>
      </c>
      <c r="F1323" t="s">
        <v>618</v>
      </c>
      <c r="G1323">
        <v>83870</v>
      </c>
      <c r="H1323" t="s">
        <v>578</v>
      </c>
      <c r="I1323" t="s">
        <v>578</v>
      </c>
      <c r="J1323" t="s">
        <v>2102</v>
      </c>
      <c r="K1323" t="s">
        <v>2110</v>
      </c>
      <c r="L1323">
        <v>80790</v>
      </c>
      <c r="M1323">
        <v>4355.7777721091315</v>
      </c>
      <c r="N1323">
        <v>83.2</v>
      </c>
      <c r="O1323">
        <v>78497</v>
      </c>
      <c r="P1323">
        <v>4355.844120259585</v>
      </c>
      <c r="R1323">
        <v>7.6144672253333143E-2</v>
      </c>
      <c r="S1323">
        <v>78607</v>
      </c>
      <c r="T1323">
        <v>4357.0010328206254</v>
      </c>
      <c r="U1323">
        <v>5.5427646810342908E-2</v>
      </c>
      <c r="V1323">
        <v>0.93943794106926248</v>
      </c>
      <c r="W1323">
        <v>7.6065818184832781E-2</v>
      </c>
      <c r="X1323">
        <v>5.5490580789833807E-2</v>
      </c>
      <c r="Y1323">
        <v>0.93935822029689642</v>
      </c>
      <c r="Z1323">
        <v>83.2</v>
      </c>
      <c r="AA1323">
        <v>78497</v>
      </c>
      <c r="AB1323">
        <v>4355.844120259585</v>
      </c>
      <c r="AD1323">
        <v>7.6144672253333143E-2</v>
      </c>
      <c r="AE1323">
        <v>78607</v>
      </c>
      <c r="AF1323">
        <v>4357.0010328206254</v>
      </c>
      <c r="AG1323">
        <v>5.5427646810342908E-2</v>
      </c>
      <c r="AH1323">
        <v>0.93943794106926248</v>
      </c>
      <c r="AI1323">
        <v>7.6065818184832781E-2</v>
      </c>
    </row>
    <row r="1324" spans="1:35">
      <c r="A1324">
        <v>20190506</v>
      </c>
      <c r="B1324" t="s">
        <v>463</v>
      </c>
      <c r="C1324" t="s">
        <v>630</v>
      </c>
      <c r="D1324">
        <v>1</v>
      </c>
      <c r="E1324">
        <v>0</v>
      </c>
      <c r="F1324" t="s">
        <v>630</v>
      </c>
      <c r="G1324">
        <v>2256</v>
      </c>
      <c r="H1324" t="s">
        <v>578</v>
      </c>
      <c r="I1324" t="s">
        <v>578</v>
      </c>
      <c r="J1324" t="s">
        <v>2102</v>
      </c>
      <c r="K1324" t="s">
        <v>2111</v>
      </c>
      <c r="L1324">
        <v>2183</v>
      </c>
      <c r="M1324">
        <v>103.23759005323591</v>
      </c>
      <c r="N1324">
        <v>0</v>
      </c>
      <c r="O1324">
        <v>-110</v>
      </c>
      <c r="P1324">
        <v>106</v>
      </c>
      <c r="R1324">
        <v>-1.270863776172007E-3</v>
      </c>
      <c r="S1324">
        <v>0</v>
      </c>
      <c r="T1324">
        <v>146</v>
      </c>
      <c r="U1324" t="s">
        <v>614</v>
      </c>
      <c r="V1324">
        <v>0</v>
      </c>
      <c r="X1324">
        <v>-0.96363636363636351</v>
      </c>
      <c r="Y1324">
        <v>-1.3163484494013609E-3</v>
      </c>
      <c r="Z1324">
        <v>0</v>
      </c>
      <c r="AA1324">
        <v>-110</v>
      </c>
      <c r="AB1324">
        <v>106</v>
      </c>
      <c r="AD1324">
        <v>-1.270863776172007E-3</v>
      </c>
      <c r="AE1324">
        <v>0</v>
      </c>
      <c r="AF1324">
        <v>146</v>
      </c>
      <c r="AG1324" t="s">
        <v>614</v>
      </c>
      <c r="AH1324">
        <v>0</v>
      </c>
    </row>
    <row r="1325" spans="1:35">
      <c r="A1325">
        <v>20190506</v>
      </c>
      <c r="B1325" t="s">
        <v>241</v>
      </c>
      <c r="C1325" t="s">
        <v>611</v>
      </c>
      <c r="D1325">
        <v>1</v>
      </c>
      <c r="E1325">
        <v>0</v>
      </c>
      <c r="F1325" t="s">
        <v>611</v>
      </c>
      <c r="G1325">
        <v>2427</v>
      </c>
      <c r="H1325" t="s">
        <v>579</v>
      </c>
      <c r="I1325" t="s">
        <v>579</v>
      </c>
      <c r="J1325" t="s">
        <v>2112</v>
      </c>
      <c r="K1325" t="s">
        <v>2113</v>
      </c>
      <c r="L1325">
        <v>2529.5</v>
      </c>
      <c r="M1325">
        <v>144.95689014324219</v>
      </c>
      <c r="N1325">
        <v>0</v>
      </c>
      <c r="O1325">
        <v>0</v>
      </c>
      <c r="P1325">
        <v>205</v>
      </c>
      <c r="S1325">
        <v>951</v>
      </c>
      <c r="T1325">
        <v>265.75364531836618</v>
      </c>
      <c r="U1325">
        <v>0.27944652504560069</v>
      </c>
      <c r="V1325">
        <v>1.5724336345373228E-2</v>
      </c>
      <c r="W1325">
        <v>4.3979619905030864E-3</v>
      </c>
      <c r="X1325" t="s">
        <v>614</v>
      </c>
      <c r="Y1325">
        <v>0</v>
      </c>
      <c r="Z1325">
        <v>0</v>
      </c>
      <c r="AA1325">
        <v>0</v>
      </c>
      <c r="AB1325">
        <v>205</v>
      </c>
      <c r="AE1325">
        <v>951</v>
      </c>
      <c r="AF1325">
        <v>265.75364531836618</v>
      </c>
      <c r="AG1325">
        <v>0.27944652504560069</v>
      </c>
      <c r="AH1325">
        <v>1.5724336345373228E-2</v>
      </c>
      <c r="AI1325">
        <v>4.3979619905030864E-3</v>
      </c>
    </row>
    <row r="1326" spans="1:35">
      <c r="A1326">
        <v>20190506</v>
      </c>
      <c r="B1326" t="s">
        <v>241</v>
      </c>
      <c r="C1326" t="s">
        <v>615</v>
      </c>
      <c r="D1326">
        <v>1</v>
      </c>
      <c r="E1326">
        <v>7</v>
      </c>
      <c r="F1326" t="s">
        <v>615</v>
      </c>
      <c r="G1326">
        <v>62533</v>
      </c>
      <c r="H1326" t="s">
        <v>579</v>
      </c>
      <c r="I1326" t="s">
        <v>579</v>
      </c>
      <c r="J1326" t="s">
        <v>2112</v>
      </c>
      <c r="K1326" t="s">
        <v>2114</v>
      </c>
      <c r="L1326">
        <v>62058</v>
      </c>
      <c r="M1326">
        <v>671.75144212722012</v>
      </c>
      <c r="N1326">
        <v>127.316666666667</v>
      </c>
      <c r="O1326">
        <v>59528.5</v>
      </c>
      <c r="P1326">
        <v>687.21357669941301</v>
      </c>
      <c r="R1326">
        <v>1.632607508025959E-2</v>
      </c>
      <c r="S1326">
        <v>60479.5</v>
      </c>
      <c r="T1326">
        <v>707.71639800134631</v>
      </c>
      <c r="U1326">
        <v>1.1701756760577491E-2</v>
      </c>
      <c r="V1326">
        <v>1</v>
      </c>
      <c r="W1326">
        <v>1.6548783114399741E-2</v>
      </c>
      <c r="X1326">
        <v>1.154427839941227E-2</v>
      </c>
      <c r="Y1326">
        <v>1</v>
      </c>
      <c r="Z1326">
        <v>127.316666666667</v>
      </c>
      <c r="AA1326">
        <v>59528.5</v>
      </c>
      <c r="AB1326">
        <v>687.21357669941301</v>
      </c>
      <c r="AD1326">
        <v>1.632607508025959E-2</v>
      </c>
      <c r="AE1326">
        <v>60479.5</v>
      </c>
      <c r="AF1326">
        <v>707.71639800134631</v>
      </c>
      <c r="AG1326">
        <v>1.1701756760577491E-2</v>
      </c>
      <c r="AH1326">
        <v>1</v>
      </c>
      <c r="AI1326">
        <v>1.6548783114399741E-2</v>
      </c>
    </row>
    <row r="1327" spans="1:35">
      <c r="A1327">
        <v>20190506</v>
      </c>
      <c r="B1327" t="s">
        <v>241</v>
      </c>
      <c r="C1327" t="s">
        <v>617</v>
      </c>
      <c r="D1327">
        <v>1</v>
      </c>
      <c r="E1327">
        <v>1</v>
      </c>
      <c r="F1327" t="s">
        <v>618</v>
      </c>
      <c r="G1327">
        <v>1623</v>
      </c>
      <c r="H1327" t="s">
        <v>579</v>
      </c>
      <c r="I1327" t="s">
        <v>579</v>
      </c>
      <c r="J1327" t="s">
        <v>2112</v>
      </c>
      <c r="K1327" t="s">
        <v>2115</v>
      </c>
      <c r="L1327">
        <v>1800.5</v>
      </c>
      <c r="M1327">
        <v>251.02290732122441</v>
      </c>
      <c r="N1327">
        <v>2.7333333333333298</v>
      </c>
      <c r="O1327">
        <v>-729</v>
      </c>
      <c r="P1327">
        <v>289.8706608127149</v>
      </c>
      <c r="R1327">
        <v>-4.8714952033575487E-3</v>
      </c>
      <c r="S1327">
        <v>222</v>
      </c>
      <c r="T1327">
        <v>335.59648389099669</v>
      </c>
      <c r="U1327">
        <v>1.511695873382868</v>
      </c>
      <c r="V1327">
        <v>3.6706652667432768E-3</v>
      </c>
      <c r="W1327">
        <v>5.5490957803080851E-3</v>
      </c>
      <c r="X1327">
        <v>-0.39762779261003423</v>
      </c>
      <c r="Y1327">
        <v>-1.2246234996682259E-2</v>
      </c>
      <c r="Z1327">
        <v>2.7333333333333298</v>
      </c>
      <c r="AA1327">
        <v>-729</v>
      </c>
      <c r="AB1327">
        <v>289.8706608127149</v>
      </c>
      <c r="AD1327">
        <v>-4.8714952033575487E-3</v>
      </c>
      <c r="AE1327">
        <v>222</v>
      </c>
      <c r="AF1327">
        <v>335.59648389099669</v>
      </c>
      <c r="AG1327">
        <v>1.511695873382868</v>
      </c>
      <c r="AH1327">
        <v>3.6706652667432768E-3</v>
      </c>
      <c r="AI1327">
        <v>5.5490957803080851E-3</v>
      </c>
    </row>
    <row r="1328" spans="1:35">
      <c r="A1328">
        <v>20190506</v>
      </c>
      <c r="B1328" t="s">
        <v>241</v>
      </c>
      <c r="C1328" t="s">
        <v>620</v>
      </c>
      <c r="D1328">
        <v>1</v>
      </c>
      <c r="E1328">
        <v>2</v>
      </c>
      <c r="F1328" t="s">
        <v>618</v>
      </c>
      <c r="G1328">
        <v>2529</v>
      </c>
      <c r="H1328" t="s">
        <v>579</v>
      </c>
      <c r="I1328" t="s">
        <v>579</v>
      </c>
      <c r="J1328" t="s">
        <v>2112</v>
      </c>
      <c r="K1328" t="s">
        <v>2116</v>
      </c>
      <c r="L1328">
        <v>2516</v>
      </c>
      <c r="M1328">
        <v>18.384776310850231</v>
      </c>
      <c r="N1328">
        <v>5.2166666666666703</v>
      </c>
      <c r="O1328">
        <v>-13.5</v>
      </c>
      <c r="P1328">
        <v>146.11810291678441</v>
      </c>
      <c r="R1328">
        <v>-2.4545921034362529E-3</v>
      </c>
      <c r="S1328">
        <v>937.5</v>
      </c>
      <c r="T1328">
        <v>223.49608497689621</v>
      </c>
      <c r="U1328">
        <v>0.238395823975356</v>
      </c>
      <c r="V1328">
        <v>1.5501120214287491E-2</v>
      </c>
      <c r="W1328">
        <v>3.699851457290515E-3</v>
      </c>
      <c r="X1328">
        <v>-10.82356317902107</v>
      </c>
      <c r="Y1328">
        <v>-2.2678212956819E-4</v>
      </c>
      <c r="Z1328">
        <v>5.2166666666666703</v>
      </c>
      <c r="AA1328">
        <v>-13.5</v>
      </c>
      <c r="AB1328">
        <v>146.11810291678441</v>
      </c>
      <c r="AD1328">
        <v>-2.4545921034362529E-3</v>
      </c>
      <c r="AE1328">
        <v>937.5</v>
      </c>
      <c r="AF1328">
        <v>223.49608497689621</v>
      </c>
      <c r="AG1328">
        <v>0.238395823975356</v>
      </c>
      <c r="AH1328">
        <v>1.5501120214287491E-2</v>
      </c>
      <c r="AI1328">
        <v>3.699851457290515E-3</v>
      </c>
    </row>
    <row r="1329" spans="1:35">
      <c r="A1329">
        <v>20190506</v>
      </c>
      <c r="B1329" t="s">
        <v>241</v>
      </c>
      <c r="C1329" t="s">
        <v>622</v>
      </c>
      <c r="D1329">
        <v>1</v>
      </c>
      <c r="E1329">
        <v>3</v>
      </c>
      <c r="F1329" t="s">
        <v>618</v>
      </c>
      <c r="G1329">
        <v>42299</v>
      </c>
      <c r="H1329" t="s">
        <v>579</v>
      </c>
      <c r="I1329" t="s">
        <v>579</v>
      </c>
      <c r="J1329" t="s">
        <v>2112</v>
      </c>
      <c r="K1329" t="s">
        <v>2117</v>
      </c>
      <c r="L1329">
        <v>46428</v>
      </c>
      <c r="M1329">
        <v>5839.2877990385095</v>
      </c>
      <c r="N1329">
        <v>24.3333333333333</v>
      </c>
      <c r="O1329">
        <v>43898.5</v>
      </c>
      <c r="P1329">
        <v>5841.0867567602518</v>
      </c>
      <c r="R1329">
        <v>9.8491137375923521E-2</v>
      </c>
      <c r="S1329">
        <v>44849.5</v>
      </c>
      <c r="T1329">
        <v>5843.5344184833893</v>
      </c>
      <c r="U1329">
        <v>0.1302920750171884</v>
      </c>
      <c r="V1329">
        <v>0.74156532378739903</v>
      </c>
      <c r="W1329">
        <v>9.7008978057191775E-2</v>
      </c>
      <c r="X1329">
        <v>0.13305891446769821</v>
      </c>
      <c r="Y1329">
        <v>0.73743668998882883</v>
      </c>
      <c r="Z1329">
        <v>24.3333333333333</v>
      </c>
      <c r="AA1329">
        <v>43898.5</v>
      </c>
      <c r="AB1329">
        <v>5841.0867567602518</v>
      </c>
      <c r="AD1329">
        <v>9.8491137375923521E-2</v>
      </c>
      <c r="AE1329">
        <v>44849.5</v>
      </c>
      <c r="AF1329">
        <v>5843.5344184833893</v>
      </c>
      <c r="AG1329">
        <v>0.1302920750171884</v>
      </c>
      <c r="AH1329">
        <v>0.74156532378739903</v>
      </c>
      <c r="AI1329">
        <v>9.7008978057191775E-2</v>
      </c>
    </row>
    <row r="1330" spans="1:35">
      <c r="A1330">
        <v>20190506</v>
      </c>
      <c r="B1330" t="s">
        <v>241</v>
      </c>
      <c r="C1330" t="s">
        <v>624</v>
      </c>
      <c r="D1330">
        <v>1</v>
      </c>
      <c r="E1330">
        <v>4</v>
      </c>
      <c r="F1330" t="s">
        <v>618</v>
      </c>
      <c r="G1330">
        <v>56601</v>
      </c>
      <c r="H1330" t="s">
        <v>579</v>
      </c>
      <c r="I1330" t="s">
        <v>579</v>
      </c>
      <c r="J1330" t="s">
        <v>2112</v>
      </c>
      <c r="K1330" t="s">
        <v>2118</v>
      </c>
      <c r="L1330">
        <v>56013.5</v>
      </c>
      <c r="M1330">
        <v>830.85046789419334</v>
      </c>
      <c r="N1330">
        <v>43.383333333333297</v>
      </c>
      <c r="O1330">
        <v>53484</v>
      </c>
      <c r="P1330">
        <v>843.40085368702353</v>
      </c>
      <c r="R1330">
        <v>1.755883574288427E-2</v>
      </c>
      <c r="S1330">
        <v>54435</v>
      </c>
      <c r="T1330">
        <v>860.18893273512879</v>
      </c>
      <c r="U1330">
        <v>1.580212974621344E-2</v>
      </c>
      <c r="V1330">
        <v>0.90005704412238863</v>
      </c>
      <c r="W1330">
        <v>1.7697932587295059E-2</v>
      </c>
      <c r="X1330">
        <v>1.5769217965878081E-2</v>
      </c>
      <c r="Y1330">
        <v>0.89846040132037597</v>
      </c>
      <c r="Z1330">
        <v>43.383333333333297</v>
      </c>
      <c r="AA1330">
        <v>53484</v>
      </c>
      <c r="AB1330">
        <v>843.40085368702353</v>
      </c>
      <c r="AD1330">
        <v>1.755883574288427E-2</v>
      </c>
      <c r="AE1330">
        <v>54435</v>
      </c>
      <c r="AF1330">
        <v>860.18893273512879</v>
      </c>
      <c r="AG1330">
        <v>1.580212974621344E-2</v>
      </c>
      <c r="AH1330">
        <v>0.90005704412238863</v>
      </c>
      <c r="AI1330">
        <v>1.7697932587295059E-2</v>
      </c>
    </row>
    <row r="1331" spans="1:35">
      <c r="A1331">
        <v>20190506</v>
      </c>
      <c r="B1331" t="s">
        <v>241</v>
      </c>
      <c r="C1331" t="s">
        <v>626</v>
      </c>
      <c r="D1331">
        <v>1</v>
      </c>
      <c r="E1331">
        <v>5</v>
      </c>
      <c r="F1331" t="s">
        <v>618</v>
      </c>
      <c r="G1331">
        <v>57800</v>
      </c>
      <c r="H1331" t="s">
        <v>579</v>
      </c>
      <c r="I1331" t="s">
        <v>579</v>
      </c>
      <c r="J1331" t="s">
        <v>2112</v>
      </c>
      <c r="K1331" t="s">
        <v>2119</v>
      </c>
      <c r="L1331">
        <v>60757.5</v>
      </c>
      <c r="M1331">
        <v>4182.5366107184282</v>
      </c>
      <c r="N1331">
        <v>63.25</v>
      </c>
      <c r="O1331">
        <v>58228</v>
      </c>
      <c r="P1331">
        <v>4185.0477894523492</v>
      </c>
      <c r="R1331">
        <v>7.1204351866548832E-2</v>
      </c>
      <c r="S1331">
        <v>59179</v>
      </c>
      <c r="T1331">
        <v>4188.4633220311234</v>
      </c>
      <c r="U1331">
        <v>7.0776176042703046E-2</v>
      </c>
      <c r="V1331">
        <v>0.97849684603874043</v>
      </c>
      <c r="W1331">
        <v>7.0194435320138734E-2</v>
      </c>
      <c r="X1331">
        <v>7.1873459322874714E-2</v>
      </c>
      <c r="Y1331">
        <v>0.9781533215182644</v>
      </c>
      <c r="Z1331">
        <v>63.25</v>
      </c>
      <c r="AA1331">
        <v>58228</v>
      </c>
      <c r="AB1331">
        <v>4185.0477894523492</v>
      </c>
      <c r="AD1331">
        <v>7.1204351866548832E-2</v>
      </c>
      <c r="AE1331">
        <v>59179</v>
      </c>
      <c r="AF1331">
        <v>4188.4633220311234</v>
      </c>
      <c r="AG1331">
        <v>7.0776176042703046E-2</v>
      </c>
      <c r="AH1331">
        <v>0.97849684603874043</v>
      </c>
      <c r="AI1331">
        <v>7.0194435320138734E-2</v>
      </c>
    </row>
    <row r="1332" spans="1:35">
      <c r="A1332">
        <v>20190506</v>
      </c>
      <c r="B1332" t="s">
        <v>241</v>
      </c>
      <c r="C1332" t="s">
        <v>628</v>
      </c>
      <c r="D1332">
        <v>1</v>
      </c>
      <c r="E1332">
        <v>6</v>
      </c>
      <c r="F1332" t="s">
        <v>618</v>
      </c>
      <c r="G1332">
        <v>71850</v>
      </c>
      <c r="H1332" t="s">
        <v>579</v>
      </c>
      <c r="I1332" t="s">
        <v>579</v>
      </c>
      <c r="J1332" t="s">
        <v>2112</v>
      </c>
      <c r="K1332" t="s">
        <v>2120</v>
      </c>
      <c r="L1332">
        <v>73131</v>
      </c>
      <c r="M1332">
        <v>1811.6075733999351</v>
      </c>
      <c r="N1332">
        <v>83.2</v>
      </c>
      <c r="O1332">
        <v>70601.5</v>
      </c>
      <c r="P1332">
        <v>1817.397727521414</v>
      </c>
      <c r="R1332">
        <v>3.3459447175311581E-2</v>
      </c>
      <c r="S1332">
        <v>71552.5</v>
      </c>
      <c r="T1332">
        <v>1825.2491610736331</v>
      </c>
      <c r="U1332">
        <v>2.5509229741429482E-2</v>
      </c>
      <c r="V1332">
        <v>1.183086831074992</v>
      </c>
      <c r="W1332">
        <v>3.3203493964471462E-2</v>
      </c>
      <c r="X1332">
        <v>2.5741630525150518E-2</v>
      </c>
      <c r="Y1332">
        <v>1.186011742274709</v>
      </c>
      <c r="Z1332">
        <v>83.2</v>
      </c>
      <c r="AA1332">
        <v>70601.5</v>
      </c>
      <c r="AB1332">
        <v>1817.397727521414</v>
      </c>
      <c r="AD1332">
        <v>3.3459447175311581E-2</v>
      </c>
      <c r="AE1332">
        <v>71552.5</v>
      </c>
      <c r="AF1332">
        <v>1825.2491610736331</v>
      </c>
      <c r="AG1332">
        <v>2.5509229741429482E-2</v>
      </c>
      <c r="AH1332">
        <v>1.183086831074992</v>
      </c>
      <c r="AI1332">
        <v>3.3203493964471462E-2</v>
      </c>
    </row>
    <row r="1333" spans="1:35">
      <c r="A1333">
        <v>20190506</v>
      </c>
      <c r="B1333" t="s">
        <v>241</v>
      </c>
      <c r="C1333" t="s">
        <v>630</v>
      </c>
      <c r="D1333">
        <v>1</v>
      </c>
      <c r="E1333">
        <v>0</v>
      </c>
      <c r="F1333" t="s">
        <v>630</v>
      </c>
      <c r="G1333">
        <v>1421</v>
      </c>
      <c r="H1333" t="s">
        <v>579</v>
      </c>
      <c r="I1333" t="s">
        <v>579</v>
      </c>
      <c r="J1333" t="s">
        <v>2112</v>
      </c>
      <c r="K1333" t="s">
        <v>2121</v>
      </c>
      <c r="L1333">
        <v>1578.5</v>
      </c>
      <c r="M1333">
        <v>222.73863607376251</v>
      </c>
      <c r="N1333">
        <v>0</v>
      </c>
      <c r="O1333">
        <v>-951</v>
      </c>
      <c r="P1333">
        <v>265.75364531836618</v>
      </c>
      <c r="R1333">
        <v>-4.4681172638195441E-3</v>
      </c>
      <c r="S1333">
        <v>0</v>
      </c>
      <c r="T1333">
        <v>315</v>
      </c>
      <c r="U1333" t="s">
        <v>614</v>
      </c>
      <c r="V1333">
        <v>0</v>
      </c>
      <c r="X1333">
        <v>-0.27944652504560069</v>
      </c>
      <c r="Y1333">
        <v>-1.5975541127359161E-2</v>
      </c>
      <c r="Z1333">
        <v>0</v>
      </c>
      <c r="AA1333">
        <v>-951</v>
      </c>
      <c r="AB1333">
        <v>265.75364531836618</v>
      </c>
      <c r="AD1333">
        <v>-4.4681172638195441E-3</v>
      </c>
      <c r="AE1333">
        <v>0</v>
      </c>
      <c r="AF1333">
        <v>315</v>
      </c>
      <c r="AG1333" t="s">
        <v>614</v>
      </c>
      <c r="AH1333">
        <v>0</v>
      </c>
    </row>
    <row r="1334" spans="1:35">
      <c r="A1334">
        <v>20190506</v>
      </c>
      <c r="B1334" t="s">
        <v>425</v>
      </c>
      <c r="C1334" t="s">
        <v>611</v>
      </c>
      <c r="D1334">
        <v>1</v>
      </c>
      <c r="E1334">
        <v>0</v>
      </c>
      <c r="F1334" t="s">
        <v>611</v>
      </c>
      <c r="G1334">
        <v>2570</v>
      </c>
      <c r="H1334" t="s">
        <v>543</v>
      </c>
      <c r="I1334" t="s">
        <v>543</v>
      </c>
      <c r="J1334" t="s">
        <v>1822</v>
      </c>
      <c r="K1334" t="s">
        <v>1823</v>
      </c>
      <c r="L1334">
        <v>2415</v>
      </c>
      <c r="M1334">
        <v>219.20310216782971</v>
      </c>
      <c r="N1334">
        <v>0</v>
      </c>
      <c r="O1334">
        <v>0</v>
      </c>
      <c r="P1334">
        <v>310</v>
      </c>
      <c r="S1334">
        <v>279.5</v>
      </c>
      <c r="T1334">
        <v>414.19138088569639</v>
      </c>
      <c r="U1334">
        <v>1.4819011838486451</v>
      </c>
      <c r="V1334">
        <v>2.6418268776347378E-3</v>
      </c>
      <c r="W1334">
        <v>3.9479445810292968E-3</v>
      </c>
      <c r="X1334" t="s">
        <v>614</v>
      </c>
      <c r="Y1334">
        <v>0</v>
      </c>
      <c r="Z1334">
        <v>0</v>
      </c>
      <c r="AA1334">
        <v>0</v>
      </c>
      <c r="AB1334">
        <v>310</v>
      </c>
      <c r="AE1334">
        <v>279.5</v>
      </c>
      <c r="AF1334">
        <v>414.19138088569639</v>
      </c>
      <c r="AG1334">
        <v>1.4819011838486451</v>
      </c>
      <c r="AH1334">
        <v>2.6418268776347378E-3</v>
      </c>
      <c r="AI1334">
        <v>3.9479445810292968E-3</v>
      </c>
    </row>
    <row r="1335" spans="1:35">
      <c r="A1335">
        <v>20190506</v>
      </c>
      <c r="B1335" t="s">
        <v>425</v>
      </c>
      <c r="C1335" t="s">
        <v>615</v>
      </c>
      <c r="D1335">
        <v>1</v>
      </c>
      <c r="E1335">
        <v>7</v>
      </c>
      <c r="F1335" t="s">
        <v>615</v>
      </c>
      <c r="G1335">
        <v>122360</v>
      </c>
      <c r="H1335" t="s">
        <v>543</v>
      </c>
      <c r="I1335" t="s">
        <v>543</v>
      </c>
      <c r="J1335" t="s">
        <v>1822</v>
      </c>
      <c r="K1335" t="s">
        <v>1824</v>
      </c>
      <c r="L1335">
        <v>107933.5</v>
      </c>
      <c r="M1335">
        <v>20402.151957575461</v>
      </c>
      <c r="N1335">
        <v>127.316666666667</v>
      </c>
      <c r="O1335">
        <v>105518.5</v>
      </c>
      <c r="P1335">
        <v>20403.32949545245</v>
      </c>
      <c r="R1335">
        <v>0.27345598440117952</v>
      </c>
      <c r="S1335">
        <v>105798</v>
      </c>
      <c r="T1335">
        <v>20405.178484884669</v>
      </c>
      <c r="U1335">
        <v>0.19286922706369369</v>
      </c>
      <c r="V1335">
        <v>1</v>
      </c>
      <c r="W1335">
        <v>0.2727582766778916</v>
      </c>
      <c r="X1335">
        <v>0.1933625809261168</v>
      </c>
      <c r="Y1335">
        <v>1</v>
      </c>
      <c r="Z1335">
        <v>127.316666666667</v>
      </c>
      <c r="AA1335">
        <v>105518.5</v>
      </c>
      <c r="AB1335">
        <v>20403.32949545245</v>
      </c>
      <c r="AD1335">
        <v>0.27345598440117952</v>
      </c>
      <c r="AE1335">
        <v>105798</v>
      </c>
      <c r="AF1335">
        <v>20405.178484884669</v>
      </c>
      <c r="AG1335">
        <v>0.19286922706369369</v>
      </c>
      <c r="AH1335">
        <v>1</v>
      </c>
      <c r="AI1335">
        <v>0.2727582766778916</v>
      </c>
    </row>
    <row r="1336" spans="1:35">
      <c r="A1336">
        <v>20190506</v>
      </c>
      <c r="B1336" t="s">
        <v>425</v>
      </c>
      <c r="C1336" t="s">
        <v>617</v>
      </c>
      <c r="D1336">
        <v>1</v>
      </c>
      <c r="E1336">
        <v>1</v>
      </c>
      <c r="F1336" t="s">
        <v>618</v>
      </c>
      <c r="G1336">
        <v>11043</v>
      </c>
      <c r="H1336" t="s">
        <v>543</v>
      </c>
      <c r="I1336" t="s">
        <v>543</v>
      </c>
      <c r="J1336" t="s">
        <v>1822</v>
      </c>
      <c r="K1336" t="s">
        <v>1825</v>
      </c>
      <c r="L1336">
        <v>10312.5</v>
      </c>
      <c r="M1336">
        <v>1033.083007313546</v>
      </c>
      <c r="N1336">
        <v>2.7333333333333298</v>
      </c>
      <c r="O1336">
        <v>7897.5</v>
      </c>
      <c r="P1336">
        <v>1056.0826198740319</v>
      </c>
      <c r="R1336">
        <v>1.759584392461843E-2</v>
      </c>
      <c r="S1336">
        <v>8177</v>
      </c>
      <c r="T1336">
        <v>1091.2217923043879</v>
      </c>
      <c r="U1336">
        <v>0.13345013969724689</v>
      </c>
      <c r="V1336">
        <v>7.7288795629406978E-2</v>
      </c>
      <c r="W1336">
        <v>1.8127061526725649E-2</v>
      </c>
      <c r="X1336">
        <v>0.1337236619023783</v>
      </c>
      <c r="Y1336">
        <v>7.4844695479939535E-2</v>
      </c>
      <c r="Z1336">
        <v>2.7333333333333298</v>
      </c>
      <c r="AA1336">
        <v>7897.5</v>
      </c>
      <c r="AB1336">
        <v>1056.0826198740319</v>
      </c>
      <c r="AD1336">
        <v>1.759584392461843E-2</v>
      </c>
      <c r="AE1336">
        <v>8177</v>
      </c>
      <c r="AF1336">
        <v>1091.2217923043879</v>
      </c>
      <c r="AG1336">
        <v>0.13345013969724689</v>
      </c>
      <c r="AH1336">
        <v>7.7288795629406978E-2</v>
      </c>
      <c r="AI1336">
        <v>1.8127061526725649E-2</v>
      </c>
    </row>
    <row r="1337" spans="1:35">
      <c r="A1337">
        <v>20190506</v>
      </c>
      <c r="B1337" t="s">
        <v>425</v>
      </c>
      <c r="C1337" t="s">
        <v>620</v>
      </c>
      <c r="D1337">
        <v>1</v>
      </c>
      <c r="E1337">
        <v>2</v>
      </c>
      <c r="F1337" t="s">
        <v>618</v>
      </c>
      <c r="G1337">
        <v>24507</v>
      </c>
      <c r="H1337" t="s">
        <v>543</v>
      </c>
      <c r="I1337" t="s">
        <v>543</v>
      </c>
      <c r="J1337" t="s">
        <v>1822</v>
      </c>
      <c r="K1337" t="s">
        <v>1826</v>
      </c>
      <c r="L1337">
        <v>25442</v>
      </c>
      <c r="M1337">
        <v>1322.2896808188441</v>
      </c>
      <c r="N1337">
        <v>5.2166666666666703</v>
      </c>
      <c r="O1337">
        <v>23027</v>
      </c>
      <c r="P1337">
        <v>1340.3357788255901</v>
      </c>
      <c r="R1337">
        <v>4.4067380216666209E-2</v>
      </c>
      <c r="S1337">
        <v>23306.5</v>
      </c>
      <c r="T1337">
        <v>1368.1938824596459</v>
      </c>
      <c r="U1337">
        <v>5.8704390726177079E-2</v>
      </c>
      <c r="V1337">
        <v>0.2202924440915707</v>
      </c>
      <c r="W1337">
        <v>4.4412150093970378E-2</v>
      </c>
      <c r="X1337">
        <v>5.8207138525452277E-2</v>
      </c>
      <c r="Y1337">
        <v>0.21822713552599779</v>
      </c>
      <c r="Z1337">
        <v>5.2166666666666703</v>
      </c>
      <c r="AA1337">
        <v>23027</v>
      </c>
      <c r="AB1337">
        <v>1340.3357788255901</v>
      </c>
      <c r="AD1337">
        <v>4.4067380216666209E-2</v>
      </c>
      <c r="AE1337">
        <v>23306.5</v>
      </c>
      <c r="AF1337">
        <v>1368.1938824596459</v>
      </c>
      <c r="AG1337">
        <v>5.8704390726177079E-2</v>
      </c>
      <c r="AH1337">
        <v>0.2202924440915707</v>
      </c>
      <c r="AI1337">
        <v>4.4412150093970378E-2</v>
      </c>
    </row>
    <row r="1338" spans="1:35">
      <c r="A1338">
        <v>20190506</v>
      </c>
      <c r="B1338" t="s">
        <v>425</v>
      </c>
      <c r="C1338" t="s">
        <v>622</v>
      </c>
      <c r="D1338">
        <v>1</v>
      </c>
      <c r="E1338">
        <v>3</v>
      </c>
      <c r="F1338" t="s">
        <v>618</v>
      </c>
      <c r="G1338">
        <v>111679</v>
      </c>
      <c r="H1338" t="s">
        <v>543</v>
      </c>
      <c r="I1338" t="s">
        <v>543</v>
      </c>
      <c r="J1338" t="s">
        <v>1822</v>
      </c>
      <c r="K1338" t="s">
        <v>1827</v>
      </c>
      <c r="L1338">
        <v>106176</v>
      </c>
      <c r="M1338">
        <v>7782.4172337391419</v>
      </c>
      <c r="N1338">
        <v>24.3333333333333</v>
      </c>
      <c r="O1338">
        <v>103761</v>
      </c>
      <c r="P1338">
        <v>7785.5037088167901</v>
      </c>
      <c r="R1338">
        <v>0.2039557363216789</v>
      </c>
      <c r="S1338">
        <v>104040.5</v>
      </c>
      <c r="T1338">
        <v>7790.348034587415</v>
      </c>
      <c r="U1338">
        <v>7.487803340610065E-2</v>
      </c>
      <c r="V1338">
        <v>0.98338815478553465</v>
      </c>
      <c r="W1338">
        <v>0.2034574211721325</v>
      </c>
      <c r="X1338">
        <v>7.5033044292333248E-2</v>
      </c>
      <c r="Y1338">
        <v>0.98334415292105171</v>
      </c>
      <c r="Z1338">
        <v>24.3333333333333</v>
      </c>
      <c r="AA1338">
        <v>103761</v>
      </c>
      <c r="AB1338">
        <v>7785.5037088167901</v>
      </c>
      <c r="AD1338">
        <v>0.2039557363216789</v>
      </c>
      <c r="AE1338">
        <v>104040.5</v>
      </c>
      <c r="AF1338">
        <v>7790.348034587415</v>
      </c>
      <c r="AG1338">
        <v>7.487803340610065E-2</v>
      </c>
      <c r="AH1338">
        <v>0.98338815478553465</v>
      </c>
      <c r="AI1338">
        <v>0.2034574211721325</v>
      </c>
    </row>
    <row r="1339" spans="1:35">
      <c r="A1339">
        <v>20190506</v>
      </c>
      <c r="B1339" t="s">
        <v>425</v>
      </c>
      <c r="C1339" t="s">
        <v>624</v>
      </c>
      <c r="D1339">
        <v>1</v>
      </c>
      <c r="E1339">
        <v>4</v>
      </c>
      <c r="F1339" t="s">
        <v>618</v>
      </c>
      <c r="G1339">
        <v>115566</v>
      </c>
      <c r="H1339" t="s">
        <v>543</v>
      </c>
      <c r="I1339" t="s">
        <v>543</v>
      </c>
      <c r="J1339" t="s">
        <v>1822</v>
      </c>
      <c r="K1339" t="s">
        <v>1828</v>
      </c>
      <c r="L1339">
        <v>117578</v>
      </c>
      <c r="M1339">
        <v>2845.397687494667</v>
      </c>
      <c r="N1339">
        <v>43.383333333333297</v>
      </c>
      <c r="O1339">
        <v>115163</v>
      </c>
      <c r="P1339">
        <v>2853.8286563842621</v>
      </c>
      <c r="R1339">
        <v>0.21276211532458619</v>
      </c>
      <c r="S1339">
        <v>115442.5</v>
      </c>
      <c r="T1339">
        <v>2867.0180501698969</v>
      </c>
      <c r="U1339">
        <v>2.4835030860990509E-2</v>
      </c>
      <c r="V1339">
        <v>1.091159568233804</v>
      </c>
      <c r="W1339">
        <v>0.2121886456824276</v>
      </c>
      <c r="X1339">
        <v>2.478077730160088E-2</v>
      </c>
      <c r="Y1339">
        <v>1.0914010339419149</v>
      </c>
      <c r="Z1339">
        <v>43.383333333333297</v>
      </c>
      <c r="AA1339">
        <v>115163</v>
      </c>
      <c r="AB1339">
        <v>2853.8286563842621</v>
      </c>
      <c r="AD1339">
        <v>0.21276211532458619</v>
      </c>
      <c r="AE1339">
        <v>115442.5</v>
      </c>
      <c r="AF1339">
        <v>2867.0180501698969</v>
      </c>
      <c r="AG1339">
        <v>2.4835030860990509E-2</v>
      </c>
      <c r="AH1339">
        <v>1.091159568233804</v>
      </c>
      <c r="AI1339">
        <v>0.2121886456824276</v>
      </c>
    </row>
    <row r="1340" spans="1:35">
      <c r="A1340">
        <v>20190506</v>
      </c>
      <c r="B1340" t="s">
        <v>425</v>
      </c>
      <c r="C1340" t="s">
        <v>626</v>
      </c>
      <c r="D1340">
        <v>1</v>
      </c>
      <c r="E1340">
        <v>5</v>
      </c>
      <c r="F1340" t="s">
        <v>618</v>
      </c>
      <c r="G1340">
        <v>136258</v>
      </c>
      <c r="H1340" t="s">
        <v>543</v>
      </c>
      <c r="I1340" t="s">
        <v>543</v>
      </c>
      <c r="J1340" t="s">
        <v>1822</v>
      </c>
      <c r="K1340" t="s">
        <v>1829</v>
      </c>
      <c r="L1340">
        <v>128067</v>
      </c>
      <c r="M1340">
        <v>11583.82328939802</v>
      </c>
      <c r="N1340">
        <v>63.25</v>
      </c>
      <c r="O1340">
        <v>125652</v>
      </c>
      <c r="P1340">
        <v>11585.897116753629</v>
      </c>
      <c r="R1340">
        <v>0.25509674614407951</v>
      </c>
      <c r="S1340">
        <v>125931.5</v>
      </c>
      <c r="T1340">
        <v>11589.1529673225</v>
      </c>
      <c r="U1340">
        <v>9.2027435290793033E-2</v>
      </c>
      <c r="V1340">
        <v>1.190301328947617</v>
      </c>
      <c r="W1340">
        <v>0.25436710879804242</v>
      </c>
      <c r="X1340">
        <v>9.220622924230118E-2</v>
      </c>
      <c r="Y1340">
        <v>1.1908054037917519</v>
      </c>
      <c r="Z1340">
        <v>63.25</v>
      </c>
      <c r="AA1340">
        <v>125652</v>
      </c>
      <c r="AB1340">
        <v>11585.897116753629</v>
      </c>
      <c r="AD1340">
        <v>0.25509674614407951</v>
      </c>
      <c r="AE1340">
        <v>125931.5</v>
      </c>
      <c r="AF1340">
        <v>11589.1529673225</v>
      </c>
      <c r="AG1340">
        <v>9.2027435290793033E-2</v>
      </c>
      <c r="AH1340">
        <v>1.190301328947617</v>
      </c>
      <c r="AI1340">
        <v>0.25436710879804242</v>
      </c>
    </row>
    <row r="1341" spans="1:35">
      <c r="A1341">
        <v>20190506</v>
      </c>
      <c r="B1341" t="s">
        <v>425</v>
      </c>
      <c r="C1341" t="s">
        <v>628</v>
      </c>
      <c r="D1341">
        <v>1</v>
      </c>
      <c r="E1341">
        <v>6</v>
      </c>
      <c r="F1341" t="s">
        <v>618</v>
      </c>
      <c r="G1341">
        <v>136649</v>
      </c>
      <c r="H1341" t="s">
        <v>543</v>
      </c>
      <c r="I1341" t="s">
        <v>543</v>
      </c>
      <c r="J1341" t="s">
        <v>1822</v>
      </c>
      <c r="K1341" t="s">
        <v>1830</v>
      </c>
      <c r="L1341">
        <v>120056</v>
      </c>
      <c r="M1341">
        <v>23466.04564045677</v>
      </c>
      <c r="N1341">
        <v>83.2</v>
      </c>
      <c r="O1341">
        <v>117641</v>
      </c>
      <c r="P1341">
        <v>23467.069437831389</v>
      </c>
      <c r="R1341">
        <v>0.30973245495300827</v>
      </c>
      <c r="S1341">
        <v>117920.5</v>
      </c>
      <c r="T1341">
        <v>23468.677050485829</v>
      </c>
      <c r="U1341">
        <v>0.19902117995162691</v>
      </c>
      <c r="V1341">
        <v>1.1145815610881109</v>
      </c>
      <c r="W1341">
        <v>0.30889792735441229</v>
      </c>
      <c r="X1341">
        <v>0.199480363460285</v>
      </c>
      <c r="Y1341">
        <v>1.1148850675473969</v>
      </c>
      <c r="Z1341">
        <v>83.2</v>
      </c>
      <c r="AA1341">
        <v>117641</v>
      </c>
      <c r="AB1341">
        <v>23467.069437831389</v>
      </c>
      <c r="AD1341">
        <v>0.30973245495300827</v>
      </c>
      <c r="AE1341">
        <v>117920.5</v>
      </c>
      <c r="AF1341">
        <v>23468.677050485829</v>
      </c>
      <c r="AG1341">
        <v>0.19902117995162691</v>
      </c>
      <c r="AH1341">
        <v>1.1145815610881109</v>
      </c>
      <c r="AI1341">
        <v>0.30889792735441229</v>
      </c>
    </row>
    <row r="1342" spans="1:35">
      <c r="A1342">
        <v>20190506</v>
      </c>
      <c r="B1342" t="s">
        <v>425</v>
      </c>
      <c r="C1342" t="s">
        <v>630</v>
      </c>
      <c r="D1342">
        <v>1</v>
      </c>
      <c r="E1342">
        <v>0</v>
      </c>
      <c r="F1342" t="s">
        <v>630</v>
      </c>
      <c r="G1342">
        <v>2384</v>
      </c>
      <c r="H1342" t="s">
        <v>543</v>
      </c>
      <c r="I1342" t="s">
        <v>543</v>
      </c>
      <c r="J1342" t="s">
        <v>1822</v>
      </c>
      <c r="K1342" t="s">
        <v>1831</v>
      </c>
      <c r="L1342">
        <v>2135.5</v>
      </c>
      <c r="M1342">
        <v>351.43207024971412</v>
      </c>
      <c r="N1342">
        <v>0</v>
      </c>
      <c r="O1342">
        <v>-279.5</v>
      </c>
      <c r="P1342">
        <v>414.19138088569639</v>
      </c>
      <c r="R1342">
        <v>-3.9585708643211223E-3</v>
      </c>
      <c r="S1342">
        <v>0</v>
      </c>
      <c r="T1342">
        <v>497</v>
      </c>
      <c r="U1342" t="s">
        <v>614</v>
      </c>
      <c r="V1342">
        <v>0</v>
      </c>
      <c r="X1342">
        <v>-1.4819011838486451</v>
      </c>
      <c r="Y1342">
        <v>-2.6488246136933328E-3</v>
      </c>
      <c r="Z1342">
        <v>0</v>
      </c>
      <c r="AA1342">
        <v>-279.5</v>
      </c>
      <c r="AB1342">
        <v>414.19138088569639</v>
      </c>
      <c r="AD1342">
        <v>-3.9585708643211223E-3</v>
      </c>
      <c r="AE1342">
        <v>0</v>
      </c>
      <c r="AF1342">
        <v>497</v>
      </c>
      <c r="AG1342" t="s">
        <v>614</v>
      </c>
      <c r="AH1342">
        <v>0</v>
      </c>
    </row>
    <row r="1343" spans="1:35">
      <c r="A1343">
        <v>20190506</v>
      </c>
      <c r="B1343" t="s">
        <v>211</v>
      </c>
      <c r="C1343" t="s">
        <v>611</v>
      </c>
      <c r="D1343">
        <v>1</v>
      </c>
      <c r="E1343">
        <v>0</v>
      </c>
      <c r="F1343" t="s">
        <v>611</v>
      </c>
      <c r="G1343">
        <v>2206</v>
      </c>
      <c r="H1343" t="s">
        <v>544</v>
      </c>
      <c r="I1343" t="s">
        <v>544</v>
      </c>
      <c r="J1343" t="s">
        <v>1832</v>
      </c>
      <c r="K1343" t="s">
        <v>1833</v>
      </c>
      <c r="L1343">
        <v>2120</v>
      </c>
      <c r="M1343">
        <v>121.6223663640862</v>
      </c>
      <c r="N1343">
        <v>0</v>
      </c>
      <c r="O1343">
        <v>0</v>
      </c>
      <c r="P1343">
        <v>172</v>
      </c>
      <c r="S1343">
        <v>49.5</v>
      </c>
      <c r="T1343">
        <v>143.98784670936641</v>
      </c>
      <c r="U1343">
        <v>2.9088453880680079</v>
      </c>
      <c r="V1343">
        <v>3.6367911012497338E-4</v>
      </c>
      <c r="W1343">
        <v>1.0579514061934529E-3</v>
      </c>
      <c r="X1343" t="s">
        <v>614</v>
      </c>
      <c r="Y1343">
        <v>0</v>
      </c>
      <c r="Z1343">
        <v>0</v>
      </c>
      <c r="AA1343">
        <v>0</v>
      </c>
      <c r="AB1343">
        <v>172</v>
      </c>
      <c r="AE1343">
        <v>49.5</v>
      </c>
      <c r="AF1343">
        <v>143.98784670936641</v>
      </c>
      <c r="AG1343">
        <v>2.9088453880680079</v>
      </c>
      <c r="AH1343">
        <v>3.6367911012497338E-4</v>
      </c>
      <c r="AI1343">
        <v>1.0579514061934529E-3</v>
      </c>
    </row>
    <row r="1344" spans="1:35">
      <c r="A1344">
        <v>20190506</v>
      </c>
      <c r="B1344" t="s">
        <v>211</v>
      </c>
      <c r="C1344" t="s">
        <v>615</v>
      </c>
      <c r="D1344">
        <v>1</v>
      </c>
      <c r="E1344">
        <v>7</v>
      </c>
      <c r="F1344" t="s">
        <v>615</v>
      </c>
      <c r="G1344">
        <v>141285</v>
      </c>
      <c r="H1344" t="s">
        <v>544</v>
      </c>
      <c r="I1344" t="s">
        <v>544</v>
      </c>
      <c r="J1344" t="s">
        <v>1832</v>
      </c>
      <c r="K1344" t="s">
        <v>1834</v>
      </c>
      <c r="L1344">
        <v>138179.5</v>
      </c>
      <c r="M1344">
        <v>4391.840217949647</v>
      </c>
      <c r="N1344">
        <v>127.316666666667</v>
      </c>
      <c r="O1344">
        <v>136059.5</v>
      </c>
      <c r="P1344">
        <v>4393.5239273275847</v>
      </c>
      <c r="R1344">
        <v>4.5666646758494439E-2</v>
      </c>
      <c r="S1344">
        <v>136109</v>
      </c>
      <c r="T1344">
        <v>4392.5164769184421</v>
      </c>
      <c r="U1344">
        <v>3.2272050172423877E-2</v>
      </c>
      <c r="V1344">
        <v>1</v>
      </c>
      <c r="W1344">
        <v>4.5639571039426841E-2</v>
      </c>
      <c r="X1344">
        <v>3.229119559698209E-2</v>
      </c>
      <c r="Y1344">
        <v>1</v>
      </c>
      <c r="Z1344">
        <v>127.316666666667</v>
      </c>
      <c r="AA1344">
        <v>136059.5</v>
      </c>
      <c r="AB1344">
        <v>4393.5239273275847</v>
      </c>
      <c r="AD1344">
        <v>4.5666646758494439E-2</v>
      </c>
      <c r="AE1344">
        <v>136109</v>
      </c>
      <c r="AF1344">
        <v>4392.5164769184421</v>
      </c>
      <c r="AG1344">
        <v>3.2272050172423877E-2</v>
      </c>
      <c r="AH1344">
        <v>1</v>
      </c>
      <c r="AI1344">
        <v>4.5639571039426841E-2</v>
      </c>
    </row>
    <row r="1345" spans="1:35">
      <c r="A1345">
        <v>20190506</v>
      </c>
      <c r="B1345" t="s">
        <v>211</v>
      </c>
      <c r="C1345" t="s">
        <v>617</v>
      </c>
      <c r="D1345">
        <v>1</v>
      </c>
      <c r="E1345">
        <v>1</v>
      </c>
      <c r="F1345" t="s">
        <v>618</v>
      </c>
      <c r="G1345">
        <v>2300</v>
      </c>
      <c r="H1345" t="s">
        <v>544</v>
      </c>
      <c r="I1345" t="s">
        <v>544</v>
      </c>
      <c r="J1345" t="s">
        <v>1832</v>
      </c>
      <c r="K1345" t="s">
        <v>1835</v>
      </c>
      <c r="L1345">
        <v>2274.5</v>
      </c>
      <c r="M1345">
        <v>36.062445840513917</v>
      </c>
      <c r="N1345">
        <v>2.7333333333333298</v>
      </c>
      <c r="O1345">
        <v>154.5</v>
      </c>
      <c r="P1345">
        <v>126.85621782159519</v>
      </c>
      <c r="R1345">
        <v>9.330791542131369E-4</v>
      </c>
      <c r="S1345">
        <v>204</v>
      </c>
      <c r="T1345">
        <v>85.094065598019228</v>
      </c>
      <c r="U1345">
        <v>0.41712777253930988</v>
      </c>
      <c r="V1345">
        <v>1.498798756878678E-3</v>
      </c>
      <c r="W1345">
        <v>6.2705889677322968E-4</v>
      </c>
      <c r="X1345">
        <v>0.82107584350547036</v>
      </c>
      <c r="Y1345">
        <v>1.1355326162450991E-3</v>
      </c>
      <c r="Z1345">
        <v>2.7333333333333298</v>
      </c>
      <c r="AA1345">
        <v>154.5</v>
      </c>
      <c r="AB1345">
        <v>126.85621782159519</v>
      </c>
      <c r="AD1345">
        <v>9.330791542131369E-4</v>
      </c>
      <c r="AE1345">
        <v>204</v>
      </c>
      <c r="AF1345">
        <v>85.094065598019228</v>
      </c>
      <c r="AG1345">
        <v>0.41712777253930988</v>
      </c>
      <c r="AH1345">
        <v>1.498798756878678E-3</v>
      </c>
      <c r="AI1345">
        <v>6.2705889677322968E-4</v>
      </c>
    </row>
    <row r="1346" spans="1:35">
      <c r="A1346">
        <v>20190506</v>
      </c>
      <c r="B1346" t="s">
        <v>211</v>
      </c>
      <c r="C1346" t="s">
        <v>620</v>
      </c>
      <c r="D1346">
        <v>1</v>
      </c>
      <c r="E1346">
        <v>2</v>
      </c>
      <c r="F1346" t="s">
        <v>618</v>
      </c>
      <c r="G1346">
        <v>7856</v>
      </c>
      <c r="H1346" t="s">
        <v>544</v>
      </c>
      <c r="I1346" t="s">
        <v>544</v>
      </c>
      <c r="J1346" t="s">
        <v>1832</v>
      </c>
      <c r="K1346" t="s">
        <v>1836</v>
      </c>
      <c r="L1346">
        <v>8140</v>
      </c>
      <c r="M1346">
        <v>401.636651713959</v>
      </c>
      <c r="N1346">
        <v>5.2166666666666703</v>
      </c>
      <c r="O1346">
        <v>6020</v>
      </c>
      <c r="P1346">
        <v>419.64747109925491</v>
      </c>
      <c r="R1346">
        <v>3.399139960989343E-3</v>
      </c>
      <c r="S1346">
        <v>6069.5</v>
      </c>
      <c r="T1346">
        <v>408.96515744009292</v>
      </c>
      <c r="U1346">
        <v>6.7380370284223237E-2</v>
      </c>
      <c r="V1346">
        <v>4.4592936543505567E-2</v>
      </c>
      <c r="W1346">
        <v>3.331542891698268E-3</v>
      </c>
      <c r="X1346">
        <v>6.9708882242401154E-2</v>
      </c>
      <c r="Y1346">
        <v>4.4245348542365663E-2</v>
      </c>
      <c r="Z1346">
        <v>5.2166666666666703</v>
      </c>
      <c r="AA1346">
        <v>6020</v>
      </c>
      <c r="AB1346">
        <v>419.64747109925491</v>
      </c>
      <c r="AD1346">
        <v>3.399139960989343E-3</v>
      </c>
      <c r="AE1346">
        <v>6069.5</v>
      </c>
      <c r="AF1346">
        <v>408.96515744009292</v>
      </c>
      <c r="AG1346">
        <v>6.7380370284223237E-2</v>
      </c>
      <c r="AH1346">
        <v>4.4592936543505567E-2</v>
      </c>
      <c r="AI1346">
        <v>3.331542891698268E-3</v>
      </c>
    </row>
    <row r="1347" spans="1:35">
      <c r="A1347">
        <v>20190506</v>
      </c>
      <c r="B1347" t="s">
        <v>211</v>
      </c>
      <c r="C1347" t="s">
        <v>622</v>
      </c>
      <c r="D1347">
        <v>1</v>
      </c>
      <c r="E1347">
        <v>3</v>
      </c>
      <c r="F1347" t="s">
        <v>618</v>
      </c>
      <c r="G1347">
        <v>102621</v>
      </c>
      <c r="H1347" t="s">
        <v>544</v>
      </c>
      <c r="I1347" t="s">
        <v>544</v>
      </c>
      <c r="J1347" t="s">
        <v>1832</v>
      </c>
      <c r="K1347" t="s">
        <v>1837</v>
      </c>
      <c r="L1347">
        <v>106398.5</v>
      </c>
      <c r="M1347">
        <v>5342.1917318643664</v>
      </c>
      <c r="N1347">
        <v>24.3333333333333</v>
      </c>
      <c r="O1347">
        <v>104278.5</v>
      </c>
      <c r="P1347">
        <v>5343.5760030152096</v>
      </c>
      <c r="R1347">
        <v>4.6421161665715971E-2</v>
      </c>
      <c r="S1347">
        <v>104328</v>
      </c>
      <c r="T1347">
        <v>5342.7477013237303</v>
      </c>
      <c r="U1347">
        <v>5.1211062239511253E-2</v>
      </c>
      <c r="V1347">
        <v>0.76650331719430753</v>
      </c>
      <c r="W1347">
        <v>4.6397567849623803E-2</v>
      </c>
      <c r="X1347">
        <v>5.1243314806170108E-2</v>
      </c>
      <c r="Y1347">
        <v>0.76641836843439815</v>
      </c>
      <c r="Z1347">
        <v>24.3333333333333</v>
      </c>
      <c r="AA1347">
        <v>104278.5</v>
      </c>
      <c r="AB1347">
        <v>5343.5760030152096</v>
      </c>
      <c r="AD1347">
        <v>4.6421161665715971E-2</v>
      </c>
      <c r="AE1347">
        <v>104328</v>
      </c>
      <c r="AF1347">
        <v>5342.7477013237303</v>
      </c>
      <c r="AG1347">
        <v>5.1211062239511253E-2</v>
      </c>
      <c r="AH1347">
        <v>0.76650331719430753</v>
      </c>
      <c r="AI1347">
        <v>4.6397567849623803E-2</v>
      </c>
    </row>
    <row r="1348" spans="1:35">
      <c r="A1348">
        <v>20190506</v>
      </c>
      <c r="B1348" t="s">
        <v>211</v>
      </c>
      <c r="C1348" t="s">
        <v>624</v>
      </c>
      <c r="D1348">
        <v>1</v>
      </c>
      <c r="E1348">
        <v>4</v>
      </c>
      <c r="F1348" t="s">
        <v>618</v>
      </c>
      <c r="G1348">
        <v>132741</v>
      </c>
      <c r="H1348" t="s">
        <v>544</v>
      </c>
      <c r="I1348" t="s">
        <v>544</v>
      </c>
      <c r="J1348" t="s">
        <v>1832</v>
      </c>
      <c r="K1348" t="s">
        <v>1838</v>
      </c>
      <c r="L1348">
        <v>123585.5</v>
      </c>
      <c r="M1348">
        <v>12947.83227030687</v>
      </c>
      <c r="N1348">
        <v>43.383333333333297</v>
      </c>
      <c r="O1348">
        <v>121465.5</v>
      </c>
      <c r="P1348">
        <v>12948.403473015511</v>
      </c>
      <c r="R1348">
        <v>9.9437557886312214E-2</v>
      </c>
      <c r="S1348">
        <v>121515</v>
      </c>
      <c r="T1348">
        <v>12948.061669609089</v>
      </c>
      <c r="U1348">
        <v>0.1065552538337579</v>
      </c>
      <c r="V1348">
        <v>0.89277711246133618</v>
      </c>
      <c r="W1348">
        <v>9.9397440520015673E-2</v>
      </c>
      <c r="X1348">
        <v>0.1066014915594593</v>
      </c>
      <c r="Y1348">
        <v>0.89273810355028493</v>
      </c>
      <c r="Z1348">
        <v>43.383333333333297</v>
      </c>
      <c r="AA1348">
        <v>121465.5</v>
      </c>
      <c r="AB1348">
        <v>12948.403473015511</v>
      </c>
      <c r="AD1348">
        <v>9.9437557886312214E-2</v>
      </c>
      <c r="AE1348">
        <v>121515</v>
      </c>
      <c r="AF1348">
        <v>12948.061669609089</v>
      </c>
      <c r="AG1348">
        <v>0.1065552538337579</v>
      </c>
      <c r="AH1348">
        <v>0.89277711246133618</v>
      </c>
      <c r="AI1348">
        <v>9.9397440520015673E-2</v>
      </c>
    </row>
    <row r="1349" spans="1:35">
      <c r="A1349">
        <v>20190506</v>
      </c>
      <c r="B1349" t="s">
        <v>211</v>
      </c>
      <c r="C1349" t="s">
        <v>626</v>
      </c>
      <c r="D1349">
        <v>1</v>
      </c>
      <c r="E1349">
        <v>5</v>
      </c>
      <c r="F1349" t="s">
        <v>618</v>
      </c>
      <c r="G1349">
        <v>130203</v>
      </c>
      <c r="H1349" t="s">
        <v>544</v>
      </c>
      <c r="I1349" t="s">
        <v>544</v>
      </c>
      <c r="J1349" t="s">
        <v>1832</v>
      </c>
      <c r="K1349" t="s">
        <v>1839</v>
      </c>
      <c r="L1349">
        <v>128637.5</v>
      </c>
      <c r="M1349">
        <v>2213.9513318950799</v>
      </c>
      <c r="N1349">
        <v>63.25</v>
      </c>
      <c r="O1349">
        <v>126517.5</v>
      </c>
      <c r="P1349">
        <v>2217.2894488541629</v>
      </c>
      <c r="R1349">
        <v>3.4163875076490838E-2</v>
      </c>
      <c r="S1349">
        <v>126567</v>
      </c>
      <c r="T1349">
        <v>2215.2925314729878</v>
      </c>
      <c r="U1349">
        <v>1.750292360151531E-2</v>
      </c>
      <c r="V1349">
        <v>0.92989442285227286</v>
      </c>
      <c r="W1349">
        <v>3.4139127675479643E-2</v>
      </c>
      <c r="X1349">
        <v>1.752555534889769E-2</v>
      </c>
      <c r="Y1349">
        <v>0.92986891764264901</v>
      </c>
      <c r="Z1349">
        <v>63.25</v>
      </c>
      <c r="AA1349">
        <v>126517.5</v>
      </c>
      <c r="AB1349">
        <v>2217.2894488541629</v>
      </c>
      <c r="AD1349">
        <v>3.4163875076490838E-2</v>
      </c>
      <c r="AE1349">
        <v>126567</v>
      </c>
      <c r="AF1349">
        <v>2215.2925314729878</v>
      </c>
      <c r="AG1349">
        <v>1.750292360151531E-2</v>
      </c>
      <c r="AH1349">
        <v>0.92989442285227286</v>
      </c>
      <c r="AI1349">
        <v>3.4139127675479643E-2</v>
      </c>
    </row>
    <row r="1350" spans="1:35">
      <c r="A1350">
        <v>20190506</v>
      </c>
      <c r="B1350" t="s">
        <v>211</v>
      </c>
      <c r="C1350" t="s">
        <v>628</v>
      </c>
      <c r="D1350">
        <v>1</v>
      </c>
      <c r="E1350">
        <v>6</v>
      </c>
      <c r="F1350" t="s">
        <v>618</v>
      </c>
      <c r="G1350">
        <v>150027</v>
      </c>
      <c r="H1350" t="s">
        <v>544</v>
      </c>
      <c r="I1350" t="s">
        <v>544</v>
      </c>
      <c r="J1350" t="s">
        <v>1832</v>
      </c>
      <c r="K1350" t="s">
        <v>1840</v>
      </c>
      <c r="L1350">
        <v>140675.5</v>
      </c>
      <c r="M1350">
        <v>13225.018128532</v>
      </c>
      <c r="N1350">
        <v>83.2</v>
      </c>
      <c r="O1350">
        <v>138555.5</v>
      </c>
      <c r="P1350">
        <v>13225.577359797941</v>
      </c>
      <c r="R1350">
        <v>0.1026158767220967</v>
      </c>
      <c r="S1350">
        <v>138605</v>
      </c>
      <c r="T1350">
        <v>13225.242719889869</v>
      </c>
      <c r="U1350">
        <v>9.5416779480465133E-2</v>
      </c>
      <c r="V1350">
        <v>1.0183382436135739</v>
      </c>
      <c r="W1350">
        <v>0.1025737442846435</v>
      </c>
      <c r="X1350">
        <v>9.5453283051181254E-2</v>
      </c>
      <c r="Y1350">
        <v>1.0183449152760371</v>
      </c>
      <c r="Z1350">
        <v>83.2</v>
      </c>
      <c r="AA1350">
        <v>138555.5</v>
      </c>
      <c r="AB1350">
        <v>13225.577359797941</v>
      </c>
      <c r="AD1350">
        <v>0.1026158767220967</v>
      </c>
      <c r="AE1350">
        <v>138605</v>
      </c>
      <c r="AF1350">
        <v>13225.242719889869</v>
      </c>
      <c r="AG1350">
        <v>9.5416779480465133E-2</v>
      </c>
      <c r="AH1350">
        <v>1.0183382436135739</v>
      </c>
      <c r="AI1350">
        <v>0.1025737442846435</v>
      </c>
    </row>
    <row r="1351" spans="1:35">
      <c r="A1351">
        <v>20190506</v>
      </c>
      <c r="B1351" t="s">
        <v>211</v>
      </c>
      <c r="C1351" t="s">
        <v>630</v>
      </c>
      <c r="D1351">
        <v>1</v>
      </c>
      <c r="E1351">
        <v>0</v>
      </c>
      <c r="F1351" t="s">
        <v>630</v>
      </c>
      <c r="G1351">
        <v>2125</v>
      </c>
      <c r="H1351" t="s">
        <v>544</v>
      </c>
      <c r="I1351" t="s">
        <v>544</v>
      </c>
      <c r="J1351" t="s">
        <v>1832</v>
      </c>
      <c r="K1351" t="s">
        <v>1841</v>
      </c>
      <c r="L1351">
        <v>2070.5</v>
      </c>
      <c r="M1351">
        <v>77.074639149333677</v>
      </c>
      <c r="N1351">
        <v>0</v>
      </c>
      <c r="O1351">
        <v>-49.5</v>
      </c>
      <c r="P1351">
        <v>143.98784670936641</v>
      </c>
      <c r="R1351">
        <v>-1.05833637829224E-3</v>
      </c>
      <c r="S1351">
        <v>0</v>
      </c>
      <c r="T1351">
        <v>109</v>
      </c>
      <c r="U1351" t="s">
        <v>614</v>
      </c>
      <c r="V1351">
        <v>0</v>
      </c>
      <c r="X1351">
        <v>-2.9088453880680079</v>
      </c>
      <c r="Y1351">
        <v>-3.6381142073872101E-4</v>
      </c>
      <c r="Z1351">
        <v>0</v>
      </c>
      <c r="AA1351">
        <v>-49.5</v>
      </c>
      <c r="AB1351">
        <v>143.98784670936641</v>
      </c>
      <c r="AD1351">
        <v>-1.05833637829224E-3</v>
      </c>
      <c r="AE1351">
        <v>0</v>
      </c>
      <c r="AF1351">
        <v>109</v>
      </c>
      <c r="AG1351" t="s">
        <v>614</v>
      </c>
      <c r="AH1351">
        <v>0</v>
      </c>
    </row>
  </sheetData>
  <sortState ref="A2:AI1351">
    <sortCondition ref="A2:A1351"/>
    <sortCondition ref="B2:B1351"/>
    <sortCondition ref="C2:C1351"/>
    <sortCondition ref="D2:D135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6"/>
  <sheetViews>
    <sheetView workbookViewId="0">
      <selection activeCell="F23" sqref="F23"/>
    </sheetView>
  </sheetViews>
  <sheetFormatPr baseColWidth="10" defaultRowHeight="14" x14ac:dyDescent="0"/>
  <cols>
    <col min="2" max="2" width="23.5" customWidth="1"/>
    <col min="3" max="3" width="22.6640625" customWidth="1"/>
    <col min="6" max="6" width="22.1640625" customWidth="1"/>
  </cols>
  <sheetData>
    <row r="1" spans="1:27" s="2" customFormat="1">
      <c r="A1" s="4" t="s">
        <v>2124</v>
      </c>
    </row>
    <row r="2" spans="1:2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27" s="3" customFormat="1">
      <c r="A3" s="3">
        <v>20190505</v>
      </c>
      <c r="B3" s="3" t="s">
        <v>127</v>
      </c>
      <c r="C3" s="8" t="s">
        <v>128</v>
      </c>
      <c r="D3" s="3" t="s">
        <v>129</v>
      </c>
      <c r="E3" s="3" t="e">
        <f>NA()</f>
        <v>#N/A</v>
      </c>
      <c r="F3" s="3" t="e">
        <f>NA()</f>
        <v>#N/A</v>
      </c>
      <c r="G3" s="3" t="e">
        <f>NA()</f>
        <v>#N/A</v>
      </c>
      <c r="H3" s="3" t="e">
        <f>NA()</f>
        <v>#N/A</v>
      </c>
      <c r="I3" s="3" t="e">
        <f>NA()</f>
        <v>#N/A</v>
      </c>
      <c r="J3" s="3" t="e">
        <f>NA()</f>
        <v>#N/A</v>
      </c>
      <c r="K3" s="3" t="e">
        <f>NA()</f>
        <v>#N/A</v>
      </c>
      <c r="L3" s="3" t="e">
        <f>NA()</f>
        <v>#N/A</v>
      </c>
    </row>
    <row r="4" spans="1:27" s="3" customFormat="1">
      <c r="A4" s="3">
        <v>20190506</v>
      </c>
      <c r="B4" s="3" t="s">
        <v>143</v>
      </c>
      <c r="C4" s="3" t="s">
        <v>128</v>
      </c>
      <c r="D4" s="3" t="s">
        <v>129</v>
      </c>
      <c r="E4" s="3" t="e">
        <f>NA()</f>
        <v>#N/A</v>
      </c>
      <c r="F4" s="3" t="e">
        <f>NA()</f>
        <v>#N/A</v>
      </c>
      <c r="G4" s="3" t="e">
        <f>NA()</f>
        <v>#N/A</v>
      </c>
      <c r="H4" s="3" t="e">
        <f>NA()</f>
        <v>#N/A</v>
      </c>
      <c r="I4" s="3" t="e">
        <f>NA()</f>
        <v>#N/A</v>
      </c>
      <c r="J4" s="3" t="e">
        <f>NA()</f>
        <v>#N/A</v>
      </c>
      <c r="K4" s="3" t="e">
        <f>NA()</f>
        <v>#N/A</v>
      </c>
      <c r="L4" s="3" t="e">
        <f>NA()</f>
        <v>#N/A</v>
      </c>
    </row>
    <row r="5" spans="1:27" s="7" customFormat="1">
      <c r="A5" s="7">
        <v>20190506</v>
      </c>
      <c r="B5" s="7" t="s">
        <v>144</v>
      </c>
      <c r="C5" s="7" t="s">
        <v>128</v>
      </c>
      <c r="D5" s="7" t="s">
        <v>129</v>
      </c>
      <c r="E5" s="7">
        <v>0.46559956379844719</v>
      </c>
      <c r="F5" s="7">
        <v>8.8335613753028328E-2</v>
      </c>
      <c r="G5" s="7">
        <v>4.1129023231278102E-2</v>
      </c>
      <c r="H5" s="7">
        <v>0.9949167902298226</v>
      </c>
      <c r="I5" s="7">
        <v>0.1392531898228683</v>
      </c>
      <c r="J5" s="7">
        <v>0.37271030476936712</v>
      </c>
      <c r="K5" s="7">
        <v>5.190109881898778E-2</v>
      </c>
      <c r="L5" s="7">
        <v>0.97019965011660014</v>
      </c>
    </row>
    <row r="6" spans="1:27" s="3" customFormat="1">
      <c r="A6" s="3">
        <v>20190401</v>
      </c>
      <c r="B6" s="3" t="s">
        <v>33</v>
      </c>
      <c r="C6" s="3" t="s">
        <v>34</v>
      </c>
      <c r="D6" s="3" t="s">
        <v>35</v>
      </c>
      <c r="E6" s="3" t="e">
        <f>NA()</f>
        <v>#N/A</v>
      </c>
      <c r="F6" s="3" t="e">
        <f>NA()</f>
        <v>#N/A</v>
      </c>
      <c r="G6" s="3" t="e">
        <f>NA()</f>
        <v>#N/A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</row>
    <row r="7" spans="1:27" s="3" customFormat="1">
      <c r="A7" s="3">
        <v>20190430</v>
      </c>
      <c r="B7" s="3" t="s">
        <v>77</v>
      </c>
      <c r="C7" s="3" t="s">
        <v>34</v>
      </c>
      <c r="D7" s="3" t="s">
        <v>78</v>
      </c>
      <c r="E7" s="3" t="e">
        <f>NA()</f>
        <v>#N/A</v>
      </c>
      <c r="F7" s="3" t="e">
        <f>NA()</f>
        <v>#N/A</v>
      </c>
      <c r="G7" s="3" t="e">
        <f>NA()</f>
        <v>#N/A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</row>
    <row r="8" spans="1:27" s="3" customFormat="1">
      <c r="A8" s="3">
        <v>20190430</v>
      </c>
      <c r="B8" s="3" t="s">
        <v>79</v>
      </c>
      <c r="C8" s="3" t="s">
        <v>34</v>
      </c>
      <c r="D8" s="3" t="s">
        <v>78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</row>
    <row r="9" spans="1:27" s="7" customFormat="1">
      <c r="A9" s="7">
        <v>20190506</v>
      </c>
      <c r="B9" s="7" t="s">
        <v>138</v>
      </c>
      <c r="C9" s="7" t="s">
        <v>34</v>
      </c>
      <c r="D9" s="7" t="s">
        <v>78</v>
      </c>
      <c r="E9" s="7">
        <v>0.13485290701202529</v>
      </c>
      <c r="F9" s="7">
        <v>1.0000688313427071</v>
      </c>
      <c r="G9" s="7">
        <v>0.13486218911868289</v>
      </c>
      <c r="H9" s="7">
        <v>0.98858332210472721</v>
      </c>
      <c r="I9" s="7">
        <v>0.1266987561900659</v>
      </c>
      <c r="J9" s="7">
        <v>0.39590678679080382</v>
      </c>
      <c r="K9" s="7">
        <v>5.0160897453600452E-2</v>
      </c>
      <c r="L9" s="7">
        <v>0.994142537981204</v>
      </c>
    </row>
    <row r="10" spans="1:27" s="7" customFormat="1">
      <c r="A10" s="7">
        <v>20190506</v>
      </c>
      <c r="B10" s="7" t="s">
        <v>139</v>
      </c>
      <c r="C10" s="7" t="s">
        <v>34</v>
      </c>
      <c r="D10" s="7" t="s">
        <v>78</v>
      </c>
      <c r="E10" s="7">
        <v>0.18420147891258659</v>
      </c>
      <c r="F10" s="7">
        <v>0.99991453531743402</v>
      </c>
      <c r="G10" s="7">
        <v>0.1841857361916632</v>
      </c>
      <c r="H10" s="7">
        <v>0.97122796189116922</v>
      </c>
      <c r="I10" s="7">
        <v>0.14045873163794309</v>
      </c>
      <c r="J10" s="7">
        <v>0.57577423591714216</v>
      </c>
      <c r="K10" s="7">
        <v>8.0872518886727598E-2</v>
      </c>
      <c r="L10" s="7">
        <v>0.9921278812839015</v>
      </c>
    </row>
    <row r="12" spans="1:27" s="2" customFormat="1">
      <c r="A12" s="4" t="s">
        <v>2122</v>
      </c>
    </row>
    <row r="13" spans="1:27">
      <c r="A13" s="1" t="s">
        <v>0</v>
      </c>
      <c r="B13" s="1" t="s">
        <v>155</v>
      </c>
      <c r="C13" s="1" t="s">
        <v>330</v>
      </c>
      <c r="D13" s="1" t="s">
        <v>331</v>
      </c>
      <c r="E13" s="1" t="s">
        <v>332</v>
      </c>
      <c r="F13" s="1" t="s">
        <v>2</v>
      </c>
      <c r="G13" s="1" t="s">
        <v>3</v>
      </c>
      <c r="H13" s="1" t="s">
        <v>333</v>
      </c>
      <c r="I13" s="1" t="s">
        <v>334</v>
      </c>
      <c r="J13" s="1" t="s">
        <v>157</v>
      </c>
      <c r="K13" s="1" t="s">
        <v>335</v>
      </c>
      <c r="L13" s="1" t="s">
        <v>336</v>
      </c>
      <c r="M13" s="1" t="s">
        <v>337</v>
      </c>
      <c r="N13" s="1" t="s">
        <v>338</v>
      </c>
      <c r="O13" s="1" t="s">
        <v>339</v>
      </c>
      <c r="P13" s="1" t="s">
        <v>340</v>
      </c>
      <c r="Q13" s="1" t="s">
        <v>341</v>
      </c>
      <c r="R13" s="1" t="s">
        <v>342</v>
      </c>
      <c r="S13" s="1" t="s">
        <v>343</v>
      </c>
      <c r="T13" s="1" t="s">
        <v>1</v>
      </c>
      <c r="U13" s="1" t="s">
        <v>344</v>
      </c>
      <c r="V13" s="1" t="s">
        <v>345</v>
      </c>
      <c r="W13" s="1" t="s">
        <v>346</v>
      </c>
      <c r="X13" s="1" t="s">
        <v>347</v>
      </c>
      <c r="Y13" s="1" t="s">
        <v>348</v>
      </c>
      <c r="Z13" s="1" t="s">
        <v>349</v>
      </c>
      <c r="AA13" s="1" t="s">
        <v>350</v>
      </c>
    </row>
    <row r="14" spans="1:27" s="3" customFormat="1">
      <c r="A14" s="3">
        <v>20190505</v>
      </c>
      <c r="B14" s="3" t="s">
        <v>383</v>
      </c>
      <c r="C14" s="3" t="s">
        <v>527</v>
      </c>
      <c r="D14" s="3" t="s">
        <v>353</v>
      </c>
      <c r="E14" s="3" t="s">
        <v>354</v>
      </c>
      <c r="F14" s="3" t="s">
        <v>128</v>
      </c>
      <c r="G14" s="3" t="s">
        <v>129</v>
      </c>
      <c r="H14" s="3">
        <v>7.6923076923076927E-2</v>
      </c>
      <c r="I14" s="3" t="s">
        <v>355</v>
      </c>
      <c r="J14" s="3" t="s">
        <v>355</v>
      </c>
      <c r="K14" s="3">
        <v>50</v>
      </c>
      <c r="L14" s="3" t="s">
        <v>356</v>
      </c>
      <c r="M14" s="3" t="s">
        <v>528</v>
      </c>
      <c r="N14" s="3" t="s">
        <v>358</v>
      </c>
      <c r="O14" s="3">
        <v>37</v>
      </c>
      <c r="P14" s="3" t="s">
        <v>359</v>
      </c>
      <c r="Q14" s="3" t="s">
        <v>360</v>
      </c>
      <c r="S14" s="3" t="s">
        <v>529</v>
      </c>
      <c r="T14" s="3" t="s">
        <v>127</v>
      </c>
      <c r="U14" s="3" t="s">
        <v>529</v>
      </c>
      <c r="V14" s="3">
        <v>-1.23603176314182E-2</v>
      </c>
      <c r="W14" s="3">
        <v>-4.7968808987495981E-3</v>
      </c>
      <c r="X14" s="3">
        <v>1.012360317631418</v>
      </c>
      <c r="Y14" s="3">
        <v>-1.23603176314182E-2</v>
      </c>
      <c r="Z14" s="3">
        <v>-4.7968808987495981E-3</v>
      </c>
      <c r="AA14" s="3">
        <v>1.012360317631418</v>
      </c>
    </row>
    <row r="15" spans="1:27" s="3" customFormat="1">
      <c r="A15" s="3">
        <v>20190505</v>
      </c>
      <c r="B15" s="3" t="s">
        <v>182</v>
      </c>
      <c r="C15" s="3" t="s">
        <v>527</v>
      </c>
      <c r="D15" s="3" t="s">
        <v>353</v>
      </c>
      <c r="E15" s="3" t="s">
        <v>354</v>
      </c>
      <c r="F15" s="3" t="s">
        <v>128</v>
      </c>
      <c r="G15" s="3" t="s">
        <v>129</v>
      </c>
      <c r="H15" s="3">
        <v>7.6923076923076927E-2</v>
      </c>
      <c r="I15" s="3" t="s">
        <v>163</v>
      </c>
      <c r="J15" s="3" t="s">
        <v>163</v>
      </c>
      <c r="K15" s="3">
        <v>50</v>
      </c>
      <c r="L15" s="3" t="s">
        <v>362</v>
      </c>
      <c r="M15" s="3" t="s">
        <v>528</v>
      </c>
      <c r="N15" s="3" t="s">
        <v>358</v>
      </c>
      <c r="O15" s="3">
        <v>37</v>
      </c>
      <c r="P15" s="3" t="s">
        <v>359</v>
      </c>
      <c r="Q15" s="3" t="s">
        <v>360</v>
      </c>
      <c r="S15" s="3" t="s">
        <v>530</v>
      </c>
      <c r="T15" s="3" t="s">
        <v>127</v>
      </c>
      <c r="U15" s="3" t="s">
        <v>530</v>
      </c>
      <c r="V15" s="3">
        <v>-2.151618328752513E-2</v>
      </c>
      <c r="W15" s="3">
        <v>-6.2274666794660859E-3</v>
      </c>
      <c r="X15" s="3">
        <v>1.021516183287525</v>
      </c>
      <c r="Y15" s="3">
        <v>-2.151618328752513E-2</v>
      </c>
      <c r="Z15" s="3">
        <v>-6.2274666794660859E-3</v>
      </c>
      <c r="AA15" s="3">
        <v>1.021516183287525</v>
      </c>
    </row>
    <row r="16" spans="1:27" s="3" customFormat="1">
      <c r="A16" s="3">
        <v>20190506</v>
      </c>
      <c r="B16" s="3" t="s">
        <v>383</v>
      </c>
      <c r="C16" s="3" t="s">
        <v>538</v>
      </c>
      <c r="D16" s="3" t="s">
        <v>353</v>
      </c>
      <c r="E16" s="3" t="s">
        <v>354</v>
      </c>
      <c r="F16" s="3" t="s">
        <v>128</v>
      </c>
      <c r="G16" s="3" t="s">
        <v>129</v>
      </c>
      <c r="H16" s="3">
        <v>7.6923076923076927E-2</v>
      </c>
      <c r="I16" s="3" t="s">
        <v>355</v>
      </c>
      <c r="J16" s="3" t="s">
        <v>355</v>
      </c>
      <c r="K16" s="3">
        <v>50</v>
      </c>
      <c r="L16" s="3" t="s">
        <v>356</v>
      </c>
      <c r="M16" s="3" t="s">
        <v>545</v>
      </c>
      <c r="N16" s="3" t="s">
        <v>358</v>
      </c>
      <c r="O16" s="3">
        <v>37</v>
      </c>
      <c r="P16" s="3" t="s">
        <v>359</v>
      </c>
      <c r="Q16" s="3" t="s">
        <v>360</v>
      </c>
      <c r="S16" s="3" t="s">
        <v>553</v>
      </c>
      <c r="T16" s="3" t="s">
        <v>143</v>
      </c>
      <c r="U16" s="3" t="s">
        <v>553</v>
      </c>
      <c r="V16" s="3">
        <v>-1.829212308691937E-3</v>
      </c>
      <c r="W16" s="3">
        <v>-4.4857083579167957E-3</v>
      </c>
      <c r="X16" s="3">
        <v>1.001829212308692</v>
      </c>
      <c r="Y16" s="3">
        <v>-1.829212308691937E-3</v>
      </c>
      <c r="Z16" s="3">
        <v>-4.4857083579167957E-3</v>
      </c>
      <c r="AA16" s="3">
        <v>1.001829212308692</v>
      </c>
    </row>
    <row r="17" spans="1:35" s="3" customFormat="1">
      <c r="A17" s="3">
        <v>20190506</v>
      </c>
      <c r="B17" s="3" t="s">
        <v>182</v>
      </c>
      <c r="C17" s="3" t="s">
        <v>538</v>
      </c>
      <c r="D17" s="3" t="s">
        <v>353</v>
      </c>
      <c r="E17" s="3" t="s">
        <v>354</v>
      </c>
      <c r="F17" s="3" t="s">
        <v>128</v>
      </c>
      <c r="G17" s="3" t="s">
        <v>129</v>
      </c>
      <c r="H17" s="3">
        <v>7.6923076923076927E-2</v>
      </c>
      <c r="I17" s="3" t="s">
        <v>163</v>
      </c>
      <c r="J17" s="3" t="s">
        <v>163</v>
      </c>
      <c r="K17" s="3">
        <v>50</v>
      </c>
      <c r="L17" s="3" t="s">
        <v>362</v>
      </c>
      <c r="M17" s="3" t="s">
        <v>545</v>
      </c>
      <c r="N17" s="3" t="s">
        <v>358</v>
      </c>
      <c r="O17" s="3">
        <v>37</v>
      </c>
      <c r="P17" s="3" t="s">
        <v>359</v>
      </c>
      <c r="Q17" s="3" t="s">
        <v>360</v>
      </c>
      <c r="S17" s="3" t="s">
        <v>554</v>
      </c>
      <c r="T17" s="3" t="s">
        <v>143</v>
      </c>
      <c r="U17" s="3" t="s">
        <v>554</v>
      </c>
      <c r="V17" s="3">
        <v>-9.8244980554113726E-3</v>
      </c>
      <c r="W17" s="3">
        <v>-1.014346637006942E-2</v>
      </c>
      <c r="X17" s="3">
        <v>1.009824498055411</v>
      </c>
      <c r="Y17" s="3">
        <v>-9.8244980554113726E-3</v>
      </c>
      <c r="Z17" s="3">
        <v>-1.014346637006942E-2</v>
      </c>
      <c r="AA17" s="3">
        <v>1.009824498055411</v>
      </c>
    </row>
    <row r="18" spans="1:35" s="7" customFormat="1">
      <c r="A18" s="7">
        <v>20190506</v>
      </c>
      <c r="B18" s="7" t="s">
        <v>453</v>
      </c>
      <c r="C18" s="7" t="s">
        <v>538</v>
      </c>
      <c r="D18" s="7" t="s">
        <v>353</v>
      </c>
      <c r="E18" s="7" t="s">
        <v>354</v>
      </c>
      <c r="F18" s="7" t="s">
        <v>128</v>
      </c>
      <c r="G18" s="7" t="s">
        <v>129</v>
      </c>
      <c r="H18" s="7">
        <v>7.6923076923076927E-2</v>
      </c>
      <c r="I18" s="7" t="s">
        <v>355</v>
      </c>
      <c r="J18" s="7" t="s">
        <v>355</v>
      </c>
      <c r="K18" s="7">
        <v>50</v>
      </c>
      <c r="L18" s="7" t="s">
        <v>356</v>
      </c>
      <c r="M18" s="7" t="s">
        <v>548</v>
      </c>
      <c r="N18" s="7" t="s">
        <v>358</v>
      </c>
      <c r="O18" s="7">
        <v>37</v>
      </c>
      <c r="P18" s="7" t="s">
        <v>359</v>
      </c>
      <c r="Q18" s="7" t="s">
        <v>360</v>
      </c>
      <c r="S18" s="7" t="s">
        <v>555</v>
      </c>
      <c r="T18" s="7" t="s">
        <v>144</v>
      </c>
      <c r="U18" s="7" t="s">
        <v>555</v>
      </c>
      <c r="V18" s="7">
        <v>3.1297839768668141E-3</v>
      </c>
      <c r="W18" s="7">
        <v>4.2108406700355188E-3</v>
      </c>
      <c r="X18" s="7">
        <v>0.99687021602313319</v>
      </c>
      <c r="Y18" s="7">
        <v>3.1297839768668141E-3</v>
      </c>
      <c r="Z18" s="7">
        <v>4.2108406700355188E-3</v>
      </c>
      <c r="AA18" s="7">
        <v>0.99687021602313319</v>
      </c>
    </row>
    <row r="19" spans="1:35" s="7" customFormat="1">
      <c r="A19" s="7">
        <v>20190506</v>
      </c>
      <c r="B19" s="7" t="s">
        <v>231</v>
      </c>
      <c r="C19" s="7" t="s">
        <v>538</v>
      </c>
      <c r="D19" s="7" t="s">
        <v>353</v>
      </c>
      <c r="E19" s="7" t="s">
        <v>354</v>
      </c>
      <c r="F19" s="7" t="s">
        <v>128</v>
      </c>
      <c r="G19" s="7" t="s">
        <v>129</v>
      </c>
      <c r="H19" s="7">
        <v>7.6923076923076927E-2</v>
      </c>
      <c r="I19" s="7" t="s">
        <v>163</v>
      </c>
      <c r="J19" s="7" t="s">
        <v>163</v>
      </c>
      <c r="K19" s="7">
        <v>50</v>
      </c>
      <c r="L19" s="7" t="s">
        <v>362</v>
      </c>
      <c r="M19" s="7" t="s">
        <v>548</v>
      </c>
      <c r="N19" s="7" t="s">
        <v>358</v>
      </c>
      <c r="O19" s="7">
        <v>37</v>
      </c>
      <c r="P19" s="7" t="s">
        <v>359</v>
      </c>
      <c r="Q19" s="7" t="s">
        <v>360</v>
      </c>
      <c r="S19" s="7" t="s">
        <v>556</v>
      </c>
      <c r="T19" s="7" t="s">
        <v>144</v>
      </c>
      <c r="U19" s="7" t="s">
        <v>556</v>
      </c>
      <c r="V19" s="7">
        <v>-4.7349063938708297E-3</v>
      </c>
      <c r="W19" s="7">
        <v>-2.6028443668829069E-3</v>
      </c>
      <c r="X19" s="7">
        <v>1.0047349063938711</v>
      </c>
      <c r="Y19" s="7">
        <v>-4.7349063938708297E-3</v>
      </c>
      <c r="Z19" s="7">
        <v>-2.6028443668829069E-3</v>
      </c>
      <c r="AA19" s="7">
        <v>1.0047349063938711</v>
      </c>
    </row>
    <row r="20" spans="1:35" s="3" customFormat="1">
      <c r="A20" s="3">
        <v>20190401</v>
      </c>
      <c r="B20" s="3" t="s">
        <v>383</v>
      </c>
      <c r="C20" s="3" t="s">
        <v>384</v>
      </c>
      <c r="D20" s="3" t="s">
        <v>353</v>
      </c>
      <c r="E20" s="3" t="s">
        <v>354</v>
      </c>
      <c r="F20" s="3" t="s">
        <v>34</v>
      </c>
      <c r="G20" s="3" t="s">
        <v>35</v>
      </c>
      <c r="H20" s="3">
        <v>0.1076923076923077</v>
      </c>
      <c r="I20" s="3" t="s">
        <v>355</v>
      </c>
      <c r="J20" s="3" t="s">
        <v>355</v>
      </c>
      <c r="K20" s="3">
        <v>50</v>
      </c>
      <c r="L20" s="3" t="s">
        <v>356</v>
      </c>
      <c r="M20" s="3" t="s">
        <v>385</v>
      </c>
      <c r="N20" s="3" t="s">
        <v>358</v>
      </c>
      <c r="O20" s="3">
        <v>37</v>
      </c>
      <c r="P20" s="3" t="s">
        <v>359</v>
      </c>
      <c r="Q20" s="3" t="s">
        <v>360</v>
      </c>
      <c r="S20" s="3" t="s">
        <v>386</v>
      </c>
      <c r="T20" s="3" t="s">
        <v>33</v>
      </c>
      <c r="U20" s="3" t="s">
        <v>386</v>
      </c>
      <c r="V20" s="3">
        <v>2.2298272182011141E-3</v>
      </c>
      <c r="W20" s="3">
        <v>1.106067718725294E-3</v>
      </c>
      <c r="X20" s="3">
        <v>0.99777017278179891</v>
      </c>
      <c r="Y20" s="3">
        <v>2.2298272182011141E-3</v>
      </c>
      <c r="Z20" s="3">
        <v>1.106067718725294E-3</v>
      </c>
      <c r="AA20" s="3">
        <v>0.99777017278179891</v>
      </c>
    </row>
    <row r="21" spans="1:35" s="3" customFormat="1">
      <c r="A21" s="3">
        <v>20190401</v>
      </c>
      <c r="B21" s="3" t="s">
        <v>182</v>
      </c>
      <c r="C21" s="3" t="s">
        <v>384</v>
      </c>
      <c r="D21" s="3" t="s">
        <v>353</v>
      </c>
      <c r="E21" s="3" t="s">
        <v>354</v>
      </c>
      <c r="F21" s="3" t="s">
        <v>34</v>
      </c>
      <c r="G21" s="3" t="s">
        <v>35</v>
      </c>
      <c r="H21" s="3">
        <v>0.1076923076923077</v>
      </c>
      <c r="I21" s="3" t="s">
        <v>163</v>
      </c>
      <c r="J21" s="3" t="s">
        <v>163</v>
      </c>
      <c r="K21" s="3">
        <v>50</v>
      </c>
      <c r="L21" s="3" t="s">
        <v>362</v>
      </c>
      <c r="M21" s="3" t="s">
        <v>385</v>
      </c>
      <c r="N21" s="3" t="s">
        <v>358</v>
      </c>
      <c r="O21" s="3">
        <v>37</v>
      </c>
      <c r="P21" s="3" t="s">
        <v>359</v>
      </c>
      <c r="Q21" s="3" t="s">
        <v>360</v>
      </c>
      <c r="S21" s="3" t="s">
        <v>387</v>
      </c>
      <c r="T21" s="3" t="s">
        <v>33</v>
      </c>
      <c r="U21" s="3" t="s">
        <v>387</v>
      </c>
      <c r="V21" s="3">
        <v>-7.3838065067144791E-3</v>
      </c>
      <c r="W21" s="3">
        <v>-1.801236715446306E-3</v>
      </c>
      <c r="X21" s="3">
        <v>1.007383806506714</v>
      </c>
      <c r="Y21" s="3">
        <v>-7.3838065067144791E-3</v>
      </c>
      <c r="Z21" s="3">
        <v>-1.801236715446306E-3</v>
      </c>
      <c r="AA21" s="3">
        <v>1.007383806506714</v>
      </c>
    </row>
    <row r="22" spans="1:35" s="3" customFormat="1">
      <c r="A22" s="3">
        <v>20190430</v>
      </c>
      <c r="B22" s="3" t="s">
        <v>374</v>
      </c>
      <c r="C22" s="3" t="s">
        <v>429</v>
      </c>
      <c r="D22" s="3" t="s">
        <v>353</v>
      </c>
      <c r="E22" s="3" t="s">
        <v>354</v>
      </c>
      <c r="F22" s="3" t="s">
        <v>34</v>
      </c>
      <c r="G22" s="3" t="s">
        <v>78</v>
      </c>
      <c r="H22" s="3">
        <v>3.125E-2</v>
      </c>
      <c r="I22" s="3" t="s">
        <v>355</v>
      </c>
      <c r="J22" s="3" t="s">
        <v>355</v>
      </c>
      <c r="K22" s="3">
        <v>50</v>
      </c>
      <c r="L22" s="3" t="s">
        <v>356</v>
      </c>
      <c r="M22" s="3" t="s">
        <v>430</v>
      </c>
      <c r="N22" s="3" t="s">
        <v>358</v>
      </c>
      <c r="O22" s="3">
        <v>37</v>
      </c>
      <c r="P22" s="3" t="s">
        <v>359</v>
      </c>
      <c r="Q22" s="3" t="s">
        <v>360</v>
      </c>
      <c r="S22" s="3" t="s">
        <v>456</v>
      </c>
      <c r="T22" s="3" t="s">
        <v>77</v>
      </c>
      <c r="U22" s="3" t="s">
        <v>456</v>
      </c>
      <c r="V22" s="3">
        <v>-3.6567991135032451E-3</v>
      </c>
      <c r="W22" s="3">
        <v>-6.1569712278001685E-4</v>
      </c>
      <c r="X22" s="3">
        <v>1.003656799113503</v>
      </c>
      <c r="Y22" s="3">
        <v>-3.6567991135032451E-3</v>
      </c>
      <c r="Z22" s="3">
        <v>-6.1569712278001685E-4</v>
      </c>
      <c r="AA22" s="3">
        <v>1.003656799113503</v>
      </c>
    </row>
    <row r="23" spans="1:35" s="3" customFormat="1">
      <c r="A23" s="3">
        <v>20190430</v>
      </c>
      <c r="B23" s="3" t="s">
        <v>174</v>
      </c>
      <c r="C23" s="3" t="s">
        <v>429</v>
      </c>
      <c r="D23" s="3" t="s">
        <v>353</v>
      </c>
      <c r="E23" s="3" t="s">
        <v>354</v>
      </c>
      <c r="F23" s="3" t="s">
        <v>34</v>
      </c>
      <c r="G23" s="3" t="s">
        <v>78</v>
      </c>
      <c r="H23" s="3">
        <v>3.125E-2</v>
      </c>
      <c r="I23" s="3" t="s">
        <v>163</v>
      </c>
      <c r="J23" s="3" t="s">
        <v>163</v>
      </c>
      <c r="K23" s="3">
        <v>50</v>
      </c>
      <c r="L23" s="3" t="s">
        <v>362</v>
      </c>
      <c r="M23" s="3" t="s">
        <v>430</v>
      </c>
      <c r="N23" s="3" t="s">
        <v>358</v>
      </c>
      <c r="O23" s="3">
        <v>37</v>
      </c>
      <c r="P23" s="3" t="s">
        <v>359</v>
      </c>
      <c r="Q23" s="3" t="s">
        <v>360</v>
      </c>
      <c r="S23" s="3" t="s">
        <v>457</v>
      </c>
      <c r="T23" s="3" t="s">
        <v>77</v>
      </c>
      <c r="U23" s="3" t="s">
        <v>457</v>
      </c>
      <c r="V23" s="3">
        <v>-7.1648405761418196E-3</v>
      </c>
      <c r="W23" s="3">
        <v>-8.8593574312082087E-4</v>
      </c>
      <c r="X23" s="3">
        <v>1.007164840576142</v>
      </c>
      <c r="Y23" s="3">
        <v>-7.1648405761418196E-3</v>
      </c>
      <c r="Z23" s="3">
        <v>-8.8593574312082087E-4</v>
      </c>
      <c r="AA23" s="3">
        <v>1.007164840576142</v>
      </c>
    </row>
    <row r="24" spans="1:35" s="3" customFormat="1">
      <c r="A24" s="3">
        <v>20190430</v>
      </c>
      <c r="B24" s="3" t="s">
        <v>409</v>
      </c>
      <c r="C24" s="3" t="s">
        <v>429</v>
      </c>
      <c r="D24" s="3" t="s">
        <v>353</v>
      </c>
      <c r="E24" s="3" t="s">
        <v>354</v>
      </c>
      <c r="F24" s="3" t="s">
        <v>34</v>
      </c>
      <c r="G24" s="3" t="s">
        <v>78</v>
      </c>
      <c r="H24" s="3">
        <v>3.125E-2</v>
      </c>
      <c r="I24" s="3" t="s">
        <v>355</v>
      </c>
      <c r="J24" s="3" t="s">
        <v>355</v>
      </c>
      <c r="K24" s="3">
        <v>50</v>
      </c>
      <c r="L24" s="3" t="s">
        <v>356</v>
      </c>
      <c r="M24" s="3" t="s">
        <v>434</v>
      </c>
      <c r="N24" s="3" t="s">
        <v>358</v>
      </c>
      <c r="O24" s="3">
        <v>37</v>
      </c>
      <c r="P24" s="3" t="s">
        <v>359</v>
      </c>
      <c r="Q24" s="3" t="s">
        <v>360</v>
      </c>
      <c r="S24" s="3" t="s">
        <v>458</v>
      </c>
      <c r="T24" s="3" t="s">
        <v>79</v>
      </c>
      <c r="U24" s="3" t="s">
        <v>458</v>
      </c>
      <c r="V24" s="3">
        <v>-5.088166560441895E-3</v>
      </c>
      <c r="W24" s="3">
        <v>-5.3652079140235186E-3</v>
      </c>
      <c r="X24" s="3">
        <v>1.0050881665604421</v>
      </c>
      <c r="Y24" s="3">
        <v>-5.088166560441895E-3</v>
      </c>
      <c r="Z24" s="3">
        <v>-5.3652079140235186E-3</v>
      </c>
      <c r="AA24" s="3">
        <v>1.0050881665604421</v>
      </c>
    </row>
    <row r="25" spans="1:35" s="3" customFormat="1">
      <c r="A25" s="3">
        <v>20190430</v>
      </c>
      <c r="B25" s="3" t="s">
        <v>199</v>
      </c>
      <c r="C25" s="3" t="s">
        <v>429</v>
      </c>
      <c r="D25" s="3" t="s">
        <v>353</v>
      </c>
      <c r="E25" s="3" t="s">
        <v>354</v>
      </c>
      <c r="F25" s="3" t="s">
        <v>34</v>
      </c>
      <c r="G25" s="3" t="s">
        <v>78</v>
      </c>
      <c r="H25" s="3">
        <v>3.125E-2</v>
      </c>
      <c r="I25" s="3" t="s">
        <v>163</v>
      </c>
      <c r="J25" s="3" t="s">
        <v>163</v>
      </c>
      <c r="K25" s="3">
        <v>50</v>
      </c>
      <c r="L25" s="3" t="s">
        <v>362</v>
      </c>
      <c r="M25" s="3" t="s">
        <v>434</v>
      </c>
      <c r="N25" s="3" t="s">
        <v>358</v>
      </c>
      <c r="O25" s="3">
        <v>37</v>
      </c>
      <c r="P25" s="3" t="s">
        <v>359</v>
      </c>
      <c r="Q25" s="3" t="s">
        <v>360</v>
      </c>
      <c r="S25" s="3" t="s">
        <v>459</v>
      </c>
      <c r="T25" s="3" t="s">
        <v>79</v>
      </c>
      <c r="U25" s="3" t="s">
        <v>459</v>
      </c>
      <c r="V25" s="3">
        <v>-1.0880894192064399E-2</v>
      </c>
      <c r="W25" s="3">
        <v>-3.8428248602343732E-3</v>
      </c>
      <c r="X25" s="3">
        <v>1.010880894192064</v>
      </c>
      <c r="Y25" s="3">
        <v>-1.0880894192064399E-2</v>
      </c>
      <c r="Z25" s="3">
        <v>-3.8428248602343732E-3</v>
      </c>
      <c r="AA25" s="3">
        <v>1.010880894192064</v>
      </c>
    </row>
    <row r="26" spans="1:35" s="7" customFormat="1">
      <c r="A26" s="7">
        <v>20190506</v>
      </c>
      <c r="B26" s="7" t="s">
        <v>420</v>
      </c>
      <c r="C26" s="7" t="s">
        <v>538</v>
      </c>
      <c r="D26" s="7" t="s">
        <v>353</v>
      </c>
      <c r="E26" s="7" t="s">
        <v>354</v>
      </c>
      <c r="F26" s="7" t="s">
        <v>34</v>
      </c>
      <c r="G26" s="7" t="s">
        <v>78</v>
      </c>
      <c r="H26" s="7">
        <v>3.125E-2</v>
      </c>
      <c r="I26" s="7" t="s">
        <v>355</v>
      </c>
      <c r="J26" s="7" t="s">
        <v>355</v>
      </c>
      <c r="K26" s="7">
        <v>50</v>
      </c>
      <c r="L26" s="7" t="s">
        <v>356</v>
      </c>
      <c r="M26" s="7" t="s">
        <v>539</v>
      </c>
      <c r="N26" s="7" t="s">
        <v>358</v>
      </c>
      <c r="O26" s="7">
        <v>37</v>
      </c>
      <c r="P26" s="7" t="s">
        <v>359</v>
      </c>
      <c r="Q26" s="7" t="s">
        <v>360</v>
      </c>
      <c r="S26" s="7" t="s">
        <v>540</v>
      </c>
      <c r="T26" s="7" t="s">
        <v>138</v>
      </c>
      <c r="U26" s="7" t="s">
        <v>540</v>
      </c>
      <c r="V26" s="7">
        <v>1.3101908952402089E-3</v>
      </c>
      <c r="W26" s="7">
        <v>3.9550447241860969E-3</v>
      </c>
      <c r="X26" s="7">
        <v>0.9986898091047598</v>
      </c>
      <c r="Y26" s="7">
        <v>1.3101908952402089E-3</v>
      </c>
      <c r="Z26" s="7">
        <v>3.9550447241860969E-3</v>
      </c>
      <c r="AA26" s="7">
        <v>0.9986898091047598</v>
      </c>
    </row>
    <row r="27" spans="1:35" s="7" customFormat="1">
      <c r="A27" s="7">
        <v>20190506</v>
      </c>
      <c r="B27" s="7" t="s">
        <v>208</v>
      </c>
      <c r="C27" s="7" t="s">
        <v>538</v>
      </c>
      <c r="D27" s="7" t="s">
        <v>353</v>
      </c>
      <c r="E27" s="7" t="s">
        <v>354</v>
      </c>
      <c r="F27" s="7" t="s">
        <v>34</v>
      </c>
      <c r="G27" s="7" t="s">
        <v>78</v>
      </c>
      <c r="H27" s="7">
        <v>3.125E-2</v>
      </c>
      <c r="I27" s="7" t="s">
        <v>163</v>
      </c>
      <c r="J27" s="7" t="s">
        <v>163</v>
      </c>
      <c r="K27" s="7">
        <v>50</v>
      </c>
      <c r="L27" s="7" t="s">
        <v>362</v>
      </c>
      <c r="M27" s="7" t="s">
        <v>539</v>
      </c>
      <c r="N27" s="7" t="s">
        <v>358</v>
      </c>
      <c r="O27" s="7">
        <v>37</v>
      </c>
      <c r="P27" s="7" t="s">
        <v>359</v>
      </c>
      <c r="Q27" s="7" t="s">
        <v>360</v>
      </c>
      <c r="S27" s="7" t="s">
        <v>541</v>
      </c>
      <c r="T27" s="7" t="s">
        <v>138</v>
      </c>
      <c r="U27" s="7" t="s">
        <v>541</v>
      </c>
      <c r="V27" s="7">
        <v>-2.8492790149131848E-4</v>
      </c>
      <c r="W27" s="7">
        <v>-6.1719585352818993E-4</v>
      </c>
      <c r="X27" s="7">
        <v>1.0002849279014909</v>
      </c>
      <c r="Y27" s="7">
        <v>-2.8492790149131848E-4</v>
      </c>
      <c r="Z27" s="7">
        <v>-6.1719585352818993E-4</v>
      </c>
      <c r="AA27" s="7">
        <v>1.0002849279014909</v>
      </c>
    </row>
    <row r="28" spans="1:35" s="7" customFormat="1">
      <c r="A28" s="7">
        <v>20190506</v>
      </c>
      <c r="B28" s="7" t="s">
        <v>425</v>
      </c>
      <c r="C28" s="7" t="s">
        <v>538</v>
      </c>
      <c r="D28" s="7" t="s">
        <v>353</v>
      </c>
      <c r="E28" s="7" t="s">
        <v>354</v>
      </c>
      <c r="F28" s="7" t="s">
        <v>34</v>
      </c>
      <c r="G28" s="7" t="s">
        <v>78</v>
      </c>
      <c r="H28" s="7">
        <v>3.125E-2</v>
      </c>
      <c r="I28" s="7" t="s">
        <v>355</v>
      </c>
      <c r="J28" s="7" t="s">
        <v>355</v>
      </c>
      <c r="K28" s="7">
        <v>50</v>
      </c>
      <c r="L28" s="7" t="s">
        <v>356</v>
      </c>
      <c r="M28" s="7" t="s">
        <v>542</v>
      </c>
      <c r="N28" s="7" t="s">
        <v>358</v>
      </c>
      <c r="O28" s="7">
        <v>37</v>
      </c>
      <c r="P28" s="7" t="s">
        <v>359</v>
      </c>
      <c r="Q28" s="7" t="s">
        <v>360</v>
      </c>
      <c r="S28" s="7" t="s">
        <v>543</v>
      </c>
      <c r="T28" s="7" t="s">
        <v>139</v>
      </c>
      <c r="U28" s="7" t="s">
        <v>543</v>
      </c>
      <c r="V28" s="7">
        <v>-2.6488246136933328E-3</v>
      </c>
      <c r="W28" s="7">
        <v>-3.9585708643211223E-3</v>
      </c>
      <c r="X28" s="7">
        <v>1.0026488246136931</v>
      </c>
      <c r="Y28" s="7">
        <v>-2.6488246136933328E-3</v>
      </c>
      <c r="Z28" s="7">
        <v>-3.9585708643211223E-3</v>
      </c>
      <c r="AA28" s="7">
        <v>1.0026488246136931</v>
      </c>
    </row>
    <row r="29" spans="1:35" s="7" customFormat="1">
      <c r="A29" s="7">
        <v>20190506</v>
      </c>
      <c r="B29" s="7" t="s">
        <v>211</v>
      </c>
      <c r="C29" s="7" t="s">
        <v>538</v>
      </c>
      <c r="D29" s="7" t="s">
        <v>353</v>
      </c>
      <c r="E29" s="7" t="s">
        <v>354</v>
      </c>
      <c r="F29" s="7" t="s">
        <v>34</v>
      </c>
      <c r="G29" s="7" t="s">
        <v>78</v>
      </c>
      <c r="H29" s="7">
        <v>3.125E-2</v>
      </c>
      <c r="I29" s="7" t="s">
        <v>163</v>
      </c>
      <c r="J29" s="7" t="s">
        <v>163</v>
      </c>
      <c r="K29" s="7">
        <v>50</v>
      </c>
      <c r="L29" s="7" t="s">
        <v>362</v>
      </c>
      <c r="M29" s="7" t="s">
        <v>542</v>
      </c>
      <c r="N29" s="7" t="s">
        <v>358</v>
      </c>
      <c r="O29" s="7">
        <v>37</v>
      </c>
      <c r="P29" s="7" t="s">
        <v>359</v>
      </c>
      <c r="Q29" s="7" t="s">
        <v>360</v>
      </c>
      <c r="S29" s="7" t="s">
        <v>544</v>
      </c>
      <c r="T29" s="7" t="s">
        <v>139</v>
      </c>
      <c r="U29" s="7" t="s">
        <v>544</v>
      </c>
      <c r="V29" s="7">
        <v>-3.6381142073872101E-4</v>
      </c>
      <c r="W29" s="7">
        <v>-1.05833637829224E-3</v>
      </c>
      <c r="X29" s="7">
        <v>1.0003638114207389</v>
      </c>
      <c r="Y29" s="7">
        <v>-3.6381142073872101E-4</v>
      </c>
      <c r="Z29" s="7">
        <v>-1.05833637829224E-3</v>
      </c>
      <c r="AA29" s="7">
        <v>1.0003638114207389</v>
      </c>
    </row>
    <row r="31" spans="1:35" s="2" customFormat="1">
      <c r="A31" s="4" t="s">
        <v>2123</v>
      </c>
    </row>
    <row r="32" spans="1:35">
      <c r="A32" s="1" t="s">
        <v>0</v>
      </c>
      <c r="B32" s="1" t="s">
        <v>155</v>
      </c>
      <c r="C32" s="1" t="s">
        <v>580</v>
      </c>
      <c r="D32" s="1" t="s">
        <v>581</v>
      </c>
      <c r="E32" s="1" t="s">
        <v>582</v>
      </c>
      <c r="F32" s="1" t="s">
        <v>583</v>
      </c>
      <c r="G32" s="1" t="s">
        <v>584</v>
      </c>
      <c r="H32" s="1" t="s">
        <v>343</v>
      </c>
      <c r="I32" s="1" t="s">
        <v>344</v>
      </c>
      <c r="J32" s="1" t="s">
        <v>585</v>
      </c>
      <c r="K32" s="1" t="s">
        <v>586</v>
      </c>
      <c r="L32" s="1" t="s">
        <v>587</v>
      </c>
      <c r="M32" s="1" t="s">
        <v>588</v>
      </c>
      <c r="N32" s="1" t="s">
        <v>589</v>
      </c>
      <c r="O32" s="1" t="s">
        <v>590</v>
      </c>
      <c r="P32" s="1" t="s">
        <v>591</v>
      </c>
      <c r="Q32" s="1" t="s">
        <v>592</v>
      </c>
      <c r="R32" s="1" t="s">
        <v>593</v>
      </c>
      <c r="S32" s="1" t="s">
        <v>594</v>
      </c>
      <c r="T32" s="1" t="s">
        <v>595</v>
      </c>
      <c r="U32" s="1" t="s">
        <v>596</v>
      </c>
      <c r="V32" s="1" t="s">
        <v>597</v>
      </c>
      <c r="W32" s="1" t="s">
        <v>598</v>
      </c>
      <c r="X32" s="1" t="s">
        <v>599</v>
      </c>
      <c r="Y32" s="1" t="s">
        <v>600</v>
      </c>
      <c r="Z32" s="1" t="s">
        <v>601</v>
      </c>
      <c r="AA32" s="1" t="s">
        <v>602</v>
      </c>
      <c r="AB32" s="1" t="s">
        <v>603</v>
      </c>
      <c r="AC32" s="1" t="s">
        <v>604</v>
      </c>
      <c r="AD32" s="1" t="s">
        <v>605</v>
      </c>
      <c r="AE32" s="1" t="s">
        <v>606</v>
      </c>
      <c r="AF32" s="1" t="s">
        <v>607</v>
      </c>
      <c r="AG32" s="1" t="s">
        <v>608</v>
      </c>
      <c r="AH32" s="1" t="s">
        <v>609</v>
      </c>
      <c r="AI32" s="1" t="s">
        <v>610</v>
      </c>
    </row>
    <row r="33" spans="1:35" s="3" customFormat="1">
      <c r="A33" s="3">
        <v>20190505</v>
      </c>
      <c r="B33" s="3" t="s">
        <v>383</v>
      </c>
      <c r="C33" s="3" t="s">
        <v>611</v>
      </c>
      <c r="D33" s="3">
        <v>1</v>
      </c>
      <c r="E33" s="3">
        <v>0</v>
      </c>
      <c r="F33" s="3" t="s">
        <v>611</v>
      </c>
      <c r="G33" s="3">
        <v>2550</v>
      </c>
      <c r="H33" s="3" t="s">
        <v>529</v>
      </c>
      <c r="I33" s="3" t="s">
        <v>529</v>
      </c>
      <c r="J33" s="3" t="s">
        <v>1722</v>
      </c>
      <c r="K33" s="3" t="s">
        <v>1723</v>
      </c>
      <c r="L33" s="3">
        <v>2505</v>
      </c>
      <c r="M33" s="3">
        <v>63.63961030678928</v>
      </c>
      <c r="N33" s="3">
        <v>0</v>
      </c>
      <c r="O33" s="3">
        <v>0</v>
      </c>
      <c r="P33" s="3">
        <v>90</v>
      </c>
      <c r="S33" s="3">
        <v>344</v>
      </c>
      <c r="T33" s="3">
        <v>132.28000604777731</v>
      </c>
      <c r="U33" s="3">
        <v>0.38453490130167822</v>
      </c>
      <c r="V33" s="3">
        <v>1.2209405501330969E-2</v>
      </c>
      <c r="W33" s="3">
        <v>4.7374521907569724E-3</v>
      </c>
      <c r="X33" s="3" t="s">
        <v>614</v>
      </c>
      <c r="Y33" s="3">
        <v>0</v>
      </c>
      <c r="Z33" s="3">
        <v>0</v>
      </c>
      <c r="AA33" s="3">
        <v>0</v>
      </c>
      <c r="AB33" s="3">
        <v>90</v>
      </c>
      <c r="AE33" s="3">
        <v>344</v>
      </c>
      <c r="AF33" s="3">
        <v>132.28000604777731</v>
      </c>
      <c r="AG33" s="3">
        <v>0.38453490130167822</v>
      </c>
      <c r="AH33" s="3">
        <v>1.2209405501330969E-2</v>
      </c>
      <c r="AI33" s="3">
        <v>4.7374521907569724E-3</v>
      </c>
    </row>
    <row r="34" spans="1:35" s="3" customFormat="1">
      <c r="A34" s="3">
        <v>20190505</v>
      </c>
      <c r="B34" s="3" t="s">
        <v>383</v>
      </c>
      <c r="C34" s="3" t="s">
        <v>615</v>
      </c>
      <c r="D34" s="3">
        <v>1</v>
      </c>
      <c r="E34" s="3">
        <v>7</v>
      </c>
      <c r="F34" s="3" t="s">
        <v>615</v>
      </c>
      <c r="G34" s="3">
        <v>29306</v>
      </c>
      <c r="H34" s="3" t="s">
        <v>529</v>
      </c>
      <c r="I34" s="3" t="s">
        <v>529</v>
      </c>
      <c r="J34" s="3" t="s">
        <v>1722</v>
      </c>
      <c r="K34" s="3" t="s">
        <v>1724</v>
      </c>
      <c r="L34" s="3">
        <v>30336</v>
      </c>
      <c r="M34" s="3">
        <v>1456.6399692442881</v>
      </c>
      <c r="N34" s="3">
        <v>119.26666666666701</v>
      </c>
      <c r="O34" s="3">
        <v>27831</v>
      </c>
      <c r="P34" s="3">
        <v>1458.0294921571369</v>
      </c>
      <c r="R34" s="3">
        <v>7.408878883793539E-2</v>
      </c>
      <c r="S34" s="3">
        <v>28175</v>
      </c>
      <c r="T34" s="3">
        <v>1461.248781008901</v>
      </c>
      <c r="U34" s="3">
        <v>5.1863310772276877E-2</v>
      </c>
      <c r="V34" s="3">
        <v>1</v>
      </c>
      <c r="W34" s="3">
        <v>7.3345797483724606E-2</v>
      </c>
      <c r="X34" s="3">
        <v>5.2388684997202298E-2</v>
      </c>
      <c r="Y34" s="3">
        <v>1</v>
      </c>
      <c r="Z34" s="3">
        <v>119.26666666666701</v>
      </c>
      <c r="AA34" s="3">
        <v>27831</v>
      </c>
      <c r="AB34" s="3">
        <v>1458.0294921571369</v>
      </c>
      <c r="AD34" s="3">
        <v>7.408878883793539E-2</v>
      </c>
      <c r="AE34" s="3">
        <v>28175</v>
      </c>
      <c r="AF34" s="3">
        <v>1461.248781008901</v>
      </c>
      <c r="AG34" s="3">
        <v>5.1863310772276877E-2</v>
      </c>
      <c r="AH34" s="3">
        <v>1</v>
      </c>
      <c r="AI34" s="3">
        <v>7.3345797483724606E-2</v>
      </c>
    </row>
    <row r="35" spans="1:35" s="3" customFormat="1">
      <c r="A35" s="3">
        <v>20190505</v>
      </c>
      <c r="B35" s="3" t="s">
        <v>383</v>
      </c>
      <c r="C35" s="3" t="s">
        <v>617</v>
      </c>
      <c r="D35" s="3">
        <v>1</v>
      </c>
      <c r="E35" s="3">
        <v>1</v>
      </c>
      <c r="F35" s="3" t="s">
        <v>618</v>
      </c>
      <c r="G35" s="3">
        <v>4834</v>
      </c>
      <c r="H35" s="3" t="s">
        <v>529</v>
      </c>
      <c r="I35" s="3" t="s">
        <v>529</v>
      </c>
      <c r="J35" s="3" t="s">
        <v>1722</v>
      </c>
      <c r="K35" s="3" t="s">
        <v>1725</v>
      </c>
      <c r="L35" s="3">
        <v>4788</v>
      </c>
      <c r="M35" s="3">
        <v>65.053823869162372</v>
      </c>
      <c r="N35" s="3">
        <v>4.18333333333333</v>
      </c>
      <c r="O35" s="3">
        <v>2283</v>
      </c>
      <c r="P35" s="3">
        <v>91.005494339627646</v>
      </c>
      <c r="R35" s="3">
        <v>5.4000792556540061E-3</v>
      </c>
      <c r="S35" s="3">
        <v>2627</v>
      </c>
      <c r="T35" s="3">
        <v>132.96616110875729</v>
      </c>
      <c r="U35" s="3">
        <v>5.0615211689667802E-2</v>
      </c>
      <c r="V35" s="3">
        <v>9.3238686779059443E-2</v>
      </c>
      <c r="W35" s="3">
        <v>6.7568801026777134E-3</v>
      </c>
      <c r="X35" s="3">
        <v>3.9862240183805367E-2</v>
      </c>
      <c r="Y35" s="3">
        <v>8.2030828931766733E-2</v>
      </c>
      <c r="Z35" s="3">
        <v>4.18333333333333</v>
      </c>
      <c r="AA35" s="3">
        <v>2283</v>
      </c>
      <c r="AB35" s="3">
        <v>91.005494339627646</v>
      </c>
      <c r="AD35" s="3">
        <v>5.4000792556540061E-3</v>
      </c>
      <c r="AE35" s="3">
        <v>2627</v>
      </c>
      <c r="AF35" s="3">
        <v>132.96616110875729</v>
      </c>
      <c r="AG35" s="3">
        <v>5.0615211689667802E-2</v>
      </c>
      <c r="AH35" s="3">
        <v>9.3238686779059443E-2</v>
      </c>
      <c r="AI35" s="3">
        <v>6.7568801026777134E-3</v>
      </c>
    </row>
    <row r="36" spans="1:35" s="3" customFormat="1">
      <c r="A36" s="3">
        <v>20190505</v>
      </c>
      <c r="B36" s="3" t="s">
        <v>383</v>
      </c>
      <c r="C36" s="3" t="s">
        <v>620</v>
      </c>
      <c r="D36" s="3">
        <v>1</v>
      </c>
      <c r="E36" s="3">
        <v>2</v>
      </c>
      <c r="F36" s="3" t="s">
        <v>618</v>
      </c>
      <c r="G36" s="3">
        <v>7127</v>
      </c>
      <c r="H36" s="3" t="s">
        <v>529</v>
      </c>
      <c r="I36" s="3" t="s">
        <v>529</v>
      </c>
      <c r="J36" s="3" t="s">
        <v>1722</v>
      </c>
      <c r="K36" s="3" t="s">
        <v>1726</v>
      </c>
      <c r="L36" s="3">
        <v>7852.5</v>
      </c>
      <c r="M36" s="3">
        <v>1026.01193950168</v>
      </c>
      <c r="N36" s="3">
        <v>7.1166666666666698</v>
      </c>
      <c r="O36" s="3">
        <v>5347.5</v>
      </c>
      <c r="P36" s="3">
        <v>1027.983706096551</v>
      </c>
      <c r="R36" s="3">
        <v>3.8283692737427058E-2</v>
      </c>
      <c r="S36" s="3">
        <v>5691.5</v>
      </c>
      <c r="T36" s="3">
        <v>1032.5446721570941</v>
      </c>
      <c r="U36" s="3">
        <v>0.1814187247926019</v>
      </c>
      <c r="V36" s="3">
        <v>0.20200532386867789</v>
      </c>
      <c r="W36" s="3">
        <v>3.8115656894470912E-2</v>
      </c>
      <c r="X36" s="3">
        <v>0.1922363171756056</v>
      </c>
      <c r="Y36" s="3">
        <v>0.19214185620351409</v>
      </c>
      <c r="Z36" s="3">
        <v>7.1166666666666698</v>
      </c>
      <c r="AA36" s="3">
        <v>5347.5</v>
      </c>
      <c r="AB36" s="3">
        <v>1027.983706096551</v>
      </c>
      <c r="AD36" s="3">
        <v>3.8283692737427058E-2</v>
      </c>
      <c r="AE36" s="3">
        <v>5691.5</v>
      </c>
      <c r="AF36" s="3">
        <v>1032.5446721570941</v>
      </c>
      <c r="AG36" s="3">
        <v>0.1814187247926019</v>
      </c>
      <c r="AH36" s="3">
        <v>0.20200532386867789</v>
      </c>
      <c r="AI36" s="3">
        <v>3.8115656894470912E-2</v>
      </c>
    </row>
    <row r="37" spans="1:35" s="3" customFormat="1">
      <c r="A37" s="3">
        <v>20190505</v>
      </c>
      <c r="B37" s="3" t="s">
        <v>383</v>
      </c>
      <c r="C37" s="3" t="s">
        <v>622</v>
      </c>
      <c r="D37" s="3">
        <v>1</v>
      </c>
      <c r="E37" s="3">
        <v>3</v>
      </c>
      <c r="F37" s="3" t="s">
        <v>618</v>
      </c>
      <c r="G37" s="3">
        <v>14845</v>
      </c>
      <c r="H37" s="3" t="s">
        <v>529</v>
      </c>
      <c r="I37" s="3" t="s">
        <v>529</v>
      </c>
      <c r="J37" s="3" t="s">
        <v>1722</v>
      </c>
      <c r="K37" s="3" t="s">
        <v>1727</v>
      </c>
      <c r="L37" s="3">
        <v>16520.5</v>
      </c>
      <c r="M37" s="3">
        <v>2369.5148237561211</v>
      </c>
      <c r="N37" s="3">
        <v>23.95</v>
      </c>
      <c r="O37" s="3">
        <v>14015.5</v>
      </c>
      <c r="P37" s="3">
        <v>2370.3692750286818</v>
      </c>
      <c r="R37" s="3">
        <v>8.9162704522671166E-2</v>
      </c>
      <c r="S37" s="3">
        <v>14359.5</v>
      </c>
      <c r="T37" s="3">
        <v>2372.3508383036428</v>
      </c>
      <c r="U37" s="3">
        <v>0.16521124261315809</v>
      </c>
      <c r="V37" s="3">
        <v>0.50965394853593615</v>
      </c>
      <c r="W37" s="3">
        <v>8.8251930980519463E-2</v>
      </c>
      <c r="X37" s="3">
        <v>0.16912484570858571</v>
      </c>
      <c r="Y37" s="3">
        <v>0.50359311559052855</v>
      </c>
      <c r="Z37" s="3">
        <v>23.95</v>
      </c>
      <c r="AA37" s="3">
        <v>14015.5</v>
      </c>
      <c r="AB37" s="3">
        <v>2370.3692750286818</v>
      </c>
      <c r="AD37" s="3">
        <v>8.9162704522671166E-2</v>
      </c>
      <c r="AE37" s="3">
        <v>14359.5</v>
      </c>
      <c r="AF37" s="3">
        <v>2372.3508383036428</v>
      </c>
      <c r="AG37" s="3">
        <v>0.16521124261315809</v>
      </c>
      <c r="AH37" s="3">
        <v>0.50965394853593615</v>
      </c>
      <c r="AI37" s="3">
        <v>8.8251930980519463E-2</v>
      </c>
    </row>
    <row r="38" spans="1:35" s="3" customFormat="1">
      <c r="A38" s="3">
        <v>20190505</v>
      </c>
      <c r="B38" s="3" t="s">
        <v>383</v>
      </c>
      <c r="C38" s="3" t="s">
        <v>624</v>
      </c>
      <c r="D38" s="3">
        <v>1</v>
      </c>
      <c r="E38" s="3">
        <v>4</v>
      </c>
      <c r="F38" s="3" t="s">
        <v>618</v>
      </c>
      <c r="G38" s="3">
        <v>21256</v>
      </c>
      <c r="H38" s="3" t="s">
        <v>529</v>
      </c>
      <c r="I38" s="3" t="s">
        <v>529</v>
      </c>
      <c r="J38" s="3" t="s">
        <v>1722</v>
      </c>
      <c r="K38" s="3" t="s">
        <v>1728</v>
      </c>
      <c r="L38" s="3">
        <v>20493.5</v>
      </c>
      <c r="M38" s="3">
        <v>1078.3378413094849</v>
      </c>
      <c r="N38" s="3">
        <v>44.0833333333333</v>
      </c>
      <c r="O38" s="3">
        <v>17988.5</v>
      </c>
      <c r="P38" s="3">
        <v>1080.2140991488679</v>
      </c>
      <c r="R38" s="3">
        <v>5.1507893972678111E-2</v>
      </c>
      <c r="S38" s="3">
        <v>18332.5</v>
      </c>
      <c r="T38" s="3">
        <v>1084.555438878069</v>
      </c>
      <c r="U38" s="3">
        <v>5.9160258496008103E-2</v>
      </c>
      <c r="V38" s="3">
        <v>0.65066548358473819</v>
      </c>
      <c r="W38" s="3">
        <v>5.1191038958080262E-2</v>
      </c>
      <c r="X38" s="3">
        <v>6.0050259840946592E-2</v>
      </c>
      <c r="Y38" s="3">
        <v>0.64634759800222774</v>
      </c>
      <c r="Z38" s="3">
        <v>44.0833333333333</v>
      </c>
      <c r="AA38" s="3">
        <v>17988.5</v>
      </c>
      <c r="AB38" s="3">
        <v>1080.2140991488679</v>
      </c>
      <c r="AD38" s="3">
        <v>5.1507893972678111E-2</v>
      </c>
      <c r="AE38" s="3">
        <v>18332.5</v>
      </c>
      <c r="AF38" s="3">
        <v>1084.555438878069</v>
      </c>
      <c r="AG38" s="3">
        <v>5.9160258496008103E-2</v>
      </c>
      <c r="AH38" s="3">
        <v>0.65066548358473819</v>
      </c>
      <c r="AI38" s="3">
        <v>5.1191038958080262E-2</v>
      </c>
    </row>
    <row r="39" spans="1:35" s="3" customFormat="1">
      <c r="A39" s="3">
        <v>20190505</v>
      </c>
      <c r="B39" s="3" t="s">
        <v>383</v>
      </c>
      <c r="C39" s="3" t="s">
        <v>626</v>
      </c>
      <c r="D39" s="3">
        <v>1</v>
      </c>
      <c r="E39" s="3">
        <v>5</v>
      </c>
      <c r="F39" s="3" t="s">
        <v>618</v>
      </c>
      <c r="G39" s="3">
        <v>21636</v>
      </c>
      <c r="H39" s="3" t="s">
        <v>529</v>
      </c>
      <c r="I39" s="3" t="s">
        <v>529</v>
      </c>
      <c r="J39" s="3" t="s">
        <v>1722</v>
      </c>
      <c r="K39" s="3" t="s">
        <v>1729</v>
      </c>
      <c r="L39" s="3">
        <v>23410.5</v>
      </c>
      <c r="M39" s="3">
        <v>2509.5219664310571</v>
      </c>
      <c r="N39" s="3">
        <v>63.466666666666697</v>
      </c>
      <c r="O39" s="3">
        <v>20905.5</v>
      </c>
      <c r="P39" s="3">
        <v>2510.3287633296159</v>
      </c>
      <c r="R39" s="3">
        <v>9.8409651105814552E-2</v>
      </c>
      <c r="S39" s="3">
        <v>21249.5</v>
      </c>
      <c r="T39" s="3">
        <v>2512.199932330228</v>
      </c>
      <c r="U39" s="3">
        <v>0.11822395502624659</v>
      </c>
      <c r="V39" s="3">
        <v>0.75419698314108252</v>
      </c>
      <c r="W39" s="3">
        <v>9.7366528336905858E-2</v>
      </c>
      <c r="X39" s="3">
        <v>0.1200798241290386</v>
      </c>
      <c r="Y39" s="3">
        <v>0.75115877977794543</v>
      </c>
      <c r="Z39" s="3">
        <v>63.466666666666697</v>
      </c>
      <c r="AA39" s="3">
        <v>20905.5</v>
      </c>
      <c r="AB39" s="3">
        <v>2510.3287633296159</v>
      </c>
      <c r="AD39" s="3">
        <v>9.8409651105814552E-2</v>
      </c>
      <c r="AE39" s="3">
        <v>21249.5</v>
      </c>
      <c r="AF39" s="3">
        <v>2512.199932330228</v>
      </c>
      <c r="AG39" s="3">
        <v>0.11822395502624659</v>
      </c>
      <c r="AH39" s="3">
        <v>0.75419698314108252</v>
      </c>
      <c r="AI39" s="3">
        <v>9.7366528336905858E-2</v>
      </c>
    </row>
    <row r="40" spans="1:35" s="3" customFormat="1">
      <c r="A40" s="3">
        <v>20190505</v>
      </c>
      <c r="B40" s="3" t="s">
        <v>383</v>
      </c>
      <c r="C40" s="3" t="s">
        <v>628</v>
      </c>
      <c r="D40" s="3">
        <v>1</v>
      </c>
      <c r="E40" s="3">
        <v>6</v>
      </c>
      <c r="F40" s="3" t="s">
        <v>618</v>
      </c>
      <c r="G40" s="3">
        <v>25867</v>
      </c>
      <c r="H40" s="3" t="s">
        <v>529</v>
      </c>
      <c r="I40" s="3" t="s">
        <v>529</v>
      </c>
      <c r="J40" s="3" t="s">
        <v>1722</v>
      </c>
      <c r="K40" s="3" t="s">
        <v>1730</v>
      </c>
      <c r="L40" s="3">
        <v>27688</v>
      </c>
      <c r="M40" s="3">
        <v>2575.2828970814062</v>
      </c>
      <c r="N40" s="3">
        <v>87.5</v>
      </c>
      <c r="O40" s="3">
        <v>25183</v>
      </c>
      <c r="P40" s="3">
        <v>2576.0690984521361</v>
      </c>
      <c r="R40" s="3">
        <v>0.1039938265194601</v>
      </c>
      <c r="S40" s="3">
        <v>25527</v>
      </c>
      <c r="T40" s="3">
        <v>2577.892550126945</v>
      </c>
      <c r="U40" s="3">
        <v>0.1009868981912071</v>
      </c>
      <c r="V40" s="3">
        <v>0.90601597160603375</v>
      </c>
      <c r="W40" s="3">
        <v>0.1028563848927322</v>
      </c>
      <c r="X40" s="3">
        <v>0.10229397206258729</v>
      </c>
      <c r="Y40" s="3">
        <v>0.90485429916280402</v>
      </c>
      <c r="Z40" s="3">
        <v>87.5</v>
      </c>
      <c r="AA40" s="3">
        <v>25183</v>
      </c>
      <c r="AB40" s="3">
        <v>2576.0690984521361</v>
      </c>
      <c r="AD40" s="3">
        <v>0.1039938265194601</v>
      </c>
      <c r="AE40" s="3">
        <v>25527</v>
      </c>
      <c r="AF40" s="3">
        <v>2577.892550126945</v>
      </c>
      <c r="AG40" s="3">
        <v>0.1009868981912071</v>
      </c>
      <c r="AH40" s="3">
        <v>0.90601597160603375</v>
      </c>
      <c r="AI40" s="3">
        <v>0.1028563848927322</v>
      </c>
    </row>
    <row r="41" spans="1:35" s="3" customFormat="1">
      <c r="A41" s="3">
        <v>20190505</v>
      </c>
      <c r="B41" s="3" t="s">
        <v>383</v>
      </c>
      <c r="C41" s="3" t="s">
        <v>630</v>
      </c>
      <c r="D41" s="3">
        <v>1</v>
      </c>
      <c r="E41" s="3">
        <v>0</v>
      </c>
      <c r="F41" s="3" t="s">
        <v>630</v>
      </c>
      <c r="G41" s="3">
        <v>2243</v>
      </c>
      <c r="H41" s="3" t="s">
        <v>529</v>
      </c>
      <c r="I41" s="3" t="s">
        <v>529</v>
      </c>
      <c r="J41" s="3" t="s">
        <v>1722</v>
      </c>
      <c r="K41" s="3" t="s">
        <v>1731</v>
      </c>
      <c r="L41" s="3">
        <v>2161</v>
      </c>
      <c r="M41" s="3">
        <v>115.96551211459381</v>
      </c>
      <c r="N41" s="3">
        <v>0</v>
      </c>
      <c r="O41" s="3">
        <v>-344</v>
      </c>
      <c r="P41" s="3">
        <v>132.28000604777731</v>
      </c>
      <c r="R41" s="3">
        <v>-4.7968808987495981E-3</v>
      </c>
      <c r="S41" s="3">
        <v>0</v>
      </c>
      <c r="T41" s="3">
        <v>164</v>
      </c>
      <c r="U41" s="3" t="s">
        <v>614</v>
      </c>
      <c r="V41" s="3">
        <v>0</v>
      </c>
      <c r="X41" s="3">
        <v>-0.38453490130167822</v>
      </c>
      <c r="Y41" s="3">
        <v>-1.23603176314182E-2</v>
      </c>
      <c r="Z41" s="3">
        <v>0</v>
      </c>
      <c r="AA41" s="3">
        <v>-344</v>
      </c>
      <c r="AB41" s="3">
        <v>132.28000604777731</v>
      </c>
      <c r="AD41" s="3">
        <v>-4.7968808987495981E-3</v>
      </c>
      <c r="AE41" s="3">
        <v>0</v>
      </c>
      <c r="AF41" s="3">
        <v>164</v>
      </c>
      <c r="AG41" s="3" t="s">
        <v>614</v>
      </c>
      <c r="AH41" s="3">
        <v>0</v>
      </c>
    </row>
    <row r="42" spans="1:35" s="3" customFormat="1">
      <c r="A42" s="3">
        <v>20190505</v>
      </c>
      <c r="B42" s="3" t="s">
        <v>182</v>
      </c>
      <c r="C42" s="3" t="s">
        <v>611</v>
      </c>
      <c r="D42" s="3">
        <v>1</v>
      </c>
      <c r="E42" s="3">
        <v>0</v>
      </c>
      <c r="F42" s="3" t="s">
        <v>611</v>
      </c>
      <c r="G42" s="3">
        <v>2461</v>
      </c>
      <c r="H42" s="3" t="s">
        <v>530</v>
      </c>
      <c r="I42" s="3" t="s">
        <v>530</v>
      </c>
      <c r="J42" s="3" t="s">
        <v>1732</v>
      </c>
      <c r="K42" s="3" t="s">
        <v>1733</v>
      </c>
      <c r="L42" s="3">
        <v>2511.5</v>
      </c>
      <c r="M42" s="3">
        <v>71.417784899841294</v>
      </c>
      <c r="N42" s="3">
        <v>0</v>
      </c>
      <c r="O42" s="3">
        <v>0</v>
      </c>
      <c r="P42" s="3">
        <v>101</v>
      </c>
      <c r="S42" s="3">
        <v>524.5</v>
      </c>
      <c r="T42" s="3">
        <v>150.9055996310276</v>
      </c>
      <c r="U42" s="3">
        <v>0.28771325001149212</v>
      </c>
      <c r="V42" s="3">
        <v>2.106298817340321E-2</v>
      </c>
      <c r="W42" s="3">
        <v>6.0955309850726216E-3</v>
      </c>
      <c r="X42" s="3" t="s">
        <v>614</v>
      </c>
      <c r="Y42" s="3">
        <v>0</v>
      </c>
      <c r="Z42" s="3">
        <v>0</v>
      </c>
      <c r="AA42" s="3">
        <v>0</v>
      </c>
      <c r="AB42" s="3">
        <v>101</v>
      </c>
      <c r="AE42" s="3">
        <v>524.5</v>
      </c>
      <c r="AF42" s="3">
        <v>150.9055996310276</v>
      </c>
      <c r="AG42" s="3">
        <v>0.28771325001149212</v>
      </c>
      <c r="AH42" s="3">
        <v>2.106298817340321E-2</v>
      </c>
      <c r="AI42" s="3">
        <v>6.0955309850726216E-3</v>
      </c>
    </row>
    <row r="43" spans="1:35" s="3" customFormat="1">
      <c r="A43" s="3">
        <v>20190505</v>
      </c>
      <c r="B43" s="3" t="s">
        <v>182</v>
      </c>
      <c r="C43" s="3" t="s">
        <v>615</v>
      </c>
      <c r="D43" s="3">
        <v>1</v>
      </c>
      <c r="E43" s="3">
        <v>7</v>
      </c>
      <c r="F43" s="3" t="s">
        <v>615</v>
      </c>
      <c r="G43" s="3">
        <v>27429</v>
      </c>
      <c r="H43" s="3" t="s">
        <v>530</v>
      </c>
      <c r="I43" s="3" t="s">
        <v>530</v>
      </c>
      <c r="J43" s="3" t="s">
        <v>1732</v>
      </c>
      <c r="K43" s="3" t="s">
        <v>1734</v>
      </c>
      <c r="L43" s="3">
        <v>26888.5</v>
      </c>
      <c r="M43" s="3">
        <v>764.38243046265791</v>
      </c>
      <c r="N43" s="3">
        <v>119.26666666666701</v>
      </c>
      <c r="O43" s="3">
        <v>24377</v>
      </c>
      <c r="P43" s="3">
        <v>767.71153436691316</v>
      </c>
      <c r="R43" s="3">
        <v>4.4538214870244369E-2</v>
      </c>
      <c r="S43" s="3">
        <v>24901.5</v>
      </c>
      <c r="T43" s="3">
        <v>775.85597890330132</v>
      </c>
      <c r="U43" s="3">
        <v>3.115699772717713E-2</v>
      </c>
      <c r="V43" s="3">
        <v>1</v>
      </c>
      <c r="W43" s="3">
        <v>4.4062648748601593E-2</v>
      </c>
      <c r="X43" s="3">
        <v>3.1493273756693321E-2</v>
      </c>
      <c r="Y43" s="3">
        <v>1</v>
      </c>
      <c r="Z43" s="3">
        <v>119.26666666666701</v>
      </c>
      <c r="AA43" s="3">
        <v>24377</v>
      </c>
      <c r="AB43" s="3">
        <v>767.71153436691316</v>
      </c>
      <c r="AD43" s="3">
        <v>4.4538214870244369E-2</v>
      </c>
      <c r="AE43" s="3">
        <v>24901.5</v>
      </c>
      <c r="AF43" s="3">
        <v>775.85597890330132</v>
      </c>
      <c r="AG43" s="3">
        <v>3.115699772717713E-2</v>
      </c>
      <c r="AH43" s="3">
        <v>1</v>
      </c>
      <c r="AI43" s="3">
        <v>4.4062648748601593E-2</v>
      </c>
    </row>
    <row r="44" spans="1:35" s="3" customFormat="1">
      <c r="A44" s="3">
        <v>20190505</v>
      </c>
      <c r="B44" s="3" t="s">
        <v>182</v>
      </c>
      <c r="C44" s="3" t="s">
        <v>617</v>
      </c>
      <c r="D44" s="3">
        <v>1</v>
      </c>
      <c r="E44" s="3">
        <v>1</v>
      </c>
      <c r="F44" s="3" t="s">
        <v>618</v>
      </c>
      <c r="G44" s="3">
        <v>2402</v>
      </c>
      <c r="H44" s="3" t="s">
        <v>530</v>
      </c>
      <c r="I44" s="3" t="s">
        <v>530</v>
      </c>
      <c r="J44" s="3" t="s">
        <v>1732</v>
      </c>
      <c r="K44" s="3" t="s">
        <v>1735</v>
      </c>
      <c r="L44" s="3">
        <v>2370.5</v>
      </c>
      <c r="M44" s="3">
        <v>44.547727214752491</v>
      </c>
      <c r="N44" s="3">
        <v>4.18333333333333</v>
      </c>
      <c r="O44" s="3">
        <v>-141</v>
      </c>
      <c r="P44" s="3">
        <v>84.172442046075858</v>
      </c>
      <c r="R44" s="3">
        <v>-3.4577467374507908E-3</v>
      </c>
      <c r="S44" s="3">
        <v>383.5</v>
      </c>
      <c r="T44" s="3">
        <v>140.2016405039542</v>
      </c>
      <c r="U44" s="3">
        <v>0.36558446024499131</v>
      </c>
      <c r="V44" s="3">
        <v>1.540067867397546E-2</v>
      </c>
      <c r="W44" s="3">
        <v>5.6506589823434481E-3</v>
      </c>
      <c r="X44" s="3">
        <v>-0.59696767408564433</v>
      </c>
      <c r="Y44" s="3">
        <v>-5.7841407884481272E-3</v>
      </c>
      <c r="Z44" s="3">
        <v>4.18333333333333</v>
      </c>
      <c r="AA44" s="3">
        <v>-141</v>
      </c>
      <c r="AB44" s="3">
        <v>84.172442046075858</v>
      </c>
      <c r="AD44" s="3">
        <v>-3.4577467374507908E-3</v>
      </c>
      <c r="AE44" s="3">
        <v>383.5</v>
      </c>
      <c r="AF44" s="3">
        <v>140.2016405039542</v>
      </c>
      <c r="AG44" s="3">
        <v>0.36558446024499131</v>
      </c>
      <c r="AH44" s="3">
        <v>1.540067867397546E-2</v>
      </c>
      <c r="AI44" s="3">
        <v>5.6506589823434481E-3</v>
      </c>
    </row>
    <row r="45" spans="1:35" s="3" customFormat="1">
      <c r="A45" s="3">
        <v>20190505</v>
      </c>
      <c r="B45" s="3" t="s">
        <v>182</v>
      </c>
      <c r="C45" s="3" t="s">
        <v>620</v>
      </c>
      <c r="D45" s="3">
        <v>1</v>
      </c>
      <c r="E45" s="3">
        <v>2</v>
      </c>
      <c r="F45" s="3" t="s">
        <v>618</v>
      </c>
      <c r="G45" s="3">
        <v>4747</v>
      </c>
      <c r="H45" s="3" t="s">
        <v>530</v>
      </c>
      <c r="I45" s="3" t="s">
        <v>530</v>
      </c>
      <c r="J45" s="3" t="s">
        <v>1732</v>
      </c>
      <c r="K45" s="3" t="s">
        <v>1736</v>
      </c>
      <c r="L45" s="3">
        <v>4815.5</v>
      </c>
      <c r="M45" s="3">
        <v>96.873629022557012</v>
      </c>
      <c r="N45" s="3">
        <v>7.1166666666666698</v>
      </c>
      <c r="O45" s="3">
        <v>2304</v>
      </c>
      <c r="P45" s="3">
        <v>120.3536455617361</v>
      </c>
      <c r="R45" s="3">
        <v>5.7650567219862323E-3</v>
      </c>
      <c r="S45" s="3">
        <v>2828.5</v>
      </c>
      <c r="T45" s="3">
        <v>164.48860142879201</v>
      </c>
      <c r="U45" s="3">
        <v>5.8154004394128343E-2</v>
      </c>
      <c r="V45" s="3">
        <v>0.1135875348874566</v>
      </c>
      <c r="W45" s="3">
        <v>7.4938912230335976E-3</v>
      </c>
      <c r="X45" s="3">
        <v>5.2236825330614627E-2</v>
      </c>
      <c r="Y45" s="3">
        <v>9.451532181974813E-2</v>
      </c>
      <c r="Z45" s="3">
        <v>7.1166666666666698</v>
      </c>
      <c r="AA45" s="3">
        <v>2304</v>
      </c>
      <c r="AB45" s="3">
        <v>120.3536455617361</v>
      </c>
      <c r="AD45" s="3">
        <v>5.7650567219862323E-3</v>
      </c>
      <c r="AE45" s="3">
        <v>2828.5</v>
      </c>
      <c r="AF45" s="3">
        <v>164.48860142879201</v>
      </c>
      <c r="AG45" s="3">
        <v>5.8154004394128343E-2</v>
      </c>
      <c r="AH45" s="3">
        <v>0.1135875348874566</v>
      </c>
      <c r="AI45" s="3">
        <v>7.4938912230335976E-3</v>
      </c>
    </row>
    <row r="46" spans="1:35" s="3" customFormat="1">
      <c r="A46" s="3">
        <v>20190505</v>
      </c>
      <c r="B46" s="3" t="s">
        <v>182</v>
      </c>
      <c r="C46" s="3" t="s">
        <v>622</v>
      </c>
      <c r="D46" s="3">
        <v>1</v>
      </c>
      <c r="E46" s="3">
        <v>3</v>
      </c>
      <c r="F46" s="3" t="s">
        <v>618</v>
      </c>
      <c r="G46" s="3">
        <v>10494</v>
      </c>
      <c r="H46" s="3" t="s">
        <v>530</v>
      </c>
      <c r="I46" s="3" t="s">
        <v>530</v>
      </c>
      <c r="J46" s="3" t="s">
        <v>1732</v>
      </c>
      <c r="K46" s="3" t="s">
        <v>1737</v>
      </c>
      <c r="L46" s="3">
        <v>12071.5</v>
      </c>
      <c r="M46" s="3">
        <v>2230.9218946435581</v>
      </c>
      <c r="N46" s="3">
        <v>23.95</v>
      </c>
      <c r="O46" s="3">
        <v>9560</v>
      </c>
      <c r="P46" s="3">
        <v>2232.064739204488</v>
      </c>
      <c r="R46" s="3">
        <v>9.2393598544013092E-2</v>
      </c>
      <c r="S46" s="3">
        <v>10084.5</v>
      </c>
      <c r="T46" s="3">
        <v>2234.8790795029608</v>
      </c>
      <c r="U46" s="3">
        <v>0.22161525901164769</v>
      </c>
      <c r="V46" s="3">
        <v>0.40497560387928438</v>
      </c>
      <c r="W46" s="3">
        <v>9.0631406251027335E-2</v>
      </c>
      <c r="X46" s="3">
        <v>0.23347957523059501</v>
      </c>
      <c r="Y46" s="3">
        <v>0.39217294991180213</v>
      </c>
      <c r="Z46" s="3">
        <v>23.95</v>
      </c>
      <c r="AA46" s="3">
        <v>9560</v>
      </c>
      <c r="AB46" s="3">
        <v>2232.064739204488</v>
      </c>
      <c r="AD46" s="3">
        <v>9.2393598544013092E-2</v>
      </c>
      <c r="AE46" s="3">
        <v>10084.5</v>
      </c>
      <c r="AF46" s="3">
        <v>2234.8790795029608</v>
      </c>
      <c r="AG46" s="3">
        <v>0.22161525901164769</v>
      </c>
      <c r="AH46" s="3">
        <v>0.40497560387928438</v>
      </c>
      <c r="AI46" s="3">
        <v>9.0631406251027335E-2</v>
      </c>
    </row>
    <row r="47" spans="1:35" s="3" customFormat="1">
      <c r="A47" s="3">
        <v>20190505</v>
      </c>
      <c r="B47" s="3" t="s">
        <v>182</v>
      </c>
      <c r="C47" s="3" t="s">
        <v>624</v>
      </c>
      <c r="D47" s="3">
        <v>1</v>
      </c>
      <c r="E47" s="3">
        <v>4</v>
      </c>
      <c r="F47" s="3" t="s">
        <v>618</v>
      </c>
      <c r="G47" s="3">
        <v>16072</v>
      </c>
      <c r="H47" s="3" t="s">
        <v>530</v>
      </c>
      <c r="I47" s="3" t="s">
        <v>530</v>
      </c>
      <c r="J47" s="3" t="s">
        <v>1732</v>
      </c>
      <c r="K47" s="3" t="s">
        <v>1738</v>
      </c>
      <c r="L47" s="3">
        <v>17571.5</v>
      </c>
      <c r="M47" s="3">
        <v>2120.6132367784562</v>
      </c>
      <c r="N47" s="3">
        <v>44.0833333333333</v>
      </c>
      <c r="O47" s="3">
        <v>15060</v>
      </c>
      <c r="P47" s="3">
        <v>2121.8154962201588</v>
      </c>
      <c r="R47" s="3">
        <v>8.9189735549652593E-2</v>
      </c>
      <c r="S47" s="3">
        <v>15584.5</v>
      </c>
      <c r="T47" s="3">
        <v>2124.775870533173</v>
      </c>
      <c r="U47" s="3">
        <v>0.13633904652270989</v>
      </c>
      <c r="V47" s="3">
        <v>0.62584583258036663</v>
      </c>
      <c r="W47" s="3">
        <v>8.7526937455501844E-2</v>
      </c>
      <c r="X47" s="3">
        <v>0.14089080320186981</v>
      </c>
      <c r="Y47" s="3">
        <v>0.61779546293637444</v>
      </c>
      <c r="Z47" s="3">
        <v>44.0833333333333</v>
      </c>
      <c r="AA47" s="3">
        <v>15060</v>
      </c>
      <c r="AB47" s="3">
        <v>2121.8154962201588</v>
      </c>
      <c r="AD47" s="3">
        <v>8.9189735549652593E-2</v>
      </c>
      <c r="AE47" s="3">
        <v>15584.5</v>
      </c>
      <c r="AF47" s="3">
        <v>2124.775870533173</v>
      </c>
      <c r="AG47" s="3">
        <v>0.13633904652270989</v>
      </c>
      <c r="AH47" s="3">
        <v>0.62584583258036663</v>
      </c>
      <c r="AI47" s="3">
        <v>8.7526937455501844E-2</v>
      </c>
    </row>
    <row r="48" spans="1:35" s="3" customFormat="1">
      <c r="A48" s="3">
        <v>20190505</v>
      </c>
      <c r="B48" s="3" t="s">
        <v>182</v>
      </c>
      <c r="C48" s="3" t="s">
        <v>626</v>
      </c>
      <c r="D48" s="3">
        <v>1</v>
      </c>
      <c r="E48" s="3">
        <v>5</v>
      </c>
      <c r="F48" s="3" t="s">
        <v>618</v>
      </c>
      <c r="G48" s="3">
        <v>14674</v>
      </c>
      <c r="H48" s="3" t="s">
        <v>530</v>
      </c>
      <c r="I48" s="3" t="s">
        <v>530</v>
      </c>
      <c r="J48" s="3" t="s">
        <v>1732</v>
      </c>
      <c r="K48" s="3" t="s">
        <v>1739</v>
      </c>
      <c r="L48" s="3">
        <v>17891.5</v>
      </c>
      <c r="M48" s="3">
        <v>4550.2321369354331</v>
      </c>
      <c r="N48" s="3">
        <v>63.466666666666697</v>
      </c>
      <c r="O48" s="3">
        <v>15380</v>
      </c>
      <c r="P48" s="3">
        <v>4550.7925683335643</v>
      </c>
      <c r="R48" s="3">
        <v>0.1877383151608665</v>
      </c>
      <c r="S48" s="3">
        <v>15904.5</v>
      </c>
      <c r="T48" s="3">
        <v>4552.1736016984241</v>
      </c>
      <c r="U48" s="3">
        <v>0.28621922108198461</v>
      </c>
      <c r="V48" s="3">
        <v>0.63869646406842961</v>
      </c>
      <c r="W48" s="3">
        <v>0.18388713548922819</v>
      </c>
      <c r="X48" s="3">
        <v>0.29589028402688983</v>
      </c>
      <c r="Y48" s="3">
        <v>0.63092259096689507</v>
      </c>
      <c r="Z48" s="3">
        <v>63.466666666666697</v>
      </c>
      <c r="AA48" s="3">
        <v>15380</v>
      </c>
      <c r="AB48" s="3">
        <v>4550.7925683335643</v>
      </c>
      <c r="AD48" s="3">
        <v>0.1877383151608665</v>
      </c>
      <c r="AE48" s="3">
        <v>15904.5</v>
      </c>
      <c r="AF48" s="3">
        <v>4552.1736016984241</v>
      </c>
      <c r="AG48" s="3">
        <v>0.28621922108198461</v>
      </c>
      <c r="AH48" s="3">
        <v>0.63869646406842961</v>
      </c>
      <c r="AI48" s="3">
        <v>0.18388713548922819</v>
      </c>
    </row>
    <row r="49" spans="1:35" s="3" customFormat="1">
      <c r="A49" s="3">
        <v>20190505</v>
      </c>
      <c r="B49" s="3" t="s">
        <v>182</v>
      </c>
      <c r="C49" s="3" t="s">
        <v>628</v>
      </c>
      <c r="D49" s="3">
        <v>1</v>
      </c>
      <c r="E49" s="3">
        <v>6</v>
      </c>
      <c r="F49" s="3" t="s">
        <v>618</v>
      </c>
      <c r="G49" s="3">
        <v>18789</v>
      </c>
      <c r="H49" s="3" t="s">
        <v>530</v>
      </c>
      <c r="I49" s="3" t="s">
        <v>530</v>
      </c>
      <c r="J49" s="3" t="s">
        <v>1732</v>
      </c>
      <c r="K49" s="3" t="s">
        <v>1740</v>
      </c>
      <c r="L49" s="3">
        <v>20421</v>
      </c>
      <c r="M49" s="3">
        <v>2307.9965337928911</v>
      </c>
      <c r="N49" s="3">
        <v>87.5</v>
      </c>
      <c r="O49" s="3">
        <v>17909.5</v>
      </c>
      <c r="P49" s="3">
        <v>2309.1012320814348</v>
      </c>
      <c r="R49" s="3">
        <v>9.7509498949467366E-2</v>
      </c>
      <c r="S49" s="3">
        <v>18434</v>
      </c>
      <c r="T49" s="3">
        <v>2311.8217924398932</v>
      </c>
      <c r="U49" s="3">
        <v>0.12541075146142419</v>
      </c>
      <c r="V49" s="3">
        <v>0.74027669015922737</v>
      </c>
      <c r="W49" s="3">
        <v>9.5660864559447042E-2</v>
      </c>
      <c r="X49" s="3">
        <v>0.12893164142390551</v>
      </c>
      <c r="Y49" s="3">
        <v>0.73468843582065058</v>
      </c>
      <c r="Z49" s="3">
        <v>87.5</v>
      </c>
      <c r="AA49" s="3">
        <v>17909.5</v>
      </c>
      <c r="AB49" s="3">
        <v>2309.1012320814348</v>
      </c>
      <c r="AD49" s="3">
        <v>9.7509498949467366E-2</v>
      </c>
      <c r="AE49" s="3">
        <v>18434</v>
      </c>
      <c r="AF49" s="3">
        <v>2311.8217924398932</v>
      </c>
      <c r="AG49" s="3">
        <v>0.12541075146142419</v>
      </c>
      <c r="AH49" s="3">
        <v>0.74027669015922737</v>
      </c>
      <c r="AI49" s="3">
        <v>9.5660864559447042E-2</v>
      </c>
    </row>
    <row r="50" spans="1:35" s="3" customFormat="1">
      <c r="A50" s="3">
        <v>20190505</v>
      </c>
      <c r="B50" s="3" t="s">
        <v>182</v>
      </c>
      <c r="C50" s="3" t="s">
        <v>630</v>
      </c>
      <c r="D50" s="3">
        <v>1</v>
      </c>
      <c r="E50" s="3">
        <v>0</v>
      </c>
      <c r="F50" s="3" t="s">
        <v>630</v>
      </c>
      <c r="G50" s="3">
        <v>1893</v>
      </c>
      <c r="H50" s="3" t="s">
        <v>530</v>
      </c>
      <c r="I50" s="3" t="s">
        <v>530</v>
      </c>
      <c r="J50" s="3" t="s">
        <v>1732</v>
      </c>
      <c r="K50" s="3" t="s">
        <v>1741</v>
      </c>
      <c r="L50" s="3">
        <v>1987</v>
      </c>
      <c r="M50" s="3">
        <v>132.9360748630709</v>
      </c>
      <c r="N50" s="3">
        <v>0</v>
      </c>
      <c r="O50" s="3">
        <v>-524.5</v>
      </c>
      <c r="P50" s="3">
        <v>150.9055996310276</v>
      </c>
      <c r="R50" s="3">
        <v>-6.2274666794660859E-3</v>
      </c>
      <c r="S50" s="3">
        <v>0</v>
      </c>
      <c r="T50" s="3">
        <v>188</v>
      </c>
      <c r="U50" s="3" t="s">
        <v>614</v>
      </c>
      <c r="V50" s="3">
        <v>0</v>
      </c>
      <c r="X50" s="3">
        <v>-0.28771325001149212</v>
      </c>
      <c r="Y50" s="3">
        <v>-2.151618328752513E-2</v>
      </c>
      <c r="Z50" s="3">
        <v>0</v>
      </c>
      <c r="AA50" s="3">
        <v>-524.5</v>
      </c>
      <c r="AB50" s="3">
        <v>150.9055996310276</v>
      </c>
      <c r="AD50" s="3">
        <v>-6.2274666794660859E-3</v>
      </c>
      <c r="AE50" s="3">
        <v>0</v>
      </c>
      <c r="AF50" s="3">
        <v>188</v>
      </c>
      <c r="AG50" s="3" t="s">
        <v>614</v>
      </c>
      <c r="AH50" s="3">
        <v>0</v>
      </c>
    </row>
    <row r="51" spans="1:35" s="3" customFormat="1">
      <c r="A51" s="3">
        <v>20190506</v>
      </c>
      <c r="B51" s="3" t="s">
        <v>383</v>
      </c>
      <c r="C51" s="3" t="s">
        <v>611</v>
      </c>
      <c r="D51" s="3">
        <v>1</v>
      </c>
      <c r="E51" s="3">
        <v>0</v>
      </c>
      <c r="F51" s="3" t="s">
        <v>611</v>
      </c>
      <c r="G51" s="3">
        <v>1952</v>
      </c>
      <c r="H51" s="3" t="s">
        <v>553</v>
      </c>
      <c r="I51" s="3" t="s">
        <v>553</v>
      </c>
      <c r="J51" s="3" t="s">
        <v>1902</v>
      </c>
      <c r="K51" s="3" t="s">
        <v>1903</v>
      </c>
      <c r="L51" s="3">
        <v>2136.5</v>
      </c>
      <c r="M51" s="3">
        <v>260.92240225783598</v>
      </c>
      <c r="N51" s="3">
        <v>0</v>
      </c>
      <c r="O51" s="3">
        <v>0</v>
      </c>
      <c r="P51" s="3">
        <v>369</v>
      </c>
      <c r="S51" s="3">
        <v>129.5</v>
      </c>
      <c r="T51" s="3">
        <v>317.56652846293491</v>
      </c>
      <c r="U51" s="3">
        <v>2.4522511850419679</v>
      </c>
      <c r="V51" s="3">
        <v>1.825872400422982E-3</v>
      </c>
      <c r="W51" s="3">
        <v>4.4775153394945276E-3</v>
      </c>
      <c r="X51" s="3" t="s">
        <v>614</v>
      </c>
      <c r="Y51" s="3">
        <v>0</v>
      </c>
      <c r="Z51" s="3">
        <v>0</v>
      </c>
      <c r="AA51" s="3">
        <v>0</v>
      </c>
      <c r="AB51" s="3">
        <v>369</v>
      </c>
      <c r="AE51" s="3">
        <v>129.5</v>
      </c>
      <c r="AF51" s="3">
        <v>317.56652846293491</v>
      </c>
      <c r="AG51" s="3">
        <v>2.4522511850419679</v>
      </c>
      <c r="AH51" s="3">
        <v>1.825872400422982E-3</v>
      </c>
      <c r="AI51" s="3">
        <v>4.4775153394945276E-3</v>
      </c>
    </row>
    <row r="52" spans="1:35" s="3" customFormat="1">
      <c r="A52" s="3">
        <v>20190506</v>
      </c>
      <c r="B52" s="3" t="s">
        <v>383</v>
      </c>
      <c r="C52" s="3" t="s">
        <v>615</v>
      </c>
      <c r="D52" s="3">
        <v>1</v>
      </c>
      <c r="E52" s="3">
        <v>7</v>
      </c>
      <c r="F52" s="3" t="s">
        <v>615</v>
      </c>
      <c r="G52" s="3">
        <v>73252</v>
      </c>
      <c r="H52" s="3" t="s">
        <v>553</v>
      </c>
      <c r="I52" s="3" t="s">
        <v>553</v>
      </c>
      <c r="J52" s="3" t="s">
        <v>1902</v>
      </c>
      <c r="K52" s="3" t="s">
        <v>1904</v>
      </c>
      <c r="L52" s="3">
        <v>72932</v>
      </c>
      <c r="M52" s="3">
        <v>452.54833995939038</v>
      </c>
      <c r="N52" s="3">
        <v>134.36666666666699</v>
      </c>
      <c r="O52" s="3">
        <v>70795.5</v>
      </c>
      <c r="P52" s="3">
        <v>522.37965121164507</v>
      </c>
      <c r="R52" s="3">
        <v>1.043507549846015E-2</v>
      </c>
      <c r="S52" s="3">
        <v>70925</v>
      </c>
      <c r="T52" s="3">
        <v>487.40947877529021</v>
      </c>
      <c r="U52" s="3">
        <v>6.8721815830143128E-3</v>
      </c>
      <c r="V52" s="3">
        <v>1</v>
      </c>
      <c r="W52" s="3">
        <v>9.7187323977894462E-3</v>
      </c>
      <c r="X52" s="3">
        <v>7.3787126471547637E-3</v>
      </c>
      <c r="Y52" s="3">
        <v>1</v>
      </c>
      <c r="Z52" s="3">
        <v>134.36666666666699</v>
      </c>
      <c r="AA52" s="3">
        <v>70795.5</v>
      </c>
      <c r="AB52" s="3">
        <v>522.37965121164507</v>
      </c>
      <c r="AD52" s="3">
        <v>1.043507549846015E-2</v>
      </c>
      <c r="AE52" s="3">
        <v>70925</v>
      </c>
      <c r="AF52" s="3">
        <v>487.40947877529021</v>
      </c>
      <c r="AG52" s="3">
        <v>6.8721815830143128E-3</v>
      </c>
      <c r="AH52" s="3">
        <v>1</v>
      </c>
      <c r="AI52" s="3">
        <v>9.7187323977894462E-3</v>
      </c>
    </row>
    <row r="53" spans="1:35" s="3" customFormat="1">
      <c r="A53" s="3">
        <v>20190506</v>
      </c>
      <c r="B53" s="3" t="s">
        <v>383</v>
      </c>
      <c r="C53" s="3" t="s">
        <v>617</v>
      </c>
      <c r="D53" s="3">
        <v>1</v>
      </c>
      <c r="E53" s="3">
        <v>1</v>
      </c>
      <c r="F53" s="3" t="s">
        <v>618</v>
      </c>
      <c r="G53" s="3">
        <v>5754</v>
      </c>
      <c r="H53" s="3" t="s">
        <v>553</v>
      </c>
      <c r="I53" s="3" t="s">
        <v>553</v>
      </c>
      <c r="J53" s="3" t="s">
        <v>1902</v>
      </c>
      <c r="K53" s="3" t="s">
        <v>1905</v>
      </c>
      <c r="L53" s="3">
        <v>6293.5</v>
      </c>
      <c r="M53" s="3">
        <v>762.9682169002848</v>
      </c>
      <c r="N53" s="3">
        <v>4.2666666666666702</v>
      </c>
      <c r="O53" s="3">
        <v>4157</v>
      </c>
      <c r="P53" s="3">
        <v>806.35042010282348</v>
      </c>
      <c r="R53" s="3">
        <v>1.13980918357924E-2</v>
      </c>
      <c r="S53" s="3">
        <v>4286.5</v>
      </c>
      <c r="T53" s="3">
        <v>784.14826404194764</v>
      </c>
      <c r="U53" s="3">
        <v>0.18293439030489861</v>
      </c>
      <c r="V53" s="3">
        <v>6.0437081424039481E-2</v>
      </c>
      <c r="W53" s="3">
        <v>1.1063819198950329E-2</v>
      </c>
      <c r="X53" s="3">
        <v>0.19397412078489859</v>
      </c>
      <c r="Y53" s="3">
        <v>5.8718421368589811E-2</v>
      </c>
      <c r="Z53" s="3">
        <v>4.2666666666666702</v>
      </c>
      <c r="AA53" s="3">
        <v>4157</v>
      </c>
      <c r="AB53" s="3">
        <v>806.35042010282348</v>
      </c>
      <c r="AD53" s="3">
        <v>1.13980918357924E-2</v>
      </c>
      <c r="AE53" s="3">
        <v>4286.5</v>
      </c>
      <c r="AF53" s="3">
        <v>784.14826404194764</v>
      </c>
      <c r="AG53" s="3">
        <v>0.18293439030489861</v>
      </c>
      <c r="AH53" s="3">
        <v>6.0437081424039481E-2</v>
      </c>
      <c r="AI53" s="3">
        <v>1.1063819198950329E-2</v>
      </c>
    </row>
    <row r="54" spans="1:35" s="3" customFormat="1">
      <c r="A54" s="3">
        <v>20190506</v>
      </c>
      <c r="B54" s="3" t="s">
        <v>383</v>
      </c>
      <c r="C54" s="3" t="s">
        <v>620</v>
      </c>
      <c r="D54" s="3">
        <v>1</v>
      </c>
      <c r="E54" s="3">
        <v>2</v>
      </c>
      <c r="F54" s="3" t="s">
        <v>618</v>
      </c>
      <c r="G54" s="3">
        <v>14688</v>
      </c>
      <c r="H54" s="3" t="s">
        <v>553</v>
      </c>
      <c r="I54" s="3" t="s">
        <v>553</v>
      </c>
      <c r="J54" s="3" t="s">
        <v>1902</v>
      </c>
      <c r="K54" s="3" t="s">
        <v>1906</v>
      </c>
      <c r="L54" s="3">
        <v>15354.5</v>
      </c>
      <c r="M54" s="3">
        <v>942.57333932166785</v>
      </c>
      <c r="N54" s="3">
        <v>8.06666666666667</v>
      </c>
      <c r="O54" s="3">
        <v>13218</v>
      </c>
      <c r="P54" s="3">
        <v>978.02096092057252</v>
      </c>
      <c r="R54" s="3">
        <v>1.3883255925885459E-2</v>
      </c>
      <c r="S54" s="3">
        <v>13347.5</v>
      </c>
      <c r="T54" s="3">
        <v>959.79815586403379</v>
      </c>
      <c r="U54" s="3">
        <v>7.1908458952165855E-2</v>
      </c>
      <c r="V54" s="3">
        <v>0.18819175185054629</v>
      </c>
      <c r="W54" s="3">
        <v>1.359423717076055E-2</v>
      </c>
      <c r="X54" s="3">
        <v>7.3991599403886554E-2</v>
      </c>
      <c r="Y54" s="3">
        <v>0.1867067822107337</v>
      </c>
      <c r="Z54" s="3">
        <v>8.06666666666667</v>
      </c>
      <c r="AA54" s="3">
        <v>13218</v>
      </c>
      <c r="AB54" s="3">
        <v>978.02096092057252</v>
      </c>
      <c r="AD54" s="3">
        <v>1.3883255925885459E-2</v>
      </c>
      <c r="AE54" s="3">
        <v>13347.5</v>
      </c>
      <c r="AF54" s="3">
        <v>959.79815586403379</v>
      </c>
      <c r="AG54" s="3">
        <v>7.1908458952165855E-2</v>
      </c>
      <c r="AH54" s="3">
        <v>0.18819175185054629</v>
      </c>
      <c r="AI54" s="3">
        <v>1.359423717076055E-2</v>
      </c>
    </row>
    <row r="55" spans="1:35" s="3" customFormat="1">
      <c r="A55" s="3">
        <v>20190506</v>
      </c>
      <c r="B55" s="3" t="s">
        <v>383</v>
      </c>
      <c r="C55" s="3" t="s">
        <v>622</v>
      </c>
      <c r="D55" s="3">
        <v>1</v>
      </c>
      <c r="E55" s="3">
        <v>3</v>
      </c>
      <c r="F55" s="3" t="s">
        <v>618</v>
      </c>
      <c r="G55" s="3">
        <v>42469</v>
      </c>
      <c r="H55" s="3" t="s">
        <v>553</v>
      </c>
      <c r="I55" s="3" t="s">
        <v>553</v>
      </c>
      <c r="J55" s="3" t="s">
        <v>1902</v>
      </c>
      <c r="K55" s="3" t="s">
        <v>1907</v>
      </c>
      <c r="L55" s="3">
        <v>43007</v>
      </c>
      <c r="M55" s="3">
        <v>760.84689655672514</v>
      </c>
      <c r="N55" s="3">
        <v>28.533333333333299</v>
      </c>
      <c r="O55" s="3">
        <v>40870.5</v>
      </c>
      <c r="P55" s="3">
        <v>804.34352114006617</v>
      </c>
      <c r="R55" s="3">
        <v>1.213381067717968E-2</v>
      </c>
      <c r="S55" s="3">
        <v>41000</v>
      </c>
      <c r="T55" s="3">
        <v>782.08439442300596</v>
      </c>
      <c r="U55" s="3">
        <v>1.9075229132268438E-2</v>
      </c>
      <c r="V55" s="3">
        <v>0.57807543179414878</v>
      </c>
      <c r="W55" s="3">
        <v>1.172070207067784E-2</v>
      </c>
      <c r="X55" s="3">
        <v>1.968029559560236E-2</v>
      </c>
      <c r="Y55" s="3">
        <v>0.57730364218064711</v>
      </c>
      <c r="Z55" s="3">
        <v>28.533333333333299</v>
      </c>
      <c r="AA55" s="3">
        <v>40870.5</v>
      </c>
      <c r="AB55" s="3">
        <v>804.34352114006617</v>
      </c>
      <c r="AD55" s="3">
        <v>1.213381067717968E-2</v>
      </c>
      <c r="AE55" s="3">
        <v>41000</v>
      </c>
      <c r="AF55" s="3">
        <v>782.08439442300596</v>
      </c>
      <c r="AG55" s="3">
        <v>1.9075229132268438E-2</v>
      </c>
      <c r="AH55" s="3">
        <v>0.57807543179414878</v>
      </c>
      <c r="AI55" s="3">
        <v>1.172070207067784E-2</v>
      </c>
    </row>
    <row r="56" spans="1:35" s="3" customFormat="1">
      <c r="A56" s="3">
        <v>20190506</v>
      </c>
      <c r="B56" s="3" t="s">
        <v>383</v>
      </c>
      <c r="C56" s="3" t="s">
        <v>624</v>
      </c>
      <c r="D56" s="3">
        <v>1</v>
      </c>
      <c r="E56" s="3">
        <v>4</v>
      </c>
      <c r="F56" s="3" t="s">
        <v>618</v>
      </c>
      <c r="G56" s="3">
        <v>57412</v>
      </c>
      <c r="H56" s="3" t="s">
        <v>553</v>
      </c>
      <c r="I56" s="3" t="s">
        <v>553</v>
      </c>
      <c r="J56" s="3" t="s">
        <v>1902</v>
      </c>
      <c r="K56" s="3" t="s">
        <v>1908</v>
      </c>
      <c r="L56" s="3">
        <v>53391.5</v>
      </c>
      <c r="M56" s="3">
        <v>5685.8456275210283</v>
      </c>
      <c r="N56" s="3">
        <v>47.633333333333297</v>
      </c>
      <c r="O56" s="3">
        <v>51255</v>
      </c>
      <c r="P56" s="3">
        <v>5691.8293192962137</v>
      </c>
      <c r="R56" s="3">
        <v>8.0575462740062651E-2</v>
      </c>
      <c r="S56" s="3">
        <v>51384.5</v>
      </c>
      <c r="T56" s="3">
        <v>5688.7264391953313</v>
      </c>
      <c r="U56" s="3">
        <v>0.110708996666219</v>
      </c>
      <c r="V56" s="3">
        <v>0.72449065914698629</v>
      </c>
      <c r="W56" s="3">
        <v>8.0362014089606484E-2</v>
      </c>
      <c r="X56" s="3">
        <v>0.1110492502057597</v>
      </c>
      <c r="Y56" s="3">
        <v>0.72398669406953831</v>
      </c>
      <c r="Z56" s="3">
        <v>47.633333333333297</v>
      </c>
      <c r="AA56" s="3">
        <v>51255</v>
      </c>
      <c r="AB56" s="3">
        <v>5691.8293192962137</v>
      </c>
      <c r="AD56" s="3">
        <v>8.0575462740062651E-2</v>
      </c>
      <c r="AE56" s="3">
        <v>51384.5</v>
      </c>
      <c r="AF56" s="3">
        <v>5688.7264391953313</v>
      </c>
      <c r="AG56" s="3">
        <v>0.110708996666219</v>
      </c>
      <c r="AH56" s="3">
        <v>0.72449065914698629</v>
      </c>
      <c r="AI56" s="3">
        <v>8.0362014089606484E-2</v>
      </c>
    </row>
    <row r="57" spans="1:35" s="3" customFormat="1">
      <c r="A57" s="3">
        <v>20190506</v>
      </c>
      <c r="B57" s="3" t="s">
        <v>383</v>
      </c>
      <c r="C57" s="3" t="s">
        <v>626</v>
      </c>
      <c r="D57" s="3">
        <v>1</v>
      </c>
      <c r="E57" s="3">
        <v>5</v>
      </c>
      <c r="F57" s="3" t="s">
        <v>618</v>
      </c>
      <c r="G57" s="3">
        <v>54594</v>
      </c>
      <c r="H57" s="3" t="s">
        <v>553</v>
      </c>
      <c r="I57" s="3" t="s">
        <v>553</v>
      </c>
      <c r="J57" s="3" t="s">
        <v>1902</v>
      </c>
      <c r="K57" s="3" t="s">
        <v>1909</v>
      </c>
      <c r="L57" s="3">
        <v>53696</v>
      </c>
      <c r="M57" s="3">
        <v>1269.9637790110389</v>
      </c>
      <c r="N57" s="3">
        <v>67.5</v>
      </c>
      <c r="O57" s="3">
        <v>51559.5</v>
      </c>
      <c r="P57" s="3">
        <v>1296.490840692675</v>
      </c>
      <c r="R57" s="3">
        <v>1.9085351134295211E-2</v>
      </c>
      <c r="S57" s="3">
        <v>51689</v>
      </c>
      <c r="T57" s="3">
        <v>1282.800062363578</v>
      </c>
      <c r="U57" s="3">
        <v>2.481766066984423E-2</v>
      </c>
      <c r="V57" s="3">
        <v>0.72878392668311598</v>
      </c>
      <c r="W57" s="3">
        <v>1.876732752046462E-2</v>
      </c>
      <c r="X57" s="3">
        <v>2.5145527801717929E-2</v>
      </c>
      <c r="Y57" s="3">
        <v>0.72828781490348959</v>
      </c>
      <c r="Z57" s="3">
        <v>67.5</v>
      </c>
      <c r="AA57" s="3">
        <v>51559.5</v>
      </c>
      <c r="AB57" s="3">
        <v>1296.490840692675</v>
      </c>
      <c r="AD57" s="3">
        <v>1.9085351134295211E-2</v>
      </c>
      <c r="AE57" s="3">
        <v>51689</v>
      </c>
      <c r="AF57" s="3">
        <v>1282.800062363578</v>
      </c>
      <c r="AG57" s="3">
        <v>2.481766066984423E-2</v>
      </c>
      <c r="AH57" s="3">
        <v>0.72878392668311598</v>
      </c>
      <c r="AI57" s="3">
        <v>1.876732752046462E-2</v>
      </c>
    </row>
    <row r="58" spans="1:35" s="3" customFormat="1">
      <c r="A58" s="3">
        <v>20190506</v>
      </c>
      <c r="B58" s="3" t="s">
        <v>383</v>
      </c>
      <c r="C58" s="3" t="s">
        <v>628</v>
      </c>
      <c r="D58" s="3">
        <v>1</v>
      </c>
      <c r="E58" s="3">
        <v>6</v>
      </c>
      <c r="F58" s="3" t="s">
        <v>618</v>
      </c>
      <c r="G58" s="3">
        <v>53346</v>
      </c>
      <c r="H58" s="3" t="s">
        <v>553</v>
      </c>
      <c r="I58" s="3" t="s">
        <v>553</v>
      </c>
      <c r="J58" s="3" t="s">
        <v>1902</v>
      </c>
      <c r="K58" s="3" t="s">
        <v>1910</v>
      </c>
      <c r="L58" s="3">
        <v>58242</v>
      </c>
      <c r="M58" s="3">
        <v>6923.9896013786738</v>
      </c>
      <c r="N58" s="3">
        <v>88.116666666666703</v>
      </c>
      <c r="O58" s="3">
        <v>56105.5</v>
      </c>
      <c r="P58" s="3">
        <v>6928.9041341326129</v>
      </c>
      <c r="R58" s="3">
        <v>9.8046634197283669E-2</v>
      </c>
      <c r="S58" s="3">
        <v>56235</v>
      </c>
      <c r="T58" s="3">
        <v>6926.3554630122762</v>
      </c>
      <c r="U58" s="3">
        <v>0.1231680530454748</v>
      </c>
      <c r="V58" s="3">
        <v>0.79287980260838919</v>
      </c>
      <c r="W58" s="3">
        <v>9.7809352197255686E-2</v>
      </c>
      <c r="X58" s="3">
        <v>0.1234977699892633</v>
      </c>
      <c r="Y58" s="3">
        <v>0.79250093579394165</v>
      </c>
      <c r="Z58" s="3">
        <v>88.116666666666703</v>
      </c>
      <c r="AA58" s="3">
        <v>56105.5</v>
      </c>
      <c r="AB58" s="3">
        <v>6928.9041341326129</v>
      </c>
      <c r="AD58" s="3">
        <v>9.8046634197283669E-2</v>
      </c>
      <c r="AE58" s="3">
        <v>56235</v>
      </c>
      <c r="AF58" s="3">
        <v>6926.3554630122762</v>
      </c>
      <c r="AG58" s="3">
        <v>0.1231680530454748</v>
      </c>
      <c r="AH58" s="3">
        <v>0.79287980260838919</v>
      </c>
      <c r="AI58" s="3">
        <v>9.7809352197255686E-2</v>
      </c>
    </row>
    <row r="59" spans="1:35" s="3" customFormat="1">
      <c r="A59" s="3">
        <v>20190506</v>
      </c>
      <c r="B59" s="3" t="s">
        <v>383</v>
      </c>
      <c r="C59" s="3" t="s">
        <v>630</v>
      </c>
      <c r="D59" s="3">
        <v>1</v>
      </c>
      <c r="E59" s="3">
        <v>0</v>
      </c>
      <c r="F59" s="3" t="s">
        <v>630</v>
      </c>
      <c r="G59" s="3">
        <v>1879</v>
      </c>
      <c r="H59" s="3" t="s">
        <v>553</v>
      </c>
      <c r="I59" s="3" t="s">
        <v>553</v>
      </c>
      <c r="J59" s="3" t="s">
        <v>1902</v>
      </c>
      <c r="K59" s="3" t="s">
        <v>1911</v>
      </c>
      <c r="L59" s="3">
        <v>2007</v>
      </c>
      <c r="M59" s="3">
        <v>181.01933598375621</v>
      </c>
      <c r="N59" s="3">
        <v>0</v>
      </c>
      <c r="O59" s="3">
        <v>-129.5</v>
      </c>
      <c r="P59" s="3">
        <v>317.56652846293491</v>
      </c>
      <c r="R59" s="3">
        <v>-4.4857083579167957E-3</v>
      </c>
      <c r="S59" s="3">
        <v>0</v>
      </c>
      <c r="T59" s="3">
        <v>256</v>
      </c>
      <c r="U59" s="3" t="s">
        <v>614</v>
      </c>
      <c r="V59" s="3">
        <v>0</v>
      </c>
      <c r="X59" s="3">
        <v>-2.4522511850419679</v>
      </c>
      <c r="Y59" s="3">
        <v>-1.829212308691937E-3</v>
      </c>
      <c r="Z59" s="3">
        <v>0</v>
      </c>
      <c r="AA59" s="3">
        <v>-129.5</v>
      </c>
      <c r="AB59" s="3">
        <v>317.56652846293491</v>
      </c>
      <c r="AD59" s="3">
        <v>-4.4857083579167957E-3</v>
      </c>
      <c r="AE59" s="3">
        <v>0</v>
      </c>
      <c r="AF59" s="3">
        <v>256</v>
      </c>
      <c r="AG59" s="3" t="s">
        <v>614</v>
      </c>
      <c r="AH59" s="3">
        <v>0</v>
      </c>
    </row>
    <row r="60" spans="1:35" s="3" customFormat="1">
      <c r="A60" s="3">
        <v>20190506</v>
      </c>
      <c r="B60" s="3" t="s">
        <v>182</v>
      </c>
      <c r="C60" s="3" t="s">
        <v>611</v>
      </c>
      <c r="D60" s="3">
        <v>1</v>
      </c>
      <c r="E60" s="3">
        <v>0</v>
      </c>
      <c r="F60" s="3" t="s">
        <v>611</v>
      </c>
      <c r="G60" s="3">
        <v>2227</v>
      </c>
      <c r="H60" s="3" t="s">
        <v>554</v>
      </c>
      <c r="I60" s="3" t="s">
        <v>554</v>
      </c>
      <c r="J60" s="3" t="s">
        <v>1912</v>
      </c>
      <c r="K60" s="3" t="s">
        <v>1913</v>
      </c>
      <c r="L60" s="3">
        <v>2305.5</v>
      </c>
      <c r="M60" s="3">
        <v>111.01576464628801</v>
      </c>
      <c r="N60" s="3">
        <v>0</v>
      </c>
      <c r="O60" s="3">
        <v>0</v>
      </c>
      <c r="P60" s="3">
        <v>157</v>
      </c>
      <c r="S60" s="3">
        <v>653</v>
      </c>
      <c r="T60" s="3">
        <v>627.20730225340969</v>
      </c>
      <c r="U60" s="3">
        <v>0.96050122856571163</v>
      </c>
      <c r="V60" s="3">
        <v>9.7289163357891523E-3</v>
      </c>
      <c r="W60" s="3">
        <v>1.00320744745938E-2</v>
      </c>
      <c r="X60" s="3" t="s">
        <v>614</v>
      </c>
      <c r="Y60" s="3">
        <v>0</v>
      </c>
      <c r="Z60" s="3">
        <v>0</v>
      </c>
      <c r="AA60" s="3">
        <v>0</v>
      </c>
      <c r="AB60" s="3">
        <v>157</v>
      </c>
      <c r="AE60" s="3">
        <v>653</v>
      </c>
      <c r="AF60" s="3">
        <v>627.20730225340969</v>
      </c>
      <c r="AG60" s="3">
        <v>0.96050122856571163</v>
      </c>
      <c r="AH60" s="3">
        <v>9.7289163357891523E-3</v>
      </c>
      <c r="AI60" s="3">
        <v>1.00320744745938E-2</v>
      </c>
    </row>
    <row r="61" spans="1:35" s="3" customFormat="1">
      <c r="A61" s="3">
        <v>20190506</v>
      </c>
      <c r="B61" s="3" t="s">
        <v>182</v>
      </c>
      <c r="C61" s="3" t="s">
        <v>615</v>
      </c>
      <c r="D61" s="3">
        <v>1</v>
      </c>
      <c r="E61" s="3">
        <v>7</v>
      </c>
      <c r="F61" s="3" t="s">
        <v>615</v>
      </c>
      <c r="G61" s="3">
        <v>50973</v>
      </c>
      <c r="H61" s="3" t="s">
        <v>554</v>
      </c>
      <c r="I61" s="3" t="s">
        <v>554</v>
      </c>
      <c r="J61" s="3" t="s">
        <v>1912</v>
      </c>
      <c r="K61" s="3" t="s">
        <v>1914</v>
      </c>
      <c r="L61" s="3">
        <v>68772</v>
      </c>
      <c r="M61" s="3">
        <v>25171.58719667872</v>
      </c>
      <c r="N61" s="3">
        <v>134.36666666666699</v>
      </c>
      <c r="O61" s="3">
        <v>66466.5</v>
      </c>
      <c r="P61" s="3">
        <v>25171.83200523951</v>
      </c>
      <c r="R61" s="3">
        <v>0.53558328197794158</v>
      </c>
      <c r="S61" s="3">
        <v>67119.5</v>
      </c>
      <c r="T61" s="3">
        <v>25179.155396875409</v>
      </c>
      <c r="U61" s="3">
        <v>0.37513919795104861</v>
      </c>
      <c r="V61" s="3">
        <v>1</v>
      </c>
      <c r="W61" s="3">
        <v>0.53052694152013813</v>
      </c>
      <c r="X61" s="3">
        <v>0.37871457057674929</v>
      </c>
      <c r="Y61" s="3">
        <v>1</v>
      </c>
      <c r="Z61" s="3">
        <v>134.36666666666699</v>
      </c>
      <c r="AA61" s="3">
        <v>66466.5</v>
      </c>
      <c r="AB61" s="3">
        <v>25171.83200523951</v>
      </c>
      <c r="AD61" s="3">
        <v>0.53558328197794158</v>
      </c>
      <c r="AE61" s="3">
        <v>67119.5</v>
      </c>
      <c r="AF61" s="3">
        <v>25179.155396875409</v>
      </c>
      <c r="AG61" s="3">
        <v>0.37513919795104861</v>
      </c>
      <c r="AH61" s="3">
        <v>1</v>
      </c>
      <c r="AI61" s="3">
        <v>0.53052694152013813</v>
      </c>
    </row>
    <row r="62" spans="1:35" s="3" customFormat="1">
      <c r="A62" s="3">
        <v>20190506</v>
      </c>
      <c r="B62" s="3" t="s">
        <v>182</v>
      </c>
      <c r="C62" s="3" t="s">
        <v>617</v>
      </c>
      <c r="D62" s="3">
        <v>1</v>
      </c>
      <c r="E62" s="3">
        <v>1</v>
      </c>
      <c r="F62" s="3" t="s">
        <v>618</v>
      </c>
      <c r="G62" s="3">
        <v>1596</v>
      </c>
      <c r="H62" s="3" t="s">
        <v>554</v>
      </c>
      <c r="I62" s="3" t="s">
        <v>554</v>
      </c>
      <c r="J62" s="3" t="s">
        <v>1912</v>
      </c>
      <c r="K62" s="3" t="s">
        <v>1915</v>
      </c>
      <c r="L62" s="3">
        <v>1944</v>
      </c>
      <c r="M62" s="3">
        <v>492.14631970583707</v>
      </c>
      <c r="N62" s="3">
        <v>4.2666666666666702</v>
      </c>
      <c r="O62" s="3">
        <v>-361.5</v>
      </c>
      <c r="P62" s="3">
        <v>504.51214058732018</v>
      </c>
      <c r="R62" s="3">
        <v>-7.8649794262138448E-3</v>
      </c>
      <c r="S62" s="3">
        <v>291.5</v>
      </c>
      <c r="T62" s="3">
        <v>789.47609210159112</v>
      </c>
      <c r="U62" s="3">
        <v>2.7083227859402781</v>
      </c>
      <c r="V62" s="3">
        <v>4.3430001713361992E-3</v>
      </c>
      <c r="W62" s="3">
        <v>1.1874545366639689E-2</v>
      </c>
      <c r="X62" s="3">
        <v>-1.3956075811544131</v>
      </c>
      <c r="Y62" s="3">
        <v>-5.4388300873372299E-3</v>
      </c>
      <c r="Z62" s="3">
        <v>4.2666666666666702</v>
      </c>
      <c r="AA62" s="3">
        <v>-361.5</v>
      </c>
      <c r="AB62" s="3">
        <v>504.51214058732018</v>
      </c>
      <c r="AD62" s="3">
        <v>-7.8649794262138448E-3</v>
      </c>
      <c r="AE62" s="3">
        <v>291.5</v>
      </c>
      <c r="AF62" s="3">
        <v>789.47609210159112</v>
      </c>
      <c r="AG62" s="3">
        <v>2.7083227859402781</v>
      </c>
      <c r="AH62" s="3">
        <v>4.3430001713361992E-3</v>
      </c>
      <c r="AI62" s="3">
        <v>1.1874545366639689E-2</v>
      </c>
    </row>
    <row r="63" spans="1:35" s="3" customFormat="1">
      <c r="A63" s="3">
        <v>20190506</v>
      </c>
      <c r="B63" s="3" t="s">
        <v>182</v>
      </c>
      <c r="C63" s="3" t="s">
        <v>620</v>
      </c>
      <c r="D63" s="3">
        <v>1</v>
      </c>
      <c r="E63" s="3">
        <v>2</v>
      </c>
      <c r="F63" s="3" t="s">
        <v>618</v>
      </c>
      <c r="G63" s="3">
        <v>4811</v>
      </c>
      <c r="H63" s="3" t="s">
        <v>554</v>
      </c>
      <c r="I63" s="3" t="s">
        <v>554</v>
      </c>
      <c r="J63" s="3" t="s">
        <v>1912</v>
      </c>
      <c r="K63" s="3" t="s">
        <v>1916</v>
      </c>
      <c r="L63" s="3">
        <v>5422</v>
      </c>
      <c r="M63" s="3">
        <v>864.08448660996112</v>
      </c>
      <c r="N63" s="3">
        <v>8.06666666666667</v>
      </c>
      <c r="O63" s="3">
        <v>3116.5</v>
      </c>
      <c r="P63" s="3">
        <v>871.18683415212388</v>
      </c>
      <c r="R63" s="3">
        <v>2.2070758824753869E-2</v>
      </c>
      <c r="S63" s="3">
        <v>3769.5</v>
      </c>
      <c r="T63" s="3">
        <v>1061.9352616802969</v>
      </c>
      <c r="U63" s="3">
        <v>0.28171780386796569</v>
      </c>
      <c r="V63" s="3">
        <v>5.6161026229337233E-2</v>
      </c>
      <c r="W63" s="3">
        <v>2.634750351099005E-2</v>
      </c>
      <c r="X63" s="3">
        <v>0.27954013609886857</v>
      </c>
      <c r="Y63" s="3">
        <v>4.6888282066905887E-2</v>
      </c>
      <c r="Z63" s="3">
        <v>8.06666666666667</v>
      </c>
      <c r="AA63" s="3">
        <v>3116.5</v>
      </c>
      <c r="AB63" s="3">
        <v>871.18683415212388</v>
      </c>
      <c r="AD63" s="3">
        <v>2.2070758824753869E-2</v>
      </c>
      <c r="AE63" s="3">
        <v>3769.5</v>
      </c>
      <c r="AF63" s="3">
        <v>1061.9352616802969</v>
      </c>
      <c r="AG63" s="3">
        <v>0.28171780386796569</v>
      </c>
      <c r="AH63" s="3">
        <v>5.6161026229337233E-2</v>
      </c>
      <c r="AI63" s="3">
        <v>2.634750351099005E-2</v>
      </c>
    </row>
    <row r="64" spans="1:35" s="3" customFormat="1">
      <c r="A64" s="3">
        <v>20190506</v>
      </c>
      <c r="B64" s="3" t="s">
        <v>182</v>
      </c>
      <c r="C64" s="3" t="s">
        <v>622</v>
      </c>
      <c r="D64" s="3">
        <v>1</v>
      </c>
      <c r="E64" s="3">
        <v>3</v>
      </c>
      <c r="F64" s="3" t="s">
        <v>618</v>
      </c>
      <c r="G64" s="3">
        <v>36314</v>
      </c>
      <c r="H64" s="3" t="s">
        <v>554</v>
      </c>
      <c r="I64" s="3" t="s">
        <v>554</v>
      </c>
      <c r="J64" s="3" t="s">
        <v>1912</v>
      </c>
      <c r="K64" s="3" t="s">
        <v>1917</v>
      </c>
      <c r="L64" s="3">
        <v>39498</v>
      </c>
      <c r="M64" s="3">
        <v>4502.8559825959346</v>
      </c>
      <c r="N64" s="3">
        <v>28.533333333333299</v>
      </c>
      <c r="O64" s="3">
        <v>37192.5</v>
      </c>
      <c r="P64" s="3">
        <v>4504.2242950368272</v>
      </c>
      <c r="R64" s="3">
        <v>0.22248799095608421</v>
      </c>
      <c r="S64" s="3">
        <v>37845.5</v>
      </c>
      <c r="T64" s="3">
        <v>4544.9726621840091</v>
      </c>
      <c r="U64" s="3">
        <v>0.1200928158482253</v>
      </c>
      <c r="V64" s="3">
        <v>0.5638525316785733</v>
      </c>
      <c r="W64" s="3">
        <v>0.22209757013375789</v>
      </c>
      <c r="X64" s="3">
        <v>0.1211057147284218</v>
      </c>
      <c r="Y64" s="3">
        <v>0.55956760172417686</v>
      </c>
      <c r="Z64" s="3">
        <v>28.533333333333299</v>
      </c>
      <c r="AA64" s="3">
        <v>37192.5</v>
      </c>
      <c r="AB64" s="3">
        <v>4504.2242950368272</v>
      </c>
      <c r="AD64" s="3">
        <v>0.22248799095608421</v>
      </c>
      <c r="AE64" s="3">
        <v>37845.5</v>
      </c>
      <c r="AF64" s="3">
        <v>4544.9726621840091</v>
      </c>
      <c r="AG64" s="3">
        <v>0.1200928158482253</v>
      </c>
      <c r="AH64" s="3">
        <v>0.5638525316785733</v>
      </c>
      <c r="AI64" s="3">
        <v>0.22209757013375789</v>
      </c>
    </row>
    <row r="65" spans="1:35" s="3" customFormat="1">
      <c r="A65" s="3">
        <v>20190506</v>
      </c>
      <c r="B65" s="3" t="s">
        <v>182</v>
      </c>
      <c r="C65" s="3" t="s">
        <v>624</v>
      </c>
      <c r="D65" s="3">
        <v>1</v>
      </c>
      <c r="E65" s="3">
        <v>4</v>
      </c>
      <c r="F65" s="3" t="s">
        <v>618</v>
      </c>
      <c r="G65" s="3">
        <v>36830</v>
      </c>
      <c r="H65" s="3" t="s">
        <v>554</v>
      </c>
      <c r="I65" s="3" t="s">
        <v>554</v>
      </c>
      <c r="J65" s="3" t="s">
        <v>1912</v>
      </c>
      <c r="K65" s="3" t="s">
        <v>1918</v>
      </c>
      <c r="L65" s="3">
        <v>47000</v>
      </c>
      <c r="M65" s="3">
        <v>14382.55192933438</v>
      </c>
      <c r="N65" s="3">
        <v>47.633333333333297</v>
      </c>
      <c r="O65" s="3">
        <v>44694.5</v>
      </c>
      <c r="P65" s="3">
        <v>14382.98037612511</v>
      </c>
      <c r="R65" s="3">
        <v>0.33418412175524048</v>
      </c>
      <c r="S65" s="3">
        <v>45347.5</v>
      </c>
      <c r="T65" s="3">
        <v>14395.793291791881</v>
      </c>
      <c r="U65" s="3">
        <v>0.31745505908356308</v>
      </c>
      <c r="V65" s="3">
        <v>0.67562332854088603</v>
      </c>
      <c r="W65" s="3">
        <v>0.3320241071270601</v>
      </c>
      <c r="X65" s="3">
        <v>0.32180649467216571</v>
      </c>
      <c r="Y65" s="3">
        <v>0.6724364905629151</v>
      </c>
      <c r="Z65" s="3">
        <v>47.633333333333297</v>
      </c>
      <c r="AA65" s="3">
        <v>44694.5</v>
      </c>
      <c r="AB65" s="3">
        <v>14382.98037612511</v>
      </c>
      <c r="AD65" s="3">
        <v>0.33418412175524048</v>
      </c>
      <c r="AE65" s="3">
        <v>45347.5</v>
      </c>
      <c r="AF65" s="3">
        <v>14395.793291791881</v>
      </c>
      <c r="AG65" s="3">
        <v>0.31745505908356308</v>
      </c>
      <c r="AH65" s="3">
        <v>0.67562332854088603</v>
      </c>
      <c r="AI65" s="3">
        <v>0.3320241071270601</v>
      </c>
    </row>
    <row r="66" spans="1:35" s="3" customFormat="1">
      <c r="A66" s="3">
        <v>20190506</v>
      </c>
      <c r="B66" s="3" t="s">
        <v>182</v>
      </c>
      <c r="C66" s="3" t="s">
        <v>626</v>
      </c>
      <c r="D66" s="3">
        <v>1</v>
      </c>
      <c r="E66" s="3">
        <v>5</v>
      </c>
      <c r="F66" s="3" t="s">
        <v>618</v>
      </c>
      <c r="G66" s="3">
        <v>44070</v>
      </c>
      <c r="H66" s="3" t="s">
        <v>554</v>
      </c>
      <c r="I66" s="3" t="s">
        <v>554</v>
      </c>
      <c r="J66" s="3" t="s">
        <v>1912</v>
      </c>
      <c r="K66" s="3" t="s">
        <v>1919</v>
      </c>
      <c r="L66" s="3">
        <v>53755.5</v>
      </c>
      <c r="M66" s="3">
        <v>13697.365458364609</v>
      </c>
      <c r="N66" s="3">
        <v>67.5</v>
      </c>
      <c r="O66" s="3">
        <v>51450</v>
      </c>
      <c r="P66" s="3">
        <v>13697.815336760819</v>
      </c>
      <c r="R66" s="3">
        <v>0.3583437138577435</v>
      </c>
      <c r="S66" s="3">
        <v>52103</v>
      </c>
      <c r="T66" s="3">
        <v>13711.268540875421</v>
      </c>
      <c r="U66" s="3">
        <v>0.2631569879061747</v>
      </c>
      <c r="V66" s="3">
        <v>0.77627217127660364</v>
      </c>
      <c r="W66" s="3">
        <v>0.35571652079782051</v>
      </c>
      <c r="X66" s="3">
        <v>0.26623547787678947</v>
      </c>
      <c r="Y66" s="3">
        <v>0.77407415765836929</v>
      </c>
      <c r="Z66" s="3">
        <v>67.5</v>
      </c>
      <c r="AA66" s="3">
        <v>51450</v>
      </c>
      <c r="AB66" s="3">
        <v>13697.815336760819</v>
      </c>
      <c r="AD66" s="3">
        <v>0.3583437138577435</v>
      </c>
      <c r="AE66" s="3">
        <v>52103</v>
      </c>
      <c r="AF66" s="3">
        <v>13711.268540875421</v>
      </c>
      <c r="AG66" s="3">
        <v>0.2631569879061747</v>
      </c>
      <c r="AH66" s="3">
        <v>0.77627217127660364</v>
      </c>
      <c r="AI66" s="3">
        <v>0.35571652079782051</v>
      </c>
    </row>
    <row r="67" spans="1:35" s="3" customFormat="1">
      <c r="A67" s="3">
        <v>20190506</v>
      </c>
      <c r="B67" s="3" t="s">
        <v>182</v>
      </c>
      <c r="C67" s="3" t="s">
        <v>628</v>
      </c>
      <c r="D67" s="3">
        <v>1</v>
      </c>
      <c r="E67" s="3">
        <v>6</v>
      </c>
      <c r="F67" s="3" t="s">
        <v>618</v>
      </c>
      <c r="G67" s="3">
        <v>53274</v>
      </c>
      <c r="H67" s="3" t="s">
        <v>554</v>
      </c>
      <c r="I67" s="3" t="s">
        <v>554</v>
      </c>
      <c r="J67" s="3" t="s">
        <v>1912</v>
      </c>
      <c r="K67" s="3" t="s">
        <v>1920</v>
      </c>
      <c r="L67" s="3">
        <v>62606</v>
      </c>
      <c r="M67" s="3">
        <v>13197.44096406572</v>
      </c>
      <c r="N67" s="3">
        <v>88.116666666666703</v>
      </c>
      <c r="O67" s="3">
        <v>60300.5</v>
      </c>
      <c r="P67" s="3">
        <v>13197.907883448799</v>
      </c>
      <c r="R67" s="3">
        <v>0.39683298583031301</v>
      </c>
      <c r="S67" s="3">
        <v>60953.5</v>
      </c>
      <c r="T67" s="3">
        <v>13211.870136358441</v>
      </c>
      <c r="U67" s="3">
        <v>0.21675326497015659</v>
      </c>
      <c r="V67" s="3">
        <v>0.90813399980631559</v>
      </c>
      <c r="W67" s="3">
        <v>0.39345516886020898</v>
      </c>
      <c r="X67" s="3">
        <v>0.21886896266944389</v>
      </c>
      <c r="Y67" s="3">
        <v>0.90723146246605435</v>
      </c>
      <c r="Z67" s="3">
        <v>88.116666666666703</v>
      </c>
      <c r="AA67" s="3">
        <v>60300.5</v>
      </c>
      <c r="AB67" s="3">
        <v>13197.907883448799</v>
      </c>
      <c r="AD67" s="3">
        <v>0.39683298583031301</v>
      </c>
      <c r="AE67" s="3">
        <v>60953.5</v>
      </c>
      <c r="AF67" s="3">
        <v>13211.870136358441</v>
      </c>
      <c r="AG67" s="3">
        <v>0.21675326497015659</v>
      </c>
      <c r="AH67" s="3">
        <v>0.90813399980631559</v>
      </c>
      <c r="AI67" s="3">
        <v>0.39345516886020898</v>
      </c>
    </row>
    <row r="68" spans="1:35" s="3" customFormat="1">
      <c r="A68" s="3">
        <v>20190506</v>
      </c>
      <c r="B68" s="3" t="s">
        <v>182</v>
      </c>
      <c r="C68" s="3" t="s">
        <v>630</v>
      </c>
      <c r="D68" s="3">
        <v>1</v>
      </c>
      <c r="E68" s="3">
        <v>0</v>
      </c>
      <c r="F68" s="3" t="s">
        <v>630</v>
      </c>
      <c r="G68" s="3">
        <v>1216</v>
      </c>
      <c r="H68" s="3" t="s">
        <v>554</v>
      </c>
      <c r="I68" s="3" t="s">
        <v>554</v>
      </c>
      <c r="J68" s="3" t="s">
        <v>1912</v>
      </c>
      <c r="K68" s="3" t="s">
        <v>1921</v>
      </c>
      <c r="L68" s="3">
        <v>1652.5</v>
      </c>
      <c r="M68" s="3">
        <v>617.30421997585597</v>
      </c>
      <c r="N68" s="3">
        <v>0</v>
      </c>
      <c r="O68" s="3">
        <v>-653</v>
      </c>
      <c r="P68" s="3">
        <v>627.20730225340969</v>
      </c>
      <c r="R68" s="3">
        <v>-1.014346637006942E-2</v>
      </c>
      <c r="S68" s="3">
        <v>0</v>
      </c>
      <c r="T68" s="3">
        <v>873</v>
      </c>
      <c r="U68" s="3" t="s">
        <v>614</v>
      </c>
      <c r="V68" s="3">
        <v>0</v>
      </c>
      <c r="X68" s="3">
        <v>-0.96050122856571163</v>
      </c>
      <c r="Y68" s="3">
        <v>-9.8244980554113726E-3</v>
      </c>
      <c r="Z68" s="3">
        <v>0</v>
      </c>
      <c r="AA68" s="3">
        <v>-653</v>
      </c>
      <c r="AB68" s="3">
        <v>627.20730225340969</v>
      </c>
      <c r="AD68" s="3">
        <v>-1.014346637006942E-2</v>
      </c>
      <c r="AE68" s="3">
        <v>0</v>
      </c>
      <c r="AF68" s="3">
        <v>873</v>
      </c>
      <c r="AG68" s="3" t="s">
        <v>614</v>
      </c>
      <c r="AH68" s="3">
        <v>0</v>
      </c>
    </row>
    <row r="69" spans="1:35" s="7" customFormat="1">
      <c r="A69" s="7">
        <v>20190506</v>
      </c>
      <c r="B69" s="7" t="s">
        <v>453</v>
      </c>
      <c r="C69" s="7" t="s">
        <v>611</v>
      </c>
      <c r="D69" s="7">
        <v>1</v>
      </c>
      <c r="E69" s="7">
        <v>0</v>
      </c>
      <c r="F69" s="7" t="s">
        <v>611</v>
      </c>
      <c r="G69" s="7">
        <v>2228</v>
      </c>
      <c r="H69" s="7" t="s">
        <v>555</v>
      </c>
      <c r="I69" s="7" t="s">
        <v>555</v>
      </c>
      <c r="J69" s="7" t="s">
        <v>1922</v>
      </c>
      <c r="K69" s="7" t="s">
        <v>1923</v>
      </c>
      <c r="L69" s="7">
        <v>2418.5</v>
      </c>
      <c r="M69" s="7">
        <v>269.40768363207462</v>
      </c>
      <c r="N69" s="7">
        <v>0</v>
      </c>
      <c r="O69" s="7">
        <v>0</v>
      </c>
      <c r="P69" s="7">
        <v>381.00000000000011</v>
      </c>
      <c r="S69" s="7">
        <v>-230</v>
      </c>
      <c r="T69" s="7">
        <v>308.65028754239</v>
      </c>
      <c r="U69" s="7">
        <v>-1.341957771923435</v>
      </c>
      <c r="V69" s="7">
        <v>-3.139610278811043E-3</v>
      </c>
      <c r="W69" s="7">
        <v>-4.2241182853582143E-3</v>
      </c>
      <c r="X69" s="7" t="s">
        <v>614</v>
      </c>
      <c r="Y69" s="7">
        <v>0</v>
      </c>
      <c r="Z69" s="7">
        <v>0</v>
      </c>
      <c r="AA69" s="7">
        <v>0</v>
      </c>
      <c r="AB69" s="7">
        <v>381.00000000000011</v>
      </c>
      <c r="AE69" s="7">
        <v>-230</v>
      </c>
      <c r="AF69" s="7">
        <v>308.65028754239</v>
      </c>
      <c r="AG69" s="7">
        <v>-1.341957771923435</v>
      </c>
      <c r="AH69" s="7">
        <v>-3.139610278811043E-3</v>
      </c>
      <c r="AI69" s="7">
        <v>-4.2241182853582143E-3</v>
      </c>
    </row>
    <row r="70" spans="1:35" s="7" customFormat="1">
      <c r="A70" s="7">
        <v>20190506</v>
      </c>
      <c r="B70" s="7" t="s">
        <v>453</v>
      </c>
      <c r="C70" s="7" t="s">
        <v>615</v>
      </c>
      <c r="D70" s="7">
        <v>1</v>
      </c>
      <c r="E70" s="7">
        <v>7</v>
      </c>
      <c r="F70" s="7" t="s">
        <v>615</v>
      </c>
      <c r="G70" s="7">
        <v>80907</v>
      </c>
      <c r="H70" s="7" t="s">
        <v>555</v>
      </c>
      <c r="I70" s="7" t="s">
        <v>555</v>
      </c>
      <c r="J70" s="7" t="s">
        <v>1922</v>
      </c>
      <c r="K70" s="7" t="s">
        <v>1924</v>
      </c>
      <c r="L70" s="7">
        <v>75906</v>
      </c>
      <c r="M70" s="7">
        <v>7072.4820254278484</v>
      </c>
      <c r="N70" s="7">
        <v>130.21666666666701</v>
      </c>
      <c r="O70" s="7">
        <v>73487.5</v>
      </c>
      <c r="P70" s="7">
        <v>7077.611355535143</v>
      </c>
      <c r="R70" s="7">
        <v>0.1362034899568447</v>
      </c>
      <c r="S70" s="7">
        <v>73257.5</v>
      </c>
      <c r="T70" s="7">
        <v>7074.0855592790222</v>
      </c>
      <c r="U70" s="7">
        <v>9.6564659717831236E-2</v>
      </c>
      <c r="V70" s="7">
        <v>1</v>
      </c>
      <c r="W70" s="7">
        <v>0.13656305141889979</v>
      </c>
      <c r="X70" s="7">
        <v>9.6310411369758708E-2</v>
      </c>
      <c r="Y70" s="7">
        <v>1</v>
      </c>
      <c r="Z70" s="7">
        <v>130.21666666666701</v>
      </c>
      <c r="AA70" s="7">
        <v>73487.5</v>
      </c>
      <c r="AB70" s="7">
        <v>7077.611355535143</v>
      </c>
      <c r="AD70" s="7">
        <v>0.1362034899568447</v>
      </c>
      <c r="AE70" s="7">
        <v>73257.5</v>
      </c>
      <c r="AF70" s="7">
        <v>7074.0855592790222</v>
      </c>
      <c r="AG70" s="7">
        <v>9.6564659717831236E-2</v>
      </c>
      <c r="AH70" s="7">
        <v>1</v>
      </c>
      <c r="AI70" s="7">
        <v>0.13656305141889979</v>
      </c>
    </row>
    <row r="71" spans="1:35" s="7" customFormat="1">
      <c r="A71" s="7">
        <v>20190506</v>
      </c>
      <c r="B71" s="7" t="s">
        <v>453</v>
      </c>
      <c r="C71" s="7" t="s">
        <v>617</v>
      </c>
      <c r="D71" s="7">
        <v>1</v>
      </c>
      <c r="E71" s="7">
        <v>1</v>
      </c>
      <c r="F71" s="7" t="s">
        <v>618</v>
      </c>
      <c r="G71" s="7">
        <v>8462</v>
      </c>
      <c r="H71" s="7" t="s">
        <v>555</v>
      </c>
      <c r="I71" s="7" t="s">
        <v>555</v>
      </c>
      <c r="J71" s="7" t="s">
        <v>1922</v>
      </c>
      <c r="K71" s="7" t="s">
        <v>1925</v>
      </c>
      <c r="L71" s="7">
        <v>8573.5</v>
      </c>
      <c r="M71" s="7">
        <v>157.68481220460009</v>
      </c>
      <c r="N71" s="7">
        <v>4.2833333333333297</v>
      </c>
      <c r="O71" s="7">
        <v>6155</v>
      </c>
      <c r="P71" s="7">
        <v>312.16181701162623</v>
      </c>
      <c r="R71" s="7">
        <v>9.1166451035330047E-3</v>
      </c>
      <c r="S71" s="7">
        <v>5925</v>
      </c>
      <c r="T71" s="7">
        <v>218.0573319106698</v>
      </c>
      <c r="U71" s="7">
        <v>3.6802925216990683E-2</v>
      </c>
      <c r="V71" s="7">
        <v>8.0879090878067092E-2</v>
      </c>
      <c r="W71" s="7">
        <v>8.3580582476099636E-3</v>
      </c>
      <c r="X71" s="7">
        <v>5.0716785867039191E-2</v>
      </c>
      <c r="Y71" s="7">
        <v>8.3755740772240184E-2</v>
      </c>
      <c r="Z71" s="7">
        <v>4.2833333333333297</v>
      </c>
      <c r="AA71" s="7">
        <v>6155</v>
      </c>
      <c r="AB71" s="7">
        <v>312.16181701162623</v>
      </c>
      <c r="AD71" s="7">
        <v>9.1166451035330047E-3</v>
      </c>
      <c r="AE71" s="7">
        <v>5925</v>
      </c>
      <c r="AF71" s="7">
        <v>218.0573319106698</v>
      </c>
      <c r="AG71" s="7">
        <v>3.6802925216990683E-2</v>
      </c>
      <c r="AH71" s="7">
        <v>8.0879090878067092E-2</v>
      </c>
      <c r="AI71" s="7">
        <v>8.3580582476099636E-3</v>
      </c>
    </row>
    <row r="72" spans="1:35" s="7" customFormat="1">
      <c r="A72" s="7">
        <v>20190506</v>
      </c>
      <c r="B72" s="7" t="s">
        <v>453</v>
      </c>
      <c r="C72" s="7" t="s">
        <v>620</v>
      </c>
      <c r="D72" s="7">
        <v>1</v>
      </c>
      <c r="E72" s="7">
        <v>2</v>
      </c>
      <c r="F72" s="7" t="s">
        <v>618</v>
      </c>
      <c r="G72" s="7">
        <v>15897</v>
      </c>
      <c r="H72" s="7" t="s">
        <v>555</v>
      </c>
      <c r="I72" s="7" t="s">
        <v>555</v>
      </c>
      <c r="J72" s="7" t="s">
        <v>1922</v>
      </c>
      <c r="K72" s="7" t="s">
        <v>1926</v>
      </c>
      <c r="L72" s="7">
        <v>16829.5</v>
      </c>
      <c r="M72" s="7">
        <v>1318.754146912911</v>
      </c>
      <c r="N72" s="7">
        <v>7.2166666666666703</v>
      </c>
      <c r="O72" s="7">
        <v>14411</v>
      </c>
      <c r="P72" s="7">
        <v>1345.991456139303</v>
      </c>
      <c r="R72" s="7">
        <v>2.630925487371091E-2</v>
      </c>
      <c r="S72" s="7">
        <v>14181</v>
      </c>
      <c r="T72" s="7">
        <v>1327.3270132111379</v>
      </c>
      <c r="U72" s="7">
        <v>9.359897138503194E-2</v>
      </c>
      <c r="V72" s="7">
        <v>0.19357744940791041</v>
      </c>
      <c r="W72" s="7">
        <v>2.6032749216063671E-2</v>
      </c>
      <c r="X72" s="7">
        <v>9.3400281461335277E-2</v>
      </c>
      <c r="Y72" s="7">
        <v>0.19610137778533759</v>
      </c>
      <c r="Z72" s="7">
        <v>7.2166666666666703</v>
      </c>
      <c r="AA72" s="7">
        <v>14411</v>
      </c>
      <c r="AB72" s="7">
        <v>1345.991456139303</v>
      </c>
      <c r="AD72" s="7">
        <v>2.630925487371091E-2</v>
      </c>
      <c r="AE72" s="7">
        <v>14181</v>
      </c>
      <c r="AF72" s="7">
        <v>1327.3270132111379</v>
      </c>
      <c r="AG72" s="7">
        <v>9.359897138503194E-2</v>
      </c>
      <c r="AH72" s="7">
        <v>0.19357744940791041</v>
      </c>
      <c r="AI72" s="7">
        <v>2.6032749216063671E-2</v>
      </c>
    </row>
    <row r="73" spans="1:35" s="7" customFormat="1">
      <c r="A73" s="7">
        <v>20190506</v>
      </c>
      <c r="B73" s="7" t="s">
        <v>453</v>
      </c>
      <c r="C73" s="7" t="s">
        <v>622</v>
      </c>
      <c r="D73" s="7">
        <v>1</v>
      </c>
      <c r="E73" s="7">
        <v>3</v>
      </c>
      <c r="F73" s="7" t="s">
        <v>618</v>
      </c>
      <c r="G73" s="7">
        <v>50299</v>
      </c>
      <c r="H73" s="7" t="s">
        <v>555</v>
      </c>
      <c r="I73" s="7" t="s">
        <v>555</v>
      </c>
      <c r="J73" s="7" t="s">
        <v>1922</v>
      </c>
      <c r="K73" s="7" t="s">
        <v>1927</v>
      </c>
      <c r="L73" s="7">
        <v>49086.5</v>
      </c>
      <c r="M73" s="7">
        <v>1714.7339443773781</v>
      </c>
      <c r="N73" s="7">
        <v>26.366666666666699</v>
      </c>
      <c r="O73" s="7">
        <v>46668</v>
      </c>
      <c r="P73" s="7">
        <v>1735.7687057900309</v>
      </c>
      <c r="R73" s="7">
        <v>6.5564043674583586E-2</v>
      </c>
      <c r="S73" s="7">
        <v>46438</v>
      </c>
      <c r="T73" s="7">
        <v>1721.335818485167</v>
      </c>
      <c r="U73" s="7">
        <v>3.7067397788129702E-2</v>
      </c>
      <c r="V73" s="7">
        <v>0.63390096577142274</v>
      </c>
      <c r="W73" s="7">
        <v>6.5567320437161708E-2</v>
      </c>
      <c r="X73" s="7">
        <v>3.7193981010328947E-2</v>
      </c>
      <c r="Y73" s="7">
        <v>0.63504677666269771</v>
      </c>
      <c r="Z73" s="7">
        <v>26.366666666666699</v>
      </c>
      <c r="AA73" s="7">
        <v>46668</v>
      </c>
      <c r="AB73" s="7">
        <v>1735.7687057900309</v>
      </c>
      <c r="AD73" s="7">
        <v>6.5564043674583586E-2</v>
      </c>
      <c r="AE73" s="7">
        <v>46438</v>
      </c>
      <c r="AF73" s="7">
        <v>1721.335818485167</v>
      </c>
      <c r="AG73" s="7">
        <v>3.7067397788129702E-2</v>
      </c>
      <c r="AH73" s="7">
        <v>0.63390096577142274</v>
      </c>
      <c r="AI73" s="7">
        <v>6.5567320437161708E-2</v>
      </c>
    </row>
    <row r="74" spans="1:35" s="7" customFormat="1">
      <c r="A74" s="7">
        <v>20190506</v>
      </c>
      <c r="B74" s="7" t="s">
        <v>453</v>
      </c>
      <c r="C74" s="7" t="s">
        <v>624</v>
      </c>
      <c r="D74" s="7">
        <v>1</v>
      </c>
      <c r="E74" s="7">
        <v>4</v>
      </c>
      <c r="F74" s="7" t="s">
        <v>618</v>
      </c>
      <c r="G74" s="7">
        <v>66682</v>
      </c>
      <c r="H74" s="7" t="s">
        <v>555</v>
      </c>
      <c r="I74" s="7" t="s">
        <v>555</v>
      </c>
      <c r="J74" s="7" t="s">
        <v>1922</v>
      </c>
      <c r="K74" s="7" t="s">
        <v>1928</v>
      </c>
      <c r="L74" s="7">
        <v>64540</v>
      </c>
      <c r="M74" s="7">
        <v>3029.24545060317</v>
      </c>
      <c r="N74" s="7">
        <v>45.433333333333302</v>
      </c>
      <c r="O74" s="7">
        <v>62121.5</v>
      </c>
      <c r="P74" s="7">
        <v>3041.2018183606301</v>
      </c>
      <c r="R74" s="7">
        <v>9.1328795499088358E-2</v>
      </c>
      <c r="S74" s="7">
        <v>61891.5</v>
      </c>
      <c r="T74" s="7">
        <v>3032.9873886978171</v>
      </c>
      <c r="U74" s="7">
        <v>4.9004910023150459E-2</v>
      </c>
      <c r="V74" s="7">
        <v>0.84484865030884215</v>
      </c>
      <c r="W74" s="7">
        <v>9.1486673271282487E-2</v>
      </c>
      <c r="X74" s="7">
        <v>4.8955704842295007E-2</v>
      </c>
      <c r="Y74" s="7">
        <v>0.84533424051709471</v>
      </c>
      <c r="Z74" s="7">
        <v>45.433333333333302</v>
      </c>
      <c r="AA74" s="7">
        <v>62121.5</v>
      </c>
      <c r="AB74" s="7">
        <v>3041.2018183606301</v>
      </c>
      <c r="AD74" s="7">
        <v>9.1328795499088358E-2</v>
      </c>
      <c r="AE74" s="7">
        <v>61891.5</v>
      </c>
      <c r="AF74" s="7">
        <v>3032.9873886978171</v>
      </c>
      <c r="AG74" s="7">
        <v>4.9004910023150459E-2</v>
      </c>
      <c r="AH74" s="7">
        <v>0.84484865030884215</v>
      </c>
      <c r="AI74" s="7">
        <v>9.1486673271282487E-2</v>
      </c>
    </row>
    <row r="75" spans="1:35" s="7" customFormat="1">
      <c r="A75" s="7">
        <v>20190506</v>
      </c>
      <c r="B75" s="7" t="s">
        <v>453</v>
      </c>
      <c r="C75" s="7" t="s">
        <v>626</v>
      </c>
      <c r="D75" s="7">
        <v>1</v>
      </c>
      <c r="E75" s="7">
        <v>5</v>
      </c>
      <c r="F75" s="7" t="s">
        <v>618</v>
      </c>
      <c r="G75" s="7">
        <v>65213</v>
      </c>
      <c r="H75" s="7" t="s">
        <v>555</v>
      </c>
      <c r="I75" s="7" t="s">
        <v>555</v>
      </c>
      <c r="J75" s="7" t="s">
        <v>1922</v>
      </c>
      <c r="K75" s="7" t="s">
        <v>1929</v>
      </c>
      <c r="L75" s="7">
        <v>71385.5</v>
      </c>
      <c r="M75" s="7">
        <v>8729.2332137479298</v>
      </c>
      <c r="N75" s="7">
        <v>65.316666666666706</v>
      </c>
      <c r="O75" s="7">
        <v>68967</v>
      </c>
      <c r="P75" s="7">
        <v>8733.3895481651343</v>
      </c>
      <c r="R75" s="7">
        <v>0.14930843526347071</v>
      </c>
      <c r="S75" s="7">
        <v>68737</v>
      </c>
      <c r="T75" s="7">
        <v>8730.532457989033</v>
      </c>
      <c r="U75" s="7">
        <v>0.12701358013863029</v>
      </c>
      <c r="V75" s="7">
        <v>0.93829300754188993</v>
      </c>
      <c r="W75" s="7">
        <v>0.14970753255808869</v>
      </c>
      <c r="X75" s="7">
        <v>0.12663142587273821</v>
      </c>
      <c r="Y75" s="7">
        <v>0.93848613709814599</v>
      </c>
      <c r="Z75" s="7">
        <v>65.316666666666706</v>
      </c>
      <c r="AA75" s="7">
        <v>68967</v>
      </c>
      <c r="AB75" s="7">
        <v>8733.3895481651343</v>
      </c>
      <c r="AD75" s="7">
        <v>0.14930843526347071</v>
      </c>
      <c r="AE75" s="7">
        <v>68737</v>
      </c>
      <c r="AF75" s="7">
        <v>8730.532457989033</v>
      </c>
      <c r="AG75" s="7">
        <v>0.12701358013863029</v>
      </c>
      <c r="AH75" s="7">
        <v>0.93829300754188993</v>
      </c>
      <c r="AI75" s="7">
        <v>0.14970753255808869</v>
      </c>
    </row>
    <row r="76" spans="1:35" s="7" customFormat="1">
      <c r="A76" s="7">
        <v>20190506</v>
      </c>
      <c r="B76" s="7" t="s">
        <v>453</v>
      </c>
      <c r="C76" s="7" t="s">
        <v>628</v>
      </c>
      <c r="D76" s="7">
        <v>1</v>
      </c>
      <c r="E76" s="7">
        <v>6</v>
      </c>
      <c r="F76" s="7" t="s">
        <v>618</v>
      </c>
      <c r="G76" s="7">
        <v>63180</v>
      </c>
      <c r="H76" s="7" t="s">
        <v>555</v>
      </c>
      <c r="I76" s="7" t="s">
        <v>555</v>
      </c>
      <c r="J76" s="7" t="s">
        <v>1922</v>
      </c>
      <c r="K76" s="7" t="s">
        <v>1930</v>
      </c>
      <c r="L76" s="7">
        <v>68036</v>
      </c>
      <c r="M76" s="7">
        <v>6867.4210588837504</v>
      </c>
      <c r="N76" s="7">
        <v>85.9</v>
      </c>
      <c r="O76" s="7">
        <v>65617.5</v>
      </c>
      <c r="P76" s="7">
        <v>6872.7034346027194</v>
      </c>
      <c r="R76" s="7">
        <v>0.1270501123366109</v>
      </c>
      <c r="S76" s="7">
        <v>65387.5</v>
      </c>
      <c r="T76" s="7">
        <v>6869.0724628584312</v>
      </c>
      <c r="U76" s="7">
        <v>0.10505176773631709</v>
      </c>
      <c r="V76" s="7">
        <v>0.89257072654676994</v>
      </c>
      <c r="W76" s="7">
        <v>0.127361452771693</v>
      </c>
      <c r="X76" s="7">
        <v>0.1047388796373333</v>
      </c>
      <c r="Y76" s="7">
        <v>0.89290695696547029</v>
      </c>
      <c r="Z76" s="7">
        <v>85.9</v>
      </c>
      <c r="AA76" s="7">
        <v>65617.5</v>
      </c>
      <c r="AB76" s="7">
        <v>6872.7034346027194</v>
      </c>
      <c r="AD76" s="7">
        <v>0.1270501123366109</v>
      </c>
      <c r="AE76" s="7">
        <v>65387.5</v>
      </c>
      <c r="AF76" s="7">
        <v>6869.0724628584312</v>
      </c>
      <c r="AG76" s="7">
        <v>0.10505176773631709</v>
      </c>
      <c r="AH76" s="7">
        <v>0.89257072654676994</v>
      </c>
      <c r="AI76" s="7">
        <v>0.127361452771693</v>
      </c>
    </row>
    <row r="77" spans="1:35" s="7" customFormat="1">
      <c r="A77" s="7">
        <v>20190506</v>
      </c>
      <c r="B77" s="7" t="s">
        <v>453</v>
      </c>
      <c r="C77" s="7" t="s">
        <v>630</v>
      </c>
      <c r="D77" s="7">
        <v>1</v>
      </c>
      <c r="E77" s="7">
        <v>0</v>
      </c>
      <c r="F77" s="7" t="s">
        <v>630</v>
      </c>
      <c r="G77" s="7">
        <v>2755</v>
      </c>
      <c r="H77" s="7" t="s">
        <v>555</v>
      </c>
      <c r="I77" s="7" t="s">
        <v>555</v>
      </c>
      <c r="J77" s="7" t="s">
        <v>1922</v>
      </c>
      <c r="K77" s="7" t="s">
        <v>1931</v>
      </c>
      <c r="L77" s="7">
        <v>2648.5</v>
      </c>
      <c r="M77" s="7">
        <v>150.61374439273459</v>
      </c>
      <c r="N77" s="7">
        <v>0</v>
      </c>
      <c r="O77" s="7">
        <v>230</v>
      </c>
      <c r="P77" s="7">
        <v>308.65028754239</v>
      </c>
      <c r="R77" s="7">
        <v>4.2108406700355188E-3</v>
      </c>
      <c r="S77" s="7">
        <v>0</v>
      </c>
      <c r="T77" s="7">
        <v>213</v>
      </c>
      <c r="U77" s="7" t="s">
        <v>614</v>
      </c>
      <c r="V77" s="7">
        <v>0</v>
      </c>
      <c r="X77" s="7">
        <v>1.341957771923435</v>
      </c>
      <c r="Y77" s="7">
        <v>3.1297839768668141E-3</v>
      </c>
      <c r="Z77" s="7">
        <v>0</v>
      </c>
      <c r="AA77" s="7">
        <v>230</v>
      </c>
      <c r="AB77" s="7">
        <v>308.65028754239</v>
      </c>
      <c r="AD77" s="7">
        <v>4.2108406700355188E-3</v>
      </c>
      <c r="AE77" s="7">
        <v>0</v>
      </c>
      <c r="AF77" s="7">
        <v>213</v>
      </c>
      <c r="AG77" s="7" t="s">
        <v>614</v>
      </c>
      <c r="AH77" s="7">
        <v>0</v>
      </c>
    </row>
    <row r="78" spans="1:35" s="7" customFormat="1">
      <c r="A78" s="7">
        <v>20190506</v>
      </c>
      <c r="B78" s="7" t="s">
        <v>231</v>
      </c>
      <c r="C78" s="7" t="s">
        <v>611</v>
      </c>
      <c r="D78" s="7">
        <v>1</v>
      </c>
      <c r="E78" s="7">
        <v>0</v>
      </c>
      <c r="F78" s="7" t="s">
        <v>611</v>
      </c>
      <c r="G78" s="7">
        <v>2394</v>
      </c>
      <c r="H78" s="7" t="s">
        <v>556</v>
      </c>
      <c r="I78" s="7" t="s">
        <v>556</v>
      </c>
      <c r="J78" s="7" t="s">
        <v>1932</v>
      </c>
      <c r="K78" s="7" t="s">
        <v>1933</v>
      </c>
      <c r="L78" s="7">
        <v>2488</v>
      </c>
      <c r="M78" s="7">
        <v>132.9360748630709</v>
      </c>
      <c r="N78" s="7">
        <v>0</v>
      </c>
      <c r="O78" s="7">
        <v>0</v>
      </c>
      <c r="P78" s="7">
        <v>188</v>
      </c>
      <c r="S78" s="7">
        <v>271</v>
      </c>
      <c r="T78" s="7">
        <v>139.97856978837871</v>
      </c>
      <c r="U78" s="7">
        <v>0.51652608777999509</v>
      </c>
      <c r="V78" s="7">
        <v>4.7125927085235322E-3</v>
      </c>
      <c r="W78" s="7">
        <v>2.5891311591309421E-3</v>
      </c>
      <c r="X78" s="7" t="s">
        <v>614</v>
      </c>
      <c r="Y78" s="7">
        <v>0</v>
      </c>
      <c r="Z78" s="7">
        <v>0</v>
      </c>
      <c r="AA78" s="7">
        <v>0</v>
      </c>
      <c r="AB78" s="7">
        <v>188</v>
      </c>
      <c r="AE78" s="7">
        <v>271</v>
      </c>
      <c r="AF78" s="7">
        <v>139.97856978837871</v>
      </c>
      <c r="AG78" s="7">
        <v>0.51652608777999509</v>
      </c>
      <c r="AH78" s="7">
        <v>4.7125927085235322E-3</v>
      </c>
      <c r="AI78" s="7">
        <v>2.5891311591309421E-3</v>
      </c>
    </row>
    <row r="79" spans="1:35" s="7" customFormat="1">
      <c r="A79" s="7">
        <v>20190506</v>
      </c>
      <c r="B79" s="7" t="s">
        <v>231</v>
      </c>
      <c r="C79" s="7" t="s">
        <v>615</v>
      </c>
      <c r="D79" s="7">
        <v>1</v>
      </c>
      <c r="E79" s="7">
        <v>7</v>
      </c>
      <c r="F79" s="7" t="s">
        <v>615</v>
      </c>
      <c r="G79" s="7">
        <v>52110</v>
      </c>
      <c r="H79" s="7" t="s">
        <v>556</v>
      </c>
      <c r="I79" s="7" t="s">
        <v>556</v>
      </c>
      <c r="J79" s="7" t="s">
        <v>1932</v>
      </c>
      <c r="K79" s="7" t="s">
        <v>1934</v>
      </c>
      <c r="L79" s="7">
        <v>59722.5</v>
      </c>
      <c r="M79" s="7">
        <v>10765.70074356519</v>
      </c>
      <c r="N79" s="7">
        <v>130.21666666666701</v>
      </c>
      <c r="O79" s="7">
        <v>57234.5</v>
      </c>
      <c r="P79" s="7">
        <v>10766.52146702917</v>
      </c>
      <c r="R79" s="7">
        <v>0.26603116438955049</v>
      </c>
      <c r="S79" s="7">
        <v>57505.5</v>
      </c>
      <c r="T79" s="7">
        <v>10765.790008169401</v>
      </c>
      <c r="U79" s="7">
        <v>0.18721322322507231</v>
      </c>
      <c r="V79" s="7">
        <v>1</v>
      </c>
      <c r="W79" s="7">
        <v>0.264759479340479</v>
      </c>
      <c r="X79" s="7">
        <v>0.18811244034680441</v>
      </c>
      <c r="Y79" s="7">
        <v>1</v>
      </c>
      <c r="Z79" s="7">
        <v>130.21666666666701</v>
      </c>
      <c r="AA79" s="7">
        <v>57234.5</v>
      </c>
      <c r="AB79" s="7">
        <v>10766.52146702917</v>
      </c>
      <c r="AD79" s="7">
        <v>0.26603116438955049</v>
      </c>
      <c r="AE79" s="7">
        <v>57505.5</v>
      </c>
      <c r="AF79" s="7">
        <v>10765.790008169401</v>
      </c>
      <c r="AG79" s="7">
        <v>0.18721322322507231</v>
      </c>
      <c r="AH79" s="7">
        <v>1</v>
      </c>
      <c r="AI79" s="7">
        <v>0.264759479340479</v>
      </c>
    </row>
    <row r="80" spans="1:35" s="7" customFormat="1">
      <c r="A80" s="7">
        <v>20190506</v>
      </c>
      <c r="B80" s="7" t="s">
        <v>231</v>
      </c>
      <c r="C80" s="7" t="s">
        <v>617</v>
      </c>
      <c r="D80" s="7">
        <v>1</v>
      </c>
      <c r="E80" s="7">
        <v>1</v>
      </c>
      <c r="F80" s="7" t="s">
        <v>618</v>
      </c>
      <c r="G80" s="7">
        <v>2397</v>
      </c>
      <c r="H80" s="7" t="s">
        <v>556</v>
      </c>
      <c r="I80" s="7" t="s">
        <v>556</v>
      </c>
      <c r="J80" s="7" t="s">
        <v>1932</v>
      </c>
      <c r="K80" s="7" t="s">
        <v>1935</v>
      </c>
      <c r="L80" s="7">
        <v>2434</v>
      </c>
      <c r="M80" s="7">
        <v>52.32590180780452</v>
      </c>
      <c r="N80" s="7">
        <v>4.2833333333333297</v>
      </c>
      <c r="O80" s="7">
        <v>-54</v>
      </c>
      <c r="P80" s="7">
        <v>142.8635712839351</v>
      </c>
      <c r="R80" s="7">
        <v>-2.5024111718283211E-3</v>
      </c>
      <c r="S80" s="7">
        <v>217</v>
      </c>
      <c r="T80" s="7">
        <v>68.264192663504048</v>
      </c>
      <c r="U80" s="7">
        <v>0.3145815330115394</v>
      </c>
      <c r="V80" s="7">
        <v>3.7735520950169989E-3</v>
      </c>
      <c r="W80" s="7">
        <v>1.381400125966805E-3</v>
      </c>
      <c r="X80" s="7">
        <v>-2.6456216904432419</v>
      </c>
      <c r="Y80" s="7">
        <v>-9.4348688291153067E-4</v>
      </c>
      <c r="Z80" s="7">
        <v>4.2833333333333297</v>
      </c>
      <c r="AA80" s="7">
        <v>-54</v>
      </c>
      <c r="AB80" s="7">
        <v>142.8635712839351</v>
      </c>
      <c r="AD80" s="7">
        <v>-2.5024111718283211E-3</v>
      </c>
      <c r="AE80" s="7">
        <v>217</v>
      </c>
      <c r="AF80" s="7">
        <v>68.264192663504048</v>
      </c>
      <c r="AG80" s="7">
        <v>0.3145815330115394</v>
      </c>
      <c r="AH80" s="7">
        <v>3.7735520950169989E-3</v>
      </c>
      <c r="AI80" s="7">
        <v>1.381400125966805E-3</v>
      </c>
    </row>
    <row r="81" spans="1:35" s="7" customFormat="1">
      <c r="A81" s="7">
        <v>20190506</v>
      </c>
      <c r="B81" s="7" t="s">
        <v>231</v>
      </c>
      <c r="C81" s="7" t="s">
        <v>620</v>
      </c>
      <c r="D81" s="7">
        <v>1</v>
      </c>
      <c r="E81" s="7">
        <v>2</v>
      </c>
      <c r="F81" s="7" t="s">
        <v>618</v>
      </c>
      <c r="G81" s="7">
        <v>5609</v>
      </c>
      <c r="H81" s="7" t="s">
        <v>556</v>
      </c>
      <c r="I81" s="7" t="s">
        <v>556</v>
      </c>
      <c r="J81" s="7" t="s">
        <v>1932</v>
      </c>
      <c r="K81" s="7" t="s">
        <v>1936</v>
      </c>
      <c r="L81" s="7">
        <v>5808.5</v>
      </c>
      <c r="M81" s="7">
        <v>282.13560569343252</v>
      </c>
      <c r="N81" s="7">
        <v>7.2166666666666703</v>
      </c>
      <c r="O81" s="7">
        <v>3320.5</v>
      </c>
      <c r="P81" s="7">
        <v>311.88539561832653</v>
      </c>
      <c r="R81" s="7">
        <v>1.219829277167671E-2</v>
      </c>
      <c r="S81" s="7">
        <v>3591.5</v>
      </c>
      <c r="T81" s="7">
        <v>285.52145278419971</v>
      </c>
      <c r="U81" s="7">
        <v>7.9499221156675404E-2</v>
      </c>
      <c r="V81" s="7">
        <v>6.2454895618679951E-2</v>
      </c>
      <c r="W81" s="7">
        <v>1.270292000740131E-2</v>
      </c>
      <c r="X81" s="7">
        <v>9.3927238553930578E-2</v>
      </c>
      <c r="Y81" s="7">
        <v>5.8015707309402538E-2</v>
      </c>
      <c r="Z81" s="7">
        <v>7.2166666666666703</v>
      </c>
      <c r="AA81" s="7">
        <v>3320.5</v>
      </c>
      <c r="AB81" s="7">
        <v>311.88539561832653</v>
      </c>
      <c r="AD81" s="7">
        <v>1.219829277167671E-2</v>
      </c>
      <c r="AE81" s="7">
        <v>3591.5</v>
      </c>
      <c r="AF81" s="7">
        <v>285.52145278419971</v>
      </c>
      <c r="AG81" s="7">
        <v>7.9499221156675404E-2</v>
      </c>
      <c r="AH81" s="7">
        <v>6.2454895618679951E-2</v>
      </c>
      <c r="AI81" s="7">
        <v>1.270292000740131E-2</v>
      </c>
    </row>
    <row r="82" spans="1:35" s="7" customFormat="1">
      <c r="A82" s="7">
        <v>20190506</v>
      </c>
      <c r="B82" s="7" t="s">
        <v>231</v>
      </c>
      <c r="C82" s="7" t="s">
        <v>622</v>
      </c>
      <c r="D82" s="7">
        <v>1</v>
      </c>
      <c r="E82" s="7">
        <v>3</v>
      </c>
      <c r="F82" s="7" t="s">
        <v>618</v>
      </c>
      <c r="G82" s="7">
        <v>36954</v>
      </c>
      <c r="H82" s="7" t="s">
        <v>556</v>
      </c>
      <c r="I82" s="7" t="s">
        <v>556</v>
      </c>
      <c r="J82" s="7" t="s">
        <v>1932</v>
      </c>
      <c r="K82" s="7" t="s">
        <v>1937</v>
      </c>
      <c r="L82" s="7">
        <v>39418.5</v>
      </c>
      <c r="M82" s="7">
        <v>3485.3293244684928</v>
      </c>
      <c r="N82" s="7">
        <v>26.366666666666699</v>
      </c>
      <c r="O82" s="7">
        <v>36930.5</v>
      </c>
      <c r="P82" s="7">
        <v>3487.8636011174522</v>
      </c>
      <c r="R82" s="7">
        <v>0.13581831969254499</v>
      </c>
      <c r="S82" s="7">
        <v>37201.5</v>
      </c>
      <c r="T82" s="7">
        <v>3485.605040735396</v>
      </c>
      <c r="U82" s="7">
        <v>9.3695282199249927E-2</v>
      </c>
      <c r="V82" s="7">
        <v>0.64692072932154321</v>
      </c>
      <c r="W82" s="7">
        <v>0.13543312407649799</v>
      </c>
      <c r="X82" s="7">
        <v>9.4443985354042109E-2</v>
      </c>
      <c r="Y82" s="7">
        <v>0.64524893202526445</v>
      </c>
      <c r="Z82" s="7">
        <v>26.366666666666699</v>
      </c>
      <c r="AA82" s="7">
        <v>36930.5</v>
      </c>
      <c r="AB82" s="7">
        <v>3487.8636011174522</v>
      </c>
      <c r="AD82" s="7">
        <v>0.13581831969254499</v>
      </c>
      <c r="AE82" s="7">
        <v>37201.5</v>
      </c>
      <c r="AF82" s="7">
        <v>3485.605040735396</v>
      </c>
      <c r="AG82" s="7">
        <v>9.3695282199249927E-2</v>
      </c>
      <c r="AH82" s="7">
        <v>0.64692072932154321</v>
      </c>
      <c r="AI82" s="7">
        <v>0.13543312407649799</v>
      </c>
    </row>
    <row r="83" spans="1:35" s="7" customFormat="1">
      <c r="A83" s="7">
        <v>20190506</v>
      </c>
      <c r="B83" s="7" t="s">
        <v>231</v>
      </c>
      <c r="C83" s="7" t="s">
        <v>624</v>
      </c>
      <c r="D83" s="7">
        <v>1</v>
      </c>
      <c r="E83" s="7">
        <v>4</v>
      </c>
      <c r="F83" s="7" t="s">
        <v>618</v>
      </c>
      <c r="G83" s="7">
        <v>53850</v>
      </c>
      <c r="H83" s="7" t="s">
        <v>556</v>
      </c>
      <c r="I83" s="7" t="s">
        <v>556</v>
      </c>
      <c r="J83" s="7" t="s">
        <v>1932</v>
      </c>
      <c r="K83" s="7" t="s">
        <v>1938</v>
      </c>
      <c r="L83" s="7">
        <v>53732.5</v>
      </c>
      <c r="M83" s="7">
        <v>166.1700935788387</v>
      </c>
      <c r="N83" s="7">
        <v>45.433333333333302</v>
      </c>
      <c r="O83" s="7">
        <v>51244.5</v>
      </c>
      <c r="P83" s="7">
        <v>212.80155074622931</v>
      </c>
      <c r="R83" s="7">
        <v>0.16846616133040099</v>
      </c>
      <c r="S83" s="7">
        <v>51515.5</v>
      </c>
      <c r="T83" s="7">
        <v>171.85604440926721</v>
      </c>
      <c r="U83" s="7">
        <v>3.3360065302533641E-3</v>
      </c>
      <c r="V83" s="7">
        <v>0.89583605046473813</v>
      </c>
      <c r="W83" s="7">
        <v>0.1677389789808687</v>
      </c>
      <c r="X83" s="7">
        <v>4.1526710329153234E-3</v>
      </c>
      <c r="Y83" s="7">
        <v>0.89534284391407282</v>
      </c>
      <c r="Z83" s="7">
        <v>45.433333333333302</v>
      </c>
      <c r="AA83" s="7">
        <v>51244.5</v>
      </c>
      <c r="AB83" s="7">
        <v>212.80155074622931</v>
      </c>
      <c r="AD83" s="7">
        <v>0.16846616133040099</v>
      </c>
      <c r="AE83" s="7">
        <v>51515.5</v>
      </c>
      <c r="AF83" s="7">
        <v>171.85604440926721</v>
      </c>
      <c r="AG83" s="7">
        <v>3.3360065302533641E-3</v>
      </c>
      <c r="AH83" s="7">
        <v>0.89583605046473813</v>
      </c>
      <c r="AI83" s="7">
        <v>0.1677389789808687</v>
      </c>
    </row>
    <row r="84" spans="1:35" s="7" customFormat="1">
      <c r="A84" s="7">
        <v>20190506</v>
      </c>
      <c r="B84" s="7" t="s">
        <v>231</v>
      </c>
      <c r="C84" s="7" t="s">
        <v>626</v>
      </c>
      <c r="D84" s="7">
        <v>1</v>
      </c>
      <c r="E84" s="7">
        <v>5</v>
      </c>
      <c r="F84" s="7" t="s">
        <v>618</v>
      </c>
      <c r="G84" s="7">
        <v>57265</v>
      </c>
      <c r="H84" s="7" t="s">
        <v>556</v>
      </c>
      <c r="I84" s="7" t="s">
        <v>556</v>
      </c>
      <c r="J84" s="7" t="s">
        <v>1932</v>
      </c>
      <c r="K84" s="7" t="s">
        <v>1939</v>
      </c>
      <c r="L84" s="7">
        <v>55045.5</v>
      </c>
      <c r="M84" s="7">
        <v>3138.8470016870851</v>
      </c>
      <c r="N84" s="7">
        <v>65.316666666666706</v>
      </c>
      <c r="O84" s="7">
        <v>52557.5</v>
      </c>
      <c r="P84" s="7">
        <v>3141.6607869087329</v>
      </c>
      <c r="R84" s="7">
        <v>0.18125210759317709</v>
      </c>
      <c r="S84" s="7">
        <v>52828.5</v>
      </c>
      <c r="T84" s="7">
        <v>3139.153150134603</v>
      </c>
      <c r="U84" s="7">
        <v>5.9421583996036288E-2</v>
      </c>
      <c r="V84" s="7">
        <v>0.91866864908573964</v>
      </c>
      <c r="W84" s="7">
        <v>0.1804423217678835</v>
      </c>
      <c r="X84" s="7">
        <v>5.9775689233862603E-2</v>
      </c>
      <c r="Y84" s="7">
        <v>0.91828355275227358</v>
      </c>
      <c r="Z84" s="7">
        <v>65.316666666666706</v>
      </c>
      <c r="AA84" s="7">
        <v>52557.5</v>
      </c>
      <c r="AB84" s="7">
        <v>3141.6607869087329</v>
      </c>
      <c r="AD84" s="7">
        <v>0.18125210759317709</v>
      </c>
      <c r="AE84" s="7">
        <v>52828.5</v>
      </c>
      <c r="AF84" s="7">
        <v>3139.153150134603</v>
      </c>
      <c r="AG84" s="7">
        <v>5.9421583996036288E-2</v>
      </c>
      <c r="AH84" s="7">
        <v>0.91866864908573964</v>
      </c>
      <c r="AI84" s="7">
        <v>0.1804423217678835</v>
      </c>
    </row>
    <row r="85" spans="1:35" s="7" customFormat="1">
      <c r="A85" s="7">
        <v>20190506</v>
      </c>
      <c r="B85" s="7" t="s">
        <v>231</v>
      </c>
      <c r="C85" s="7" t="s">
        <v>628</v>
      </c>
      <c r="D85" s="7">
        <v>1</v>
      </c>
      <c r="E85" s="7">
        <v>6</v>
      </c>
      <c r="F85" s="7" t="s">
        <v>618</v>
      </c>
      <c r="G85" s="7">
        <v>55970</v>
      </c>
      <c r="H85" s="7" t="s">
        <v>556</v>
      </c>
      <c r="I85" s="7" t="s">
        <v>556</v>
      </c>
      <c r="J85" s="7" t="s">
        <v>1932</v>
      </c>
      <c r="K85" s="7" t="s">
        <v>1940</v>
      </c>
      <c r="L85" s="7">
        <v>48764</v>
      </c>
      <c r="M85" s="7">
        <v>10190.822930460519</v>
      </c>
      <c r="N85" s="7">
        <v>85.9</v>
      </c>
      <c r="O85" s="7">
        <v>46276</v>
      </c>
      <c r="P85" s="7">
        <v>10191.689948188179</v>
      </c>
      <c r="R85" s="7">
        <v>0.23418264144085649</v>
      </c>
      <c r="S85" s="7">
        <v>46547</v>
      </c>
      <c r="T85" s="7">
        <v>10190.91723055388</v>
      </c>
      <c r="U85" s="7">
        <v>0.21893821794216339</v>
      </c>
      <c r="V85" s="7">
        <v>0.80943561920164153</v>
      </c>
      <c r="W85" s="7">
        <v>0.2331718840291736</v>
      </c>
      <c r="X85" s="7">
        <v>0.2202370548056915</v>
      </c>
      <c r="Y85" s="7">
        <v>0.80853331469655543</v>
      </c>
      <c r="Z85" s="7">
        <v>85.9</v>
      </c>
      <c r="AA85" s="7">
        <v>46276</v>
      </c>
      <c r="AB85" s="7">
        <v>10191.689948188179</v>
      </c>
      <c r="AD85" s="7">
        <v>0.23418264144085649</v>
      </c>
      <c r="AE85" s="7">
        <v>46547</v>
      </c>
      <c r="AF85" s="7">
        <v>10190.91723055388</v>
      </c>
      <c r="AG85" s="7">
        <v>0.21893821794216339</v>
      </c>
      <c r="AH85" s="7">
        <v>0.80943561920164153</v>
      </c>
      <c r="AI85" s="7">
        <v>0.2331718840291736</v>
      </c>
    </row>
    <row r="86" spans="1:35" s="7" customFormat="1">
      <c r="A86" s="7">
        <v>20190506</v>
      </c>
      <c r="B86" s="7" t="s">
        <v>231</v>
      </c>
      <c r="C86" s="7" t="s">
        <v>630</v>
      </c>
      <c r="D86" s="7">
        <v>1</v>
      </c>
      <c r="E86" s="7">
        <v>0</v>
      </c>
      <c r="F86" s="7" t="s">
        <v>630</v>
      </c>
      <c r="G86" s="7">
        <v>2186</v>
      </c>
      <c r="H86" s="7" t="s">
        <v>556</v>
      </c>
      <c r="I86" s="7" t="s">
        <v>556</v>
      </c>
      <c r="J86" s="7" t="s">
        <v>1932</v>
      </c>
      <c r="K86" s="7" t="s">
        <v>1941</v>
      </c>
      <c r="L86" s="7">
        <v>2217</v>
      </c>
      <c r="M86" s="7">
        <v>43.840620433565952</v>
      </c>
      <c r="N86" s="7">
        <v>0</v>
      </c>
      <c r="O86" s="7">
        <v>-271</v>
      </c>
      <c r="P86" s="7">
        <v>139.97856978837871</v>
      </c>
      <c r="R86" s="7">
        <v>-2.6028443668829069E-3</v>
      </c>
      <c r="S86" s="7">
        <v>0</v>
      </c>
      <c r="T86" s="7">
        <v>62</v>
      </c>
      <c r="U86" s="7" t="s">
        <v>614</v>
      </c>
      <c r="V86" s="7">
        <v>0</v>
      </c>
      <c r="X86" s="7">
        <v>-0.51652608777999509</v>
      </c>
      <c r="Y86" s="7">
        <v>-4.7349063938708297E-3</v>
      </c>
      <c r="Z86" s="7">
        <v>0</v>
      </c>
      <c r="AA86" s="7">
        <v>-271</v>
      </c>
      <c r="AB86" s="7">
        <v>139.97856978837871</v>
      </c>
      <c r="AD86" s="7">
        <v>-2.6028443668829069E-3</v>
      </c>
      <c r="AE86" s="7">
        <v>0</v>
      </c>
      <c r="AF86" s="7">
        <v>62</v>
      </c>
      <c r="AG86" s="7" t="s">
        <v>614</v>
      </c>
      <c r="AH86" s="7">
        <v>0</v>
      </c>
    </row>
    <row r="87" spans="1:35" s="3" customFormat="1">
      <c r="A87" s="3">
        <v>20190401</v>
      </c>
      <c r="B87" s="3" t="s">
        <v>383</v>
      </c>
      <c r="C87" s="3" t="s">
        <v>611</v>
      </c>
      <c r="D87" s="3">
        <v>1</v>
      </c>
      <c r="E87" s="3">
        <v>0</v>
      </c>
      <c r="F87" s="3" t="s">
        <v>611</v>
      </c>
      <c r="G87" s="3">
        <v>1602</v>
      </c>
      <c r="H87" s="3" t="s">
        <v>386</v>
      </c>
      <c r="I87" s="3" t="s">
        <v>386</v>
      </c>
      <c r="J87" s="3" t="s">
        <v>762</v>
      </c>
      <c r="K87" s="3" t="s">
        <v>763</v>
      </c>
      <c r="L87" s="3">
        <v>1613</v>
      </c>
      <c r="M87" s="3">
        <v>15.55634918610405</v>
      </c>
      <c r="N87" s="3">
        <v>0</v>
      </c>
      <c r="O87" s="3">
        <v>0</v>
      </c>
      <c r="P87" s="3">
        <v>22</v>
      </c>
      <c r="S87" s="3">
        <v>-280.5</v>
      </c>
      <c r="T87" s="3">
        <v>134.5455313267594</v>
      </c>
      <c r="U87" s="3">
        <v>-0.47966321328612987</v>
      </c>
      <c r="V87" s="3">
        <v>-2.2348104593909839E-3</v>
      </c>
      <c r="W87" s="3">
        <v>-1.1087030723851859E-3</v>
      </c>
      <c r="X87" s="3" t="s">
        <v>614</v>
      </c>
      <c r="Y87" s="3">
        <v>0</v>
      </c>
      <c r="Z87" s="3">
        <v>0</v>
      </c>
      <c r="AA87" s="3">
        <v>0</v>
      </c>
      <c r="AB87" s="3">
        <v>22</v>
      </c>
      <c r="AE87" s="3">
        <v>-280.5</v>
      </c>
      <c r="AF87" s="3">
        <v>134.5455313267594</v>
      </c>
      <c r="AG87" s="3">
        <v>-0.47966321328612987</v>
      </c>
      <c r="AH87" s="3">
        <v>-2.2348104593909839E-3</v>
      </c>
      <c r="AI87" s="3">
        <v>-1.1087030723851859E-3</v>
      </c>
    </row>
    <row r="88" spans="1:35" s="3" customFormat="1">
      <c r="A88" s="3">
        <v>20190401</v>
      </c>
      <c r="B88" s="3" t="s">
        <v>383</v>
      </c>
      <c r="C88" s="3" t="s">
        <v>615</v>
      </c>
      <c r="D88" s="3">
        <v>1</v>
      </c>
      <c r="E88" s="3">
        <v>7</v>
      </c>
      <c r="F88" s="3" t="s">
        <v>615</v>
      </c>
      <c r="G88" s="3">
        <v>138649</v>
      </c>
      <c r="H88" s="3" t="s">
        <v>386</v>
      </c>
      <c r="I88" s="3" t="s">
        <v>386</v>
      </c>
      <c r="J88" s="3" t="s">
        <v>762</v>
      </c>
      <c r="K88" s="3" t="s">
        <v>764</v>
      </c>
      <c r="L88" s="3">
        <v>127407.5</v>
      </c>
      <c r="M88" s="3">
        <v>15897.881761417149</v>
      </c>
      <c r="N88" s="3">
        <v>121.23333333333299</v>
      </c>
      <c r="O88" s="3">
        <v>125794.5</v>
      </c>
      <c r="P88" s="3">
        <v>15897.889372492191</v>
      </c>
      <c r="R88" s="3">
        <v>0.17872809036711099</v>
      </c>
      <c r="S88" s="3">
        <v>125514</v>
      </c>
      <c r="T88" s="3">
        <v>15898.443477271599</v>
      </c>
      <c r="U88" s="3">
        <v>0.1266666943709196</v>
      </c>
      <c r="V88" s="3">
        <v>1</v>
      </c>
      <c r="W88" s="3">
        <v>0.17913375708032231</v>
      </c>
      <c r="X88" s="3">
        <v>0.1263798446871062</v>
      </c>
      <c r="Y88" s="3">
        <v>1</v>
      </c>
      <c r="Z88" s="3">
        <v>121.23333333333299</v>
      </c>
      <c r="AA88" s="3">
        <v>125794.5</v>
      </c>
      <c r="AB88" s="3">
        <v>15897.889372492191</v>
      </c>
      <c r="AD88" s="3">
        <v>0.17872809036711099</v>
      </c>
      <c r="AE88" s="3">
        <v>125514</v>
      </c>
      <c r="AF88" s="3">
        <v>15898.443477271599</v>
      </c>
      <c r="AG88" s="3">
        <v>0.1266666943709196</v>
      </c>
      <c r="AH88" s="3">
        <v>1</v>
      </c>
      <c r="AI88" s="3">
        <v>0.17913375708032231</v>
      </c>
    </row>
    <row r="89" spans="1:35" s="3" customFormat="1">
      <c r="A89" s="3">
        <v>20190401</v>
      </c>
      <c r="B89" s="3" t="s">
        <v>383</v>
      </c>
      <c r="C89" s="3" t="s">
        <v>617</v>
      </c>
      <c r="D89" s="3">
        <v>1</v>
      </c>
      <c r="E89" s="3">
        <v>1</v>
      </c>
      <c r="F89" s="3" t="s">
        <v>618</v>
      </c>
      <c r="G89" s="3">
        <v>34577</v>
      </c>
      <c r="H89" s="3" t="s">
        <v>386</v>
      </c>
      <c r="I89" s="3" t="s">
        <v>386</v>
      </c>
      <c r="J89" s="3" t="s">
        <v>762</v>
      </c>
      <c r="K89" s="3" t="s">
        <v>765</v>
      </c>
      <c r="L89" s="3">
        <v>31888</v>
      </c>
      <c r="M89" s="3">
        <v>3802.8202692212531</v>
      </c>
      <c r="N89" s="3">
        <v>8.4666666666666703</v>
      </c>
      <c r="O89" s="3">
        <v>30275</v>
      </c>
      <c r="P89" s="3">
        <v>3802.8520875784802</v>
      </c>
      <c r="R89" s="3">
        <v>4.2883783641083591E-2</v>
      </c>
      <c r="S89" s="3">
        <v>29994.5</v>
      </c>
      <c r="T89" s="3">
        <v>3805.1678675191192</v>
      </c>
      <c r="U89" s="3">
        <v>0.12686218698491791</v>
      </c>
      <c r="V89" s="3">
        <v>0.23897334161926159</v>
      </c>
      <c r="W89" s="3">
        <v>4.2841239539908531E-2</v>
      </c>
      <c r="X89" s="3">
        <v>0.12561030842538329</v>
      </c>
      <c r="Y89" s="3">
        <v>0.24067029957589561</v>
      </c>
      <c r="Z89" s="3">
        <v>8.4666666666666703</v>
      </c>
      <c r="AA89" s="3">
        <v>30275</v>
      </c>
      <c r="AB89" s="3">
        <v>3802.8520875784802</v>
      </c>
      <c r="AD89" s="3">
        <v>4.2883783641083591E-2</v>
      </c>
      <c r="AE89" s="3">
        <v>29994.5</v>
      </c>
      <c r="AF89" s="3">
        <v>3805.1678675191192</v>
      </c>
      <c r="AG89" s="3">
        <v>0.12686218698491791</v>
      </c>
      <c r="AH89" s="3">
        <v>0.23897334161926159</v>
      </c>
      <c r="AI89" s="3">
        <v>4.2841239539908531E-2</v>
      </c>
    </row>
    <row r="90" spans="1:35" s="3" customFormat="1">
      <c r="A90" s="3">
        <v>20190401</v>
      </c>
      <c r="B90" s="3" t="s">
        <v>383</v>
      </c>
      <c r="C90" s="3" t="s">
        <v>620</v>
      </c>
      <c r="D90" s="3">
        <v>1</v>
      </c>
      <c r="E90" s="3">
        <v>2</v>
      </c>
      <c r="F90" s="3" t="s">
        <v>618</v>
      </c>
      <c r="G90" s="3">
        <v>57347</v>
      </c>
      <c r="H90" s="3" t="s">
        <v>386</v>
      </c>
      <c r="I90" s="3" t="s">
        <v>386</v>
      </c>
      <c r="J90" s="3" t="s">
        <v>762</v>
      </c>
      <c r="K90" s="3" t="s">
        <v>766</v>
      </c>
      <c r="L90" s="3">
        <v>54807</v>
      </c>
      <c r="M90" s="3">
        <v>3592.1024484276609</v>
      </c>
      <c r="N90" s="3">
        <v>14.1666666666667</v>
      </c>
      <c r="O90" s="3">
        <v>53194</v>
      </c>
      <c r="P90" s="3">
        <v>3592.1361332778019</v>
      </c>
      <c r="R90" s="3">
        <v>6.0592226483092752E-2</v>
      </c>
      <c r="S90" s="3">
        <v>52913.5</v>
      </c>
      <c r="T90" s="3">
        <v>3594.5876675913751</v>
      </c>
      <c r="U90" s="3">
        <v>6.7933281064215645E-2</v>
      </c>
      <c r="V90" s="3">
        <v>0.42157448571474099</v>
      </c>
      <c r="W90" s="3">
        <v>6.0594468904038051E-2</v>
      </c>
      <c r="X90" s="3">
        <v>6.7528971938147192E-2</v>
      </c>
      <c r="Y90" s="3">
        <v>0.42286427467019622</v>
      </c>
      <c r="Z90" s="3">
        <v>14.1666666666667</v>
      </c>
      <c r="AA90" s="3">
        <v>53194</v>
      </c>
      <c r="AB90" s="3">
        <v>3592.1361332778019</v>
      </c>
      <c r="AD90" s="3">
        <v>6.0592226483092752E-2</v>
      </c>
      <c r="AE90" s="3">
        <v>52913.5</v>
      </c>
      <c r="AF90" s="3">
        <v>3594.5876675913751</v>
      </c>
      <c r="AG90" s="3">
        <v>6.7933281064215645E-2</v>
      </c>
      <c r="AH90" s="3">
        <v>0.42157448571474099</v>
      </c>
      <c r="AI90" s="3">
        <v>6.0594468904038051E-2</v>
      </c>
    </row>
    <row r="91" spans="1:35" s="3" customFormat="1">
      <c r="A91" s="3">
        <v>20190401</v>
      </c>
      <c r="B91" s="3" t="s">
        <v>383</v>
      </c>
      <c r="C91" s="3" t="s">
        <v>622</v>
      </c>
      <c r="D91" s="3">
        <v>1</v>
      </c>
      <c r="E91" s="3">
        <v>3</v>
      </c>
      <c r="F91" s="3" t="s">
        <v>618</v>
      </c>
      <c r="G91" s="3">
        <v>71652</v>
      </c>
      <c r="H91" s="3" t="s">
        <v>386</v>
      </c>
      <c r="I91" s="3" t="s">
        <v>386</v>
      </c>
      <c r="J91" s="3" t="s">
        <v>762</v>
      </c>
      <c r="K91" s="3" t="s">
        <v>767</v>
      </c>
      <c r="L91" s="3">
        <v>67700.5</v>
      </c>
      <c r="M91" s="3">
        <v>5588.2648917172864</v>
      </c>
      <c r="N91" s="3">
        <v>24</v>
      </c>
      <c r="O91" s="3">
        <v>66087.5</v>
      </c>
      <c r="P91" s="3">
        <v>5588.2865441922359</v>
      </c>
      <c r="R91" s="3">
        <v>7.9886070126297365E-2</v>
      </c>
      <c r="S91" s="3">
        <v>65807</v>
      </c>
      <c r="T91" s="3">
        <v>5589.8626995660643</v>
      </c>
      <c r="U91" s="3">
        <v>8.494328414250861E-2</v>
      </c>
      <c r="V91" s="3">
        <v>0.52430007807893941</v>
      </c>
      <c r="W91" s="3">
        <v>7.9961886500890852E-2</v>
      </c>
      <c r="X91" s="3">
        <v>8.4558903638240757E-2</v>
      </c>
      <c r="Y91" s="3">
        <v>0.52536080671253516</v>
      </c>
      <c r="Z91" s="3">
        <v>24</v>
      </c>
      <c r="AA91" s="3">
        <v>66087.5</v>
      </c>
      <c r="AB91" s="3">
        <v>5588.2865441922359</v>
      </c>
      <c r="AD91" s="3">
        <v>7.9886070126297365E-2</v>
      </c>
      <c r="AE91" s="3">
        <v>65807</v>
      </c>
      <c r="AF91" s="3">
        <v>5589.8626995660643</v>
      </c>
      <c r="AG91" s="3">
        <v>8.494328414250861E-2</v>
      </c>
      <c r="AH91" s="3">
        <v>0.52430007807893941</v>
      </c>
      <c r="AI91" s="3">
        <v>7.9961886500890852E-2</v>
      </c>
    </row>
    <row r="92" spans="1:35" s="3" customFormat="1">
      <c r="A92" s="3">
        <v>20190401</v>
      </c>
      <c r="B92" s="3" t="s">
        <v>383</v>
      </c>
      <c r="C92" s="3" t="s">
        <v>624</v>
      </c>
      <c r="D92" s="3">
        <v>1</v>
      </c>
      <c r="E92" s="3">
        <v>4</v>
      </c>
      <c r="F92" s="3" t="s">
        <v>618</v>
      </c>
      <c r="G92" s="3">
        <v>104669</v>
      </c>
      <c r="H92" s="3" t="s">
        <v>386</v>
      </c>
      <c r="I92" s="3" t="s">
        <v>386</v>
      </c>
      <c r="J92" s="3" t="s">
        <v>762</v>
      </c>
      <c r="K92" s="3" t="s">
        <v>768</v>
      </c>
      <c r="L92" s="3">
        <v>91783</v>
      </c>
      <c r="M92" s="3">
        <v>18223.555964739699</v>
      </c>
      <c r="N92" s="3">
        <v>39.4166666666667</v>
      </c>
      <c r="O92" s="3">
        <v>90170</v>
      </c>
      <c r="P92" s="3">
        <v>18223.562604496408</v>
      </c>
      <c r="R92" s="3">
        <v>0.17085996692050939</v>
      </c>
      <c r="S92" s="3">
        <v>89889.5</v>
      </c>
      <c r="T92" s="3">
        <v>18224.045996978832</v>
      </c>
      <c r="U92" s="3">
        <v>0.20273831756744479</v>
      </c>
      <c r="V92" s="3">
        <v>0.71617110441863063</v>
      </c>
      <c r="W92" s="3">
        <v>0.171204259172272</v>
      </c>
      <c r="X92" s="3">
        <v>0.20210228018738399</v>
      </c>
      <c r="Y92" s="3">
        <v>0.7168039938153099</v>
      </c>
      <c r="Z92" s="3">
        <v>39.4166666666667</v>
      </c>
      <c r="AA92" s="3">
        <v>90170</v>
      </c>
      <c r="AB92" s="3">
        <v>18223.562604496408</v>
      </c>
      <c r="AD92" s="3">
        <v>0.17085996692050939</v>
      </c>
      <c r="AE92" s="3">
        <v>89889.5</v>
      </c>
      <c r="AF92" s="3">
        <v>18224.045996978832</v>
      </c>
      <c r="AG92" s="3">
        <v>0.20273831756744479</v>
      </c>
      <c r="AH92" s="3">
        <v>0.71617110441863063</v>
      </c>
      <c r="AI92" s="3">
        <v>0.171204259172272</v>
      </c>
    </row>
    <row r="93" spans="1:35" s="3" customFormat="1">
      <c r="A93" s="3">
        <v>20190401</v>
      </c>
      <c r="B93" s="3" t="s">
        <v>383</v>
      </c>
      <c r="C93" s="3" t="s">
        <v>626</v>
      </c>
      <c r="D93" s="3">
        <v>1</v>
      </c>
      <c r="E93" s="3">
        <v>5</v>
      </c>
      <c r="F93" s="3" t="s">
        <v>618</v>
      </c>
      <c r="G93" s="3">
        <v>119099</v>
      </c>
      <c r="H93" s="3" t="s">
        <v>386</v>
      </c>
      <c r="I93" s="3" t="s">
        <v>386</v>
      </c>
      <c r="J93" s="3" t="s">
        <v>762</v>
      </c>
      <c r="K93" s="3" t="s">
        <v>769</v>
      </c>
      <c r="L93" s="3">
        <v>109548.5</v>
      </c>
      <c r="M93" s="3">
        <v>13506.44662744424</v>
      </c>
      <c r="N93" s="3">
        <v>59.266666666666701</v>
      </c>
      <c r="O93" s="3">
        <v>107935.5</v>
      </c>
      <c r="P93" s="3">
        <v>13506.455586126211</v>
      </c>
      <c r="R93" s="3">
        <v>0.15260042797580101</v>
      </c>
      <c r="S93" s="3">
        <v>107655</v>
      </c>
      <c r="T93" s="3">
        <v>13507.10779552751</v>
      </c>
      <c r="U93" s="3">
        <v>0.1254666090337421</v>
      </c>
      <c r="V93" s="3">
        <v>0.8577130837994168</v>
      </c>
      <c r="W93" s="3">
        <v>0.15291925391842801</v>
      </c>
      <c r="X93" s="3">
        <v>0.12513450705399259</v>
      </c>
      <c r="Y93" s="3">
        <v>0.85803035903795477</v>
      </c>
      <c r="Z93" s="3">
        <v>59.266666666666701</v>
      </c>
      <c r="AA93" s="3">
        <v>107935.5</v>
      </c>
      <c r="AB93" s="3">
        <v>13506.455586126211</v>
      </c>
      <c r="AD93" s="3">
        <v>0.15260042797580101</v>
      </c>
      <c r="AE93" s="3">
        <v>107655</v>
      </c>
      <c r="AF93" s="3">
        <v>13507.10779552751</v>
      </c>
      <c r="AG93" s="3">
        <v>0.1254666090337421</v>
      </c>
      <c r="AH93" s="3">
        <v>0.8577130837994168</v>
      </c>
      <c r="AI93" s="3">
        <v>0.15291925391842801</v>
      </c>
    </row>
    <row r="94" spans="1:35" s="3" customFormat="1">
      <c r="A94" s="3">
        <v>20190401</v>
      </c>
      <c r="B94" s="3" t="s">
        <v>383</v>
      </c>
      <c r="C94" s="3" t="s">
        <v>628</v>
      </c>
      <c r="D94" s="3">
        <v>1</v>
      </c>
      <c r="E94" s="3">
        <v>6</v>
      </c>
      <c r="F94" s="3" t="s">
        <v>618</v>
      </c>
      <c r="G94" s="3">
        <v>127138</v>
      </c>
      <c r="H94" s="3" t="s">
        <v>386</v>
      </c>
      <c r="I94" s="3" t="s">
        <v>386</v>
      </c>
      <c r="J94" s="3" t="s">
        <v>762</v>
      </c>
      <c r="K94" s="3" t="s">
        <v>770</v>
      </c>
      <c r="L94" s="3">
        <v>117291.5</v>
      </c>
      <c r="M94" s="3">
        <v>13925.05384190668</v>
      </c>
      <c r="N94" s="3">
        <v>88.85</v>
      </c>
      <c r="O94" s="3">
        <v>115678.5</v>
      </c>
      <c r="P94" s="3">
        <v>13925.06253127791</v>
      </c>
      <c r="R94" s="3">
        <v>0.1604996709810102</v>
      </c>
      <c r="S94" s="3">
        <v>115398</v>
      </c>
      <c r="T94" s="3">
        <v>13925.69513525267</v>
      </c>
      <c r="U94" s="3">
        <v>0.1206753594971548</v>
      </c>
      <c r="V94" s="3">
        <v>0.91940341316506524</v>
      </c>
      <c r="W94" s="3">
        <v>0.16084829059685499</v>
      </c>
      <c r="X94" s="3">
        <v>0.1203772743532974</v>
      </c>
      <c r="Y94" s="3">
        <v>0.91958312962808386</v>
      </c>
      <c r="Z94" s="3">
        <v>88.85</v>
      </c>
      <c r="AA94" s="3">
        <v>115678.5</v>
      </c>
      <c r="AB94" s="3">
        <v>13925.06253127791</v>
      </c>
      <c r="AD94" s="3">
        <v>0.1604996709810102</v>
      </c>
      <c r="AE94" s="3">
        <v>115398</v>
      </c>
      <c r="AF94" s="3">
        <v>13925.69513525267</v>
      </c>
      <c r="AG94" s="3">
        <v>0.1206753594971548</v>
      </c>
      <c r="AH94" s="3">
        <v>0.91940341316506524</v>
      </c>
      <c r="AI94" s="3">
        <v>0.16084829059685499</v>
      </c>
    </row>
    <row r="95" spans="1:35" s="3" customFormat="1">
      <c r="A95" s="3">
        <v>20190401</v>
      </c>
      <c r="B95" s="3" t="s">
        <v>383</v>
      </c>
      <c r="C95" s="3" t="s">
        <v>630</v>
      </c>
      <c r="D95" s="3">
        <v>1</v>
      </c>
      <c r="E95" s="3">
        <v>0</v>
      </c>
      <c r="F95" s="3" t="s">
        <v>630</v>
      </c>
      <c r="G95" s="3">
        <v>1988</v>
      </c>
      <c r="H95" s="3" t="s">
        <v>386</v>
      </c>
      <c r="I95" s="3" t="s">
        <v>386</v>
      </c>
      <c r="J95" s="3" t="s">
        <v>762</v>
      </c>
      <c r="K95" s="3" t="s">
        <v>771</v>
      </c>
      <c r="L95" s="3">
        <v>1893.5</v>
      </c>
      <c r="M95" s="3">
        <v>133.64318164425751</v>
      </c>
      <c r="N95" s="3">
        <v>0</v>
      </c>
      <c r="O95" s="3">
        <v>280.5</v>
      </c>
      <c r="P95" s="3">
        <v>134.5455313267594</v>
      </c>
      <c r="R95" s="3">
        <v>1.106067718725294E-3</v>
      </c>
      <c r="S95" s="3">
        <v>0</v>
      </c>
      <c r="T95" s="3">
        <v>189</v>
      </c>
      <c r="U95" s="3" t="s">
        <v>614</v>
      </c>
      <c r="V95" s="3">
        <v>0</v>
      </c>
      <c r="X95" s="3">
        <v>0.47966321328612987</v>
      </c>
      <c r="Y95" s="3">
        <v>2.2298272182011141E-3</v>
      </c>
      <c r="Z95" s="3">
        <v>0</v>
      </c>
      <c r="AA95" s="3">
        <v>280.5</v>
      </c>
      <c r="AB95" s="3">
        <v>134.5455313267594</v>
      </c>
      <c r="AD95" s="3">
        <v>1.106067718725294E-3</v>
      </c>
      <c r="AE95" s="3">
        <v>0</v>
      </c>
      <c r="AF95" s="3">
        <v>189</v>
      </c>
      <c r="AG95" s="3" t="s">
        <v>614</v>
      </c>
      <c r="AH95" s="3">
        <v>0</v>
      </c>
    </row>
    <row r="96" spans="1:35" s="3" customFormat="1">
      <c r="A96" s="3">
        <v>20190401</v>
      </c>
      <c r="B96" s="3" t="s">
        <v>182</v>
      </c>
      <c r="C96" s="3" t="s">
        <v>611</v>
      </c>
      <c r="D96" s="3">
        <v>1</v>
      </c>
      <c r="E96" s="3">
        <v>0</v>
      </c>
      <c r="F96" s="3" t="s">
        <v>611</v>
      </c>
      <c r="G96" s="3">
        <v>1570</v>
      </c>
      <c r="H96" s="3" t="s">
        <v>387</v>
      </c>
      <c r="I96" s="3" t="s">
        <v>387</v>
      </c>
      <c r="J96" s="3" t="s">
        <v>772</v>
      </c>
      <c r="K96" s="3" t="s">
        <v>773</v>
      </c>
      <c r="L96" s="3">
        <v>1598</v>
      </c>
      <c r="M96" s="3">
        <v>39.597979746446661</v>
      </c>
      <c r="N96" s="3">
        <v>0</v>
      </c>
      <c r="O96" s="3">
        <v>0</v>
      </c>
      <c r="P96" s="3">
        <v>56</v>
      </c>
      <c r="S96" s="3">
        <v>609.5</v>
      </c>
      <c r="T96" s="3">
        <v>147.54151958008299</v>
      </c>
      <c r="U96" s="3">
        <v>0.24206976141112871</v>
      </c>
      <c r="V96" s="3">
        <v>7.3296855270278396E-3</v>
      </c>
      <c r="W96" s="3">
        <v>1.7878747955153971E-3</v>
      </c>
      <c r="X96" s="3" t="s">
        <v>614</v>
      </c>
      <c r="Y96" s="3">
        <v>0</v>
      </c>
      <c r="Z96" s="3">
        <v>0</v>
      </c>
      <c r="AA96" s="3">
        <v>0</v>
      </c>
      <c r="AB96" s="3">
        <v>56</v>
      </c>
      <c r="AE96" s="3">
        <v>609.5</v>
      </c>
      <c r="AF96" s="3">
        <v>147.54151958008299</v>
      </c>
      <c r="AG96" s="3">
        <v>0.24206976141112871</v>
      </c>
      <c r="AH96" s="3">
        <v>7.3296855270278396E-3</v>
      </c>
      <c r="AI96" s="3">
        <v>1.7878747955153971E-3</v>
      </c>
    </row>
    <row r="97" spans="1:35" s="3" customFormat="1">
      <c r="A97" s="3">
        <v>20190401</v>
      </c>
      <c r="B97" s="3" t="s">
        <v>182</v>
      </c>
      <c r="C97" s="3" t="s">
        <v>615</v>
      </c>
      <c r="D97" s="3">
        <v>1</v>
      </c>
      <c r="E97" s="3">
        <v>7</v>
      </c>
      <c r="F97" s="3" t="s">
        <v>615</v>
      </c>
      <c r="G97" s="3">
        <v>82382</v>
      </c>
      <c r="H97" s="3" t="s">
        <v>387</v>
      </c>
      <c r="I97" s="3" t="s">
        <v>387</v>
      </c>
      <c r="J97" s="3" t="s">
        <v>772</v>
      </c>
      <c r="K97" s="3" t="s">
        <v>774</v>
      </c>
      <c r="L97" s="3">
        <v>84143.5</v>
      </c>
      <c r="M97" s="3">
        <v>2491.1371901202069</v>
      </c>
      <c r="N97" s="3">
        <v>121.23333333333299</v>
      </c>
      <c r="O97" s="3">
        <v>82545.5</v>
      </c>
      <c r="P97" s="3">
        <v>2491.451885949235</v>
      </c>
      <c r="R97" s="3">
        <v>4.2684883453482432E-2</v>
      </c>
      <c r="S97" s="3">
        <v>83155</v>
      </c>
      <c r="T97" s="3">
        <v>2495.1883696426612</v>
      </c>
      <c r="U97" s="3">
        <v>3.0006474290694019E-2</v>
      </c>
      <c r="V97" s="3">
        <v>1</v>
      </c>
      <c r="W97" s="3">
        <v>4.2435562900899067E-2</v>
      </c>
      <c r="X97" s="3">
        <v>3.0182770544114879E-2</v>
      </c>
      <c r="Y97" s="3">
        <v>1</v>
      </c>
      <c r="Z97" s="3">
        <v>121.23333333333299</v>
      </c>
      <c r="AA97" s="3">
        <v>82545.5</v>
      </c>
      <c r="AB97" s="3">
        <v>2491.451885949235</v>
      </c>
      <c r="AD97" s="3">
        <v>4.2684883453482432E-2</v>
      </c>
      <c r="AE97" s="3">
        <v>83155</v>
      </c>
      <c r="AF97" s="3">
        <v>2495.1883696426612</v>
      </c>
      <c r="AG97" s="3">
        <v>3.0006474290694019E-2</v>
      </c>
      <c r="AH97" s="3">
        <v>1</v>
      </c>
      <c r="AI97" s="3">
        <v>4.2435562900899067E-2</v>
      </c>
    </row>
    <row r="98" spans="1:35" s="3" customFormat="1">
      <c r="A98" s="3">
        <v>20190401</v>
      </c>
      <c r="B98" s="3" t="s">
        <v>182</v>
      </c>
      <c r="C98" s="3" t="s">
        <v>617</v>
      </c>
      <c r="D98" s="3">
        <v>1</v>
      </c>
      <c r="E98" s="3">
        <v>1</v>
      </c>
      <c r="F98" s="3" t="s">
        <v>618</v>
      </c>
      <c r="G98" s="3">
        <v>5934</v>
      </c>
      <c r="H98" s="3" t="s">
        <v>387</v>
      </c>
      <c r="I98" s="3" t="s">
        <v>387</v>
      </c>
      <c r="J98" s="3" t="s">
        <v>772</v>
      </c>
      <c r="K98" s="3" t="s">
        <v>775</v>
      </c>
      <c r="L98" s="3">
        <v>10343.5</v>
      </c>
      <c r="M98" s="3">
        <v>6235.9747032841624</v>
      </c>
      <c r="N98" s="3">
        <v>8.4666666666666703</v>
      </c>
      <c r="O98" s="3">
        <v>8745.5</v>
      </c>
      <c r="P98" s="3">
        <v>6236.1004241432802</v>
      </c>
      <c r="R98" s="3">
        <v>7.5615078752124198E-2</v>
      </c>
      <c r="S98" s="3">
        <v>9355</v>
      </c>
      <c r="T98" s="3">
        <v>6237.5941676258481</v>
      </c>
      <c r="U98" s="3">
        <v>0.66676581161152837</v>
      </c>
      <c r="V98" s="3">
        <v>0.1125007516084421</v>
      </c>
      <c r="W98" s="3">
        <v>7.5087576023043431E-2</v>
      </c>
      <c r="X98" s="3">
        <v>0.71306390991290147</v>
      </c>
      <c r="Y98" s="3">
        <v>0.1059476288834643</v>
      </c>
      <c r="Z98" s="3">
        <v>8.4666666666666703</v>
      </c>
      <c r="AA98" s="3">
        <v>8745.5</v>
      </c>
      <c r="AB98" s="3">
        <v>6236.1004241432802</v>
      </c>
      <c r="AD98" s="3">
        <v>7.5615078752124198E-2</v>
      </c>
      <c r="AE98" s="3">
        <v>9355</v>
      </c>
      <c r="AF98" s="3">
        <v>6237.5941676258481</v>
      </c>
      <c r="AG98" s="3">
        <v>0.66676581161152837</v>
      </c>
      <c r="AH98" s="3">
        <v>0.1125007516084421</v>
      </c>
      <c r="AI98" s="3">
        <v>7.5087576023043431E-2</v>
      </c>
    </row>
    <row r="99" spans="1:35" s="3" customFormat="1">
      <c r="A99" s="3">
        <v>20190401</v>
      </c>
      <c r="B99" s="3" t="s">
        <v>182</v>
      </c>
      <c r="C99" s="3" t="s">
        <v>620</v>
      </c>
      <c r="D99" s="3">
        <v>1</v>
      </c>
      <c r="E99" s="3">
        <v>2</v>
      </c>
      <c r="F99" s="3" t="s">
        <v>618</v>
      </c>
      <c r="G99" s="3">
        <v>27504</v>
      </c>
      <c r="H99" s="3" t="s">
        <v>387</v>
      </c>
      <c r="I99" s="3" t="s">
        <v>387</v>
      </c>
      <c r="J99" s="3" t="s">
        <v>772</v>
      </c>
      <c r="K99" s="3" t="s">
        <v>776</v>
      </c>
      <c r="L99" s="3">
        <v>26387.5</v>
      </c>
      <c r="M99" s="3">
        <v>1578.969442389561</v>
      </c>
      <c r="N99" s="3">
        <v>14.1666666666667</v>
      </c>
      <c r="O99" s="3">
        <v>24789.5</v>
      </c>
      <c r="P99" s="3">
        <v>1579.465890736486</v>
      </c>
      <c r="R99" s="3">
        <v>2.1172856836805309E-2</v>
      </c>
      <c r="S99" s="3">
        <v>25399</v>
      </c>
      <c r="T99" s="3">
        <v>1585.3532729331971</v>
      </c>
      <c r="U99" s="3">
        <v>6.2417940585581977E-2</v>
      </c>
      <c r="V99" s="3">
        <v>0.30544164512055799</v>
      </c>
      <c r="W99" s="3">
        <v>2.1153653939546029E-2</v>
      </c>
      <c r="X99" s="3">
        <v>6.3715116913874242E-2</v>
      </c>
      <c r="Y99" s="3">
        <v>0.30031316062050628</v>
      </c>
      <c r="Z99" s="3">
        <v>14.1666666666667</v>
      </c>
      <c r="AA99" s="3">
        <v>24789.5</v>
      </c>
      <c r="AB99" s="3">
        <v>1579.465890736486</v>
      </c>
      <c r="AD99" s="3">
        <v>2.1172856836805309E-2</v>
      </c>
      <c r="AE99" s="3">
        <v>25399</v>
      </c>
      <c r="AF99" s="3">
        <v>1585.3532729331971</v>
      </c>
      <c r="AG99" s="3">
        <v>6.2417940585581977E-2</v>
      </c>
      <c r="AH99" s="3">
        <v>0.30544164512055799</v>
      </c>
      <c r="AI99" s="3">
        <v>2.1153653939546029E-2</v>
      </c>
    </row>
    <row r="100" spans="1:35" s="3" customFormat="1">
      <c r="A100" s="3">
        <v>20190401</v>
      </c>
      <c r="B100" s="3" t="s">
        <v>182</v>
      </c>
      <c r="C100" s="3" t="s">
        <v>622</v>
      </c>
      <c r="D100" s="3">
        <v>1</v>
      </c>
      <c r="E100" s="3">
        <v>3</v>
      </c>
      <c r="F100" s="3" t="s">
        <v>618</v>
      </c>
      <c r="G100" s="3">
        <v>45888</v>
      </c>
      <c r="H100" s="3" t="s">
        <v>387</v>
      </c>
      <c r="I100" s="3" t="s">
        <v>387</v>
      </c>
      <c r="J100" s="3" t="s">
        <v>772</v>
      </c>
      <c r="K100" s="3" t="s">
        <v>777</v>
      </c>
      <c r="L100" s="3">
        <v>45244.5</v>
      </c>
      <c r="M100" s="3">
        <v>910.04642738708662</v>
      </c>
      <c r="N100" s="3">
        <v>24</v>
      </c>
      <c r="O100" s="3">
        <v>43646.5</v>
      </c>
      <c r="P100" s="3">
        <v>910.90751451505764</v>
      </c>
      <c r="R100" s="3">
        <v>1.9403009559451369E-2</v>
      </c>
      <c r="S100" s="3">
        <v>44256</v>
      </c>
      <c r="T100" s="3">
        <v>921.07817257820193</v>
      </c>
      <c r="U100" s="3">
        <v>2.0812503899543609E-2</v>
      </c>
      <c r="V100" s="3">
        <v>0.53221093139318143</v>
      </c>
      <c r="W100" s="3">
        <v>1.9435165800040531E-2</v>
      </c>
      <c r="X100" s="3">
        <v>2.087011592029275E-2</v>
      </c>
      <c r="Y100" s="3">
        <v>0.52875686742463246</v>
      </c>
      <c r="Z100" s="3">
        <v>24</v>
      </c>
      <c r="AA100" s="3">
        <v>43646.5</v>
      </c>
      <c r="AB100" s="3">
        <v>910.90751451505764</v>
      </c>
      <c r="AD100" s="3">
        <v>1.9403009559451369E-2</v>
      </c>
      <c r="AE100" s="3">
        <v>44256</v>
      </c>
      <c r="AF100" s="3">
        <v>921.07817257820193</v>
      </c>
      <c r="AG100" s="3">
        <v>2.0812503899543609E-2</v>
      </c>
      <c r="AH100" s="3">
        <v>0.53221093139318143</v>
      </c>
      <c r="AI100" s="3">
        <v>1.9435165800040531E-2</v>
      </c>
    </row>
    <row r="101" spans="1:35" s="3" customFormat="1">
      <c r="A101" s="3">
        <v>20190401</v>
      </c>
      <c r="B101" s="3" t="s">
        <v>182</v>
      </c>
      <c r="C101" s="3" t="s">
        <v>624</v>
      </c>
      <c r="D101" s="3">
        <v>1</v>
      </c>
      <c r="E101" s="3">
        <v>4</v>
      </c>
      <c r="F101" s="3" t="s">
        <v>618</v>
      </c>
      <c r="G101" s="3">
        <v>57195</v>
      </c>
      <c r="H101" s="3" t="s">
        <v>387</v>
      </c>
      <c r="I101" s="3" t="s">
        <v>387</v>
      </c>
      <c r="J101" s="3" t="s">
        <v>772</v>
      </c>
      <c r="K101" s="3" t="s">
        <v>778</v>
      </c>
      <c r="L101" s="3">
        <v>62588</v>
      </c>
      <c r="M101" s="3">
        <v>7626.8537418781016</v>
      </c>
      <c r="N101" s="3">
        <v>39.4166666666667</v>
      </c>
      <c r="O101" s="3">
        <v>60990</v>
      </c>
      <c r="P101" s="3">
        <v>7626.9565358667151</v>
      </c>
      <c r="R101" s="3">
        <v>9.5050197986764479E-2</v>
      </c>
      <c r="S101" s="3">
        <v>61599.5</v>
      </c>
      <c r="T101" s="3">
        <v>7628.1779279196153</v>
      </c>
      <c r="U101" s="3">
        <v>0.12383506242614981</v>
      </c>
      <c r="V101" s="3">
        <v>0.74077926763273405</v>
      </c>
      <c r="W101" s="3">
        <v>9.438909079273658E-2</v>
      </c>
      <c r="X101" s="3">
        <v>0.12505257478056589</v>
      </c>
      <c r="Y101" s="3">
        <v>0.73886523190240538</v>
      </c>
      <c r="Z101" s="3">
        <v>39.4166666666667</v>
      </c>
      <c r="AA101" s="3">
        <v>60990</v>
      </c>
      <c r="AB101" s="3">
        <v>7626.9565358667151</v>
      </c>
      <c r="AD101" s="3">
        <v>9.5050197986764479E-2</v>
      </c>
      <c r="AE101" s="3">
        <v>61599.5</v>
      </c>
      <c r="AF101" s="3">
        <v>7628.1779279196153</v>
      </c>
      <c r="AG101" s="3">
        <v>0.12383506242614981</v>
      </c>
      <c r="AH101" s="3">
        <v>0.74077926763273405</v>
      </c>
      <c r="AI101" s="3">
        <v>9.438909079273658E-2</v>
      </c>
    </row>
    <row r="102" spans="1:35" s="3" customFormat="1">
      <c r="A102" s="3">
        <v>20190401</v>
      </c>
      <c r="B102" s="3" t="s">
        <v>182</v>
      </c>
      <c r="C102" s="3" t="s">
        <v>626</v>
      </c>
      <c r="D102" s="3">
        <v>1</v>
      </c>
      <c r="E102" s="3">
        <v>5</v>
      </c>
      <c r="F102" s="3" t="s">
        <v>618</v>
      </c>
      <c r="G102" s="3">
        <v>41438</v>
      </c>
      <c r="H102" s="3" t="s">
        <v>387</v>
      </c>
      <c r="I102" s="3" t="s">
        <v>387</v>
      </c>
      <c r="J102" s="3" t="s">
        <v>772</v>
      </c>
      <c r="K102" s="3" t="s">
        <v>779</v>
      </c>
      <c r="L102" s="3">
        <v>54185.5</v>
      </c>
      <c r="M102" s="3">
        <v>18027.68738635103</v>
      </c>
      <c r="N102" s="3">
        <v>59.266666666666701</v>
      </c>
      <c r="O102" s="3">
        <v>52587.5</v>
      </c>
      <c r="P102" s="3">
        <v>18027.730874960391</v>
      </c>
      <c r="R102" s="3">
        <v>0.21924235042904261</v>
      </c>
      <c r="S102" s="3">
        <v>53197</v>
      </c>
      <c r="T102" s="3">
        <v>18028.24764085517</v>
      </c>
      <c r="U102" s="3">
        <v>0.33889594602806872</v>
      </c>
      <c r="V102" s="3">
        <v>0.63973302868137816</v>
      </c>
      <c r="W102" s="3">
        <v>0.2176511014196735</v>
      </c>
      <c r="X102" s="3">
        <v>0.34281399334367268</v>
      </c>
      <c r="Y102" s="3">
        <v>0.63707288707440135</v>
      </c>
      <c r="Z102" s="3">
        <v>59.266666666666701</v>
      </c>
      <c r="AA102" s="3">
        <v>52587.5</v>
      </c>
      <c r="AB102" s="3">
        <v>18027.730874960391</v>
      </c>
      <c r="AD102" s="3">
        <v>0.21924235042904261</v>
      </c>
      <c r="AE102" s="3">
        <v>53197</v>
      </c>
      <c r="AF102" s="3">
        <v>18028.24764085517</v>
      </c>
      <c r="AG102" s="3">
        <v>0.33889594602806872</v>
      </c>
      <c r="AH102" s="3">
        <v>0.63973302868137816</v>
      </c>
      <c r="AI102" s="3">
        <v>0.2176511014196735</v>
      </c>
    </row>
    <row r="103" spans="1:35" s="3" customFormat="1">
      <c r="A103" s="3">
        <v>20190401</v>
      </c>
      <c r="B103" s="3" t="s">
        <v>182</v>
      </c>
      <c r="C103" s="3" t="s">
        <v>628</v>
      </c>
      <c r="D103" s="3">
        <v>1</v>
      </c>
      <c r="E103" s="3">
        <v>6</v>
      </c>
      <c r="F103" s="3" t="s">
        <v>618</v>
      </c>
      <c r="G103" s="3">
        <v>95551</v>
      </c>
      <c r="H103" s="3" t="s">
        <v>387</v>
      </c>
      <c r="I103" s="3" t="s">
        <v>387</v>
      </c>
      <c r="J103" s="3" t="s">
        <v>772</v>
      </c>
      <c r="K103" s="3" t="s">
        <v>780</v>
      </c>
      <c r="L103" s="3">
        <v>90987</v>
      </c>
      <c r="M103" s="3">
        <v>6454.4706986708061</v>
      </c>
      <c r="N103" s="3">
        <v>88.85</v>
      </c>
      <c r="O103" s="3">
        <v>89389</v>
      </c>
      <c r="P103" s="3">
        <v>6454.5921637234369</v>
      </c>
      <c r="R103" s="3">
        <v>8.4750650639450434E-2</v>
      </c>
      <c r="S103" s="3">
        <v>89998.5</v>
      </c>
      <c r="T103" s="3">
        <v>6456.0353546119932</v>
      </c>
      <c r="U103" s="3">
        <v>7.1734921744384547E-2</v>
      </c>
      <c r="V103" s="3">
        <v>1.0822981179724609</v>
      </c>
      <c r="W103" s="3">
        <v>8.4157204362526064E-2</v>
      </c>
      <c r="X103" s="3">
        <v>7.22079021325156E-2</v>
      </c>
      <c r="Y103" s="3">
        <v>1.0829057913514359</v>
      </c>
      <c r="Z103" s="3">
        <v>88.85</v>
      </c>
      <c r="AA103" s="3">
        <v>89389</v>
      </c>
      <c r="AB103" s="3">
        <v>6454.5921637234369</v>
      </c>
      <c r="AD103" s="3">
        <v>8.4750650639450434E-2</v>
      </c>
      <c r="AE103" s="3">
        <v>89998.5</v>
      </c>
      <c r="AF103" s="3">
        <v>6456.0353546119932</v>
      </c>
      <c r="AG103" s="3">
        <v>7.1734921744384547E-2</v>
      </c>
      <c r="AH103" s="3">
        <v>1.0822981179724609</v>
      </c>
      <c r="AI103" s="3">
        <v>8.4157204362526064E-2</v>
      </c>
    </row>
    <row r="104" spans="1:35" s="3" customFormat="1">
      <c r="A104" s="3">
        <v>20190401</v>
      </c>
      <c r="B104" s="3" t="s">
        <v>182</v>
      </c>
      <c r="C104" s="3" t="s">
        <v>630</v>
      </c>
      <c r="D104" s="3">
        <v>1</v>
      </c>
      <c r="E104" s="3">
        <v>0</v>
      </c>
      <c r="F104" s="3" t="s">
        <v>630</v>
      </c>
      <c r="G104" s="3">
        <v>888</v>
      </c>
      <c r="H104" s="3" t="s">
        <v>387</v>
      </c>
      <c r="I104" s="3" t="s">
        <v>387</v>
      </c>
      <c r="J104" s="3" t="s">
        <v>772</v>
      </c>
      <c r="K104" s="3" t="s">
        <v>781</v>
      </c>
      <c r="L104" s="3">
        <v>988.5</v>
      </c>
      <c r="M104" s="3">
        <v>142.12846301849609</v>
      </c>
      <c r="N104" s="3">
        <v>0</v>
      </c>
      <c r="O104" s="3">
        <v>-609.5</v>
      </c>
      <c r="P104" s="3">
        <v>147.54151958008299</v>
      </c>
      <c r="R104" s="3">
        <v>-1.801236715446306E-3</v>
      </c>
      <c r="S104" s="3">
        <v>0</v>
      </c>
      <c r="T104" s="3">
        <v>201</v>
      </c>
      <c r="U104" s="3" t="s">
        <v>614</v>
      </c>
      <c r="V104" s="3">
        <v>0</v>
      </c>
      <c r="X104" s="3">
        <v>-0.24206976141112871</v>
      </c>
      <c r="Y104" s="3">
        <v>-7.3838065067144791E-3</v>
      </c>
      <c r="Z104" s="3">
        <v>0</v>
      </c>
      <c r="AA104" s="3">
        <v>-609.5</v>
      </c>
      <c r="AB104" s="3">
        <v>147.54151958008299</v>
      </c>
      <c r="AD104" s="3">
        <v>-1.801236715446306E-3</v>
      </c>
      <c r="AE104" s="3">
        <v>0</v>
      </c>
      <c r="AF104" s="3">
        <v>201</v>
      </c>
      <c r="AG104" s="3" t="s">
        <v>614</v>
      </c>
      <c r="AH104" s="3">
        <v>0</v>
      </c>
    </row>
    <row r="105" spans="1:35" s="3" customFormat="1">
      <c r="A105" s="3">
        <v>20190430</v>
      </c>
      <c r="B105" s="3" t="s">
        <v>374</v>
      </c>
      <c r="C105" s="3" t="s">
        <v>611</v>
      </c>
      <c r="D105" s="3">
        <v>1</v>
      </c>
      <c r="E105" s="3">
        <v>0</v>
      </c>
      <c r="F105" s="3" t="s">
        <v>611</v>
      </c>
      <c r="G105" s="3">
        <v>1493</v>
      </c>
      <c r="H105" s="3" t="s">
        <v>456</v>
      </c>
      <c r="I105" s="3" t="s">
        <v>456</v>
      </c>
      <c r="J105" s="3" t="s">
        <v>1182</v>
      </c>
      <c r="K105" s="3" t="s">
        <v>1183</v>
      </c>
      <c r="L105" s="3">
        <v>1461</v>
      </c>
      <c r="M105" s="3">
        <v>45.254833995939038</v>
      </c>
      <c r="N105" s="3">
        <v>0</v>
      </c>
      <c r="O105" s="3">
        <v>0</v>
      </c>
      <c r="P105" s="3">
        <v>64</v>
      </c>
      <c r="S105" s="3">
        <v>346.5</v>
      </c>
      <c r="T105" s="3">
        <v>57.866225036717232</v>
      </c>
      <c r="U105" s="3">
        <v>0.16700209245805839</v>
      </c>
      <c r="V105" s="3">
        <v>3.6434756549581239E-3</v>
      </c>
      <c r="W105" s="3">
        <v>6.1341683230934491E-4</v>
      </c>
      <c r="X105" s="3" t="s">
        <v>614</v>
      </c>
      <c r="Y105" s="3">
        <v>0</v>
      </c>
      <c r="Z105" s="3">
        <v>0</v>
      </c>
      <c r="AA105" s="3">
        <v>0</v>
      </c>
      <c r="AB105" s="3">
        <v>64</v>
      </c>
      <c r="AE105" s="3">
        <v>346.5</v>
      </c>
      <c r="AF105" s="3">
        <v>57.866225036717232</v>
      </c>
      <c r="AG105" s="3">
        <v>0.16700209245805839</v>
      </c>
      <c r="AH105" s="3">
        <v>3.6434756549581239E-3</v>
      </c>
      <c r="AI105" s="3">
        <v>6.1341683230934491E-4</v>
      </c>
    </row>
    <row r="106" spans="1:35" s="3" customFormat="1">
      <c r="A106" s="3">
        <v>20190430</v>
      </c>
      <c r="B106" s="3" t="s">
        <v>374</v>
      </c>
      <c r="C106" s="3" t="s">
        <v>615</v>
      </c>
      <c r="D106" s="3">
        <v>1</v>
      </c>
      <c r="E106" s="3">
        <v>7</v>
      </c>
      <c r="F106" s="3" t="s">
        <v>615</v>
      </c>
      <c r="G106" s="3">
        <v>97651</v>
      </c>
      <c r="H106" s="3" t="s">
        <v>456</v>
      </c>
      <c r="I106" s="3" t="s">
        <v>456</v>
      </c>
      <c r="J106" s="3" t="s">
        <v>1182</v>
      </c>
      <c r="K106" s="3" t="s">
        <v>1184</v>
      </c>
      <c r="L106" s="3">
        <v>96216</v>
      </c>
      <c r="M106" s="3">
        <v>2029.396462005391</v>
      </c>
      <c r="N106" s="3">
        <v>114.366666666667</v>
      </c>
      <c r="O106" s="3">
        <v>94755</v>
      </c>
      <c r="P106" s="3">
        <v>2029.9009828067969</v>
      </c>
      <c r="R106" s="3">
        <v>3.0296169069282331E-2</v>
      </c>
      <c r="S106" s="3">
        <v>95101.5</v>
      </c>
      <c r="T106" s="3">
        <v>2029.716852174214</v>
      </c>
      <c r="U106" s="3">
        <v>2.134263762584411E-2</v>
      </c>
      <c r="V106" s="3">
        <v>1</v>
      </c>
      <c r="W106" s="3">
        <v>3.018304758728306E-2</v>
      </c>
      <c r="X106" s="3">
        <v>2.1422626592863672E-2</v>
      </c>
      <c r="Y106" s="3">
        <v>1</v>
      </c>
      <c r="Z106" s="3">
        <v>114.366666666667</v>
      </c>
      <c r="AA106" s="3">
        <v>94755</v>
      </c>
      <c r="AB106" s="3">
        <v>2029.9009828067969</v>
      </c>
      <c r="AD106" s="3">
        <v>3.0296169069282331E-2</v>
      </c>
      <c r="AE106" s="3">
        <v>95101.5</v>
      </c>
      <c r="AF106" s="3">
        <v>2029.716852174214</v>
      </c>
      <c r="AG106" s="3">
        <v>2.134263762584411E-2</v>
      </c>
      <c r="AH106" s="3">
        <v>1</v>
      </c>
      <c r="AI106" s="3">
        <v>3.018304758728306E-2</v>
      </c>
    </row>
    <row r="107" spans="1:35" s="3" customFormat="1">
      <c r="A107" s="3">
        <v>20190430</v>
      </c>
      <c r="B107" s="3" t="s">
        <v>374</v>
      </c>
      <c r="C107" s="3" t="s">
        <v>617</v>
      </c>
      <c r="D107" s="3">
        <v>1</v>
      </c>
      <c r="E107" s="3">
        <v>1</v>
      </c>
      <c r="F107" s="3" t="s">
        <v>618</v>
      </c>
      <c r="G107" s="3">
        <v>14046</v>
      </c>
      <c r="H107" s="3" t="s">
        <v>456</v>
      </c>
      <c r="I107" s="3" t="s">
        <v>456</v>
      </c>
      <c r="J107" s="3" t="s">
        <v>1182</v>
      </c>
      <c r="K107" s="3" t="s">
        <v>1185</v>
      </c>
      <c r="L107" s="3">
        <v>13121.5</v>
      </c>
      <c r="M107" s="3">
        <v>1307.4404384139259</v>
      </c>
      <c r="N107" s="3">
        <v>5.5333333333333297</v>
      </c>
      <c r="O107" s="3">
        <v>11660.5</v>
      </c>
      <c r="P107" s="3">
        <v>1308.2234136415691</v>
      </c>
      <c r="R107" s="3">
        <v>1.4055815310866819E-2</v>
      </c>
      <c r="S107" s="3">
        <v>12007</v>
      </c>
      <c r="T107" s="3">
        <v>1307.937689647332</v>
      </c>
      <c r="U107" s="3">
        <v>0.1089312642331416</v>
      </c>
      <c r="V107" s="3">
        <v>0.1262545806322718</v>
      </c>
      <c r="W107" s="3">
        <v>1.401455901717772E-2</v>
      </c>
      <c r="X107" s="3">
        <v>0.11219273733043771</v>
      </c>
      <c r="Y107" s="3">
        <v>0.1230594691573004</v>
      </c>
      <c r="Z107" s="3">
        <v>5.5333333333333297</v>
      </c>
      <c r="AA107" s="3">
        <v>11660.5</v>
      </c>
      <c r="AB107" s="3">
        <v>1308.2234136415691</v>
      </c>
      <c r="AD107" s="3">
        <v>1.4055815310866819E-2</v>
      </c>
      <c r="AE107" s="3">
        <v>12007</v>
      </c>
      <c r="AF107" s="3">
        <v>1307.937689647332</v>
      </c>
      <c r="AG107" s="3">
        <v>0.1089312642331416</v>
      </c>
      <c r="AH107" s="3">
        <v>0.1262545806322718</v>
      </c>
      <c r="AI107" s="3">
        <v>1.401455901717772E-2</v>
      </c>
    </row>
    <row r="108" spans="1:35" s="3" customFormat="1">
      <c r="A108" s="3">
        <v>20190430</v>
      </c>
      <c r="B108" s="3" t="s">
        <v>374</v>
      </c>
      <c r="C108" s="3" t="s">
        <v>620</v>
      </c>
      <c r="D108" s="3">
        <v>1</v>
      </c>
      <c r="E108" s="3">
        <v>2</v>
      </c>
      <c r="F108" s="3" t="s">
        <v>618</v>
      </c>
      <c r="G108" s="3">
        <v>31659</v>
      </c>
      <c r="H108" s="3" t="s">
        <v>456</v>
      </c>
      <c r="I108" s="3" t="s">
        <v>456</v>
      </c>
      <c r="J108" s="3" t="s">
        <v>1182</v>
      </c>
      <c r="K108" s="3" t="s">
        <v>1186</v>
      </c>
      <c r="L108" s="3">
        <v>28705</v>
      </c>
      <c r="M108" s="3">
        <v>4177.5868632501224</v>
      </c>
      <c r="N108" s="3">
        <v>10.1666666666667</v>
      </c>
      <c r="O108" s="3">
        <v>27244</v>
      </c>
      <c r="P108" s="3">
        <v>4177.8319736437461</v>
      </c>
      <c r="R108" s="3">
        <v>4.4519041256631822E-2</v>
      </c>
      <c r="S108" s="3">
        <v>27590.5</v>
      </c>
      <c r="T108" s="3">
        <v>4177.7425124102601</v>
      </c>
      <c r="U108" s="3">
        <v>0.15141960139940411</v>
      </c>
      <c r="V108" s="3">
        <v>0.29011634937408981</v>
      </c>
      <c r="W108" s="3">
        <v>4.4363527313146918E-2</v>
      </c>
      <c r="X108" s="3">
        <v>0.1533486996639167</v>
      </c>
      <c r="Y108" s="3">
        <v>0.2875204474697905</v>
      </c>
      <c r="Z108" s="3">
        <v>10.1666666666667</v>
      </c>
      <c r="AA108" s="3">
        <v>27244</v>
      </c>
      <c r="AB108" s="3">
        <v>4177.8319736437461</v>
      </c>
      <c r="AD108" s="3">
        <v>4.4519041256631822E-2</v>
      </c>
      <c r="AE108" s="3">
        <v>27590.5</v>
      </c>
      <c r="AF108" s="3">
        <v>4177.7425124102601</v>
      </c>
      <c r="AG108" s="3">
        <v>0.15141960139940411</v>
      </c>
      <c r="AH108" s="3">
        <v>0.29011634937408981</v>
      </c>
      <c r="AI108" s="3">
        <v>4.4363527313146918E-2</v>
      </c>
    </row>
    <row r="109" spans="1:35" s="3" customFormat="1">
      <c r="A109" s="3">
        <v>20190430</v>
      </c>
      <c r="B109" s="3" t="s">
        <v>374</v>
      </c>
      <c r="C109" s="3" t="s">
        <v>622</v>
      </c>
      <c r="D109" s="3">
        <v>1</v>
      </c>
      <c r="E109" s="3">
        <v>3</v>
      </c>
      <c r="F109" s="3" t="s">
        <v>618</v>
      </c>
      <c r="G109" s="3">
        <v>68155</v>
      </c>
      <c r="H109" s="3" t="s">
        <v>456</v>
      </c>
      <c r="I109" s="3" t="s">
        <v>456</v>
      </c>
      <c r="J109" s="3" t="s">
        <v>1182</v>
      </c>
      <c r="K109" s="3" t="s">
        <v>1187</v>
      </c>
      <c r="L109" s="3">
        <v>59889</v>
      </c>
      <c r="M109" s="3">
        <v>11689.889306576</v>
      </c>
      <c r="N109" s="3">
        <v>26.45</v>
      </c>
      <c r="O109" s="3">
        <v>58428</v>
      </c>
      <c r="P109" s="3">
        <v>11689.976903313371</v>
      </c>
      <c r="R109" s="3">
        <v>0.12407573830355439</v>
      </c>
      <c r="S109" s="3">
        <v>58774.5</v>
      </c>
      <c r="T109" s="3">
        <v>11689.94493143573</v>
      </c>
      <c r="U109" s="3">
        <v>0.19889484268578611</v>
      </c>
      <c r="V109" s="3">
        <v>0.61801864323906563</v>
      </c>
      <c r="W109" s="3">
        <v>0.1236263871945591</v>
      </c>
      <c r="X109" s="3">
        <v>0.20007491105828309</v>
      </c>
      <c r="Y109" s="3">
        <v>0.61662181415228745</v>
      </c>
      <c r="Z109" s="3">
        <v>26.45</v>
      </c>
      <c r="AA109" s="3">
        <v>58428</v>
      </c>
      <c r="AB109" s="3">
        <v>11689.976903313371</v>
      </c>
      <c r="AD109" s="3">
        <v>0.12407573830355439</v>
      </c>
      <c r="AE109" s="3">
        <v>58774.5</v>
      </c>
      <c r="AF109" s="3">
        <v>11689.94493143573</v>
      </c>
      <c r="AG109" s="3">
        <v>0.19889484268578611</v>
      </c>
      <c r="AH109" s="3">
        <v>0.61801864323906563</v>
      </c>
      <c r="AI109" s="3">
        <v>0.1236263871945591</v>
      </c>
    </row>
    <row r="110" spans="1:35" s="3" customFormat="1">
      <c r="A110" s="3">
        <v>20190430</v>
      </c>
      <c r="B110" s="3" t="s">
        <v>374</v>
      </c>
      <c r="C110" s="3" t="s">
        <v>624</v>
      </c>
      <c r="D110" s="3">
        <v>1</v>
      </c>
      <c r="E110" s="3">
        <v>4</v>
      </c>
      <c r="F110" s="3" t="s">
        <v>618</v>
      </c>
      <c r="G110" s="3">
        <v>60731</v>
      </c>
      <c r="H110" s="3" t="s">
        <v>456</v>
      </c>
      <c r="I110" s="3" t="s">
        <v>456</v>
      </c>
      <c r="J110" s="3" t="s">
        <v>1182</v>
      </c>
      <c r="K110" s="3" t="s">
        <v>1188</v>
      </c>
      <c r="L110" s="3">
        <v>59270</v>
      </c>
      <c r="M110" s="3">
        <v>2066.166014627092</v>
      </c>
      <c r="N110" s="3">
        <v>46.7</v>
      </c>
      <c r="O110" s="3">
        <v>57809</v>
      </c>
      <c r="P110" s="3">
        <v>2066.661559133473</v>
      </c>
      <c r="R110" s="3">
        <v>2.542673419606534E-2</v>
      </c>
      <c r="S110" s="3">
        <v>58155.5</v>
      </c>
      <c r="T110" s="3">
        <v>2066.480703998951</v>
      </c>
      <c r="U110" s="3">
        <v>3.5533710551864411E-2</v>
      </c>
      <c r="V110" s="3">
        <v>0.61150980794204091</v>
      </c>
      <c r="W110" s="3">
        <v>2.534745232543387E-2</v>
      </c>
      <c r="X110" s="3">
        <v>3.5749823714879579E-2</v>
      </c>
      <c r="Y110" s="3">
        <v>0.61008917735211865</v>
      </c>
      <c r="Z110" s="3">
        <v>46.7</v>
      </c>
      <c r="AA110" s="3">
        <v>57809</v>
      </c>
      <c r="AB110" s="3">
        <v>2066.661559133473</v>
      </c>
      <c r="AD110" s="3">
        <v>2.542673419606534E-2</v>
      </c>
      <c r="AE110" s="3">
        <v>58155.5</v>
      </c>
      <c r="AF110" s="3">
        <v>2066.480703998951</v>
      </c>
      <c r="AG110" s="3">
        <v>3.5533710551864411E-2</v>
      </c>
      <c r="AH110" s="3">
        <v>0.61150980794204091</v>
      </c>
      <c r="AI110" s="3">
        <v>2.534745232543387E-2</v>
      </c>
    </row>
    <row r="111" spans="1:35" s="3" customFormat="1">
      <c r="A111" s="3">
        <v>20190430</v>
      </c>
      <c r="B111" s="3" t="s">
        <v>374</v>
      </c>
      <c r="C111" s="3" t="s">
        <v>626</v>
      </c>
      <c r="D111" s="3">
        <v>1</v>
      </c>
      <c r="E111" s="3">
        <v>5</v>
      </c>
      <c r="F111" s="3" t="s">
        <v>618</v>
      </c>
      <c r="G111" s="3">
        <v>70538</v>
      </c>
      <c r="H111" s="3" t="s">
        <v>456</v>
      </c>
      <c r="I111" s="3" t="s">
        <v>456</v>
      </c>
      <c r="J111" s="3" t="s">
        <v>1182</v>
      </c>
      <c r="K111" s="3" t="s">
        <v>1189</v>
      </c>
      <c r="L111" s="3">
        <v>66569.5</v>
      </c>
      <c r="M111" s="3">
        <v>5612.3065222776277</v>
      </c>
      <c r="N111" s="3">
        <v>66.683333333333294</v>
      </c>
      <c r="O111" s="3">
        <v>65108.5</v>
      </c>
      <c r="P111" s="3">
        <v>5612.4889754902861</v>
      </c>
      <c r="R111" s="3">
        <v>6.1033267126086442E-2</v>
      </c>
      <c r="S111" s="3">
        <v>65455</v>
      </c>
      <c r="T111" s="3">
        <v>5612.4223825367953</v>
      </c>
      <c r="U111" s="3">
        <v>8.574474650579475E-2</v>
      </c>
      <c r="V111" s="3">
        <v>0.68826464356503314</v>
      </c>
      <c r="W111" s="3">
        <v>6.081576546304529E-2</v>
      </c>
      <c r="X111" s="3">
        <v>8.6202093052217238E-2</v>
      </c>
      <c r="Y111" s="3">
        <v>0.68712468998997411</v>
      </c>
      <c r="Z111" s="3">
        <v>66.683333333333294</v>
      </c>
      <c r="AA111" s="3">
        <v>65108.5</v>
      </c>
      <c r="AB111" s="3">
        <v>5612.4889754902861</v>
      </c>
      <c r="AD111" s="3">
        <v>6.1033267126086442E-2</v>
      </c>
      <c r="AE111" s="3">
        <v>65455</v>
      </c>
      <c r="AF111" s="3">
        <v>5612.4223825367953</v>
      </c>
      <c r="AG111" s="3">
        <v>8.574474650579475E-2</v>
      </c>
      <c r="AH111" s="3">
        <v>0.68826464356503314</v>
      </c>
      <c r="AI111" s="3">
        <v>6.081576546304529E-2</v>
      </c>
    </row>
    <row r="112" spans="1:35" s="3" customFormat="1">
      <c r="A112" s="3">
        <v>20190430</v>
      </c>
      <c r="B112" s="3" t="s">
        <v>374</v>
      </c>
      <c r="C112" s="3" t="s">
        <v>628</v>
      </c>
      <c r="D112" s="3">
        <v>1</v>
      </c>
      <c r="E112" s="3">
        <v>6</v>
      </c>
      <c r="F112" s="3" t="s">
        <v>618</v>
      </c>
      <c r="G112" s="3">
        <v>84155</v>
      </c>
      <c r="H112" s="3" t="s">
        <v>456</v>
      </c>
      <c r="I112" s="3" t="s">
        <v>456</v>
      </c>
      <c r="J112" s="3" t="s">
        <v>1182</v>
      </c>
      <c r="K112" s="3" t="s">
        <v>1190</v>
      </c>
      <c r="L112" s="3">
        <v>80577.5</v>
      </c>
      <c r="M112" s="3">
        <v>5059.3490193897478</v>
      </c>
      <c r="N112" s="3">
        <v>86.8333333333333</v>
      </c>
      <c r="O112" s="3">
        <v>79116.5</v>
      </c>
      <c r="P112" s="3">
        <v>5059.5514129219009</v>
      </c>
      <c r="R112" s="3">
        <v>5.631245805952162E-2</v>
      </c>
      <c r="S112" s="3">
        <v>79463</v>
      </c>
      <c r="T112" s="3">
        <v>5059.4775421974146</v>
      </c>
      <c r="U112" s="3">
        <v>6.3670859924712331E-2</v>
      </c>
      <c r="V112" s="3">
        <v>0.83555990178914108</v>
      </c>
      <c r="W112" s="3">
        <v>5.6110112544147092E-2</v>
      </c>
      <c r="X112" s="3">
        <v>6.3950647626246124E-2</v>
      </c>
      <c r="Y112" s="3">
        <v>0.83495857738377921</v>
      </c>
      <c r="Z112" s="3">
        <v>86.8333333333333</v>
      </c>
      <c r="AA112" s="3">
        <v>79116.5</v>
      </c>
      <c r="AB112" s="3">
        <v>5059.5514129219009</v>
      </c>
      <c r="AD112" s="3">
        <v>5.631245805952162E-2</v>
      </c>
      <c r="AE112" s="3">
        <v>79463</v>
      </c>
      <c r="AF112" s="3">
        <v>5059.4775421974146</v>
      </c>
      <c r="AG112" s="3">
        <v>6.3670859924712331E-2</v>
      </c>
      <c r="AH112" s="3">
        <v>0.83555990178914108</v>
      </c>
      <c r="AI112" s="3">
        <v>5.6110112544147092E-2</v>
      </c>
    </row>
    <row r="113" spans="1:35" s="3" customFormat="1">
      <c r="A113" s="3">
        <v>20190430</v>
      </c>
      <c r="B113" s="3" t="s">
        <v>374</v>
      </c>
      <c r="C113" s="3" t="s">
        <v>630</v>
      </c>
      <c r="D113" s="3">
        <v>1</v>
      </c>
      <c r="E113" s="3">
        <v>0</v>
      </c>
      <c r="F113" s="3" t="s">
        <v>630</v>
      </c>
      <c r="G113" s="3">
        <v>1140</v>
      </c>
      <c r="H113" s="3" t="s">
        <v>456</v>
      </c>
      <c r="I113" s="3" t="s">
        <v>456</v>
      </c>
      <c r="J113" s="3" t="s">
        <v>1182</v>
      </c>
      <c r="K113" s="3" t="s">
        <v>1191</v>
      </c>
      <c r="L113" s="3">
        <v>1114.5</v>
      </c>
      <c r="M113" s="3">
        <v>36.062445840513917</v>
      </c>
      <c r="N113" s="3">
        <v>0</v>
      </c>
      <c r="O113" s="3">
        <v>-346.5</v>
      </c>
      <c r="P113" s="3">
        <v>57.866225036717232</v>
      </c>
      <c r="R113" s="3">
        <v>-6.1569712278001685E-4</v>
      </c>
      <c r="S113" s="3">
        <v>0</v>
      </c>
      <c r="T113" s="3">
        <v>51</v>
      </c>
      <c r="U113" s="3" t="s">
        <v>614</v>
      </c>
      <c r="V113" s="3">
        <v>0</v>
      </c>
      <c r="X113" s="3">
        <v>-0.16700209245805839</v>
      </c>
      <c r="Y113" s="3">
        <v>-3.6567991135032451E-3</v>
      </c>
      <c r="Z113" s="3">
        <v>0</v>
      </c>
      <c r="AA113" s="3">
        <v>-346.5</v>
      </c>
      <c r="AB113" s="3">
        <v>57.866225036717232</v>
      </c>
      <c r="AD113" s="3">
        <v>-6.1569712278001685E-4</v>
      </c>
      <c r="AE113" s="3">
        <v>0</v>
      </c>
      <c r="AF113" s="3">
        <v>51</v>
      </c>
      <c r="AG113" s="3" t="s">
        <v>614</v>
      </c>
      <c r="AH113" s="3">
        <v>0</v>
      </c>
    </row>
    <row r="114" spans="1:35" s="3" customFormat="1">
      <c r="A114" s="3">
        <v>20190430</v>
      </c>
      <c r="B114" s="3" t="s">
        <v>174</v>
      </c>
      <c r="C114" s="3" t="s">
        <v>611</v>
      </c>
      <c r="D114" s="3">
        <v>1</v>
      </c>
      <c r="E114" s="3">
        <v>0</v>
      </c>
      <c r="F114" s="3" t="s">
        <v>611</v>
      </c>
      <c r="G114" s="3">
        <v>1608</v>
      </c>
      <c r="H114" s="3" t="s">
        <v>457</v>
      </c>
      <c r="I114" s="3" t="s">
        <v>457</v>
      </c>
      <c r="J114" s="3" t="s">
        <v>1192</v>
      </c>
      <c r="K114" s="3" t="s">
        <v>1193</v>
      </c>
      <c r="L114" s="3">
        <v>1633</v>
      </c>
      <c r="M114" s="3">
        <v>35.355339059327378</v>
      </c>
      <c r="N114" s="3">
        <v>0</v>
      </c>
      <c r="O114" s="3">
        <v>0</v>
      </c>
      <c r="P114" s="3">
        <v>50</v>
      </c>
      <c r="S114" s="3">
        <v>582</v>
      </c>
      <c r="T114" s="3">
        <v>65.513357416636794</v>
      </c>
      <c r="U114" s="3">
        <v>0.11256590621415261</v>
      </c>
      <c r="V114" s="3">
        <v>7.1138708257957274E-3</v>
      </c>
      <c r="W114" s="3">
        <v>8.7857255674197402E-4</v>
      </c>
      <c r="X114" s="3" t="s">
        <v>614</v>
      </c>
      <c r="Y114" s="3">
        <v>0</v>
      </c>
      <c r="Z114" s="3">
        <v>0</v>
      </c>
      <c r="AA114" s="3">
        <v>0</v>
      </c>
      <c r="AB114" s="3">
        <v>50</v>
      </c>
      <c r="AE114" s="3">
        <v>582</v>
      </c>
      <c r="AF114" s="3">
        <v>65.513357416636794</v>
      </c>
      <c r="AG114" s="3">
        <v>0.11256590621415261</v>
      </c>
      <c r="AH114" s="3">
        <v>7.1138708257957274E-3</v>
      </c>
      <c r="AI114" s="3">
        <v>8.7857255674197402E-4</v>
      </c>
    </row>
    <row r="115" spans="1:35" s="3" customFormat="1">
      <c r="A115" s="3">
        <v>20190430</v>
      </c>
      <c r="B115" s="3" t="s">
        <v>174</v>
      </c>
      <c r="C115" s="3" t="s">
        <v>615</v>
      </c>
      <c r="D115" s="3">
        <v>1</v>
      </c>
      <c r="E115" s="3">
        <v>7</v>
      </c>
      <c r="F115" s="3" t="s">
        <v>615</v>
      </c>
      <c r="G115" s="3">
        <v>85802</v>
      </c>
      <c r="H115" s="3" t="s">
        <v>457</v>
      </c>
      <c r="I115" s="3" t="s">
        <v>457</v>
      </c>
      <c r="J115" s="3" t="s">
        <v>1192</v>
      </c>
      <c r="K115" s="3" t="s">
        <v>1194</v>
      </c>
      <c r="L115" s="3">
        <v>82863</v>
      </c>
      <c r="M115" s="3">
        <v>4156.373659814526</v>
      </c>
      <c r="N115" s="3">
        <v>114.366666666667</v>
      </c>
      <c r="O115" s="3">
        <v>81230</v>
      </c>
      <c r="P115" s="3">
        <v>4156.5240285604023</v>
      </c>
      <c r="R115" s="3">
        <v>7.2365045593004745E-2</v>
      </c>
      <c r="S115" s="3">
        <v>81812</v>
      </c>
      <c r="T115" s="3">
        <v>4156.7395877057297</v>
      </c>
      <c r="U115" s="3">
        <v>5.0808433820292008E-2</v>
      </c>
      <c r="V115" s="3">
        <v>1</v>
      </c>
      <c r="W115" s="3">
        <v>7.1853976191592797E-2</v>
      </c>
      <c r="X115" s="3">
        <v>5.1169814459687338E-2</v>
      </c>
      <c r="Y115" s="3">
        <v>1</v>
      </c>
      <c r="Z115" s="3">
        <v>114.366666666667</v>
      </c>
      <c r="AA115" s="3">
        <v>81230</v>
      </c>
      <c r="AB115" s="3">
        <v>4156.5240285604023</v>
      </c>
      <c r="AD115" s="3">
        <v>7.2365045593004745E-2</v>
      </c>
      <c r="AE115" s="3">
        <v>81812</v>
      </c>
      <c r="AF115" s="3">
        <v>4156.7395877057297</v>
      </c>
      <c r="AG115" s="3">
        <v>5.0808433820292008E-2</v>
      </c>
      <c r="AH115" s="3">
        <v>1</v>
      </c>
      <c r="AI115" s="3">
        <v>7.1853976191592797E-2</v>
      </c>
    </row>
    <row r="116" spans="1:35" s="3" customFormat="1">
      <c r="A116" s="3">
        <v>20190430</v>
      </c>
      <c r="B116" s="3" t="s">
        <v>174</v>
      </c>
      <c r="C116" s="3" t="s">
        <v>617</v>
      </c>
      <c r="D116" s="3">
        <v>1</v>
      </c>
      <c r="E116" s="3">
        <v>1</v>
      </c>
      <c r="F116" s="3" t="s">
        <v>618</v>
      </c>
      <c r="G116" s="3">
        <v>8535</v>
      </c>
      <c r="H116" s="3" t="s">
        <v>457</v>
      </c>
      <c r="I116" s="3" t="s">
        <v>457</v>
      </c>
      <c r="J116" s="3" t="s">
        <v>1192</v>
      </c>
      <c r="K116" s="3" t="s">
        <v>1195</v>
      </c>
      <c r="L116" s="3">
        <v>8357.5</v>
      </c>
      <c r="M116" s="3">
        <v>251.02290732122441</v>
      </c>
      <c r="N116" s="3">
        <v>5.5333333333333297</v>
      </c>
      <c r="O116" s="3">
        <v>6724.5</v>
      </c>
      <c r="P116" s="3">
        <v>253.50049309616739</v>
      </c>
      <c r="R116" s="3">
        <v>5.2614681029755569E-3</v>
      </c>
      <c r="S116" s="3">
        <v>7306.5</v>
      </c>
      <c r="T116" s="3">
        <v>257.01070016635492</v>
      </c>
      <c r="U116" s="3">
        <v>3.5175624466756303E-2</v>
      </c>
      <c r="V116" s="3">
        <v>8.930841441353346E-2</v>
      </c>
      <c r="W116" s="3">
        <v>5.5189576139336744E-3</v>
      </c>
      <c r="X116" s="3">
        <v>3.7698043437603891E-2</v>
      </c>
      <c r="Y116" s="3">
        <v>8.2783454388772618E-2</v>
      </c>
      <c r="Z116" s="3">
        <v>5.5333333333333297</v>
      </c>
      <c r="AA116" s="3">
        <v>6724.5</v>
      </c>
      <c r="AB116" s="3">
        <v>253.50049309616739</v>
      </c>
      <c r="AD116" s="3">
        <v>5.2614681029755569E-3</v>
      </c>
      <c r="AE116" s="3">
        <v>7306.5</v>
      </c>
      <c r="AF116" s="3">
        <v>257.01070016635492</v>
      </c>
      <c r="AG116" s="3">
        <v>3.5175624466756303E-2</v>
      </c>
      <c r="AH116" s="3">
        <v>8.930841441353346E-2</v>
      </c>
      <c r="AI116" s="3">
        <v>5.5189576139336744E-3</v>
      </c>
    </row>
    <row r="117" spans="1:35" s="3" customFormat="1">
      <c r="A117" s="3">
        <v>20190430</v>
      </c>
      <c r="B117" s="3" t="s">
        <v>174</v>
      </c>
      <c r="C117" s="3" t="s">
        <v>620</v>
      </c>
      <c r="D117" s="3">
        <v>1</v>
      </c>
      <c r="E117" s="3">
        <v>2</v>
      </c>
      <c r="F117" s="3" t="s">
        <v>618</v>
      </c>
      <c r="G117" s="3">
        <v>20392</v>
      </c>
      <c r="H117" s="3" t="s">
        <v>457</v>
      </c>
      <c r="I117" s="3" t="s">
        <v>457</v>
      </c>
      <c r="J117" s="3" t="s">
        <v>1192</v>
      </c>
      <c r="K117" s="3" t="s">
        <v>1196</v>
      </c>
      <c r="L117" s="3">
        <v>20922.5</v>
      </c>
      <c r="M117" s="3">
        <v>750.24029483892696</v>
      </c>
      <c r="N117" s="3">
        <v>10.1666666666667</v>
      </c>
      <c r="O117" s="3">
        <v>19289.5</v>
      </c>
      <c r="P117" s="3">
        <v>751.07289925812131</v>
      </c>
      <c r="R117" s="3">
        <v>1.5269061945465109E-2</v>
      </c>
      <c r="S117" s="3">
        <v>19871.5</v>
      </c>
      <c r="T117" s="3">
        <v>752.26491344472527</v>
      </c>
      <c r="U117" s="3">
        <v>3.7856473514567363E-2</v>
      </c>
      <c r="V117" s="3">
        <v>0.24289224074707871</v>
      </c>
      <c r="W117" s="3">
        <v>1.5389882257544301E-2</v>
      </c>
      <c r="X117" s="3">
        <v>3.8936877537423017E-2</v>
      </c>
      <c r="Y117" s="3">
        <v>0.2374676843530715</v>
      </c>
      <c r="Z117" s="3">
        <v>10.1666666666667</v>
      </c>
      <c r="AA117" s="3">
        <v>19289.5</v>
      </c>
      <c r="AB117" s="3">
        <v>751.07289925812131</v>
      </c>
      <c r="AD117" s="3">
        <v>1.5269061945465109E-2</v>
      </c>
      <c r="AE117" s="3">
        <v>19871.5</v>
      </c>
      <c r="AF117" s="3">
        <v>752.26491344472527</v>
      </c>
      <c r="AG117" s="3">
        <v>3.7856473514567363E-2</v>
      </c>
      <c r="AH117" s="3">
        <v>0.24289224074707871</v>
      </c>
      <c r="AI117" s="3">
        <v>1.5389882257544301E-2</v>
      </c>
    </row>
    <row r="118" spans="1:35" s="3" customFormat="1">
      <c r="A118" s="3">
        <v>20190430</v>
      </c>
      <c r="B118" s="3" t="s">
        <v>174</v>
      </c>
      <c r="C118" s="3" t="s">
        <v>622</v>
      </c>
      <c r="D118" s="3">
        <v>1</v>
      </c>
      <c r="E118" s="3">
        <v>3</v>
      </c>
      <c r="F118" s="3" t="s">
        <v>618</v>
      </c>
      <c r="G118" s="3">
        <v>49579</v>
      </c>
      <c r="H118" s="3" t="s">
        <v>457</v>
      </c>
      <c r="I118" s="3" t="s">
        <v>457</v>
      </c>
      <c r="J118" s="3" t="s">
        <v>1192</v>
      </c>
      <c r="K118" s="3" t="s">
        <v>1197</v>
      </c>
      <c r="L118" s="3">
        <v>50255.5</v>
      </c>
      <c r="M118" s="3">
        <v>956.7154749453988</v>
      </c>
      <c r="N118" s="3">
        <v>26.45</v>
      </c>
      <c r="O118" s="3">
        <v>48622.5</v>
      </c>
      <c r="P118" s="3">
        <v>957.36852883307165</v>
      </c>
      <c r="R118" s="3">
        <v>3.2818456114338687E-2</v>
      </c>
      <c r="S118" s="3">
        <v>49204.5</v>
      </c>
      <c r="T118" s="3">
        <v>958.30397056466381</v>
      </c>
      <c r="U118" s="3">
        <v>1.9475941642830709E-2</v>
      </c>
      <c r="V118" s="3">
        <v>0.6014337749963331</v>
      </c>
      <c r="W118" s="3">
        <v>3.2726007665861687E-2</v>
      </c>
      <c r="X118" s="3">
        <v>1.968982526264737E-2</v>
      </c>
      <c r="Y118" s="3">
        <v>0.59857811153514706</v>
      </c>
      <c r="Z118" s="3">
        <v>26.45</v>
      </c>
      <c r="AA118" s="3">
        <v>48622.5</v>
      </c>
      <c r="AB118" s="3">
        <v>957.36852883307165</v>
      </c>
      <c r="AD118" s="3">
        <v>3.2818456114338687E-2</v>
      </c>
      <c r="AE118" s="3">
        <v>49204.5</v>
      </c>
      <c r="AF118" s="3">
        <v>958.30397056466381</v>
      </c>
      <c r="AG118" s="3">
        <v>1.9475941642830709E-2</v>
      </c>
      <c r="AH118" s="3">
        <v>0.6014337749963331</v>
      </c>
      <c r="AI118" s="3">
        <v>3.2726007665861687E-2</v>
      </c>
    </row>
    <row r="119" spans="1:35" s="3" customFormat="1">
      <c r="A119" s="3">
        <v>20190430</v>
      </c>
      <c r="B119" s="3" t="s">
        <v>174</v>
      </c>
      <c r="C119" s="3" t="s">
        <v>624</v>
      </c>
      <c r="D119" s="3">
        <v>1</v>
      </c>
      <c r="E119" s="3">
        <v>4</v>
      </c>
      <c r="F119" s="3" t="s">
        <v>618</v>
      </c>
      <c r="G119" s="3">
        <v>64339</v>
      </c>
      <c r="H119" s="3" t="s">
        <v>457</v>
      </c>
      <c r="I119" s="3" t="s">
        <v>457</v>
      </c>
      <c r="J119" s="3" t="s">
        <v>1192</v>
      </c>
      <c r="K119" s="3" t="s">
        <v>1198</v>
      </c>
      <c r="L119" s="3">
        <v>69387.5</v>
      </c>
      <c r="M119" s="3">
        <v>7139.6571696405699</v>
      </c>
      <c r="N119" s="3">
        <v>46.7</v>
      </c>
      <c r="O119" s="3">
        <v>67754.5</v>
      </c>
      <c r="P119" s="3">
        <v>7139.7447083211591</v>
      </c>
      <c r="R119" s="3">
        <v>9.7710183745629495E-2</v>
      </c>
      <c r="S119" s="3">
        <v>68336.5</v>
      </c>
      <c r="T119" s="3">
        <v>7139.8702019014318</v>
      </c>
      <c r="U119" s="3">
        <v>0.1044810635882937</v>
      </c>
      <c r="V119" s="3">
        <v>0.83528699946218155</v>
      </c>
      <c r="W119" s="3">
        <v>9.7043633517029715E-2</v>
      </c>
      <c r="X119" s="3">
        <v>0.1053766865421656</v>
      </c>
      <c r="Y119" s="3">
        <v>0.8341068570725102</v>
      </c>
      <c r="Z119" s="3">
        <v>46.7</v>
      </c>
      <c r="AA119" s="3">
        <v>67754.5</v>
      </c>
      <c r="AB119" s="3">
        <v>7139.7447083211591</v>
      </c>
      <c r="AD119" s="3">
        <v>9.7710183745629495E-2</v>
      </c>
      <c r="AE119" s="3">
        <v>68336.5</v>
      </c>
      <c r="AF119" s="3">
        <v>7139.8702019014318</v>
      </c>
      <c r="AG119" s="3">
        <v>0.1044810635882937</v>
      </c>
      <c r="AH119" s="3">
        <v>0.83528699946218155</v>
      </c>
      <c r="AI119" s="3">
        <v>9.7043633517029715E-2</v>
      </c>
    </row>
    <row r="120" spans="1:35" s="3" customFormat="1">
      <c r="A120" s="3">
        <v>20190430</v>
      </c>
      <c r="B120" s="3" t="s">
        <v>174</v>
      </c>
      <c r="C120" s="3" t="s">
        <v>626</v>
      </c>
      <c r="D120" s="3">
        <v>1</v>
      </c>
      <c r="E120" s="3">
        <v>5</v>
      </c>
      <c r="F120" s="3" t="s">
        <v>618</v>
      </c>
      <c r="G120" s="3">
        <v>73223</v>
      </c>
      <c r="H120" s="3" t="s">
        <v>457</v>
      </c>
      <c r="I120" s="3" t="s">
        <v>457</v>
      </c>
      <c r="J120" s="3" t="s">
        <v>1192</v>
      </c>
      <c r="K120" s="3" t="s">
        <v>1199</v>
      </c>
      <c r="L120" s="3">
        <v>68177.5</v>
      </c>
      <c r="M120" s="3">
        <v>7135.4145289534508</v>
      </c>
      <c r="N120" s="3">
        <v>66.683333333333294</v>
      </c>
      <c r="O120" s="3">
        <v>66544.5</v>
      </c>
      <c r="P120" s="3">
        <v>7135.5021196829593</v>
      </c>
      <c r="R120" s="3">
        <v>9.7332508215218549E-2</v>
      </c>
      <c r="S120" s="3">
        <v>67126.5</v>
      </c>
      <c r="T120" s="3">
        <v>7135.6276878772196</v>
      </c>
      <c r="U120" s="3">
        <v>0.10630120277203819</v>
      </c>
      <c r="V120" s="3">
        <v>0.82049699310614577</v>
      </c>
      <c r="W120" s="3">
        <v>9.6670573606243773E-2</v>
      </c>
      <c r="X120" s="3">
        <v>0.1072290289908702</v>
      </c>
      <c r="Y120" s="3">
        <v>0.81921088267881326</v>
      </c>
      <c r="Z120" s="3">
        <v>66.683333333333294</v>
      </c>
      <c r="AA120" s="3">
        <v>66544.5</v>
      </c>
      <c r="AB120" s="3">
        <v>7135.5021196829593</v>
      </c>
      <c r="AD120" s="3">
        <v>9.7332508215218549E-2</v>
      </c>
      <c r="AE120" s="3">
        <v>67126.5</v>
      </c>
      <c r="AF120" s="3">
        <v>7135.6276878772196</v>
      </c>
      <c r="AG120" s="3">
        <v>0.10630120277203819</v>
      </c>
      <c r="AH120" s="3">
        <v>0.82049699310614577</v>
      </c>
      <c r="AI120" s="3">
        <v>9.6670573606243773E-2</v>
      </c>
    </row>
    <row r="121" spans="1:35" s="3" customFormat="1">
      <c r="A121" s="3">
        <v>20190430</v>
      </c>
      <c r="B121" s="3" t="s">
        <v>174</v>
      </c>
      <c r="C121" s="3" t="s">
        <v>628</v>
      </c>
      <c r="D121" s="3">
        <v>1</v>
      </c>
      <c r="E121" s="3">
        <v>6</v>
      </c>
      <c r="F121" s="3" t="s">
        <v>618</v>
      </c>
      <c r="G121" s="3">
        <v>73687</v>
      </c>
      <c r="H121" s="3" t="s">
        <v>457</v>
      </c>
      <c r="I121" s="3" t="s">
        <v>457</v>
      </c>
      <c r="J121" s="3" t="s">
        <v>1192</v>
      </c>
      <c r="K121" s="3" t="s">
        <v>1200</v>
      </c>
      <c r="L121" s="3">
        <v>71894.5</v>
      </c>
      <c r="M121" s="3">
        <v>2534.977810553773</v>
      </c>
      <c r="N121" s="3">
        <v>86.8333333333333</v>
      </c>
      <c r="O121" s="3">
        <v>70261.5</v>
      </c>
      <c r="P121" s="3">
        <v>2535.224349046845</v>
      </c>
      <c r="R121" s="3">
        <v>5.4157825324234438E-2</v>
      </c>
      <c r="S121" s="3">
        <v>70843.5</v>
      </c>
      <c r="T121" s="3">
        <v>2535.5777448147792</v>
      </c>
      <c r="U121" s="3">
        <v>3.5791254593784599E-2</v>
      </c>
      <c r="V121" s="3">
        <v>0.86593042585439783</v>
      </c>
      <c r="W121" s="3">
        <v>5.3816798175054498E-2</v>
      </c>
      <c r="X121" s="3">
        <v>3.6082696057539977E-2</v>
      </c>
      <c r="Y121" s="3">
        <v>0.86496983872953337</v>
      </c>
      <c r="Z121" s="3">
        <v>86.8333333333333</v>
      </c>
      <c r="AA121" s="3">
        <v>70261.5</v>
      </c>
      <c r="AB121" s="3">
        <v>2535.224349046845</v>
      </c>
      <c r="AD121" s="3">
        <v>5.4157825324234438E-2</v>
      </c>
      <c r="AE121" s="3">
        <v>70843.5</v>
      </c>
      <c r="AF121" s="3">
        <v>2535.5777448147792</v>
      </c>
      <c r="AG121" s="3">
        <v>3.5791254593784599E-2</v>
      </c>
      <c r="AH121" s="3">
        <v>0.86593042585439783</v>
      </c>
      <c r="AI121" s="3">
        <v>5.3816798175054498E-2</v>
      </c>
    </row>
    <row r="122" spans="1:35" s="3" customFormat="1">
      <c r="A122" s="3">
        <v>20190430</v>
      </c>
      <c r="B122" s="3" t="s">
        <v>174</v>
      </c>
      <c r="C122" s="3" t="s">
        <v>630</v>
      </c>
      <c r="D122" s="3">
        <v>1</v>
      </c>
      <c r="E122" s="3">
        <v>0</v>
      </c>
      <c r="F122" s="3" t="s">
        <v>630</v>
      </c>
      <c r="G122" s="3">
        <v>1012</v>
      </c>
      <c r="H122" s="3" t="s">
        <v>457</v>
      </c>
      <c r="I122" s="3" t="s">
        <v>457</v>
      </c>
      <c r="J122" s="3" t="s">
        <v>1192</v>
      </c>
      <c r="K122" s="3" t="s">
        <v>1201</v>
      </c>
      <c r="L122" s="3">
        <v>1051</v>
      </c>
      <c r="M122" s="3">
        <v>55.154328932550698</v>
      </c>
      <c r="N122" s="3">
        <v>0</v>
      </c>
      <c r="O122" s="3">
        <v>-582</v>
      </c>
      <c r="P122" s="3">
        <v>65.513357416636794</v>
      </c>
      <c r="R122" s="3">
        <v>-8.8593574312082087E-4</v>
      </c>
      <c r="S122" s="3">
        <v>0</v>
      </c>
      <c r="T122" s="3">
        <v>78</v>
      </c>
      <c r="U122" s="3" t="s">
        <v>614</v>
      </c>
      <c r="V122" s="3">
        <v>0</v>
      </c>
      <c r="X122" s="3">
        <v>-0.11256590621415261</v>
      </c>
      <c r="Y122" s="3">
        <v>-7.1648405761418196E-3</v>
      </c>
      <c r="Z122" s="3">
        <v>0</v>
      </c>
      <c r="AA122" s="3">
        <v>-582</v>
      </c>
      <c r="AB122" s="3">
        <v>65.513357416636794</v>
      </c>
      <c r="AD122" s="3">
        <v>-8.8593574312082087E-4</v>
      </c>
      <c r="AE122" s="3">
        <v>0</v>
      </c>
      <c r="AF122" s="3">
        <v>78</v>
      </c>
      <c r="AG122" s="3" t="s">
        <v>614</v>
      </c>
      <c r="AH122" s="3">
        <v>0</v>
      </c>
    </row>
    <row r="123" spans="1:35" s="3" customFormat="1">
      <c r="A123" s="3">
        <v>20190430</v>
      </c>
      <c r="B123" s="3" t="s">
        <v>409</v>
      </c>
      <c r="C123" s="3" t="s">
        <v>611</v>
      </c>
      <c r="D123" s="3">
        <v>1</v>
      </c>
      <c r="E123" s="3">
        <v>0</v>
      </c>
      <c r="F123" s="3" t="s">
        <v>611</v>
      </c>
      <c r="G123" s="3">
        <v>1837</v>
      </c>
      <c r="H123" s="3" t="s">
        <v>458</v>
      </c>
      <c r="I123" s="3" t="s">
        <v>458</v>
      </c>
      <c r="J123" s="3" t="s">
        <v>1202</v>
      </c>
      <c r="K123" s="3" t="s">
        <v>1203</v>
      </c>
      <c r="L123" s="3">
        <v>1871.5</v>
      </c>
      <c r="M123" s="3">
        <v>48.790367901871782</v>
      </c>
      <c r="N123" s="3">
        <v>0</v>
      </c>
      <c r="O123" s="3">
        <v>0</v>
      </c>
      <c r="P123" s="3">
        <v>69</v>
      </c>
      <c r="S123" s="3">
        <v>479</v>
      </c>
      <c r="T123" s="3">
        <v>499.48473450146599</v>
      </c>
      <c r="U123" s="3">
        <v>1.0427656252640209</v>
      </c>
      <c r="V123" s="3">
        <v>5.0624081844027101E-3</v>
      </c>
      <c r="W123" s="3">
        <v>5.3375186577409896E-3</v>
      </c>
      <c r="X123" s="3" t="s">
        <v>614</v>
      </c>
      <c r="Y123" s="3">
        <v>0</v>
      </c>
      <c r="Z123" s="3">
        <v>0</v>
      </c>
      <c r="AA123" s="3">
        <v>0</v>
      </c>
      <c r="AB123" s="3">
        <v>69</v>
      </c>
      <c r="AE123" s="3">
        <v>479</v>
      </c>
      <c r="AF123" s="3">
        <v>499.48473450146599</v>
      </c>
      <c r="AG123" s="3">
        <v>1.0427656252640209</v>
      </c>
      <c r="AH123" s="3">
        <v>5.0624081844027101E-3</v>
      </c>
      <c r="AI123" s="3">
        <v>5.3375186577409896E-3</v>
      </c>
    </row>
    <row r="124" spans="1:35" s="3" customFormat="1">
      <c r="A124" s="3">
        <v>20190430</v>
      </c>
      <c r="B124" s="3" t="s">
        <v>409</v>
      </c>
      <c r="C124" s="3" t="s">
        <v>615</v>
      </c>
      <c r="D124" s="3">
        <v>1</v>
      </c>
      <c r="E124" s="3">
        <v>7</v>
      </c>
      <c r="F124" s="3" t="s">
        <v>615</v>
      </c>
      <c r="G124" s="3">
        <v>106431</v>
      </c>
      <c r="H124" s="3" t="s">
        <v>458</v>
      </c>
      <c r="I124" s="3" t="s">
        <v>458</v>
      </c>
      <c r="J124" s="3" t="s">
        <v>1202</v>
      </c>
      <c r="K124" s="3" t="s">
        <v>1204</v>
      </c>
      <c r="L124" s="3">
        <v>96011.5</v>
      </c>
      <c r="M124" s="3">
        <v>14735.39821314646</v>
      </c>
      <c r="N124" s="3">
        <v>109.8</v>
      </c>
      <c r="O124" s="3">
        <v>94140</v>
      </c>
      <c r="P124" s="3">
        <v>14735.47898780355</v>
      </c>
      <c r="R124" s="3">
        <v>0.22136301500547639</v>
      </c>
      <c r="S124" s="3">
        <v>94619</v>
      </c>
      <c r="T124" s="3">
        <v>14743.78055316885</v>
      </c>
      <c r="U124" s="3">
        <v>0.1558226207544875</v>
      </c>
      <c r="V124" s="3">
        <v>1</v>
      </c>
      <c r="W124" s="3">
        <v>0.22036646359551551</v>
      </c>
      <c r="X124" s="3">
        <v>0.15652728901427179</v>
      </c>
      <c r="Y124" s="3">
        <v>1</v>
      </c>
      <c r="Z124" s="3">
        <v>109.8</v>
      </c>
      <c r="AA124" s="3">
        <v>94140</v>
      </c>
      <c r="AB124" s="3">
        <v>14735.47898780355</v>
      </c>
      <c r="AD124" s="3">
        <v>0.22136301500547639</v>
      </c>
      <c r="AE124" s="3">
        <v>94619</v>
      </c>
      <c r="AF124" s="3">
        <v>14743.78055316885</v>
      </c>
      <c r="AG124" s="3">
        <v>0.1558226207544875</v>
      </c>
      <c r="AH124" s="3">
        <v>1</v>
      </c>
      <c r="AI124" s="3">
        <v>0.22036646359551551</v>
      </c>
    </row>
    <row r="125" spans="1:35" s="3" customFormat="1">
      <c r="A125" s="3">
        <v>20190430</v>
      </c>
      <c r="B125" s="3" t="s">
        <v>409</v>
      </c>
      <c r="C125" s="3" t="s">
        <v>617</v>
      </c>
      <c r="D125" s="3">
        <v>1</v>
      </c>
      <c r="E125" s="3">
        <v>1</v>
      </c>
      <c r="F125" s="3" t="s">
        <v>618</v>
      </c>
      <c r="G125" s="3">
        <v>15258</v>
      </c>
      <c r="H125" s="3" t="s">
        <v>458</v>
      </c>
      <c r="I125" s="3" t="s">
        <v>458</v>
      </c>
      <c r="J125" s="3" t="s">
        <v>1202</v>
      </c>
      <c r="K125" s="3" t="s">
        <v>1205</v>
      </c>
      <c r="L125" s="3">
        <v>13121</v>
      </c>
      <c r="M125" s="3">
        <v>3022.1743827913042</v>
      </c>
      <c r="N125" s="3">
        <v>4.93333333333333</v>
      </c>
      <c r="O125" s="3">
        <v>11249.5</v>
      </c>
      <c r="P125" s="3">
        <v>3022.568196087559</v>
      </c>
      <c r="R125" s="3">
        <v>3.7158215238401897E-2</v>
      </c>
      <c r="S125" s="3">
        <v>11728.5</v>
      </c>
      <c r="T125" s="3">
        <v>3062.7834562698031</v>
      </c>
      <c r="U125" s="3">
        <v>0.26114025291126769</v>
      </c>
      <c r="V125" s="3">
        <v>0.1239550196049419</v>
      </c>
      <c r="W125" s="3">
        <v>3.7694336434930961E-2</v>
      </c>
      <c r="X125" s="3">
        <v>0.26868467008200891</v>
      </c>
      <c r="Y125" s="3">
        <v>0.1194975568302528</v>
      </c>
      <c r="Z125" s="3">
        <v>4.93333333333333</v>
      </c>
      <c r="AA125" s="3">
        <v>11249.5</v>
      </c>
      <c r="AB125" s="3">
        <v>3022.568196087559</v>
      </c>
      <c r="AD125" s="3">
        <v>3.7158215238401897E-2</v>
      </c>
      <c r="AE125" s="3">
        <v>11728.5</v>
      </c>
      <c r="AF125" s="3">
        <v>3062.7834562698031</v>
      </c>
      <c r="AG125" s="3">
        <v>0.26114025291126769</v>
      </c>
      <c r="AH125" s="3">
        <v>0.1239550196049419</v>
      </c>
      <c r="AI125" s="3">
        <v>3.7694336434930961E-2</v>
      </c>
    </row>
    <row r="126" spans="1:35" s="3" customFormat="1">
      <c r="A126" s="3">
        <v>20190430</v>
      </c>
      <c r="B126" s="3" t="s">
        <v>409</v>
      </c>
      <c r="C126" s="3" t="s">
        <v>620</v>
      </c>
      <c r="D126" s="3">
        <v>1</v>
      </c>
      <c r="E126" s="3">
        <v>2</v>
      </c>
      <c r="F126" s="3" t="s">
        <v>618</v>
      </c>
      <c r="G126" s="3">
        <v>29884</v>
      </c>
      <c r="H126" s="3" t="s">
        <v>458</v>
      </c>
      <c r="I126" s="3" t="s">
        <v>458</v>
      </c>
      <c r="J126" s="3" t="s">
        <v>1202</v>
      </c>
      <c r="K126" s="3" t="s">
        <v>1206</v>
      </c>
      <c r="L126" s="3">
        <v>25965.5</v>
      </c>
      <c r="M126" s="3">
        <v>5541.5958441589728</v>
      </c>
      <c r="N126" s="3">
        <v>9</v>
      </c>
      <c r="O126" s="3">
        <v>24094</v>
      </c>
      <c r="P126" s="3">
        <v>5541.810624696589</v>
      </c>
      <c r="R126" s="3">
        <v>7.1206169724671392E-2</v>
      </c>
      <c r="S126" s="3">
        <v>24573</v>
      </c>
      <c r="T126" s="3">
        <v>5563.8466010485936</v>
      </c>
      <c r="U126" s="3">
        <v>0.22642113706297951</v>
      </c>
      <c r="V126" s="3">
        <v>0.25970471047041288</v>
      </c>
      <c r="W126" s="3">
        <v>7.1382059174659562E-2</v>
      </c>
      <c r="X126" s="3">
        <v>0.23000791170816759</v>
      </c>
      <c r="Y126" s="3">
        <v>0.25593796473337582</v>
      </c>
      <c r="Z126" s="3">
        <v>9</v>
      </c>
      <c r="AA126" s="3">
        <v>24094</v>
      </c>
      <c r="AB126" s="3">
        <v>5541.810624696589</v>
      </c>
      <c r="AD126" s="3">
        <v>7.1206169724671392E-2</v>
      </c>
      <c r="AE126" s="3">
        <v>24573</v>
      </c>
      <c r="AF126" s="3">
        <v>5563.8466010485936</v>
      </c>
      <c r="AG126" s="3">
        <v>0.22642113706297951</v>
      </c>
      <c r="AH126" s="3">
        <v>0.25970471047041288</v>
      </c>
      <c r="AI126" s="3">
        <v>7.1382059174659562E-2</v>
      </c>
    </row>
    <row r="127" spans="1:35" s="3" customFormat="1">
      <c r="A127" s="3">
        <v>20190430</v>
      </c>
      <c r="B127" s="3" t="s">
        <v>409</v>
      </c>
      <c r="C127" s="3" t="s">
        <v>622</v>
      </c>
      <c r="D127" s="3">
        <v>1</v>
      </c>
      <c r="E127" s="3">
        <v>3</v>
      </c>
      <c r="F127" s="3" t="s">
        <v>618</v>
      </c>
      <c r="G127" s="3">
        <v>61348</v>
      </c>
      <c r="H127" s="3" t="s">
        <v>458</v>
      </c>
      <c r="I127" s="3" t="s">
        <v>458</v>
      </c>
      <c r="J127" s="3" t="s">
        <v>1202</v>
      </c>
      <c r="K127" s="3" t="s">
        <v>1207</v>
      </c>
      <c r="L127" s="3">
        <v>57848.5</v>
      </c>
      <c r="M127" s="3">
        <v>4949.040361524646</v>
      </c>
      <c r="N127" s="3">
        <v>24.283333333333299</v>
      </c>
      <c r="O127" s="3">
        <v>55977</v>
      </c>
      <c r="P127" s="3">
        <v>4949.2808568518312</v>
      </c>
      <c r="R127" s="3">
        <v>0.1068954630122852</v>
      </c>
      <c r="S127" s="3">
        <v>56456</v>
      </c>
      <c r="T127" s="3">
        <v>4973.9426011967607</v>
      </c>
      <c r="U127" s="3">
        <v>8.8102993502847546E-2</v>
      </c>
      <c r="V127" s="3">
        <v>0.59666663143766052</v>
      </c>
      <c r="W127" s="3">
        <v>0.1068063713220406</v>
      </c>
      <c r="X127" s="3">
        <v>8.8416329150398043E-2</v>
      </c>
      <c r="Y127" s="3">
        <v>0.59461440407903121</v>
      </c>
      <c r="Z127" s="3">
        <v>24.283333333333299</v>
      </c>
      <c r="AA127" s="3">
        <v>55977</v>
      </c>
      <c r="AB127" s="3">
        <v>4949.2808568518312</v>
      </c>
      <c r="AD127" s="3">
        <v>0.1068954630122852</v>
      </c>
      <c r="AE127" s="3">
        <v>56456</v>
      </c>
      <c r="AF127" s="3">
        <v>4973.9426011967607</v>
      </c>
      <c r="AG127" s="3">
        <v>8.8102993502847546E-2</v>
      </c>
      <c r="AH127" s="3">
        <v>0.59666663143766052</v>
      </c>
      <c r="AI127" s="3">
        <v>0.1068063713220406</v>
      </c>
    </row>
    <row r="128" spans="1:35" s="3" customFormat="1">
      <c r="A128" s="3">
        <v>20190430</v>
      </c>
      <c r="B128" s="3" t="s">
        <v>409</v>
      </c>
      <c r="C128" s="3" t="s">
        <v>624</v>
      </c>
      <c r="D128" s="3">
        <v>1</v>
      </c>
      <c r="E128" s="3">
        <v>4</v>
      </c>
      <c r="F128" s="3" t="s">
        <v>618</v>
      </c>
      <c r="G128" s="3">
        <v>76359</v>
      </c>
      <c r="H128" s="3" t="s">
        <v>458</v>
      </c>
      <c r="I128" s="3" t="s">
        <v>458</v>
      </c>
      <c r="J128" s="3" t="s">
        <v>1202</v>
      </c>
      <c r="K128" s="3" t="s">
        <v>1208</v>
      </c>
      <c r="L128" s="3">
        <v>69338.5</v>
      </c>
      <c r="M128" s="3">
        <v>9928.4863146403131</v>
      </c>
      <c r="N128" s="3">
        <v>44.6</v>
      </c>
      <c r="O128" s="3">
        <v>67467</v>
      </c>
      <c r="P128" s="3">
        <v>9928.6061962392268</v>
      </c>
      <c r="R128" s="3">
        <v>0.15397090331995469</v>
      </c>
      <c r="S128" s="3">
        <v>67946</v>
      </c>
      <c r="T128" s="3">
        <v>9940.9227438905273</v>
      </c>
      <c r="U128" s="3">
        <v>0.1463062247062451</v>
      </c>
      <c r="V128" s="3">
        <v>0.71810101565224749</v>
      </c>
      <c r="W128" s="3">
        <v>0.1534892845677216</v>
      </c>
      <c r="X128" s="3">
        <v>0.1471624082327542</v>
      </c>
      <c r="Y128" s="3">
        <v>0.71666666666666667</v>
      </c>
      <c r="Z128" s="3">
        <v>44.6</v>
      </c>
      <c r="AA128" s="3">
        <v>67467</v>
      </c>
      <c r="AB128" s="3">
        <v>9928.6061962392268</v>
      </c>
      <c r="AD128" s="3">
        <v>0.15397090331995469</v>
      </c>
      <c r="AE128" s="3">
        <v>67946</v>
      </c>
      <c r="AF128" s="3">
        <v>9940.9227438905273</v>
      </c>
      <c r="AG128" s="3">
        <v>0.1463062247062451</v>
      </c>
      <c r="AH128" s="3">
        <v>0.71810101565224749</v>
      </c>
      <c r="AI128" s="3">
        <v>0.1534892845677216</v>
      </c>
    </row>
    <row r="129" spans="1:35" s="3" customFormat="1">
      <c r="A129" s="3">
        <v>20190430</v>
      </c>
      <c r="B129" s="3" t="s">
        <v>409</v>
      </c>
      <c r="C129" s="3" t="s">
        <v>626</v>
      </c>
      <c r="D129" s="3">
        <v>1</v>
      </c>
      <c r="E129" s="3">
        <v>5</v>
      </c>
      <c r="F129" s="3" t="s">
        <v>618</v>
      </c>
      <c r="G129" s="3">
        <v>95949</v>
      </c>
      <c r="H129" s="3" t="s">
        <v>458</v>
      </c>
      <c r="I129" s="3" t="s">
        <v>458</v>
      </c>
      <c r="J129" s="3" t="s">
        <v>1202</v>
      </c>
      <c r="K129" s="3" t="s">
        <v>1209</v>
      </c>
      <c r="L129" s="3">
        <v>85346</v>
      </c>
      <c r="M129" s="3">
        <v>14994.90640184193</v>
      </c>
      <c r="N129" s="3">
        <v>64.25</v>
      </c>
      <c r="O129" s="3">
        <v>83474.5</v>
      </c>
      <c r="P129" s="3">
        <v>14994.98577858612</v>
      </c>
      <c r="R129" s="3">
        <v>0.21127007581320581</v>
      </c>
      <c r="S129" s="3">
        <v>83953.5</v>
      </c>
      <c r="T129" s="3">
        <v>15003.143753893721</v>
      </c>
      <c r="U129" s="3">
        <v>0.17870778173505231</v>
      </c>
      <c r="V129" s="3">
        <v>0.88727951045773046</v>
      </c>
      <c r="W129" s="3">
        <v>0.2103753759884596</v>
      </c>
      <c r="X129" s="3">
        <v>0.1796355267607008</v>
      </c>
      <c r="Y129" s="3">
        <v>0.88670596983216488</v>
      </c>
      <c r="Z129" s="3">
        <v>64.25</v>
      </c>
      <c r="AA129" s="3">
        <v>83474.5</v>
      </c>
      <c r="AB129" s="3">
        <v>14994.98577858612</v>
      </c>
      <c r="AD129" s="3">
        <v>0.21127007581320581</v>
      </c>
      <c r="AE129" s="3">
        <v>83953.5</v>
      </c>
      <c r="AF129" s="3">
        <v>15003.143753893721</v>
      </c>
      <c r="AG129" s="3">
        <v>0.17870778173505231</v>
      </c>
      <c r="AH129" s="3">
        <v>0.88727951045773046</v>
      </c>
      <c r="AI129" s="3">
        <v>0.2103753759884596</v>
      </c>
    </row>
    <row r="130" spans="1:35" s="3" customFormat="1">
      <c r="A130" s="3">
        <v>20190430</v>
      </c>
      <c r="B130" s="3" t="s">
        <v>409</v>
      </c>
      <c r="C130" s="3" t="s">
        <v>628</v>
      </c>
      <c r="D130" s="3">
        <v>1</v>
      </c>
      <c r="E130" s="3">
        <v>6</v>
      </c>
      <c r="F130" s="3" t="s">
        <v>618</v>
      </c>
      <c r="G130" s="3">
        <v>95181</v>
      </c>
      <c r="H130" s="3" t="s">
        <v>458</v>
      </c>
      <c r="I130" s="3" t="s">
        <v>458</v>
      </c>
      <c r="J130" s="3" t="s">
        <v>1202</v>
      </c>
      <c r="K130" s="3" t="s">
        <v>1210</v>
      </c>
      <c r="L130" s="3">
        <v>82327.5</v>
      </c>
      <c r="M130" s="3">
        <v>18177.594023962582</v>
      </c>
      <c r="N130" s="3">
        <v>84.716666666666697</v>
      </c>
      <c r="O130" s="3">
        <v>80456</v>
      </c>
      <c r="P130" s="3">
        <v>18177.659502807281</v>
      </c>
      <c r="R130" s="3">
        <v>0.23490451162254031</v>
      </c>
      <c r="S130" s="3">
        <v>80935</v>
      </c>
      <c r="T130" s="3">
        <v>18184.389706558759</v>
      </c>
      <c r="U130" s="3">
        <v>0.22467893626439431</v>
      </c>
      <c r="V130" s="3">
        <v>0.8553778839345163</v>
      </c>
      <c r="W130" s="3">
        <v>0.2338818276091868</v>
      </c>
      <c r="X130" s="3">
        <v>0.22593292610628521</v>
      </c>
      <c r="Y130" s="3">
        <v>0.8546420225196516</v>
      </c>
      <c r="Z130" s="3">
        <v>84.716666666666697</v>
      </c>
      <c r="AA130" s="3">
        <v>80456</v>
      </c>
      <c r="AB130" s="3">
        <v>18177.659502807281</v>
      </c>
      <c r="AD130" s="3">
        <v>0.23490451162254031</v>
      </c>
      <c r="AE130" s="3">
        <v>80935</v>
      </c>
      <c r="AF130" s="3">
        <v>18184.389706558759</v>
      </c>
      <c r="AG130" s="3">
        <v>0.22467893626439431</v>
      </c>
      <c r="AH130" s="3">
        <v>0.8553778839345163</v>
      </c>
      <c r="AI130" s="3">
        <v>0.2338818276091868</v>
      </c>
    </row>
    <row r="131" spans="1:35" s="3" customFormat="1">
      <c r="A131" s="3">
        <v>20190430</v>
      </c>
      <c r="B131" s="3" t="s">
        <v>409</v>
      </c>
      <c r="C131" s="3" t="s">
        <v>630</v>
      </c>
      <c r="D131" s="3">
        <v>1</v>
      </c>
      <c r="E131" s="3">
        <v>0</v>
      </c>
      <c r="F131" s="3" t="s">
        <v>630</v>
      </c>
      <c r="G131" s="3">
        <v>1744</v>
      </c>
      <c r="H131" s="3" t="s">
        <v>458</v>
      </c>
      <c r="I131" s="3" t="s">
        <v>458</v>
      </c>
      <c r="J131" s="3" t="s">
        <v>1202</v>
      </c>
      <c r="K131" s="3" t="s">
        <v>1211</v>
      </c>
      <c r="L131" s="3">
        <v>1392.5</v>
      </c>
      <c r="M131" s="3">
        <v>497.09606717414289</v>
      </c>
      <c r="N131" s="3">
        <v>0</v>
      </c>
      <c r="O131" s="3">
        <v>-479</v>
      </c>
      <c r="P131" s="3">
        <v>499.48473450146599</v>
      </c>
      <c r="R131" s="3">
        <v>-5.3652079140235186E-3</v>
      </c>
      <c r="S131" s="3">
        <v>0</v>
      </c>
      <c r="T131" s="3">
        <v>703</v>
      </c>
      <c r="U131" s="3" t="s">
        <v>614</v>
      </c>
      <c r="V131" s="3">
        <v>0</v>
      </c>
      <c r="X131" s="3">
        <v>-1.0427656252640209</v>
      </c>
      <c r="Y131" s="3">
        <v>-5.088166560441895E-3</v>
      </c>
      <c r="Z131" s="3">
        <v>0</v>
      </c>
      <c r="AA131" s="3">
        <v>-479</v>
      </c>
      <c r="AB131" s="3">
        <v>499.48473450146599</v>
      </c>
      <c r="AD131" s="3">
        <v>-5.3652079140235186E-3</v>
      </c>
      <c r="AE131" s="3">
        <v>0</v>
      </c>
      <c r="AF131" s="3">
        <v>703</v>
      </c>
      <c r="AG131" s="3" t="s">
        <v>614</v>
      </c>
      <c r="AH131" s="3">
        <v>0</v>
      </c>
    </row>
    <row r="132" spans="1:35" s="3" customFormat="1">
      <c r="A132" s="3">
        <v>20190430</v>
      </c>
      <c r="B132" s="3" t="s">
        <v>199</v>
      </c>
      <c r="C132" s="3" t="s">
        <v>611</v>
      </c>
      <c r="D132" s="3">
        <v>1</v>
      </c>
      <c r="E132" s="3">
        <v>0</v>
      </c>
      <c r="F132" s="3" t="s">
        <v>611</v>
      </c>
      <c r="G132" s="3">
        <v>1917</v>
      </c>
      <c r="H132" s="3" t="s">
        <v>459</v>
      </c>
      <c r="I132" s="3" t="s">
        <v>459</v>
      </c>
      <c r="J132" s="3" t="s">
        <v>1212</v>
      </c>
      <c r="K132" s="3" t="s">
        <v>1213</v>
      </c>
      <c r="L132" s="3">
        <v>1924</v>
      </c>
      <c r="M132" s="3">
        <v>9.8994949366116654</v>
      </c>
      <c r="N132" s="3">
        <v>0</v>
      </c>
      <c r="O132" s="3">
        <v>0</v>
      </c>
      <c r="P132" s="3">
        <v>14</v>
      </c>
      <c r="S132" s="3">
        <v>605.5</v>
      </c>
      <c r="T132" s="3">
        <v>196.1185865745519</v>
      </c>
      <c r="U132" s="3">
        <v>0.32389527097366122</v>
      </c>
      <c r="V132" s="3">
        <v>1.0763774698463209E-2</v>
      </c>
      <c r="W132" s="3">
        <v>3.7951729217327729E-3</v>
      </c>
      <c r="X132" s="3" t="s">
        <v>614</v>
      </c>
      <c r="Y132" s="3">
        <v>0</v>
      </c>
      <c r="Z132" s="3">
        <v>0</v>
      </c>
      <c r="AA132" s="3">
        <v>0</v>
      </c>
      <c r="AB132" s="3">
        <v>14</v>
      </c>
      <c r="AE132" s="3">
        <v>605.5</v>
      </c>
      <c r="AF132" s="3">
        <v>196.1185865745519</v>
      </c>
      <c r="AG132" s="3">
        <v>0.32389527097366122</v>
      </c>
      <c r="AH132" s="3">
        <v>1.0763774698463209E-2</v>
      </c>
      <c r="AI132" s="3">
        <v>3.7951729217327729E-3</v>
      </c>
    </row>
    <row r="133" spans="1:35" s="3" customFormat="1">
      <c r="A133" s="3">
        <v>20190430</v>
      </c>
      <c r="B133" s="3" t="s">
        <v>199</v>
      </c>
      <c r="C133" s="3" t="s">
        <v>615</v>
      </c>
      <c r="D133" s="3">
        <v>1</v>
      </c>
      <c r="E133" s="3">
        <v>7</v>
      </c>
      <c r="F133" s="3" t="s">
        <v>615</v>
      </c>
      <c r="G133" s="3">
        <v>52032</v>
      </c>
      <c r="H133" s="3" t="s">
        <v>459</v>
      </c>
      <c r="I133" s="3" t="s">
        <v>459</v>
      </c>
      <c r="J133" s="3" t="s">
        <v>1212</v>
      </c>
      <c r="K133" s="3" t="s">
        <v>1214</v>
      </c>
      <c r="L133" s="3">
        <v>57572</v>
      </c>
      <c r="M133" s="3">
        <v>7834.7431355469462</v>
      </c>
      <c r="N133" s="3">
        <v>109.8</v>
      </c>
      <c r="O133" s="3">
        <v>55648</v>
      </c>
      <c r="P133" s="3">
        <v>7834.7493897380018</v>
      </c>
      <c r="R133" s="3">
        <v>0.19910884209247079</v>
      </c>
      <c r="S133" s="3">
        <v>56253.5</v>
      </c>
      <c r="T133" s="3">
        <v>7837.1911103404891</v>
      </c>
      <c r="U133" s="3">
        <v>0.1393191732130532</v>
      </c>
      <c r="V133" s="3">
        <v>1</v>
      </c>
      <c r="W133" s="3">
        <v>0.19702706425650621</v>
      </c>
      <c r="X133" s="3">
        <v>0.14079121243778761</v>
      </c>
      <c r="Y133" s="3">
        <v>1</v>
      </c>
      <c r="Z133" s="3">
        <v>109.8</v>
      </c>
      <c r="AA133" s="3">
        <v>55648</v>
      </c>
      <c r="AB133" s="3">
        <v>7834.7493897380018</v>
      </c>
      <c r="AD133" s="3">
        <v>0.19910884209247079</v>
      </c>
      <c r="AE133" s="3">
        <v>56253.5</v>
      </c>
      <c r="AF133" s="3">
        <v>7837.1911103404891</v>
      </c>
      <c r="AG133" s="3">
        <v>0.1393191732130532</v>
      </c>
      <c r="AH133" s="3">
        <v>1</v>
      </c>
      <c r="AI133" s="3">
        <v>0.19702706425650621</v>
      </c>
    </row>
    <row r="134" spans="1:35" s="3" customFormat="1">
      <c r="A134" s="3">
        <v>20190430</v>
      </c>
      <c r="B134" s="3" t="s">
        <v>199</v>
      </c>
      <c r="C134" s="3" t="s">
        <v>617</v>
      </c>
      <c r="D134" s="3">
        <v>1</v>
      </c>
      <c r="E134" s="3">
        <v>1</v>
      </c>
      <c r="F134" s="3" t="s">
        <v>618</v>
      </c>
      <c r="G134" s="3">
        <v>3607</v>
      </c>
      <c r="H134" s="3" t="s">
        <v>459</v>
      </c>
      <c r="I134" s="3" t="s">
        <v>459</v>
      </c>
      <c r="J134" s="3" t="s">
        <v>1212</v>
      </c>
      <c r="K134" s="3" t="s">
        <v>1215</v>
      </c>
      <c r="L134" s="3">
        <v>3921.5</v>
      </c>
      <c r="M134" s="3">
        <v>444.7701653663384</v>
      </c>
      <c r="N134" s="3">
        <v>4.93333333333333</v>
      </c>
      <c r="O134" s="3">
        <v>1997.5</v>
      </c>
      <c r="P134" s="3">
        <v>444.88032098531852</v>
      </c>
      <c r="R134" s="3">
        <v>9.4579590597520784E-3</v>
      </c>
      <c r="S134" s="3">
        <v>2603</v>
      </c>
      <c r="T134" s="3">
        <v>485.98868299580812</v>
      </c>
      <c r="U134" s="3">
        <v>0.18670329734760199</v>
      </c>
      <c r="V134" s="3">
        <v>4.6272676366803843E-2</v>
      </c>
      <c r="W134" s="3">
        <v>1.0779443500860559E-2</v>
      </c>
      <c r="X134" s="3">
        <v>0.222718558691023</v>
      </c>
      <c r="Y134" s="3">
        <v>3.5895270270270271E-2</v>
      </c>
      <c r="Z134" s="3">
        <v>4.93333333333333</v>
      </c>
      <c r="AA134" s="3">
        <v>1997.5</v>
      </c>
      <c r="AB134" s="3">
        <v>444.88032098531852</v>
      </c>
      <c r="AD134" s="3">
        <v>9.4579590597520784E-3</v>
      </c>
      <c r="AE134" s="3">
        <v>2603</v>
      </c>
      <c r="AF134" s="3">
        <v>485.98868299580812</v>
      </c>
      <c r="AG134" s="3">
        <v>0.18670329734760199</v>
      </c>
      <c r="AH134" s="3">
        <v>4.6272676366803843E-2</v>
      </c>
      <c r="AI134" s="3">
        <v>1.0779443500860559E-2</v>
      </c>
    </row>
    <row r="135" spans="1:35" s="3" customFormat="1">
      <c r="A135" s="3">
        <v>20190430</v>
      </c>
      <c r="B135" s="3" t="s">
        <v>199</v>
      </c>
      <c r="C135" s="3" t="s">
        <v>620</v>
      </c>
      <c r="D135" s="3">
        <v>1</v>
      </c>
      <c r="E135" s="3">
        <v>2</v>
      </c>
      <c r="F135" s="3" t="s">
        <v>618</v>
      </c>
      <c r="G135" s="3">
        <v>11832</v>
      </c>
      <c r="H135" s="3" t="s">
        <v>459</v>
      </c>
      <c r="I135" s="3" t="s">
        <v>459</v>
      </c>
      <c r="J135" s="3" t="s">
        <v>1212</v>
      </c>
      <c r="K135" s="3" t="s">
        <v>1216</v>
      </c>
      <c r="L135" s="3">
        <v>12586.5</v>
      </c>
      <c r="M135" s="3">
        <v>1067.0241328105001</v>
      </c>
      <c r="N135" s="3">
        <v>9</v>
      </c>
      <c r="O135" s="3">
        <v>10662.5</v>
      </c>
      <c r="P135" s="3">
        <v>1067.0700539327299</v>
      </c>
      <c r="R135" s="3">
        <v>3.3097187381279522E-2</v>
      </c>
      <c r="S135" s="3">
        <v>11268</v>
      </c>
      <c r="T135" s="3">
        <v>1084.8525245396261</v>
      </c>
      <c r="U135" s="3">
        <v>9.6277291847677152E-2</v>
      </c>
      <c r="V135" s="3">
        <v>0.20030753641995611</v>
      </c>
      <c r="W135" s="3">
        <v>3.3921919514748343E-2</v>
      </c>
      <c r="X135" s="3">
        <v>0.100076910099201</v>
      </c>
      <c r="Y135" s="3">
        <v>0.19160616733755029</v>
      </c>
      <c r="Z135" s="3">
        <v>9</v>
      </c>
      <c r="AA135" s="3">
        <v>10662.5</v>
      </c>
      <c r="AB135" s="3">
        <v>1067.0700539327299</v>
      </c>
      <c r="AD135" s="3">
        <v>3.3097187381279522E-2</v>
      </c>
      <c r="AE135" s="3">
        <v>11268</v>
      </c>
      <c r="AF135" s="3">
        <v>1084.8525245396261</v>
      </c>
      <c r="AG135" s="3">
        <v>9.6277291847677152E-2</v>
      </c>
      <c r="AH135" s="3">
        <v>0.20030753641995611</v>
      </c>
      <c r="AI135" s="3">
        <v>3.3921919514748343E-2</v>
      </c>
    </row>
    <row r="136" spans="1:35" s="3" customFormat="1">
      <c r="A136" s="3">
        <v>20190430</v>
      </c>
      <c r="B136" s="3" t="s">
        <v>199</v>
      </c>
      <c r="C136" s="3" t="s">
        <v>622</v>
      </c>
      <c r="D136" s="3">
        <v>1</v>
      </c>
      <c r="E136" s="3">
        <v>3</v>
      </c>
      <c r="F136" s="3" t="s">
        <v>618</v>
      </c>
      <c r="G136" s="3">
        <v>30651</v>
      </c>
      <c r="H136" s="3" t="s">
        <v>459</v>
      </c>
      <c r="I136" s="3" t="s">
        <v>459</v>
      </c>
      <c r="J136" s="3" t="s">
        <v>1212</v>
      </c>
      <c r="K136" s="3" t="s">
        <v>1217</v>
      </c>
      <c r="L136" s="3">
        <v>34063.5</v>
      </c>
      <c r="M136" s="3">
        <v>4826.0037815981868</v>
      </c>
      <c r="N136" s="3">
        <v>24.283333333333299</v>
      </c>
      <c r="O136" s="3">
        <v>32139.5</v>
      </c>
      <c r="P136" s="3">
        <v>4826.0139349156461</v>
      </c>
      <c r="R136" s="3">
        <v>0.11888230323960899</v>
      </c>
      <c r="S136" s="3">
        <v>32745</v>
      </c>
      <c r="T136" s="3">
        <v>4829.9769150587044</v>
      </c>
      <c r="U136" s="3">
        <v>0.1475027306476929</v>
      </c>
      <c r="V136" s="3">
        <v>0.58209711395735375</v>
      </c>
      <c r="W136" s="3">
        <v>0.118105320566884</v>
      </c>
      <c r="X136" s="3">
        <v>0.1501583389572223</v>
      </c>
      <c r="Y136" s="3">
        <v>0.57754995687176536</v>
      </c>
      <c r="Z136" s="3">
        <v>24.283333333333299</v>
      </c>
      <c r="AA136" s="3">
        <v>32139.5</v>
      </c>
      <c r="AB136" s="3">
        <v>4826.0139349156461</v>
      </c>
      <c r="AD136" s="3">
        <v>0.11888230323960899</v>
      </c>
      <c r="AE136" s="3">
        <v>32745</v>
      </c>
      <c r="AF136" s="3">
        <v>4829.9769150587044</v>
      </c>
      <c r="AG136" s="3">
        <v>0.1475027306476929</v>
      </c>
      <c r="AH136" s="3">
        <v>0.58209711395735375</v>
      </c>
      <c r="AI136" s="3">
        <v>0.118105320566884</v>
      </c>
    </row>
    <row r="137" spans="1:35" s="3" customFormat="1">
      <c r="A137" s="3">
        <v>20190430</v>
      </c>
      <c r="B137" s="3" t="s">
        <v>199</v>
      </c>
      <c r="C137" s="3" t="s">
        <v>624</v>
      </c>
      <c r="D137" s="3">
        <v>1</v>
      </c>
      <c r="E137" s="3">
        <v>4</v>
      </c>
      <c r="F137" s="3" t="s">
        <v>618</v>
      </c>
      <c r="G137" s="3">
        <v>46787</v>
      </c>
      <c r="H137" s="3" t="s">
        <v>459</v>
      </c>
      <c r="I137" s="3" t="s">
        <v>459</v>
      </c>
      <c r="J137" s="3" t="s">
        <v>1212</v>
      </c>
      <c r="K137" s="3" t="s">
        <v>1218</v>
      </c>
      <c r="L137" s="3">
        <v>50433</v>
      </c>
      <c r="M137" s="3">
        <v>5156.2226484123048</v>
      </c>
      <c r="N137" s="3">
        <v>44.6</v>
      </c>
      <c r="O137" s="3">
        <v>48509</v>
      </c>
      <c r="P137" s="3">
        <v>5156.2321514842606</v>
      </c>
      <c r="R137" s="3">
        <v>0.15377902640932259</v>
      </c>
      <c r="S137" s="3">
        <v>49114.5</v>
      </c>
      <c r="T137" s="3">
        <v>5159.9415209864546</v>
      </c>
      <c r="U137" s="3">
        <v>0.10505943297776529</v>
      </c>
      <c r="V137" s="3">
        <v>0.8730923409210094</v>
      </c>
      <c r="W137" s="3">
        <v>0.15234727454098421</v>
      </c>
      <c r="X137" s="3">
        <v>0.1062943402561228</v>
      </c>
      <c r="Y137" s="3">
        <v>0.87171147211040823</v>
      </c>
      <c r="Z137" s="3">
        <v>44.6</v>
      </c>
      <c r="AA137" s="3">
        <v>48509</v>
      </c>
      <c r="AB137" s="3">
        <v>5156.2321514842606</v>
      </c>
      <c r="AD137" s="3">
        <v>0.15377902640932259</v>
      </c>
      <c r="AE137" s="3">
        <v>49114.5</v>
      </c>
      <c r="AF137" s="3">
        <v>5159.9415209864546</v>
      </c>
      <c r="AG137" s="3">
        <v>0.10505943297776529</v>
      </c>
      <c r="AH137" s="3">
        <v>0.8730923409210094</v>
      </c>
      <c r="AI137" s="3">
        <v>0.15234727454098421</v>
      </c>
    </row>
    <row r="138" spans="1:35" s="3" customFormat="1">
      <c r="A138" s="3">
        <v>20190430</v>
      </c>
      <c r="B138" s="3" t="s">
        <v>199</v>
      </c>
      <c r="C138" s="3" t="s">
        <v>626</v>
      </c>
      <c r="D138" s="3">
        <v>1</v>
      </c>
      <c r="E138" s="3">
        <v>5</v>
      </c>
      <c r="F138" s="3" t="s">
        <v>618</v>
      </c>
      <c r="G138" s="3">
        <v>56329</v>
      </c>
      <c r="H138" s="3" t="s">
        <v>459</v>
      </c>
      <c r="I138" s="3" t="s">
        <v>459</v>
      </c>
      <c r="J138" s="3" t="s">
        <v>1212</v>
      </c>
      <c r="K138" s="3" t="s">
        <v>1219</v>
      </c>
      <c r="L138" s="3">
        <v>60666</v>
      </c>
      <c r="M138" s="3">
        <v>6133.444220012113</v>
      </c>
      <c r="N138" s="3">
        <v>64.25</v>
      </c>
      <c r="O138" s="3">
        <v>58742</v>
      </c>
      <c r="P138" s="3">
        <v>6133.4522089929096</v>
      </c>
      <c r="R138" s="3">
        <v>0.1850292296171635</v>
      </c>
      <c r="S138" s="3">
        <v>59347.5</v>
      </c>
      <c r="T138" s="3">
        <v>6136.5709072738664</v>
      </c>
      <c r="U138" s="3">
        <v>0.1034006640089956</v>
      </c>
      <c r="V138" s="3">
        <v>1.055001022158621</v>
      </c>
      <c r="W138" s="3">
        <v>0.18304048628056591</v>
      </c>
      <c r="X138" s="3">
        <v>0.1044134045315602</v>
      </c>
      <c r="Y138" s="3">
        <v>1.055599482461185</v>
      </c>
      <c r="Z138" s="3">
        <v>64.25</v>
      </c>
      <c r="AA138" s="3">
        <v>58742</v>
      </c>
      <c r="AB138" s="3">
        <v>6133.4522089929096</v>
      </c>
      <c r="AD138" s="3">
        <v>0.1850292296171635</v>
      </c>
      <c r="AE138" s="3">
        <v>59347.5</v>
      </c>
      <c r="AF138" s="3">
        <v>6136.5709072738664</v>
      </c>
      <c r="AG138" s="3">
        <v>0.1034006640089956</v>
      </c>
      <c r="AH138" s="3">
        <v>1.055001022158621</v>
      </c>
      <c r="AI138" s="3">
        <v>0.18304048628056591</v>
      </c>
    </row>
    <row r="139" spans="1:35" s="3" customFormat="1">
      <c r="A139" s="3">
        <v>20190430</v>
      </c>
      <c r="B139" s="3" t="s">
        <v>199</v>
      </c>
      <c r="C139" s="3" t="s">
        <v>628</v>
      </c>
      <c r="D139" s="3">
        <v>1</v>
      </c>
      <c r="E139" s="3">
        <v>6</v>
      </c>
      <c r="F139" s="3" t="s">
        <v>618</v>
      </c>
      <c r="G139" s="3">
        <v>53358</v>
      </c>
      <c r="H139" s="3" t="s">
        <v>459</v>
      </c>
      <c r="I139" s="3" t="s">
        <v>459</v>
      </c>
      <c r="J139" s="3" t="s">
        <v>1212</v>
      </c>
      <c r="K139" s="3" t="s">
        <v>1220</v>
      </c>
      <c r="L139" s="3">
        <v>57112</v>
      </c>
      <c r="M139" s="3">
        <v>5308.9577131485976</v>
      </c>
      <c r="N139" s="3">
        <v>84.716666666666697</v>
      </c>
      <c r="O139" s="3">
        <v>55188</v>
      </c>
      <c r="P139" s="3">
        <v>5308.9669428241868</v>
      </c>
      <c r="R139" s="3">
        <v>0.16910788504583901</v>
      </c>
      <c r="S139" s="3">
        <v>55793.5</v>
      </c>
      <c r="T139" s="3">
        <v>5312.5696701313946</v>
      </c>
      <c r="U139" s="3">
        <v>9.5218433511634767E-2</v>
      </c>
      <c r="V139" s="3">
        <v>0.99182273103006924</v>
      </c>
      <c r="W139" s="3">
        <v>0.16736955572808551</v>
      </c>
      <c r="X139" s="3">
        <v>9.619784994607862E-2</v>
      </c>
      <c r="Y139" s="3">
        <v>0.99173375503162742</v>
      </c>
      <c r="Z139" s="3">
        <v>84.716666666666697</v>
      </c>
      <c r="AA139" s="3">
        <v>55188</v>
      </c>
      <c r="AB139" s="3">
        <v>5308.9669428241868</v>
      </c>
      <c r="AD139" s="3">
        <v>0.16910788504583901</v>
      </c>
      <c r="AE139" s="3">
        <v>55793.5</v>
      </c>
      <c r="AF139" s="3">
        <v>5312.5696701313946</v>
      </c>
      <c r="AG139" s="3">
        <v>9.5218433511634767E-2</v>
      </c>
      <c r="AH139" s="3">
        <v>0.99182273103006924</v>
      </c>
      <c r="AI139" s="3">
        <v>0.16736955572808551</v>
      </c>
    </row>
    <row r="140" spans="1:35" s="3" customFormat="1">
      <c r="A140" s="3">
        <v>20190430</v>
      </c>
      <c r="B140" s="3" t="s">
        <v>199</v>
      </c>
      <c r="C140" s="3" t="s">
        <v>630</v>
      </c>
      <c r="D140" s="3">
        <v>1</v>
      </c>
      <c r="E140" s="3">
        <v>0</v>
      </c>
      <c r="F140" s="3" t="s">
        <v>630</v>
      </c>
      <c r="G140" s="3">
        <v>1457</v>
      </c>
      <c r="H140" s="3" t="s">
        <v>459</v>
      </c>
      <c r="I140" s="3" t="s">
        <v>459</v>
      </c>
      <c r="J140" s="3" t="s">
        <v>1212</v>
      </c>
      <c r="K140" s="3" t="s">
        <v>1221</v>
      </c>
      <c r="L140" s="3">
        <v>1318.5</v>
      </c>
      <c r="M140" s="3">
        <v>195.86857838867371</v>
      </c>
      <c r="N140" s="3">
        <v>0</v>
      </c>
      <c r="O140" s="3">
        <v>-605.5</v>
      </c>
      <c r="P140" s="3">
        <v>196.1185865745519</v>
      </c>
      <c r="R140" s="3">
        <v>-3.8428248602343732E-3</v>
      </c>
      <c r="S140" s="3">
        <v>0</v>
      </c>
      <c r="T140" s="3">
        <v>277</v>
      </c>
      <c r="U140" s="3" t="s">
        <v>614</v>
      </c>
      <c r="V140" s="3">
        <v>0</v>
      </c>
      <c r="X140" s="3">
        <v>-0.32389527097366122</v>
      </c>
      <c r="Y140" s="3">
        <v>-1.0880894192064399E-2</v>
      </c>
      <c r="Z140" s="3">
        <v>0</v>
      </c>
      <c r="AA140" s="3">
        <v>-605.5</v>
      </c>
      <c r="AB140" s="3">
        <v>196.1185865745519</v>
      </c>
      <c r="AD140" s="3">
        <v>-3.8428248602343732E-3</v>
      </c>
      <c r="AE140" s="3">
        <v>0</v>
      </c>
      <c r="AF140" s="3">
        <v>277</v>
      </c>
      <c r="AG140" s="3" t="s">
        <v>614</v>
      </c>
      <c r="AH140" s="3">
        <v>0</v>
      </c>
    </row>
    <row r="141" spans="1:35" s="7" customFormat="1">
      <c r="A141" s="7">
        <v>20190506</v>
      </c>
      <c r="B141" s="7" t="s">
        <v>420</v>
      </c>
      <c r="C141" s="7" t="s">
        <v>611</v>
      </c>
      <c r="D141" s="7">
        <v>1</v>
      </c>
      <c r="E141" s="7">
        <v>0</v>
      </c>
      <c r="F141" s="7" t="s">
        <v>611</v>
      </c>
      <c r="G141" s="7">
        <v>2273</v>
      </c>
      <c r="H141" s="7" t="s">
        <v>540</v>
      </c>
      <c r="I141" s="7" t="s">
        <v>540</v>
      </c>
      <c r="J141" s="7" t="s">
        <v>1802</v>
      </c>
      <c r="K141" s="7" t="s">
        <v>1803</v>
      </c>
      <c r="L141" s="7">
        <v>2172.5</v>
      </c>
      <c r="M141" s="7">
        <v>142.12846301849609</v>
      </c>
      <c r="N141" s="7">
        <v>0</v>
      </c>
      <c r="O141" s="7">
        <v>0</v>
      </c>
      <c r="P141" s="7">
        <v>201</v>
      </c>
      <c r="S141" s="7">
        <v>-153.5</v>
      </c>
      <c r="T141" s="7">
        <v>460.86928732559301</v>
      </c>
      <c r="U141" s="7">
        <v>-3.0024057806227562</v>
      </c>
      <c r="V141" s="7">
        <v>-1.31190974744669E-3</v>
      </c>
      <c r="W141" s="7">
        <v>-3.9602920144660896E-3</v>
      </c>
      <c r="X141" s="7" t="s">
        <v>614</v>
      </c>
      <c r="Y141" s="7">
        <v>0</v>
      </c>
      <c r="Z141" s="7">
        <v>0</v>
      </c>
      <c r="AA141" s="7">
        <v>0</v>
      </c>
      <c r="AB141" s="7">
        <v>201</v>
      </c>
      <c r="AE141" s="7">
        <v>-153.5</v>
      </c>
      <c r="AF141" s="7">
        <v>460.86928732559301</v>
      </c>
      <c r="AG141" s="7">
        <v>-3.0024057806227562</v>
      </c>
      <c r="AH141" s="7">
        <v>-1.31190974744669E-3</v>
      </c>
      <c r="AI141" s="7">
        <v>-3.9602920144660896E-3</v>
      </c>
    </row>
    <row r="142" spans="1:35" s="7" customFormat="1">
      <c r="A142" s="7">
        <v>20190506</v>
      </c>
      <c r="B142" s="7" t="s">
        <v>420</v>
      </c>
      <c r="C142" s="7" t="s">
        <v>615</v>
      </c>
      <c r="D142" s="7">
        <v>1</v>
      </c>
      <c r="E142" s="7">
        <v>7</v>
      </c>
      <c r="F142" s="7" t="s">
        <v>615</v>
      </c>
      <c r="G142" s="7">
        <v>145262</v>
      </c>
      <c r="H142" s="7" t="s">
        <v>540</v>
      </c>
      <c r="I142" s="7" t="s">
        <v>540</v>
      </c>
      <c r="J142" s="7" t="s">
        <v>1802</v>
      </c>
      <c r="K142" s="7" t="s">
        <v>1804</v>
      </c>
      <c r="L142" s="7">
        <v>119331</v>
      </c>
      <c r="M142" s="7">
        <v>36671.971885896717</v>
      </c>
      <c r="N142" s="7">
        <v>131.19999999999999</v>
      </c>
      <c r="O142" s="7">
        <v>117158.5</v>
      </c>
      <c r="P142" s="7">
        <v>36672.247306375983</v>
      </c>
      <c r="R142" s="7">
        <v>0.44266860281906228</v>
      </c>
      <c r="S142" s="7">
        <v>117005</v>
      </c>
      <c r="T142" s="7">
        <v>36674.592322205841</v>
      </c>
      <c r="U142" s="7">
        <v>0.31344465896505141</v>
      </c>
      <c r="V142" s="7">
        <v>1</v>
      </c>
      <c r="W142" s="7">
        <v>0.44327768776178522</v>
      </c>
      <c r="X142" s="7">
        <v>0.31301397087173338</v>
      </c>
      <c r="Y142" s="7">
        <v>1</v>
      </c>
      <c r="Z142" s="7">
        <v>131.19999999999999</v>
      </c>
      <c r="AA142" s="7">
        <v>117158.5</v>
      </c>
      <c r="AB142" s="7">
        <v>36672.247306375983</v>
      </c>
      <c r="AD142" s="7">
        <v>0.44266860281906228</v>
      </c>
      <c r="AE142" s="7">
        <v>117005</v>
      </c>
      <c r="AF142" s="7">
        <v>36674.592322205841</v>
      </c>
      <c r="AG142" s="7">
        <v>0.31344465896505141</v>
      </c>
      <c r="AH142" s="7">
        <v>1</v>
      </c>
      <c r="AI142" s="7">
        <v>0.44327768776178522</v>
      </c>
    </row>
    <row r="143" spans="1:35" s="7" customFormat="1">
      <c r="A143" s="7">
        <v>20190506</v>
      </c>
      <c r="B143" s="7" t="s">
        <v>420</v>
      </c>
      <c r="C143" s="7" t="s">
        <v>617</v>
      </c>
      <c r="D143" s="7">
        <v>1</v>
      </c>
      <c r="E143" s="7">
        <v>1</v>
      </c>
      <c r="F143" s="7" t="s">
        <v>618</v>
      </c>
      <c r="G143" s="7">
        <v>17912</v>
      </c>
      <c r="H143" s="7" t="s">
        <v>540</v>
      </c>
      <c r="I143" s="7" t="s">
        <v>540</v>
      </c>
      <c r="J143" s="7" t="s">
        <v>1802</v>
      </c>
      <c r="K143" s="7" t="s">
        <v>1805</v>
      </c>
      <c r="L143" s="7">
        <v>15729</v>
      </c>
      <c r="M143" s="7">
        <v>3087.2282066604671</v>
      </c>
      <c r="N143" s="7">
        <v>4.0833333333333304</v>
      </c>
      <c r="O143" s="7">
        <v>13556.5</v>
      </c>
      <c r="P143" s="7">
        <v>3090.49809901252</v>
      </c>
      <c r="R143" s="7">
        <v>4.480694369585466E-2</v>
      </c>
      <c r="S143" s="7">
        <v>13403</v>
      </c>
      <c r="T143" s="7">
        <v>3118.2010839585059</v>
      </c>
      <c r="U143" s="7">
        <v>0.2326494877235325</v>
      </c>
      <c r="V143" s="7">
        <v>0.11455066022819541</v>
      </c>
      <c r="W143" s="7">
        <v>4.4714881894524022E-2</v>
      </c>
      <c r="X143" s="7">
        <v>0.22797168140836649</v>
      </c>
      <c r="Y143" s="7">
        <v>0.11571076789136089</v>
      </c>
      <c r="Z143" s="7">
        <v>4.0833333333333304</v>
      </c>
      <c r="AA143" s="7">
        <v>13556.5</v>
      </c>
      <c r="AB143" s="7">
        <v>3090.49809901252</v>
      </c>
      <c r="AD143" s="7">
        <v>4.480694369585466E-2</v>
      </c>
      <c r="AE143" s="7">
        <v>13403</v>
      </c>
      <c r="AF143" s="7">
        <v>3118.2010839585059</v>
      </c>
      <c r="AG143" s="7">
        <v>0.2326494877235325</v>
      </c>
      <c r="AH143" s="7">
        <v>0.11455066022819541</v>
      </c>
      <c r="AI143" s="7">
        <v>4.4714881894524022E-2</v>
      </c>
    </row>
    <row r="144" spans="1:35" s="7" customFormat="1">
      <c r="A144" s="7">
        <v>20190506</v>
      </c>
      <c r="B144" s="7" t="s">
        <v>420</v>
      </c>
      <c r="C144" s="7" t="s">
        <v>620</v>
      </c>
      <c r="D144" s="7">
        <v>1</v>
      </c>
      <c r="E144" s="7">
        <v>2</v>
      </c>
      <c r="F144" s="7" t="s">
        <v>618</v>
      </c>
      <c r="G144" s="7">
        <v>31291</v>
      </c>
      <c r="H144" s="7" t="s">
        <v>540</v>
      </c>
      <c r="I144" s="7" t="s">
        <v>540</v>
      </c>
      <c r="J144" s="7" t="s">
        <v>1802</v>
      </c>
      <c r="K144" s="7" t="s">
        <v>1806</v>
      </c>
      <c r="L144" s="7">
        <v>30926.5</v>
      </c>
      <c r="M144" s="7">
        <v>515.4808434849931</v>
      </c>
      <c r="N144" s="7">
        <v>6.8</v>
      </c>
      <c r="O144" s="7">
        <v>28754</v>
      </c>
      <c r="P144" s="7">
        <v>534.71581237139412</v>
      </c>
      <c r="R144" s="7">
        <v>7.6957911844840313E-2</v>
      </c>
      <c r="S144" s="7">
        <v>28600.5</v>
      </c>
      <c r="T144" s="7">
        <v>676.69823407483477</v>
      </c>
      <c r="U144" s="7">
        <v>2.3660363772480719E-2</v>
      </c>
      <c r="V144" s="7">
        <v>0.24443827186872361</v>
      </c>
      <c r="W144" s="7">
        <v>7.6835844333945039E-2</v>
      </c>
      <c r="X144" s="7">
        <v>1.859622356442214E-2</v>
      </c>
      <c r="Y144" s="7">
        <v>0.24542820196571311</v>
      </c>
      <c r="Z144" s="7">
        <v>6.8</v>
      </c>
      <c r="AA144" s="7">
        <v>28754</v>
      </c>
      <c r="AB144" s="7">
        <v>534.71581237139412</v>
      </c>
      <c r="AD144" s="7">
        <v>7.6957911844840313E-2</v>
      </c>
      <c r="AE144" s="7">
        <v>28600.5</v>
      </c>
      <c r="AF144" s="7">
        <v>676.69823407483477</v>
      </c>
      <c r="AG144" s="7">
        <v>2.3660363772480719E-2</v>
      </c>
      <c r="AH144" s="7">
        <v>0.24443827186872361</v>
      </c>
      <c r="AI144" s="7">
        <v>7.6835844333945039E-2</v>
      </c>
    </row>
    <row r="145" spans="1:35" s="7" customFormat="1">
      <c r="A145" s="7">
        <v>20190506</v>
      </c>
      <c r="B145" s="7" t="s">
        <v>420</v>
      </c>
      <c r="C145" s="7" t="s">
        <v>622</v>
      </c>
      <c r="D145" s="7">
        <v>1</v>
      </c>
      <c r="E145" s="7">
        <v>3</v>
      </c>
      <c r="F145" s="7" t="s">
        <v>618</v>
      </c>
      <c r="G145" s="7">
        <v>118330</v>
      </c>
      <c r="H145" s="7" t="s">
        <v>540</v>
      </c>
      <c r="I145" s="7" t="s">
        <v>540</v>
      </c>
      <c r="J145" s="7" t="s">
        <v>1802</v>
      </c>
      <c r="K145" s="7" t="s">
        <v>1807</v>
      </c>
      <c r="L145" s="7">
        <v>99283</v>
      </c>
      <c r="M145" s="7">
        <v>26936.525722520339</v>
      </c>
      <c r="N145" s="7">
        <v>26.25</v>
      </c>
      <c r="O145" s="7">
        <v>97110.5</v>
      </c>
      <c r="P145" s="7">
        <v>26936.90068474842</v>
      </c>
      <c r="R145" s="7">
        <v>0.34666633911667949</v>
      </c>
      <c r="S145" s="7">
        <v>96957</v>
      </c>
      <c r="T145" s="7">
        <v>26940.093132726921</v>
      </c>
      <c r="U145" s="7">
        <v>0.27785609221332053</v>
      </c>
      <c r="V145" s="7">
        <v>0.82865689500448703</v>
      </c>
      <c r="W145" s="7">
        <v>0.34709900450436032</v>
      </c>
      <c r="X145" s="7">
        <v>0.27738401804901042</v>
      </c>
      <c r="Y145" s="7">
        <v>0.82888138718061433</v>
      </c>
      <c r="Z145" s="7">
        <v>26.25</v>
      </c>
      <c r="AA145" s="7">
        <v>97110.5</v>
      </c>
      <c r="AB145" s="7">
        <v>26936.90068474842</v>
      </c>
      <c r="AD145" s="7">
        <v>0.34666633911667949</v>
      </c>
      <c r="AE145" s="7">
        <v>96957</v>
      </c>
      <c r="AF145" s="7">
        <v>26940.093132726921</v>
      </c>
      <c r="AG145" s="7">
        <v>0.27785609221332053</v>
      </c>
      <c r="AH145" s="7">
        <v>0.82865689500448703</v>
      </c>
      <c r="AI145" s="7">
        <v>0.34709900450436032</v>
      </c>
    </row>
    <row r="146" spans="1:35" s="7" customFormat="1">
      <c r="A146" s="7">
        <v>20190506</v>
      </c>
      <c r="B146" s="7" t="s">
        <v>420</v>
      </c>
      <c r="C146" s="7" t="s">
        <v>624</v>
      </c>
      <c r="D146" s="7">
        <v>1</v>
      </c>
      <c r="E146" s="7">
        <v>4</v>
      </c>
      <c r="F146" s="7" t="s">
        <v>618</v>
      </c>
      <c r="G146" s="7">
        <v>140689</v>
      </c>
      <c r="H146" s="7" t="s">
        <v>540</v>
      </c>
      <c r="I146" s="7" t="s">
        <v>540</v>
      </c>
      <c r="J146" s="7" t="s">
        <v>1802</v>
      </c>
      <c r="K146" s="7" t="s">
        <v>1808</v>
      </c>
      <c r="L146" s="7">
        <v>129344</v>
      </c>
      <c r="M146" s="7">
        <v>16044.25286512276</v>
      </c>
      <c r="N146" s="7">
        <v>45.383333333333297</v>
      </c>
      <c r="O146" s="7">
        <v>127171.5</v>
      </c>
      <c r="P146" s="7">
        <v>16044.882377256619</v>
      </c>
      <c r="R146" s="7">
        <v>0.36632798013967799</v>
      </c>
      <c r="S146" s="7">
        <v>127018</v>
      </c>
      <c r="T146" s="7">
        <v>16050.24143120595</v>
      </c>
      <c r="U146" s="7">
        <v>0.1263619442221256</v>
      </c>
      <c r="V146" s="7">
        <v>1.085577539421392</v>
      </c>
      <c r="W146" s="7">
        <v>0.366878466386512</v>
      </c>
      <c r="X146" s="7">
        <v>0.12616728101230709</v>
      </c>
      <c r="Y146" s="7">
        <v>1.085465416508405</v>
      </c>
      <c r="Z146" s="7">
        <v>45.383333333333297</v>
      </c>
      <c r="AA146" s="7">
        <v>127171.5</v>
      </c>
      <c r="AB146" s="7">
        <v>16044.882377256619</v>
      </c>
      <c r="AD146" s="7">
        <v>0.36632798013967799</v>
      </c>
      <c r="AE146" s="7">
        <v>127018</v>
      </c>
      <c r="AF146" s="7">
        <v>16050.24143120595</v>
      </c>
      <c r="AG146" s="7">
        <v>0.1263619442221256</v>
      </c>
      <c r="AH146" s="7">
        <v>1.085577539421392</v>
      </c>
      <c r="AI146" s="7">
        <v>0.366878466386512</v>
      </c>
    </row>
    <row r="147" spans="1:35" s="7" customFormat="1">
      <c r="A147" s="7">
        <v>20190506</v>
      </c>
      <c r="B147" s="7" t="s">
        <v>420</v>
      </c>
      <c r="C147" s="7" t="s">
        <v>626</v>
      </c>
      <c r="D147" s="7">
        <v>1</v>
      </c>
      <c r="E147" s="7">
        <v>5</v>
      </c>
      <c r="F147" s="7" t="s">
        <v>618</v>
      </c>
      <c r="G147" s="7">
        <v>150675</v>
      </c>
      <c r="H147" s="7" t="s">
        <v>540</v>
      </c>
      <c r="I147" s="7" t="s">
        <v>540</v>
      </c>
      <c r="J147" s="7" t="s">
        <v>1802</v>
      </c>
      <c r="K147" s="7" t="s">
        <v>1809</v>
      </c>
      <c r="L147" s="7">
        <v>128369.5</v>
      </c>
      <c r="M147" s="7">
        <v>31544.74061551307</v>
      </c>
      <c r="N147" s="7">
        <v>65.3</v>
      </c>
      <c r="O147" s="7">
        <v>126197</v>
      </c>
      <c r="P147" s="7">
        <v>31545.060801970249</v>
      </c>
      <c r="R147" s="7">
        <v>0.43147951039377319</v>
      </c>
      <c r="S147" s="7">
        <v>126043.5</v>
      </c>
      <c r="T147" s="7">
        <v>31547.786935060911</v>
      </c>
      <c r="U147" s="7">
        <v>0.25029285076232338</v>
      </c>
      <c r="V147" s="7">
        <v>1.07724883551985</v>
      </c>
      <c r="W147" s="7">
        <v>0.43210177065784749</v>
      </c>
      <c r="X147" s="7">
        <v>0.24996680429780621</v>
      </c>
      <c r="Y147" s="7">
        <v>1.077147624798884</v>
      </c>
      <c r="Z147" s="7">
        <v>65.3</v>
      </c>
      <c r="AA147" s="7">
        <v>126197</v>
      </c>
      <c r="AB147" s="7">
        <v>31545.060801970249</v>
      </c>
      <c r="AD147" s="7">
        <v>0.43147951039377319</v>
      </c>
      <c r="AE147" s="7">
        <v>126043.5</v>
      </c>
      <c r="AF147" s="7">
        <v>31547.786935060911</v>
      </c>
      <c r="AG147" s="7">
        <v>0.25029285076232338</v>
      </c>
      <c r="AH147" s="7">
        <v>1.07724883551985</v>
      </c>
      <c r="AI147" s="7">
        <v>0.43210177065784749</v>
      </c>
    </row>
    <row r="148" spans="1:35" s="7" customFormat="1">
      <c r="A148" s="7">
        <v>20190506</v>
      </c>
      <c r="B148" s="7" t="s">
        <v>420</v>
      </c>
      <c r="C148" s="7" t="s">
        <v>628</v>
      </c>
      <c r="D148" s="7">
        <v>1</v>
      </c>
      <c r="E148" s="7">
        <v>6</v>
      </c>
      <c r="F148" s="7" t="s">
        <v>618</v>
      </c>
      <c r="G148" s="7">
        <v>165948</v>
      </c>
      <c r="H148" s="7" t="s">
        <v>540</v>
      </c>
      <c r="I148" s="7" t="s">
        <v>540</v>
      </c>
      <c r="J148" s="7" t="s">
        <v>1802</v>
      </c>
      <c r="K148" s="7" t="s">
        <v>1810</v>
      </c>
      <c r="L148" s="7">
        <v>124665</v>
      </c>
      <c r="M148" s="7">
        <v>58382.978495448493</v>
      </c>
      <c r="N148" s="7">
        <v>85.1666666666667</v>
      </c>
      <c r="O148" s="7">
        <v>122492.5</v>
      </c>
      <c r="P148" s="7">
        <v>58383.151495101738</v>
      </c>
      <c r="R148" s="7">
        <v>0.59618061261851385</v>
      </c>
      <c r="S148" s="7">
        <v>122339</v>
      </c>
      <c r="T148" s="7">
        <v>58384.624499948623</v>
      </c>
      <c r="U148" s="7">
        <v>0.4772364045802942</v>
      </c>
      <c r="V148" s="7">
        <v>1.045587795393359</v>
      </c>
      <c r="W148" s="7">
        <v>0.59699505090873128</v>
      </c>
      <c r="X148" s="7">
        <v>0.47662633626631618</v>
      </c>
      <c r="Y148" s="7">
        <v>1.0455280666789011</v>
      </c>
      <c r="Z148" s="7">
        <v>85.1666666666667</v>
      </c>
      <c r="AA148" s="7">
        <v>122492.5</v>
      </c>
      <c r="AB148" s="7">
        <v>58383.151495101738</v>
      </c>
      <c r="AD148" s="7">
        <v>0.59618061261851385</v>
      </c>
      <c r="AE148" s="7">
        <v>122339</v>
      </c>
      <c r="AF148" s="7">
        <v>58384.624499948623</v>
      </c>
      <c r="AG148" s="7">
        <v>0.4772364045802942</v>
      </c>
      <c r="AH148" s="7">
        <v>1.045587795393359</v>
      </c>
      <c r="AI148" s="7">
        <v>0.59699505090873128</v>
      </c>
    </row>
    <row r="149" spans="1:35" s="7" customFormat="1">
      <c r="A149" s="7">
        <v>20190506</v>
      </c>
      <c r="B149" s="7" t="s">
        <v>420</v>
      </c>
      <c r="C149" s="7" t="s">
        <v>630</v>
      </c>
      <c r="D149" s="7">
        <v>1</v>
      </c>
      <c r="E149" s="7">
        <v>0</v>
      </c>
      <c r="F149" s="7" t="s">
        <v>630</v>
      </c>
      <c r="G149" s="7">
        <v>2636</v>
      </c>
      <c r="H149" s="7" t="s">
        <v>540</v>
      </c>
      <c r="I149" s="7" t="s">
        <v>540</v>
      </c>
      <c r="J149" s="7" t="s">
        <v>1802</v>
      </c>
      <c r="K149" s="7" t="s">
        <v>1811</v>
      </c>
      <c r="L149" s="7">
        <v>2326</v>
      </c>
      <c r="M149" s="7">
        <v>438.40620433565948</v>
      </c>
      <c r="N149" s="7">
        <v>0</v>
      </c>
      <c r="O149" s="7">
        <v>153.5</v>
      </c>
      <c r="P149" s="7">
        <v>460.86928732559301</v>
      </c>
      <c r="R149" s="7">
        <v>3.9550447241860969E-3</v>
      </c>
      <c r="S149" s="7">
        <v>0</v>
      </c>
      <c r="T149" s="7">
        <v>620</v>
      </c>
      <c r="U149" s="7" t="s">
        <v>614</v>
      </c>
      <c r="V149" s="7">
        <v>0</v>
      </c>
      <c r="X149" s="7">
        <v>3.0024057806227562</v>
      </c>
      <c r="Y149" s="7">
        <v>1.3101908952402089E-3</v>
      </c>
      <c r="Z149" s="7">
        <v>0</v>
      </c>
      <c r="AA149" s="7">
        <v>153.5</v>
      </c>
      <c r="AB149" s="7">
        <v>460.86928732559301</v>
      </c>
      <c r="AD149" s="7">
        <v>3.9550447241860969E-3</v>
      </c>
      <c r="AE149" s="7">
        <v>0</v>
      </c>
      <c r="AF149" s="7">
        <v>620</v>
      </c>
      <c r="AG149" s="7" t="s">
        <v>614</v>
      </c>
      <c r="AH149" s="7">
        <v>0</v>
      </c>
    </row>
    <row r="150" spans="1:35" s="7" customFormat="1">
      <c r="A150" s="7">
        <v>20190506</v>
      </c>
      <c r="B150" s="7" t="s">
        <v>208</v>
      </c>
      <c r="C150" s="7" t="s">
        <v>611</v>
      </c>
      <c r="D150" s="7">
        <v>1</v>
      </c>
      <c r="E150" s="7">
        <v>0</v>
      </c>
      <c r="F150" s="7" t="s">
        <v>611</v>
      </c>
      <c r="G150" s="7">
        <v>2174</v>
      </c>
      <c r="H150" s="7" t="s">
        <v>541</v>
      </c>
      <c r="I150" s="7" t="s">
        <v>541</v>
      </c>
      <c r="J150" s="7" t="s">
        <v>1812</v>
      </c>
      <c r="K150" s="7" t="s">
        <v>1813</v>
      </c>
      <c r="L150" s="7">
        <v>2113.5</v>
      </c>
      <c r="M150" s="7">
        <v>85.559920523572245</v>
      </c>
      <c r="N150" s="7">
        <v>0</v>
      </c>
      <c r="O150" s="7">
        <v>0</v>
      </c>
      <c r="P150" s="7">
        <v>121</v>
      </c>
      <c r="S150" s="7">
        <v>48.5</v>
      </c>
      <c r="T150" s="7">
        <v>104.96904305555999</v>
      </c>
      <c r="U150" s="7">
        <v>2.1643101660940189</v>
      </c>
      <c r="V150" s="7">
        <v>2.8484674070724218E-4</v>
      </c>
      <c r="W150" s="7">
        <v>6.1701974110469075E-4</v>
      </c>
      <c r="X150" s="7" t="s">
        <v>614</v>
      </c>
      <c r="Y150" s="7">
        <v>0</v>
      </c>
      <c r="Z150" s="7">
        <v>0</v>
      </c>
      <c r="AA150" s="7">
        <v>0</v>
      </c>
      <c r="AB150" s="7">
        <v>121</v>
      </c>
      <c r="AE150" s="7">
        <v>48.5</v>
      </c>
      <c r="AF150" s="7">
        <v>104.96904305555999</v>
      </c>
      <c r="AG150" s="7">
        <v>2.1643101660940189</v>
      </c>
      <c r="AH150" s="7">
        <v>2.8484674070724218E-4</v>
      </c>
      <c r="AI150" s="7">
        <v>6.1701974110469075E-4</v>
      </c>
    </row>
    <row r="151" spans="1:35" s="7" customFormat="1">
      <c r="A151" s="7">
        <v>20190506</v>
      </c>
      <c r="B151" s="7" t="s">
        <v>208</v>
      </c>
      <c r="C151" s="7" t="s">
        <v>615</v>
      </c>
      <c r="D151" s="7">
        <v>1</v>
      </c>
      <c r="E151" s="7">
        <v>7</v>
      </c>
      <c r="F151" s="7" t="s">
        <v>615</v>
      </c>
      <c r="G151" s="7">
        <v>183068</v>
      </c>
      <c r="H151" s="7" t="s">
        <v>541</v>
      </c>
      <c r="I151" s="7" t="s">
        <v>541</v>
      </c>
      <c r="J151" s="7" t="s">
        <v>1812</v>
      </c>
      <c r="K151" s="7" t="s">
        <v>1814</v>
      </c>
      <c r="L151" s="7">
        <v>172332</v>
      </c>
      <c r="M151" s="7">
        <v>15182.996805637549</v>
      </c>
      <c r="N151" s="7">
        <v>131.19999999999999</v>
      </c>
      <c r="O151" s="7">
        <v>170218.5</v>
      </c>
      <c r="P151" s="7">
        <v>15183.23787931942</v>
      </c>
      <c r="R151" s="7">
        <v>0.12614575342674519</v>
      </c>
      <c r="S151" s="7">
        <v>170267</v>
      </c>
      <c r="T151" s="7">
        <v>15183.118586113989</v>
      </c>
      <c r="U151" s="7">
        <v>8.9172409134559177E-2</v>
      </c>
      <c r="V151" s="7">
        <v>1</v>
      </c>
      <c r="W151" s="7">
        <v>0.12610883038757609</v>
      </c>
      <c r="X151" s="7">
        <v>8.9198517665937713E-2</v>
      </c>
      <c r="Y151" s="7">
        <v>1</v>
      </c>
      <c r="Z151" s="7">
        <v>131.19999999999999</v>
      </c>
      <c r="AA151" s="7">
        <v>170218.5</v>
      </c>
      <c r="AB151" s="7">
        <v>15183.23787931942</v>
      </c>
      <c r="AD151" s="7">
        <v>0.12614575342674519</v>
      </c>
      <c r="AE151" s="7">
        <v>170267</v>
      </c>
      <c r="AF151" s="7">
        <v>15183.118586113989</v>
      </c>
      <c r="AG151" s="7">
        <v>8.9172409134559177E-2</v>
      </c>
      <c r="AH151" s="7">
        <v>1</v>
      </c>
      <c r="AI151" s="7">
        <v>0.12610883038757609</v>
      </c>
    </row>
    <row r="152" spans="1:35" s="7" customFormat="1">
      <c r="A152" s="7">
        <v>20190506</v>
      </c>
      <c r="B152" s="7" t="s">
        <v>208</v>
      </c>
      <c r="C152" s="7" t="s">
        <v>617</v>
      </c>
      <c r="D152" s="7">
        <v>1</v>
      </c>
      <c r="E152" s="7">
        <v>1</v>
      </c>
      <c r="F152" s="7" t="s">
        <v>618</v>
      </c>
      <c r="G152" s="7">
        <v>3125</v>
      </c>
      <c r="H152" s="7" t="s">
        <v>541</v>
      </c>
      <c r="I152" s="7" t="s">
        <v>541</v>
      </c>
      <c r="J152" s="7" t="s">
        <v>1812</v>
      </c>
      <c r="K152" s="7" t="s">
        <v>1815</v>
      </c>
      <c r="L152" s="7">
        <v>3370.5</v>
      </c>
      <c r="M152" s="7">
        <v>347.18942956259491</v>
      </c>
      <c r="N152" s="7">
        <v>4.0833333333333304</v>
      </c>
      <c r="O152" s="7">
        <v>1257</v>
      </c>
      <c r="P152" s="7">
        <v>357.57656522764472</v>
      </c>
      <c r="R152" s="7">
        <v>2.201542114316292E-3</v>
      </c>
      <c r="S152" s="7">
        <v>1305.5</v>
      </c>
      <c r="T152" s="7">
        <v>352.47482179582698</v>
      </c>
      <c r="U152" s="7">
        <v>0.26999220359695669</v>
      </c>
      <c r="V152" s="7">
        <v>7.6673694843980341E-3</v>
      </c>
      <c r="W152" s="7">
        <v>2.1801165537423369E-3</v>
      </c>
      <c r="X152" s="7">
        <v>0.28446823009359162</v>
      </c>
      <c r="Y152" s="7">
        <v>7.3846262304038644E-3</v>
      </c>
      <c r="Z152" s="7">
        <v>4.0833333333333304</v>
      </c>
      <c r="AA152" s="7">
        <v>1257</v>
      </c>
      <c r="AB152" s="7">
        <v>357.57656522764472</v>
      </c>
      <c r="AD152" s="7">
        <v>2.201542114316292E-3</v>
      </c>
      <c r="AE152" s="7">
        <v>1305.5</v>
      </c>
      <c r="AF152" s="7">
        <v>352.47482179582698</v>
      </c>
      <c r="AG152" s="7">
        <v>0.26999220359695669</v>
      </c>
      <c r="AH152" s="7">
        <v>7.6673694843980341E-3</v>
      </c>
      <c r="AI152" s="7">
        <v>2.1801165537423369E-3</v>
      </c>
    </row>
    <row r="153" spans="1:35" s="7" customFormat="1">
      <c r="A153" s="7">
        <v>20190506</v>
      </c>
      <c r="B153" s="7" t="s">
        <v>208</v>
      </c>
      <c r="C153" s="7" t="s">
        <v>620</v>
      </c>
      <c r="D153" s="7">
        <v>1</v>
      </c>
      <c r="E153" s="7">
        <v>2</v>
      </c>
      <c r="F153" s="7" t="s">
        <v>618</v>
      </c>
      <c r="G153" s="7">
        <v>8294</v>
      </c>
      <c r="H153" s="7" t="s">
        <v>541</v>
      </c>
      <c r="I153" s="7" t="s">
        <v>541</v>
      </c>
      <c r="J153" s="7" t="s">
        <v>1812</v>
      </c>
      <c r="K153" s="7" t="s">
        <v>1816</v>
      </c>
      <c r="L153" s="7">
        <v>8847</v>
      </c>
      <c r="M153" s="7">
        <v>782.06009999232151</v>
      </c>
      <c r="N153" s="7">
        <v>6.8</v>
      </c>
      <c r="O153" s="7">
        <v>6733.5</v>
      </c>
      <c r="P153" s="7">
        <v>786.72644546881725</v>
      </c>
      <c r="R153" s="7">
        <v>5.8148099778738997E-3</v>
      </c>
      <c r="S153" s="7">
        <v>6782</v>
      </c>
      <c r="T153" s="7">
        <v>784.42080543544989</v>
      </c>
      <c r="U153" s="7">
        <v>0.1156621653546815</v>
      </c>
      <c r="V153" s="7">
        <v>3.9831558669618891E-2</v>
      </c>
      <c r="W153" s="7">
        <v>5.8172426715304279E-3</v>
      </c>
      <c r="X153" s="7">
        <v>0.1168376691867257</v>
      </c>
      <c r="Y153" s="7">
        <v>3.9557979890552437E-2</v>
      </c>
      <c r="Z153" s="7">
        <v>6.8</v>
      </c>
      <c r="AA153" s="7">
        <v>6733.5</v>
      </c>
      <c r="AB153" s="7">
        <v>786.72644546881725</v>
      </c>
      <c r="AD153" s="7">
        <v>5.8148099778738997E-3</v>
      </c>
      <c r="AE153" s="7">
        <v>6782</v>
      </c>
      <c r="AF153" s="7">
        <v>784.42080543544989</v>
      </c>
      <c r="AG153" s="7">
        <v>0.1156621653546815</v>
      </c>
      <c r="AH153" s="7">
        <v>3.9831558669618891E-2</v>
      </c>
      <c r="AI153" s="7">
        <v>5.8172426715304279E-3</v>
      </c>
    </row>
    <row r="154" spans="1:35" s="7" customFormat="1">
      <c r="A154" s="7">
        <v>20190506</v>
      </c>
      <c r="B154" s="7" t="s">
        <v>208</v>
      </c>
      <c r="C154" s="7" t="s">
        <v>622</v>
      </c>
      <c r="D154" s="7">
        <v>1</v>
      </c>
      <c r="E154" s="7">
        <v>3</v>
      </c>
      <c r="F154" s="7" t="s">
        <v>618</v>
      </c>
      <c r="G154" s="7">
        <v>112244</v>
      </c>
      <c r="H154" s="7" t="s">
        <v>541</v>
      </c>
      <c r="I154" s="7" t="s">
        <v>541</v>
      </c>
      <c r="J154" s="7" t="s">
        <v>1812</v>
      </c>
      <c r="K154" s="7" t="s">
        <v>1817</v>
      </c>
      <c r="L154" s="7">
        <v>108657.5</v>
      </c>
      <c r="M154" s="7">
        <v>5072.0769414511051</v>
      </c>
      <c r="N154" s="7">
        <v>26.25</v>
      </c>
      <c r="O154" s="7">
        <v>106544</v>
      </c>
      <c r="P154" s="7">
        <v>5072.7985372967451</v>
      </c>
      <c r="R154" s="7">
        <v>6.3287481291108727E-2</v>
      </c>
      <c r="S154" s="7">
        <v>106592.5</v>
      </c>
      <c r="T154" s="7">
        <v>5072.4414732946889</v>
      </c>
      <c r="U154" s="7">
        <v>4.7587226805776102E-2</v>
      </c>
      <c r="V154" s="7">
        <v>0.62603146822343736</v>
      </c>
      <c r="W154" s="7">
        <v>6.3276462265096034E-2</v>
      </c>
      <c r="X154" s="7">
        <v>4.7612240363575087E-2</v>
      </c>
      <c r="Y154" s="7">
        <v>0.62592491415445439</v>
      </c>
      <c r="Z154" s="7">
        <v>26.25</v>
      </c>
      <c r="AA154" s="7">
        <v>106544</v>
      </c>
      <c r="AB154" s="7">
        <v>5072.7985372967451</v>
      </c>
      <c r="AD154" s="7">
        <v>6.3287481291108727E-2</v>
      </c>
      <c r="AE154" s="7">
        <v>106592.5</v>
      </c>
      <c r="AF154" s="7">
        <v>5072.4414732946889</v>
      </c>
      <c r="AG154" s="7">
        <v>4.7587226805776102E-2</v>
      </c>
      <c r="AH154" s="7">
        <v>0.62603146822343736</v>
      </c>
      <c r="AI154" s="7">
        <v>6.3276462265096034E-2</v>
      </c>
    </row>
    <row r="155" spans="1:35" s="7" customFormat="1">
      <c r="A155" s="7">
        <v>20190506</v>
      </c>
      <c r="B155" s="7" t="s">
        <v>208</v>
      </c>
      <c r="C155" s="7" t="s">
        <v>624</v>
      </c>
      <c r="D155" s="7">
        <v>1</v>
      </c>
      <c r="E155" s="7">
        <v>4</v>
      </c>
      <c r="F155" s="7" t="s">
        <v>618</v>
      </c>
      <c r="G155" s="7">
        <v>142462</v>
      </c>
      <c r="H155" s="7" t="s">
        <v>541</v>
      </c>
      <c r="I155" s="7" t="s">
        <v>541</v>
      </c>
      <c r="J155" s="7" t="s">
        <v>1812</v>
      </c>
      <c r="K155" s="7" t="s">
        <v>1818</v>
      </c>
      <c r="L155" s="7">
        <v>142201</v>
      </c>
      <c r="M155" s="7">
        <v>369.10973977937778</v>
      </c>
      <c r="N155" s="7">
        <v>45.383333333333297</v>
      </c>
      <c r="O155" s="7">
        <v>140087.5</v>
      </c>
      <c r="P155" s="7">
        <v>378.89642384166149</v>
      </c>
      <c r="R155" s="7">
        <v>7.3442901605758254E-2</v>
      </c>
      <c r="S155" s="7">
        <v>140136</v>
      </c>
      <c r="T155" s="7">
        <v>374.08555171243921</v>
      </c>
      <c r="U155" s="7">
        <v>2.6694464785097282E-3</v>
      </c>
      <c r="V155" s="7">
        <v>0.82303675991237291</v>
      </c>
      <c r="W155" s="7">
        <v>7.3425048575346027E-2</v>
      </c>
      <c r="X155" s="7">
        <v>2.7047125820766418E-3</v>
      </c>
      <c r="Y155" s="7">
        <v>0.8229863381477337</v>
      </c>
      <c r="Z155" s="7">
        <v>45.383333333333297</v>
      </c>
      <c r="AA155" s="7">
        <v>140087.5</v>
      </c>
      <c r="AB155" s="7">
        <v>378.89642384166149</v>
      </c>
      <c r="AD155" s="7">
        <v>7.3442901605758254E-2</v>
      </c>
      <c r="AE155" s="7">
        <v>140136</v>
      </c>
      <c r="AF155" s="7">
        <v>374.08555171243921</v>
      </c>
      <c r="AG155" s="7">
        <v>2.6694464785097282E-3</v>
      </c>
      <c r="AH155" s="7">
        <v>0.82303675991237291</v>
      </c>
      <c r="AI155" s="7">
        <v>7.3425048575346027E-2</v>
      </c>
    </row>
    <row r="156" spans="1:35" s="7" customFormat="1">
      <c r="A156" s="7">
        <v>20190506</v>
      </c>
      <c r="B156" s="7" t="s">
        <v>208</v>
      </c>
      <c r="C156" s="7" t="s">
        <v>626</v>
      </c>
      <c r="D156" s="7">
        <v>1</v>
      </c>
      <c r="E156" s="7">
        <v>5</v>
      </c>
      <c r="F156" s="7" t="s">
        <v>618</v>
      </c>
      <c r="G156" s="7">
        <v>153406</v>
      </c>
      <c r="H156" s="7" t="s">
        <v>541</v>
      </c>
      <c r="I156" s="7" t="s">
        <v>541</v>
      </c>
      <c r="J156" s="7" t="s">
        <v>1812</v>
      </c>
      <c r="K156" s="7" t="s">
        <v>1819</v>
      </c>
      <c r="L156" s="7">
        <v>155689.5</v>
      </c>
      <c r="M156" s="7">
        <v>3229.356669678963</v>
      </c>
      <c r="N156" s="7">
        <v>65.3</v>
      </c>
      <c r="O156" s="7">
        <v>153576</v>
      </c>
      <c r="P156" s="7">
        <v>3230.4899009283408</v>
      </c>
      <c r="R156" s="7">
        <v>8.2684966490245301E-2</v>
      </c>
      <c r="S156" s="7">
        <v>153624.5</v>
      </c>
      <c r="T156" s="7">
        <v>3229.9291787901479</v>
      </c>
      <c r="U156" s="7">
        <v>2.1024831187669599E-2</v>
      </c>
      <c r="V156" s="7">
        <v>0.90225645603669535</v>
      </c>
      <c r="W156" s="7">
        <v>8.2662460037574381E-2</v>
      </c>
      <c r="X156" s="7">
        <v>2.1035122030319459E-2</v>
      </c>
      <c r="Y156" s="7">
        <v>0.90222860617382949</v>
      </c>
      <c r="Z156" s="7">
        <v>65.3</v>
      </c>
      <c r="AA156" s="7">
        <v>153576</v>
      </c>
      <c r="AB156" s="7">
        <v>3230.4899009283408</v>
      </c>
      <c r="AD156" s="7">
        <v>8.2684966490245301E-2</v>
      </c>
      <c r="AE156" s="7">
        <v>153624.5</v>
      </c>
      <c r="AF156" s="7">
        <v>3229.9291787901479</v>
      </c>
      <c r="AG156" s="7">
        <v>2.1024831187669599E-2</v>
      </c>
      <c r="AH156" s="7">
        <v>0.90225645603669535</v>
      </c>
      <c r="AI156" s="7">
        <v>8.2662460037574381E-2</v>
      </c>
    </row>
    <row r="157" spans="1:35" s="7" customFormat="1">
      <c r="A157" s="7">
        <v>20190506</v>
      </c>
      <c r="B157" s="7" t="s">
        <v>208</v>
      </c>
      <c r="C157" s="7" t="s">
        <v>628</v>
      </c>
      <c r="D157" s="7">
        <v>1</v>
      </c>
      <c r="E157" s="7">
        <v>6</v>
      </c>
      <c r="F157" s="7" t="s">
        <v>618</v>
      </c>
      <c r="G157" s="7">
        <v>163846</v>
      </c>
      <c r="H157" s="7" t="s">
        <v>541</v>
      </c>
      <c r="I157" s="7" t="s">
        <v>541</v>
      </c>
      <c r="J157" s="7" t="s">
        <v>1812</v>
      </c>
      <c r="K157" s="7" t="s">
        <v>1820</v>
      </c>
      <c r="L157" s="7">
        <v>167724.5</v>
      </c>
      <c r="M157" s="7">
        <v>5485.0273016640494</v>
      </c>
      <c r="N157" s="7">
        <v>85.1666666666667</v>
      </c>
      <c r="O157" s="7">
        <v>165611</v>
      </c>
      <c r="P157" s="7">
        <v>5485.6945777175752</v>
      </c>
      <c r="R157" s="7">
        <v>9.2574724958187832E-2</v>
      </c>
      <c r="S157" s="7">
        <v>165659.5</v>
      </c>
      <c r="T157" s="7">
        <v>5485.3643908130662</v>
      </c>
      <c r="U157" s="7">
        <v>3.3112283876343143E-2</v>
      </c>
      <c r="V157" s="7">
        <v>0.97293955963281198</v>
      </c>
      <c r="W157" s="7">
        <v>9.2547685793179638E-2</v>
      </c>
      <c r="X157" s="7">
        <v>3.3123974722195838E-2</v>
      </c>
      <c r="Y157" s="7">
        <v>0.97293184935832477</v>
      </c>
      <c r="Z157" s="7">
        <v>85.1666666666667</v>
      </c>
      <c r="AA157" s="7">
        <v>165611</v>
      </c>
      <c r="AB157" s="7">
        <v>5485.6945777175752</v>
      </c>
      <c r="AD157" s="7">
        <v>9.2574724958187832E-2</v>
      </c>
      <c r="AE157" s="7">
        <v>165659.5</v>
      </c>
      <c r="AF157" s="7">
        <v>5485.3643908130662</v>
      </c>
      <c r="AG157" s="7">
        <v>3.3112283876343143E-2</v>
      </c>
      <c r="AH157" s="7">
        <v>0.97293955963281198</v>
      </c>
      <c r="AI157" s="7">
        <v>9.2547685793179638E-2</v>
      </c>
    </row>
    <row r="158" spans="1:35" s="7" customFormat="1">
      <c r="A158" s="7">
        <v>20190506</v>
      </c>
      <c r="B158" s="7" t="s">
        <v>208</v>
      </c>
      <c r="C158" s="7" t="s">
        <v>630</v>
      </c>
      <c r="D158" s="7">
        <v>1</v>
      </c>
      <c r="E158" s="7">
        <v>0</v>
      </c>
      <c r="F158" s="7" t="s">
        <v>630</v>
      </c>
      <c r="G158" s="7">
        <v>2022</v>
      </c>
      <c r="H158" s="7" t="s">
        <v>541</v>
      </c>
      <c r="I158" s="7" t="s">
        <v>541</v>
      </c>
      <c r="J158" s="7" t="s">
        <v>1812</v>
      </c>
      <c r="K158" s="7" t="s">
        <v>1821</v>
      </c>
      <c r="L158" s="7">
        <v>2065</v>
      </c>
      <c r="M158" s="7">
        <v>60.811183182043088</v>
      </c>
      <c r="N158" s="7">
        <v>0</v>
      </c>
      <c r="O158" s="7">
        <v>-48.5</v>
      </c>
      <c r="P158" s="7">
        <v>104.96904305555999</v>
      </c>
      <c r="R158" s="7">
        <v>-6.1719585352818993E-4</v>
      </c>
      <c r="S158" s="7">
        <v>0</v>
      </c>
      <c r="T158" s="7">
        <v>86</v>
      </c>
      <c r="U158" s="7" t="s">
        <v>614</v>
      </c>
      <c r="V158" s="7">
        <v>0</v>
      </c>
      <c r="X158" s="7">
        <v>-2.1643101660940189</v>
      </c>
      <c r="Y158" s="7">
        <v>-2.8492790149131848E-4</v>
      </c>
      <c r="Z158" s="7">
        <v>0</v>
      </c>
      <c r="AA158" s="7">
        <v>-48.5</v>
      </c>
      <c r="AB158" s="7">
        <v>104.96904305555999</v>
      </c>
      <c r="AD158" s="7">
        <v>-6.1719585352818993E-4</v>
      </c>
      <c r="AE158" s="7">
        <v>0</v>
      </c>
      <c r="AF158" s="7">
        <v>86</v>
      </c>
      <c r="AG158" s="7" t="s">
        <v>614</v>
      </c>
      <c r="AH158" s="7">
        <v>0</v>
      </c>
    </row>
    <row r="159" spans="1:35" s="7" customFormat="1">
      <c r="A159" s="7">
        <v>20190506</v>
      </c>
      <c r="B159" s="7" t="s">
        <v>425</v>
      </c>
      <c r="C159" s="7" t="s">
        <v>611</v>
      </c>
      <c r="D159" s="7">
        <v>1</v>
      </c>
      <c r="E159" s="7">
        <v>0</v>
      </c>
      <c r="F159" s="7" t="s">
        <v>611</v>
      </c>
      <c r="G159" s="7">
        <v>2570</v>
      </c>
      <c r="H159" s="7" t="s">
        <v>543</v>
      </c>
      <c r="I159" s="7" t="s">
        <v>543</v>
      </c>
      <c r="J159" s="7" t="s">
        <v>1822</v>
      </c>
      <c r="K159" s="7" t="s">
        <v>1823</v>
      </c>
      <c r="L159" s="7">
        <v>2415</v>
      </c>
      <c r="M159" s="7">
        <v>219.20310216782971</v>
      </c>
      <c r="N159" s="7">
        <v>0</v>
      </c>
      <c r="O159" s="7">
        <v>0</v>
      </c>
      <c r="P159" s="7">
        <v>310</v>
      </c>
      <c r="S159" s="7">
        <v>279.5</v>
      </c>
      <c r="T159" s="7">
        <v>414.19138088569639</v>
      </c>
      <c r="U159" s="7">
        <v>1.4819011838486451</v>
      </c>
      <c r="V159" s="7">
        <v>2.6418268776347378E-3</v>
      </c>
      <c r="W159" s="7">
        <v>3.9479445810292968E-3</v>
      </c>
      <c r="X159" s="7" t="s">
        <v>614</v>
      </c>
      <c r="Y159" s="7">
        <v>0</v>
      </c>
      <c r="Z159" s="7">
        <v>0</v>
      </c>
      <c r="AA159" s="7">
        <v>0</v>
      </c>
      <c r="AB159" s="7">
        <v>310</v>
      </c>
      <c r="AE159" s="7">
        <v>279.5</v>
      </c>
      <c r="AF159" s="7">
        <v>414.19138088569639</v>
      </c>
      <c r="AG159" s="7">
        <v>1.4819011838486451</v>
      </c>
      <c r="AH159" s="7">
        <v>2.6418268776347378E-3</v>
      </c>
      <c r="AI159" s="7">
        <v>3.9479445810292968E-3</v>
      </c>
    </row>
    <row r="160" spans="1:35" s="7" customFormat="1">
      <c r="A160" s="7">
        <v>20190506</v>
      </c>
      <c r="B160" s="7" t="s">
        <v>425</v>
      </c>
      <c r="C160" s="7" t="s">
        <v>615</v>
      </c>
      <c r="D160" s="7">
        <v>1</v>
      </c>
      <c r="E160" s="7">
        <v>7</v>
      </c>
      <c r="F160" s="7" t="s">
        <v>615</v>
      </c>
      <c r="G160" s="7">
        <v>122360</v>
      </c>
      <c r="H160" s="7" t="s">
        <v>543</v>
      </c>
      <c r="I160" s="7" t="s">
        <v>543</v>
      </c>
      <c r="J160" s="7" t="s">
        <v>1822</v>
      </c>
      <c r="K160" s="7" t="s">
        <v>1824</v>
      </c>
      <c r="L160" s="7">
        <v>107933.5</v>
      </c>
      <c r="M160" s="7">
        <v>20402.151957575461</v>
      </c>
      <c r="N160" s="7">
        <v>127.316666666667</v>
      </c>
      <c r="O160" s="7">
        <v>105518.5</v>
      </c>
      <c r="P160" s="7">
        <v>20403.32949545245</v>
      </c>
      <c r="R160" s="7">
        <v>0.27345598440117952</v>
      </c>
      <c r="S160" s="7">
        <v>105798</v>
      </c>
      <c r="T160" s="7">
        <v>20405.178484884669</v>
      </c>
      <c r="U160" s="7">
        <v>0.19286922706369369</v>
      </c>
      <c r="V160" s="7">
        <v>1</v>
      </c>
      <c r="W160" s="7">
        <v>0.2727582766778916</v>
      </c>
      <c r="X160" s="7">
        <v>0.1933625809261168</v>
      </c>
      <c r="Y160" s="7">
        <v>1</v>
      </c>
      <c r="Z160" s="7">
        <v>127.316666666667</v>
      </c>
      <c r="AA160" s="7">
        <v>105518.5</v>
      </c>
      <c r="AB160" s="7">
        <v>20403.32949545245</v>
      </c>
      <c r="AD160" s="7">
        <v>0.27345598440117952</v>
      </c>
      <c r="AE160" s="7">
        <v>105798</v>
      </c>
      <c r="AF160" s="7">
        <v>20405.178484884669</v>
      </c>
      <c r="AG160" s="7">
        <v>0.19286922706369369</v>
      </c>
      <c r="AH160" s="7">
        <v>1</v>
      </c>
      <c r="AI160" s="7">
        <v>0.2727582766778916</v>
      </c>
    </row>
    <row r="161" spans="1:35" s="7" customFormat="1">
      <c r="A161" s="7">
        <v>20190506</v>
      </c>
      <c r="B161" s="7" t="s">
        <v>425</v>
      </c>
      <c r="C161" s="7" t="s">
        <v>617</v>
      </c>
      <c r="D161" s="7">
        <v>1</v>
      </c>
      <c r="E161" s="7">
        <v>1</v>
      </c>
      <c r="F161" s="7" t="s">
        <v>618</v>
      </c>
      <c r="G161" s="7">
        <v>11043</v>
      </c>
      <c r="H161" s="7" t="s">
        <v>543</v>
      </c>
      <c r="I161" s="7" t="s">
        <v>543</v>
      </c>
      <c r="J161" s="7" t="s">
        <v>1822</v>
      </c>
      <c r="K161" s="7" t="s">
        <v>1825</v>
      </c>
      <c r="L161" s="7">
        <v>10312.5</v>
      </c>
      <c r="M161" s="7">
        <v>1033.083007313546</v>
      </c>
      <c r="N161" s="7">
        <v>2.7333333333333298</v>
      </c>
      <c r="O161" s="7">
        <v>7897.5</v>
      </c>
      <c r="P161" s="7">
        <v>1056.0826198740319</v>
      </c>
      <c r="R161" s="7">
        <v>1.759584392461843E-2</v>
      </c>
      <c r="S161" s="7">
        <v>8177</v>
      </c>
      <c r="T161" s="7">
        <v>1091.2217923043879</v>
      </c>
      <c r="U161" s="7">
        <v>0.13345013969724689</v>
      </c>
      <c r="V161" s="7">
        <v>7.7288795629406978E-2</v>
      </c>
      <c r="W161" s="7">
        <v>1.8127061526725649E-2</v>
      </c>
      <c r="X161" s="7">
        <v>0.1337236619023783</v>
      </c>
      <c r="Y161" s="7">
        <v>7.4844695479939535E-2</v>
      </c>
      <c r="Z161" s="7">
        <v>2.7333333333333298</v>
      </c>
      <c r="AA161" s="7">
        <v>7897.5</v>
      </c>
      <c r="AB161" s="7">
        <v>1056.0826198740319</v>
      </c>
      <c r="AD161" s="7">
        <v>1.759584392461843E-2</v>
      </c>
      <c r="AE161" s="7">
        <v>8177</v>
      </c>
      <c r="AF161" s="7">
        <v>1091.2217923043879</v>
      </c>
      <c r="AG161" s="7">
        <v>0.13345013969724689</v>
      </c>
      <c r="AH161" s="7">
        <v>7.7288795629406978E-2</v>
      </c>
      <c r="AI161" s="7">
        <v>1.8127061526725649E-2</v>
      </c>
    </row>
    <row r="162" spans="1:35" s="7" customFormat="1">
      <c r="A162" s="7">
        <v>20190506</v>
      </c>
      <c r="B162" s="7" t="s">
        <v>425</v>
      </c>
      <c r="C162" s="7" t="s">
        <v>620</v>
      </c>
      <c r="D162" s="7">
        <v>1</v>
      </c>
      <c r="E162" s="7">
        <v>2</v>
      </c>
      <c r="F162" s="7" t="s">
        <v>618</v>
      </c>
      <c r="G162" s="7">
        <v>24507</v>
      </c>
      <c r="H162" s="7" t="s">
        <v>543</v>
      </c>
      <c r="I162" s="7" t="s">
        <v>543</v>
      </c>
      <c r="J162" s="7" t="s">
        <v>1822</v>
      </c>
      <c r="K162" s="7" t="s">
        <v>1826</v>
      </c>
      <c r="L162" s="7">
        <v>25442</v>
      </c>
      <c r="M162" s="7">
        <v>1322.2896808188441</v>
      </c>
      <c r="N162" s="7">
        <v>5.2166666666666703</v>
      </c>
      <c r="O162" s="7">
        <v>23027</v>
      </c>
      <c r="P162" s="7">
        <v>1340.3357788255901</v>
      </c>
      <c r="R162" s="7">
        <v>4.4067380216666209E-2</v>
      </c>
      <c r="S162" s="7">
        <v>23306.5</v>
      </c>
      <c r="T162" s="7">
        <v>1368.1938824596459</v>
      </c>
      <c r="U162" s="7">
        <v>5.8704390726177079E-2</v>
      </c>
      <c r="V162" s="7">
        <v>0.2202924440915707</v>
      </c>
      <c r="W162" s="7">
        <v>4.4412150093970378E-2</v>
      </c>
      <c r="X162" s="7">
        <v>5.8207138525452277E-2</v>
      </c>
      <c r="Y162" s="7">
        <v>0.21822713552599779</v>
      </c>
      <c r="Z162" s="7">
        <v>5.2166666666666703</v>
      </c>
      <c r="AA162" s="7">
        <v>23027</v>
      </c>
      <c r="AB162" s="7">
        <v>1340.3357788255901</v>
      </c>
      <c r="AD162" s="7">
        <v>4.4067380216666209E-2</v>
      </c>
      <c r="AE162" s="7">
        <v>23306.5</v>
      </c>
      <c r="AF162" s="7">
        <v>1368.1938824596459</v>
      </c>
      <c r="AG162" s="7">
        <v>5.8704390726177079E-2</v>
      </c>
      <c r="AH162" s="7">
        <v>0.2202924440915707</v>
      </c>
      <c r="AI162" s="7">
        <v>4.4412150093970378E-2</v>
      </c>
    </row>
    <row r="163" spans="1:35" s="7" customFormat="1">
      <c r="A163" s="7">
        <v>20190506</v>
      </c>
      <c r="B163" s="7" t="s">
        <v>425</v>
      </c>
      <c r="C163" s="7" t="s">
        <v>622</v>
      </c>
      <c r="D163" s="7">
        <v>1</v>
      </c>
      <c r="E163" s="7">
        <v>3</v>
      </c>
      <c r="F163" s="7" t="s">
        <v>618</v>
      </c>
      <c r="G163" s="7">
        <v>111679</v>
      </c>
      <c r="H163" s="7" t="s">
        <v>543</v>
      </c>
      <c r="I163" s="7" t="s">
        <v>543</v>
      </c>
      <c r="J163" s="7" t="s">
        <v>1822</v>
      </c>
      <c r="K163" s="7" t="s">
        <v>1827</v>
      </c>
      <c r="L163" s="7">
        <v>106176</v>
      </c>
      <c r="M163" s="7">
        <v>7782.4172337391419</v>
      </c>
      <c r="N163" s="7">
        <v>24.3333333333333</v>
      </c>
      <c r="O163" s="7">
        <v>103761</v>
      </c>
      <c r="P163" s="7">
        <v>7785.5037088167901</v>
      </c>
      <c r="R163" s="7">
        <v>0.2039557363216789</v>
      </c>
      <c r="S163" s="7">
        <v>104040.5</v>
      </c>
      <c r="T163" s="7">
        <v>7790.348034587415</v>
      </c>
      <c r="U163" s="7">
        <v>7.487803340610065E-2</v>
      </c>
      <c r="V163" s="7">
        <v>0.98338815478553465</v>
      </c>
      <c r="W163" s="7">
        <v>0.2034574211721325</v>
      </c>
      <c r="X163" s="7">
        <v>7.5033044292333248E-2</v>
      </c>
      <c r="Y163" s="7">
        <v>0.98334415292105171</v>
      </c>
      <c r="Z163" s="7">
        <v>24.3333333333333</v>
      </c>
      <c r="AA163" s="7">
        <v>103761</v>
      </c>
      <c r="AB163" s="7">
        <v>7785.5037088167901</v>
      </c>
      <c r="AD163" s="7">
        <v>0.2039557363216789</v>
      </c>
      <c r="AE163" s="7">
        <v>104040.5</v>
      </c>
      <c r="AF163" s="7">
        <v>7790.348034587415</v>
      </c>
      <c r="AG163" s="7">
        <v>7.487803340610065E-2</v>
      </c>
      <c r="AH163" s="7">
        <v>0.98338815478553465</v>
      </c>
      <c r="AI163" s="7">
        <v>0.2034574211721325</v>
      </c>
    </row>
    <row r="164" spans="1:35" s="7" customFormat="1">
      <c r="A164" s="7">
        <v>20190506</v>
      </c>
      <c r="B164" s="7" t="s">
        <v>425</v>
      </c>
      <c r="C164" s="7" t="s">
        <v>624</v>
      </c>
      <c r="D164" s="7">
        <v>1</v>
      </c>
      <c r="E164" s="7">
        <v>4</v>
      </c>
      <c r="F164" s="7" t="s">
        <v>618</v>
      </c>
      <c r="G164" s="7">
        <v>115566</v>
      </c>
      <c r="H164" s="7" t="s">
        <v>543</v>
      </c>
      <c r="I164" s="7" t="s">
        <v>543</v>
      </c>
      <c r="J164" s="7" t="s">
        <v>1822</v>
      </c>
      <c r="K164" s="7" t="s">
        <v>1828</v>
      </c>
      <c r="L164" s="7">
        <v>117578</v>
      </c>
      <c r="M164" s="7">
        <v>2845.397687494667</v>
      </c>
      <c r="N164" s="7">
        <v>43.383333333333297</v>
      </c>
      <c r="O164" s="7">
        <v>115163</v>
      </c>
      <c r="P164" s="7">
        <v>2853.8286563842621</v>
      </c>
      <c r="R164" s="7">
        <v>0.21276211532458619</v>
      </c>
      <c r="S164" s="7">
        <v>115442.5</v>
      </c>
      <c r="T164" s="7">
        <v>2867.0180501698969</v>
      </c>
      <c r="U164" s="7">
        <v>2.4835030860990509E-2</v>
      </c>
      <c r="V164" s="7">
        <v>1.091159568233804</v>
      </c>
      <c r="W164" s="7">
        <v>0.2121886456824276</v>
      </c>
      <c r="X164" s="7">
        <v>2.478077730160088E-2</v>
      </c>
      <c r="Y164" s="7">
        <v>1.0914010339419149</v>
      </c>
      <c r="Z164" s="7">
        <v>43.383333333333297</v>
      </c>
      <c r="AA164" s="7">
        <v>115163</v>
      </c>
      <c r="AB164" s="7">
        <v>2853.8286563842621</v>
      </c>
      <c r="AD164" s="7">
        <v>0.21276211532458619</v>
      </c>
      <c r="AE164" s="7">
        <v>115442.5</v>
      </c>
      <c r="AF164" s="7">
        <v>2867.0180501698969</v>
      </c>
      <c r="AG164" s="7">
        <v>2.4835030860990509E-2</v>
      </c>
      <c r="AH164" s="7">
        <v>1.091159568233804</v>
      </c>
      <c r="AI164" s="7">
        <v>0.2121886456824276</v>
      </c>
    </row>
    <row r="165" spans="1:35" s="7" customFormat="1">
      <c r="A165" s="7">
        <v>20190506</v>
      </c>
      <c r="B165" s="7" t="s">
        <v>425</v>
      </c>
      <c r="C165" s="7" t="s">
        <v>626</v>
      </c>
      <c r="D165" s="7">
        <v>1</v>
      </c>
      <c r="E165" s="7">
        <v>5</v>
      </c>
      <c r="F165" s="7" t="s">
        <v>618</v>
      </c>
      <c r="G165" s="7">
        <v>136258</v>
      </c>
      <c r="H165" s="7" t="s">
        <v>543</v>
      </c>
      <c r="I165" s="7" t="s">
        <v>543</v>
      </c>
      <c r="J165" s="7" t="s">
        <v>1822</v>
      </c>
      <c r="K165" s="7" t="s">
        <v>1829</v>
      </c>
      <c r="L165" s="7">
        <v>128067</v>
      </c>
      <c r="M165" s="7">
        <v>11583.82328939802</v>
      </c>
      <c r="N165" s="7">
        <v>63.25</v>
      </c>
      <c r="O165" s="7">
        <v>125652</v>
      </c>
      <c r="P165" s="7">
        <v>11585.897116753629</v>
      </c>
      <c r="R165" s="7">
        <v>0.25509674614407951</v>
      </c>
      <c r="S165" s="7">
        <v>125931.5</v>
      </c>
      <c r="T165" s="7">
        <v>11589.1529673225</v>
      </c>
      <c r="U165" s="7">
        <v>9.2027435290793033E-2</v>
      </c>
      <c r="V165" s="7">
        <v>1.190301328947617</v>
      </c>
      <c r="W165" s="7">
        <v>0.25436710879804242</v>
      </c>
      <c r="X165" s="7">
        <v>9.220622924230118E-2</v>
      </c>
      <c r="Y165" s="7">
        <v>1.1908054037917519</v>
      </c>
      <c r="Z165" s="7">
        <v>63.25</v>
      </c>
      <c r="AA165" s="7">
        <v>125652</v>
      </c>
      <c r="AB165" s="7">
        <v>11585.897116753629</v>
      </c>
      <c r="AD165" s="7">
        <v>0.25509674614407951</v>
      </c>
      <c r="AE165" s="7">
        <v>125931.5</v>
      </c>
      <c r="AF165" s="7">
        <v>11589.1529673225</v>
      </c>
      <c r="AG165" s="7">
        <v>9.2027435290793033E-2</v>
      </c>
      <c r="AH165" s="7">
        <v>1.190301328947617</v>
      </c>
      <c r="AI165" s="7">
        <v>0.25436710879804242</v>
      </c>
    </row>
    <row r="166" spans="1:35" s="7" customFormat="1">
      <c r="A166" s="7">
        <v>20190506</v>
      </c>
      <c r="B166" s="7" t="s">
        <v>425</v>
      </c>
      <c r="C166" s="7" t="s">
        <v>628</v>
      </c>
      <c r="D166" s="7">
        <v>1</v>
      </c>
      <c r="E166" s="7">
        <v>6</v>
      </c>
      <c r="F166" s="7" t="s">
        <v>618</v>
      </c>
      <c r="G166" s="7">
        <v>136649</v>
      </c>
      <c r="H166" s="7" t="s">
        <v>543</v>
      </c>
      <c r="I166" s="7" t="s">
        <v>543</v>
      </c>
      <c r="J166" s="7" t="s">
        <v>1822</v>
      </c>
      <c r="K166" s="7" t="s">
        <v>1830</v>
      </c>
      <c r="L166" s="7">
        <v>120056</v>
      </c>
      <c r="M166" s="7">
        <v>23466.04564045677</v>
      </c>
      <c r="N166" s="7">
        <v>83.2</v>
      </c>
      <c r="O166" s="7">
        <v>117641</v>
      </c>
      <c r="P166" s="7">
        <v>23467.069437831389</v>
      </c>
      <c r="R166" s="7">
        <v>0.30973245495300827</v>
      </c>
      <c r="S166" s="7">
        <v>117920.5</v>
      </c>
      <c r="T166" s="7">
        <v>23468.677050485829</v>
      </c>
      <c r="U166" s="7">
        <v>0.19902117995162691</v>
      </c>
      <c r="V166" s="7">
        <v>1.1145815610881109</v>
      </c>
      <c r="W166" s="7">
        <v>0.30889792735441229</v>
      </c>
      <c r="X166" s="7">
        <v>0.199480363460285</v>
      </c>
      <c r="Y166" s="7">
        <v>1.1148850675473969</v>
      </c>
      <c r="Z166" s="7">
        <v>83.2</v>
      </c>
      <c r="AA166" s="7">
        <v>117641</v>
      </c>
      <c r="AB166" s="7">
        <v>23467.069437831389</v>
      </c>
      <c r="AD166" s="7">
        <v>0.30973245495300827</v>
      </c>
      <c r="AE166" s="7">
        <v>117920.5</v>
      </c>
      <c r="AF166" s="7">
        <v>23468.677050485829</v>
      </c>
      <c r="AG166" s="7">
        <v>0.19902117995162691</v>
      </c>
      <c r="AH166" s="7">
        <v>1.1145815610881109</v>
      </c>
      <c r="AI166" s="7">
        <v>0.30889792735441229</v>
      </c>
    </row>
    <row r="167" spans="1:35" s="7" customFormat="1">
      <c r="A167" s="7">
        <v>20190506</v>
      </c>
      <c r="B167" s="7" t="s">
        <v>425</v>
      </c>
      <c r="C167" s="7" t="s">
        <v>630</v>
      </c>
      <c r="D167" s="7">
        <v>1</v>
      </c>
      <c r="E167" s="7">
        <v>0</v>
      </c>
      <c r="F167" s="7" t="s">
        <v>630</v>
      </c>
      <c r="G167" s="7">
        <v>2384</v>
      </c>
      <c r="H167" s="7" t="s">
        <v>543</v>
      </c>
      <c r="I167" s="7" t="s">
        <v>543</v>
      </c>
      <c r="J167" s="7" t="s">
        <v>1822</v>
      </c>
      <c r="K167" s="7" t="s">
        <v>1831</v>
      </c>
      <c r="L167" s="7">
        <v>2135.5</v>
      </c>
      <c r="M167" s="7">
        <v>351.43207024971412</v>
      </c>
      <c r="N167" s="7">
        <v>0</v>
      </c>
      <c r="O167" s="7">
        <v>-279.5</v>
      </c>
      <c r="P167" s="7">
        <v>414.19138088569639</v>
      </c>
      <c r="R167" s="7">
        <v>-3.9585708643211223E-3</v>
      </c>
      <c r="S167" s="7">
        <v>0</v>
      </c>
      <c r="T167" s="7">
        <v>497</v>
      </c>
      <c r="U167" s="7" t="s">
        <v>614</v>
      </c>
      <c r="V167" s="7">
        <v>0</v>
      </c>
      <c r="X167" s="7">
        <v>-1.4819011838486451</v>
      </c>
      <c r="Y167" s="7">
        <v>-2.6488246136933328E-3</v>
      </c>
      <c r="Z167" s="7">
        <v>0</v>
      </c>
      <c r="AA167" s="7">
        <v>-279.5</v>
      </c>
      <c r="AB167" s="7">
        <v>414.19138088569639</v>
      </c>
      <c r="AD167" s="7">
        <v>-3.9585708643211223E-3</v>
      </c>
      <c r="AE167" s="7">
        <v>0</v>
      </c>
      <c r="AF167" s="7">
        <v>497</v>
      </c>
      <c r="AG167" s="7" t="s">
        <v>614</v>
      </c>
      <c r="AH167" s="7">
        <v>0</v>
      </c>
    </row>
    <row r="168" spans="1:35" s="7" customFormat="1">
      <c r="A168" s="7">
        <v>20190506</v>
      </c>
      <c r="B168" s="7" t="s">
        <v>211</v>
      </c>
      <c r="C168" s="7" t="s">
        <v>611</v>
      </c>
      <c r="D168" s="7">
        <v>1</v>
      </c>
      <c r="E168" s="7">
        <v>0</v>
      </c>
      <c r="F168" s="7" t="s">
        <v>611</v>
      </c>
      <c r="G168" s="7">
        <v>2206</v>
      </c>
      <c r="H168" s="7" t="s">
        <v>544</v>
      </c>
      <c r="I168" s="7" t="s">
        <v>544</v>
      </c>
      <c r="J168" s="7" t="s">
        <v>1832</v>
      </c>
      <c r="K168" s="7" t="s">
        <v>1833</v>
      </c>
      <c r="L168" s="7">
        <v>2120</v>
      </c>
      <c r="M168" s="7">
        <v>121.6223663640862</v>
      </c>
      <c r="N168" s="7">
        <v>0</v>
      </c>
      <c r="O168" s="7">
        <v>0</v>
      </c>
      <c r="P168" s="7">
        <v>172</v>
      </c>
      <c r="S168" s="7">
        <v>49.5</v>
      </c>
      <c r="T168" s="7">
        <v>143.98784670936641</v>
      </c>
      <c r="U168" s="7">
        <v>2.9088453880680079</v>
      </c>
      <c r="V168" s="7">
        <v>3.6367911012497338E-4</v>
      </c>
      <c r="W168" s="7">
        <v>1.0579514061934529E-3</v>
      </c>
      <c r="X168" s="7" t="s">
        <v>614</v>
      </c>
      <c r="Y168" s="7">
        <v>0</v>
      </c>
      <c r="Z168" s="7">
        <v>0</v>
      </c>
      <c r="AA168" s="7">
        <v>0</v>
      </c>
      <c r="AB168" s="7">
        <v>172</v>
      </c>
      <c r="AE168" s="7">
        <v>49.5</v>
      </c>
      <c r="AF168" s="7">
        <v>143.98784670936641</v>
      </c>
      <c r="AG168" s="7">
        <v>2.9088453880680079</v>
      </c>
      <c r="AH168" s="7">
        <v>3.6367911012497338E-4</v>
      </c>
      <c r="AI168" s="7">
        <v>1.0579514061934529E-3</v>
      </c>
    </row>
    <row r="169" spans="1:35" s="7" customFormat="1">
      <c r="A169" s="7">
        <v>20190506</v>
      </c>
      <c r="B169" s="7" t="s">
        <v>211</v>
      </c>
      <c r="C169" s="7" t="s">
        <v>615</v>
      </c>
      <c r="D169" s="7">
        <v>1</v>
      </c>
      <c r="E169" s="7">
        <v>7</v>
      </c>
      <c r="F169" s="7" t="s">
        <v>615</v>
      </c>
      <c r="G169" s="7">
        <v>141285</v>
      </c>
      <c r="H169" s="7" t="s">
        <v>544</v>
      </c>
      <c r="I169" s="7" t="s">
        <v>544</v>
      </c>
      <c r="J169" s="7" t="s">
        <v>1832</v>
      </c>
      <c r="K169" s="7" t="s">
        <v>1834</v>
      </c>
      <c r="L169" s="7">
        <v>138179.5</v>
      </c>
      <c r="M169" s="7">
        <v>4391.840217949647</v>
      </c>
      <c r="N169" s="7">
        <v>127.316666666667</v>
      </c>
      <c r="O169" s="7">
        <v>136059.5</v>
      </c>
      <c r="P169" s="7">
        <v>4393.5239273275847</v>
      </c>
      <c r="R169" s="7">
        <v>4.5666646758494439E-2</v>
      </c>
      <c r="S169" s="7">
        <v>136109</v>
      </c>
      <c r="T169" s="7">
        <v>4392.5164769184421</v>
      </c>
      <c r="U169" s="7">
        <v>3.2272050172423877E-2</v>
      </c>
      <c r="V169" s="7">
        <v>1</v>
      </c>
      <c r="W169" s="7">
        <v>4.5639571039426841E-2</v>
      </c>
      <c r="X169" s="7">
        <v>3.229119559698209E-2</v>
      </c>
      <c r="Y169" s="7">
        <v>1</v>
      </c>
      <c r="Z169" s="7">
        <v>127.316666666667</v>
      </c>
      <c r="AA169" s="7">
        <v>136059.5</v>
      </c>
      <c r="AB169" s="7">
        <v>4393.5239273275847</v>
      </c>
      <c r="AD169" s="7">
        <v>4.5666646758494439E-2</v>
      </c>
      <c r="AE169" s="7">
        <v>136109</v>
      </c>
      <c r="AF169" s="7">
        <v>4392.5164769184421</v>
      </c>
      <c r="AG169" s="7">
        <v>3.2272050172423877E-2</v>
      </c>
      <c r="AH169" s="7">
        <v>1</v>
      </c>
      <c r="AI169" s="7">
        <v>4.5639571039426841E-2</v>
      </c>
    </row>
    <row r="170" spans="1:35" s="7" customFormat="1">
      <c r="A170" s="7">
        <v>20190506</v>
      </c>
      <c r="B170" s="7" t="s">
        <v>211</v>
      </c>
      <c r="C170" s="7" t="s">
        <v>617</v>
      </c>
      <c r="D170" s="7">
        <v>1</v>
      </c>
      <c r="E170" s="7">
        <v>1</v>
      </c>
      <c r="F170" s="7" t="s">
        <v>618</v>
      </c>
      <c r="G170" s="7">
        <v>2300</v>
      </c>
      <c r="H170" s="7" t="s">
        <v>544</v>
      </c>
      <c r="I170" s="7" t="s">
        <v>544</v>
      </c>
      <c r="J170" s="7" t="s">
        <v>1832</v>
      </c>
      <c r="K170" s="7" t="s">
        <v>1835</v>
      </c>
      <c r="L170" s="7">
        <v>2274.5</v>
      </c>
      <c r="M170" s="7">
        <v>36.062445840513917</v>
      </c>
      <c r="N170" s="7">
        <v>2.7333333333333298</v>
      </c>
      <c r="O170" s="7">
        <v>154.5</v>
      </c>
      <c r="P170" s="7">
        <v>126.85621782159519</v>
      </c>
      <c r="R170" s="7">
        <v>9.330791542131369E-4</v>
      </c>
      <c r="S170" s="7">
        <v>204</v>
      </c>
      <c r="T170" s="7">
        <v>85.094065598019228</v>
      </c>
      <c r="U170" s="7">
        <v>0.41712777253930988</v>
      </c>
      <c r="V170" s="7">
        <v>1.498798756878678E-3</v>
      </c>
      <c r="W170" s="7">
        <v>6.2705889677322968E-4</v>
      </c>
      <c r="X170" s="7">
        <v>0.82107584350547036</v>
      </c>
      <c r="Y170" s="7">
        <v>1.1355326162450991E-3</v>
      </c>
      <c r="Z170" s="7">
        <v>2.7333333333333298</v>
      </c>
      <c r="AA170" s="7">
        <v>154.5</v>
      </c>
      <c r="AB170" s="7">
        <v>126.85621782159519</v>
      </c>
      <c r="AD170" s="7">
        <v>9.330791542131369E-4</v>
      </c>
      <c r="AE170" s="7">
        <v>204</v>
      </c>
      <c r="AF170" s="7">
        <v>85.094065598019228</v>
      </c>
      <c r="AG170" s="7">
        <v>0.41712777253930988</v>
      </c>
      <c r="AH170" s="7">
        <v>1.498798756878678E-3</v>
      </c>
      <c r="AI170" s="7">
        <v>6.2705889677322968E-4</v>
      </c>
    </row>
    <row r="171" spans="1:35" s="7" customFormat="1">
      <c r="A171" s="7">
        <v>20190506</v>
      </c>
      <c r="B171" s="7" t="s">
        <v>211</v>
      </c>
      <c r="C171" s="7" t="s">
        <v>620</v>
      </c>
      <c r="D171" s="7">
        <v>1</v>
      </c>
      <c r="E171" s="7">
        <v>2</v>
      </c>
      <c r="F171" s="7" t="s">
        <v>618</v>
      </c>
      <c r="G171" s="7">
        <v>7856</v>
      </c>
      <c r="H171" s="7" t="s">
        <v>544</v>
      </c>
      <c r="I171" s="7" t="s">
        <v>544</v>
      </c>
      <c r="J171" s="7" t="s">
        <v>1832</v>
      </c>
      <c r="K171" s="7" t="s">
        <v>1836</v>
      </c>
      <c r="L171" s="7">
        <v>8140</v>
      </c>
      <c r="M171" s="7">
        <v>401.636651713959</v>
      </c>
      <c r="N171" s="7">
        <v>5.2166666666666703</v>
      </c>
      <c r="O171" s="7">
        <v>6020</v>
      </c>
      <c r="P171" s="7">
        <v>419.64747109925491</v>
      </c>
      <c r="R171" s="7">
        <v>3.399139960989343E-3</v>
      </c>
      <c r="S171" s="7">
        <v>6069.5</v>
      </c>
      <c r="T171" s="7">
        <v>408.96515744009292</v>
      </c>
      <c r="U171" s="7">
        <v>6.7380370284223237E-2</v>
      </c>
      <c r="V171" s="7">
        <v>4.4592936543505567E-2</v>
      </c>
      <c r="W171" s="7">
        <v>3.331542891698268E-3</v>
      </c>
      <c r="X171" s="7">
        <v>6.9708882242401154E-2</v>
      </c>
      <c r="Y171" s="7">
        <v>4.4245348542365663E-2</v>
      </c>
      <c r="Z171" s="7">
        <v>5.2166666666666703</v>
      </c>
      <c r="AA171" s="7">
        <v>6020</v>
      </c>
      <c r="AB171" s="7">
        <v>419.64747109925491</v>
      </c>
      <c r="AD171" s="7">
        <v>3.399139960989343E-3</v>
      </c>
      <c r="AE171" s="7">
        <v>6069.5</v>
      </c>
      <c r="AF171" s="7">
        <v>408.96515744009292</v>
      </c>
      <c r="AG171" s="7">
        <v>6.7380370284223237E-2</v>
      </c>
      <c r="AH171" s="7">
        <v>4.4592936543505567E-2</v>
      </c>
      <c r="AI171" s="7">
        <v>3.331542891698268E-3</v>
      </c>
    </row>
    <row r="172" spans="1:35" s="7" customFormat="1">
      <c r="A172" s="7">
        <v>20190506</v>
      </c>
      <c r="B172" s="7" t="s">
        <v>211</v>
      </c>
      <c r="C172" s="7" t="s">
        <v>622</v>
      </c>
      <c r="D172" s="7">
        <v>1</v>
      </c>
      <c r="E172" s="7">
        <v>3</v>
      </c>
      <c r="F172" s="7" t="s">
        <v>618</v>
      </c>
      <c r="G172" s="7">
        <v>102621</v>
      </c>
      <c r="H172" s="7" t="s">
        <v>544</v>
      </c>
      <c r="I172" s="7" t="s">
        <v>544</v>
      </c>
      <c r="J172" s="7" t="s">
        <v>1832</v>
      </c>
      <c r="K172" s="7" t="s">
        <v>1837</v>
      </c>
      <c r="L172" s="7">
        <v>106398.5</v>
      </c>
      <c r="M172" s="7">
        <v>5342.1917318643664</v>
      </c>
      <c r="N172" s="7">
        <v>24.3333333333333</v>
      </c>
      <c r="O172" s="7">
        <v>104278.5</v>
      </c>
      <c r="P172" s="7">
        <v>5343.5760030152096</v>
      </c>
      <c r="R172" s="7">
        <v>4.6421161665715971E-2</v>
      </c>
      <c r="S172" s="7">
        <v>104328</v>
      </c>
      <c r="T172" s="7">
        <v>5342.7477013237303</v>
      </c>
      <c r="U172" s="7">
        <v>5.1211062239511253E-2</v>
      </c>
      <c r="V172" s="7">
        <v>0.76650331719430753</v>
      </c>
      <c r="W172" s="7">
        <v>4.6397567849623803E-2</v>
      </c>
      <c r="X172" s="7">
        <v>5.1243314806170108E-2</v>
      </c>
      <c r="Y172" s="7">
        <v>0.76641836843439815</v>
      </c>
      <c r="Z172" s="7">
        <v>24.3333333333333</v>
      </c>
      <c r="AA172" s="7">
        <v>104278.5</v>
      </c>
      <c r="AB172" s="7">
        <v>5343.5760030152096</v>
      </c>
      <c r="AD172" s="7">
        <v>4.6421161665715971E-2</v>
      </c>
      <c r="AE172" s="7">
        <v>104328</v>
      </c>
      <c r="AF172" s="7">
        <v>5342.7477013237303</v>
      </c>
      <c r="AG172" s="7">
        <v>5.1211062239511253E-2</v>
      </c>
      <c r="AH172" s="7">
        <v>0.76650331719430753</v>
      </c>
      <c r="AI172" s="7">
        <v>4.6397567849623803E-2</v>
      </c>
    </row>
    <row r="173" spans="1:35" s="7" customFormat="1">
      <c r="A173" s="7">
        <v>20190506</v>
      </c>
      <c r="B173" s="7" t="s">
        <v>211</v>
      </c>
      <c r="C173" s="7" t="s">
        <v>624</v>
      </c>
      <c r="D173" s="7">
        <v>1</v>
      </c>
      <c r="E173" s="7">
        <v>4</v>
      </c>
      <c r="F173" s="7" t="s">
        <v>618</v>
      </c>
      <c r="G173" s="7">
        <v>132741</v>
      </c>
      <c r="H173" s="7" t="s">
        <v>544</v>
      </c>
      <c r="I173" s="7" t="s">
        <v>544</v>
      </c>
      <c r="J173" s="7" t="s">
        <v>1832</v>
      </c>
      <c r="K173" s="7" t="s">
        <v>1838</v>
      </c>
      <c r="L173" s="7">
        <v>123585.5</v>
      </c>
      <c r="M173" s="7">
        <v>12947.83227030687</v>
      </c>
      <c r="N173" s="7">
        <v>43.383333333333297</v>
      </c>
      <c r="O173" s="7">
        <v>121465.5</v>
      </c>
      <c r="P173" s="7">
        <v>12948.403473015511</v>
      </c>
      <c r="R173" s="7">
        <v>9.9437557886312214E-2</v>
      </c>
      <c r="S173" s="7">
        <v>121515</v>
      </c>
      <c r="T173" s="7">
        <v>12948.061669609089</v>
      </c>
      <c r="U173" s="7">
        <v>0.1065552538337579</v>
      </c>
      <c r="V173" s="7">
        <v>0.89277711246133618</v>
      </c>
      <c r="W173" s="7">
        <v>9.9397440520015673E-2</v>
      </c>
      <c r="X173" s="7">
        <v>0.1066014915594593</v>
      </c>
      <c r="Y173" s="7">
        <v>0.89273810355028493</v>
      </c>
      <c r="Z173" s="7">
        <v>43.383333333333297</v>
      </c>
      <c r="AA173" s="7">
        <v>121465.5</v>
      </c>
      <c r="AB173" s="7">
        <v>12948.403473015511</v>
      </c>
      <c r="AD173" s="7">
        <v>9.9437557886312214E-2</v>
      </c>
      <c r="AE173" s="7">
        <v>121515</v>
      </c>
      <c r="AF173" s="7">
        <v>12948.061669609089</v>
      </c>
      <c r="AG173" s="7">
        <v>0.1065552538337579</v>
      </c>
      <c r="AH173" s="7">
        <v>0.89277711246133618</v>
      </c>
      <c r="AI173" s="7">
        <v>9.9397440520015673E-2</v>
      </c>
    </row>
    <row r="174" spans="1:35" s="7" customFormat="1">
      <c r="A174" s="7">
        <v>20190506</v>
      </c>
      <c r="B174" s="7" t="s">
        <v>211</v>
      </c>
      <c r="C174" s="7" t="s">
        <v>626</v>
      </c>
      <c r="D174" s="7">
        <v>1</v>
      </c>
      <c r="E174" s="7">
        <v>5</v>
      </c>
      <c r="F174" s="7" t="s">
        <v>618</v>
      </c>
      <c r="G174" s="7">
        <v>130203</v>
      </c>
      <c r="H174" s="7" t="s">
        <v>544</v>
      </c>
      <c r="I174" s="7" t="s">
        <v>544</v>
      </c>
      <c r="J174" s="7" t="s">
        <v>1832</v>
      </c>
      <c r="K174" s="7" t="s">
        <v>1839</v>
      </c>
      <c r="L174" s="7">
        <v>128637.5</v>
      </c>
      <c r="M174" s="7">
        <v>2213.9513318950799</v>
      </c>
      <c r="N174" s="7">
        <v>63.25</v>
      </c>
      <c r="O174" s="7">
        <v>126517.5</v>
      </c>
      <c r="P174" s="7">
        <v>2217.2894488541629</v>
      </c>
      <c r="R174" s="7">
        <v>3.4163875076490838E-2</v>
      </c>
      <c r="S174" s="7">
        <v>126567</v>
      </c>
      <c r="T174" s="7">
        <v>2215.2925314729878</v>
      </c>
      <c r="U174" s="7">
        <v>1.750292360151531E-2</v>
      </c>
      <c r="V174" s="7">
        <v>0.92989442285227286</v>
      </c>
      <c r="W174" s="7">
        <v>3.4139127675479643E-2</v>
      </c>
      <c r="X174" s="7">
        <v>1.752555534889769E-2</v>
      </c>
      <c r="Y174" s="7">
        <v>0.92986891764264901</v>
      </c>
      <c r="Z174" s="7">
        <v>63.25</v>
      </c>
      <c r="AA174" s="7">
        <v>126517.5</v>
      </c>
      <c r="AB174" s="7">
        <v>2217.2894488541629</v>
      </c>
      <c r="AD174" s="7">
        <v>3.4163875076490838E-2</v>
      </c>
      <c r="AE174" s="7">
        <v>126567</v>
      </c>
      <c r="AF174" s="7">
        <v>2215.2925314729878</v>
      </c>
      <c r="AG174" s="7">
        <v>1.750292360151531E-2</v>
      </c>
      <c r="AH174" s="7">
        <v>0.92989442285227286</v>
      </c>
      <c r="AI174" s="7">
        <v>3.4139127675479643E-2</v>
      </c>
    </row>
    <row r="175" spans="1:35" s="7" customFormat="1">
      <c r="A175" s="7">
        <v>20190506</v>
      </c>
      <c r="B175" s="7" t="s">
        <v>211</v>
      </c>
      <c r="C175" s="7" t="s">
        <v>628</v>
      </c>
      <c r="D175" s="7">
        <v>1</v>
      </c>
      <c r="E175" s="7">
        <v>6</v>
      </c>
      <c r="F175" s="7" t="s">
        <v>618</v>
      </c>
      <c r="G175" s="7">
        <v>150027</v>
      </c>
      <c r="H175" s="7" t="s">
        <v>544</v>
      </c>
      <c r="I175" s="7" t="s">
        <v>544</v>
      </c>
      <c r="J175" s="7" t="s">
        <v>1832</v>
      </c>
      <c r="K175" s="7" t="s">
        <v>1840</v>
      </c>
      <c r="L175" s="7">
        <v>140675.5</v>
      </c>
      <c r="M175" s="7">
        <v>13225.018128532</v>
      </c>
      <c r="N175" s="7">
        <v>83.2</v>
      </c>
      <c r="O175" s="7">
        <v>138555.5</v>
      </c>
      <c r="P175" s="7">
        <v>13225.577359797941</v>
      </c>
      <c r="R175" s="7">
        <v>0.1026158767220967</v>
      </c>
      <c r="S175" s="7">
        <v>138605</v>
      </c>
      <c r="T175" s="7">
        <v>13225.242719889869</v>
      </c>
      <c r="U175" s="7">
        <v>9.5416779480465133E-2</v>
      </c>
      <c r="V175" s="7">
        <v>1.0183382436135739</v>
      </c>
      <c r="W175" s="7">
        <v>0.1025737442846435</v>
      </c>
      <c r="X175" s="7">
        <v>9.5453283051181254E-2</v>
      </c>
      <c r="Y175" s="7">
        <v>1.0183449152760371</v>
      </c>
      <c r="Z175" s="7">
        <v>83.2</v>
      </c>
      <c r="AA175" s="7">
        <v>138555.5</v>
      </c>
      <c r="AB175" s="7">
        <v>13225.577359797941</v>
      </c>
      <c r="AD175" s="7">
        <v>0.1026158767220967</v>
      </c>
      <c r="AE175" s="7">
        <v>138605</v>
      </c>
      <c r="AF175" s="7">
        <v>13225.242719889869</v>
      </c>
      <c r="AG175" s="7">
        <v>9.5416779480465133E-2</v>
      </c>
      <c r="AH175" s="7">
        <v>1.0183382436135739</v>
      </c>
      <c r="AI175" s="7">
        <v>0.1025737442846435</v>
      </c>
    </row>
    <row r="176" spans="1:35" s="7" customFormat="1">
      <c r="A176" s="7">
        <v>20190506</v>
      </c>
      <c r="B176" s="7" t="s">
        <v>211</v>
      </c>
      <c r="C176" s="7" t="s">
        <v>630</v>
      </c>
      <c r="D176" s="7">
        <v>1</v>
      </c>
      <c r="E176" s="7">
        <v>0</v>
      </c>
      <c r="F176" s="7" t="s">
        <v>630</v>
      </c>
      <c r="G176" s="7">
        <v>2125</v>
      </c>
      <c r="H176" s="7" t="s">
        <v>544</v>
      </c>
      <c r="I176" s="7" t="s">
        <v>544</v>
      </c>
      <c r="J176" s="7" t="s">
        <v>1832</v>
      </c>
      <c r="K176" s="7" t="s">
        <v>1841</v>
      </c>
      <c r="L176" s="7">
        <v>2070.5</v>
      </c>
      <c r="M176" s="7">
        <v>77.074639149333677</v>
      </c>
      <c r="N176" s="7">
        <v>0</v>
      </c>
      <c r="O176" s="7">
        <v>-49.5</v>
      </c>
      <c r="P176" s="7">
        <v>143.98784670936641</v>
      </c>
      <c r="R176" s="7">
        <v>-1.05833637829224E-3</v>
      </c>
      <c r="S176" s="7">
        <v>0</v>
      </c>
      <c r="T176" s="7">
        <v>109</v>
      </c>
      <c r="U176" s="7" t="s">
        <v>614</v>
      </c>
      <c r="V176" s="7">
        <v>0</v>
      </c>
      <c r="X176" s="7">
        <v>-2.9088453880680079</v>
      </c>
      <c r="Y176" s="7">
        <v>-3.6381142073872101E-4</v>
      </c>
      <c r="Z176" s="7">
        <v>0</v>
      </c>
      <c r="AA176" s="7">
        <v>-49.5</v>
      </c>
      <c r="AB176" s="7">
        <v>143.98784670936641</v>
      </c>
      <c r="AD176" s="7">
        <v>-1.05833637829224E-3</v>
      </c>
      <c r="AE176" s="7">
        <v>0</v>
      </c>
      <c r="AF176" s="7">
        <v>109</v>
      </c>
      <c r="AG176" s="7" t="s">
        <v>614</v>
      </c>
      <c r="AH176" s="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activeCell="L132" sqref="L132"/>
    </sheetView>
  </sheetViews>
  <sheetFormatPr baseColWidth="10" defaultRowHeight="14" x14ac:dyDescent="0"/>
  <cols>
    <col min="1" max="1" width="16.1640625" customWidth="1"/>
    <col min="2" max="3" width="8.33203125" customWidth="1"/>
    <col min="6" max="6" width="8.1640625" customWidth="1"/>
    <col min="7" max="7" width="8.5" customWidth="1"/>
  </cols>
  <sheetData>
    <row r="1" spans="1:10">
      <c r="A1" s="6" t="s">
        <v>2</v>
      </c>
      <c r="B1" s="6" t="s">
        <v>2125</v>
      </c>
      <c r="C1" s="6" t="s">
        <v>2126</v>
      </c>
      <c r="D1" s="1" t="s">
        <v>0</v>
      </c>
      <c r="E1" s="1" t="s">
        <v>155</v>
      </c>
      <c r="F1" s="1" t="s">
        <v>580</v>
      </c>
      <c r="G1" s="1" t="s">
        <v>584</v>
      </c>
      <c r="H1" s="1" t="s">
        <v>589</v>
      </c>
      <c r="I1" s="1" t="s">
        <v>597</v>
      </c>
      <c r="J1" s="1" t="s">
        <v>598</v>
      </c>
    </row>
    <row r="2" spans="1:10">
      <c r="A2" t="s">
        <v>128</v>
      </c>
      <c r="B2">
        <v>1</v>
      </c>
      <c r="C2">
        <v>0</v>
      </c>
      <c r="D2" s="3">
        <v>20190505</v>
      </c>
      <c r="E2" s="3" t="s">
        <v>383</v>
      </c>
      <c r="F2" s="3" t="s">
        <v>611</v>
      </c>
      <c r="G2" s="3">
        <v>2550</v>
      </c>
      <c r="H2" s="3">
        <v>0</v>
      </c>
      <c r="I2" s="3">
        <v>1.2209405501330969E-2</v>
      </c>
      <c r="J2" s="3">
        <v>4.7374521907569724E-3</v>
      </c>
    </row>
    <row r="3" spans="1:10">
      <c r="A3" t="s">
        <v>128</v>
      </c>
      <c r="B3">
        <v>1</v>
      </c>
      <c r="C3">
        <v>0</v>
      </c>
      <c r="D3" s="3">
        <v>20190505</v>
      </c>
      <c r="E3" s="3" t="s">
        <v>383</v>
      </c>
      <c r="F3" s="3" t="s">
        <v>615</v>
      </c>
      <c r="G3" s="3">
        <v>29306</v>
      </c>
      <c r="H3" s="3">
        <v>119.26666666666701</v>
      </c>
      <c r="I3" s="3">
        <v>1</v>
      </c>
      <c r="J3" s="3">
        <v>7.3345797483724606E-2</v>
      </c>
    </row>
    <row r="4" spans="1:10">
      <c r="A4" t="s">
        <v>128</v>
      </c>
      <c r="B4">
        <v>1</v>
      </c>
      <c r="C4">
        <v>0</v>
      </c>
      <c r="D4" s="3">
        <v>20190505</v>
      </c>
      <c r="E4" s="3" t="s">
        <v>383</v>
      </c>
      <c r="F4" s="3" t="s">
        <v>617</v>
      </c>
      <c r="G4" s="3">
        <v>4834</v>
      </c>
      <c r="H4" s="3">
        <v>4.18333333333333</v>
      </c>
      <c r="I4" s="3">
        <v>9.3238686779059443E-2</v>
      </c>
      <c r="J4" s="3">
        <v>6.7568801026777134E-3</v>
      </c>
    </row>
    <row r="5" spans="1:10">
      <c r="A5" t="s">
        <v>128</v>
      </c>
      <c r="B5">
        <v>1</v>
      </c>
      <c r="C5">
        <v>0</v>
      </c>
      <c r="D5" s="3">
        <v>20190505</v>
      </c>
      <c r="E5" s="3" t="s">
        <v>383</v>
      </c>
      <c r="F5" s="3" t="s">
        <v>620</v>
      </c>
      <c r="G5" s="3">
        <v>7127</v>
      </c>
      <c r="H5" s="3">
        <v>7.1166666666666698</v>
      </c>
      <c r="I5" s="3">
        <v>0.20200532386867789</v>
      </c>
      <c r="J5" s="3">
        <v>3.8115656894470912E-2</v>
      </c>
    </row>
    <row r="6" spans="1:10">
      <c r="A6" t="s">
        <v>128</v>
      </c>
      <c r="B6">
        <v>1</v>
      </c>
      <c r="C6">
        <v>0</v>
      </c>
      <c r="D6" s="3">
        <v>20190505</v>
      </c>
      <c r="E6" s="3" t="s">
        <v>383</v>
      </c>
      <c r="F6" s="3" t="s">
        <v>622</v>
      </c>
      <c r="G6" s="3">
        <v>14845</v>
      </c>
      <c r="H6" s="3">
        <v>23.95</v>
      </c>
      <c r="I6" s="3">
        <v>0.50965394853593615</v>
      </c>
      <c r="J6" s="3">
        <v>8.8251930980519463E-2</v>
      </c>
    </row>
    <row r="7" spans="1:10">
      <c r="A7" t="s">
        <v>128</v>
      </c>
      <c r="B7">
        <v>1</v>
      </c>
      <c r="C7">
        <v>0</v>
      </c>
      <c r="D7" s="3">
        <v>20190505</v>
      </c>
      <c r="E7" s="3" t="s">
        <v>383</v>
      </c>
      <c r="F7" s="3" t="s">
        <v>624</v>
      </c>
      <c r="G7" s="3">
        <v>21256</v>
      </c>
      <c r="H7" s="3">
        <v>44.0833333333333</v>
      </c>
      <c r="I7" s="3">
        <v>0.65066548358473819</v>
      </c>
      <c r="J7" s="3">
        <v>5.1191038958080262E-2</v>
      </c>
    </row>
    <row r="8" spans="1:10">
      <c r="A8" t="s">
        <v>128</v>
      </c>
      <c r="B8">
        <v>1</v>
      </c>
      <c r="C8">
        <v>0</v>
      </c>
      <c r="D8" s="3">
        <v>20190505</v>
      </c>
      <c r="E8" s="3" t="s">
        <v>383</v>
      </c>
      <c r="F8" s="3" t="s">
        <v>626</v>
      </c>
      <c r="G8" s="3">
        <v>21636</v>
      </c>
      <c r="H8" s="3">
        <v>63.466666666666697</v>
      </c>
      <c r="I8" s="3">
        <v>0.75419698314108252</v>
      </c>
      <c r="J8" s="3">
        <v>9.7366528336905858E-2</v>
      </c>
    </row>
    <row r="9" spans="1:10">
      <c r="A9" t="s">
        <v>128</v>
      </c>
      <c r="B9">
        <v>1</v>
      </c>
      <c r="C9">
        <v>0</v>
      </c>
      <c r="D9" s="3">
        <v>20190505</v>
      </c>
      <c r="E9" s="3" t="s">
        <v>383</v>
      </c>
      <c r="F9" s="3" t="s">
        <v>628</v>
      </c>
      <c r="G9" s="3">
        <v>25867</v>
      </c>
      <c r="H9" s="3">
        <v>87.5</v>
      </c>
      <c r="I9" s="3">
        <v>0.90601597160603375</v>
      </c>
      <c r="J9" s="3">
        <v>0.1028563848927322</v>
      </c>
    </row>
    <row r="10" spans="1:10">
      <c r="A10" t="s">
        <v>128</v>
      </c>
      <c r="B10">
        <v>1</v>
      </c>
      <c r="C10">
        <v>0</v>
      </c>
      <c r="D10" s="3">
        <v>20190505</v>
      </c>
      <c r="E10" s="3" t="s">
        <v>383</v>
      </c>
      <c r="F10" s="3" t="s">
        <v>630</v>
      </c>
      <c r="G10" s="3">
        <v>2243</v>
      </c>
      <c r="H10" s="3">
        <v>0</v>
      </c>
      <c r="I10" s="3">
        <v>0</v>
      </c>
      <c r="J10" s="3"/>
    </row>
    <row r="11" spans="1:10">
      <c r="A11" t="s">
        <v>128</v>
      </c>
      <c r="B11">
        <f>B2+1</f>
        <v>2</v>
      </c>
      <c r="C11">
        <v>0</v>
      </c>
      <c r="D11" s="3">
        <v>20190505</v>
      </c>
      <c r="E11" s="3" t="s">
        <v>182</v>
      </c>
      <c r="F11" s="3" t="s">
        <v>611</v>
      </c>
      <c r="G11" s="3">
        <v>2461</v>
      </c>
      <c r="H11" s="3">
        <v>0</v>
      </c>
      <c r="I11" s="3">
        <v>2.106298817340321E-2</v>
      </c>
      <c r="J11" s="3">
        <v>6.0955309850726216E-3</v>
      </c>
    </row>
    <row r="12" spans="1:10">
      <c r="A12" t="s">
        <v>128</v>
      </c>
      <c r="B12">
        <f t="shared" ref="B12:B75" si="0">B3+1</f>
        <v>2</v>
      </c>
      <c r="C12">
        <v>0</v>
      </c>
      <c r="D12" s="3">
        <v>20190505</v>
      </c>
      <c r="E12" s="3" t="s">
        <v>182</v>
      </c>
      <c r="F12" s="3" t="s">
        <v>615</v>
      </c>
      <c r="G12" s="3">
        <v>27429</v>
      </c>
      <c r="H12" s="3">
        <v>119.26666666666701</v>
      </c>
      <c r="I12" s="3">
        <v>1</v>
      </c>
      <c r="J12" s="3">
        <v>4.4062648748601593E-2</v>
      </c>
    </row>
    <row r="13" spans="1:10">
      <c r="A13" t="s">
        <v>128</v>
      </c>
      <c r="B13">
        <f t="shared" si="0"/>
        <v>2</v>
      </c>
      <c r="C13">
        <v>0</v>
      </c>
      <c r="D13" s="3">
        <v>20190505</v>
      </c>
      <c r="E13" s="3" t="s">
        <v>182</v>
      </c>
      <c r="F13" s="3" t="s">
        <v>617</v>
      </c>
      <c r="G13" s="3">
        <v>2402</v>
      </c>
      <c r="H13" s="3">
        <v>4.18333333333333</v>
      </c>
      <c r="I13" s="3">
        <v>1.540067867397546E-2</v>
      </c>
      <c r="J13" s="3">
        <v>5.6506589823434481E-3</v>
      </c>
    </row>
    <row r="14" spans="1:10">
      <c r="A14" t="s">
        <v>128</v>
      </c>
      <c r="B14">
        <f t="shared" si="0"/>
        <v>2</v>
      </c>
      <c r="C14">
        <v>0</v>
      </c>
      <c r="D14" s="3">
        <v>20190505</v>
      </c>
      <c r="E14" s="3" t="s">
        <v>182</v>
      </c>
      <c r="F14" s="3" t="s">
        <v>620</v>
      </c>
      <c r="G14" s="3">
        <v>4747</v>
      </c>
      <c r="H14" s="3">
        <v>7.1166666666666698</v>
      </c>
      <c r="I14" s="3">
        <v>0.1135875348874566</v>
      </c>
      <c r="J14" s="3">
        <v>7.4938912230335976E-3</v>
      </c>
    </row>
    <row r="15" spans="1:10">
      <c r="A15" t="s">
        <v>128</v>
      </c>
      <c r="B15">
        <f t="shared" si="0"/>
        <v>2</v>
      </c>
      <c r="C15">
        <v>0</v>
      </c>
      <c r="D15" s="3">
        <v>20190505</v>
      </c>
      <c r="E15" s="3" t="s">
        <v>182</v>
      </c>
      <c r="F15" s="3" t="s">
        <v>622</v>
      </c>
      <c r="G15" s="3">
        <v>10494</v>
      </c>
      <c r="H15" s="3">
        <v>23.95</v>
      </c>
      <c r="I15" s="3">
        <v>0.40497560387928438</v>
      </c>
      <c r="J15" s="3">
        <v>9.0631406251027335E-2</v>
      </c>
    </row>
    <row r="16" spans="1:10">
      <c r="A16" t="s">
        <v>128</v>
      </c>
      <c r="B16">
        <f t="shared" si="0"/>
        <v>2</v>
      </c>
      <c r="C16">
        <v>0</v>
      </c>
      <c r="D16" s="3">
        <v>20190505</v>
      </c>
      <c r="E16" s="3" t="s">
        <v>182</v>
      </c>
      <c r="F16" s="3" t="s">
        <v>624</v>
      </c>
      <c r="G16" s="3">
        <v>16072</v>
      </c>
      <c r="H16" s="3">
        <v>44.0833333333333</v>
      </c>
      <c r="I16" s="3">
        <v>0.62584583258036663</v>
      </c>
      <c r="J16" s="3">
        <v>8.7526937455501844E-2</v>
      </c>
    </row>
    <row r="17" spans="1:10">
      <c r="A17" t="s">
        <v>128</v>
      </c>
      <c r="B17">
        <f t="shared" si="0"/>
        <v>2</v>
      </c>
      <c r="C17">
        <v>0</v>
      </c>
      <c r="D17" s="3">
        <v>20190505</v>
      </c>
      <c r="E17" s="3" t="s">
        <v>182</v>
      </c>
      <c r="F17" s="3" t="s">
        <v>626</v>
      </c>
      <c r="G17" s="3">
        <v>14674</v>
      </c>
      <c r="H17" s="3">
        <v>63.466666666666697</v>
      </c>
      <c r="I17" s="3">
        <v>0.63869646406842961</v>
      </c>
      <c r="J17" s="3">
        <v>0.18388713548922819</v>
      </c>
    </row>
    <row r="18" spans="1:10">
      <c r="A18" t="s">
        <v>128</v>
      </c>
      <c r="B18">
        <f t="shared" si="0"/>
        <v>2</v>
      </c>
      <c r="C18">
        <v>0</v>
      </c>
      <c r="D18" s="3">
        <v>20190505</v>
      </c>
      <c r="E18" s="3" t="s">
        <v>182</v>
      </c>
      <c r="F18" s="3" t="s">
        <v>628</v>
      </c>
      <c r="G18" s="3">
        <v>18789</v>
      </c>
      <c r="H18" s="3">
        <v>87.5</v>
      </c>
      <c r="I18" s="3">
        <v>0.74027669015922737</v>
      </c>
      <c r="J18" s="3">
        <v>9.5660864559447042E-2</v>
      </c>
    </row>
    <row r="19" spans="1:10">
      <c r="A19" t="s">
        <v>128</v>
      </c>
      <c r="B19">
        <f t="shared" si="0"/>
        <v>2</v>
      </c>
      <c r="C19">
        <v>0</v>
      </c>
      <c r="D19" s="3">
        <v>20190505</v>
      </c>
      <c r="E19" s="3" t="s">
        <v>182</v>
      </c>
      <c r="F19" s="3" t="s">
        <v>630</v>
      </c>
      <c r="G19" s="3">
        <v>1893</v>
      </c>
      <c r="H19" s="3">
        <v>0</v>
      </c>
      <c r="I19" s="3">
        <v>0</v>
      </c>
      <c r="J19" s="3"/>
    </row>
    <row r="20" spans="1:10">
      <c r="A20" t="s">
        <v>128</v>
      </c>
      <c r="B20">
        <f t="shared" si="0"/>
        <v>3</v>
      </c>
      <c r="C20">
        <v>0</v>
      </c>
      <c r="D20" s="3">
        <v>20190506</v>
      </c>
      <c r="E20" s="3" t="s">
        <v>383</v>
      </c>
      <c r="F20" s="3" t="s">
        <v>611</v>
      </c>
      <c r="G20" s="3">
        <v>1952</v>
      </c>
      <c r="H20" s="3">
        <v>0</v>
      </c>
      <c r="I20" s="3">
        <v>1.825872400422982E-3</v>
      </c>
      <c r="J20" s="3">
        <v>4.4775153394945276E-3</v>
      </c>
    </row>
    <row r="21" spans="1:10">
      <c r="A21" t="s">
        <v>128</v>
      </c>
      <c r="B21">
        <f t="shared" si="0"/>
        <v>3</v>
      </c>
      <c r="C21">
        <v>0</v>
      </c>
      <c r="D21" s="3">
        <v>20190506</v>
      </c>
      <c r="E21" s="3" t="s">
        <v>383</v>
      </c>
      <c r="F21" s="3" t="s">
        <v>615</v>
      </c>
      <c r="G21" s="3">
        <v>73252</v>
      </c>
      <c r="H21" s="3">
        <v>134.36666666666699</v>
      </c>
      <c r="I21" s="3">
        <v>1</v>
      </c>
      <c r="J21" s="3">
        <v>9.7187323977894462E-3</v>
      </c>
    </row>
    <row r="22" spans="1:10">
      <c r="A22" t="s">
        <v>128</v>
      </c>
      <c r="B22">
        <f t="shared" si="0"/>
        <v>3</v>
      </c>
      <c r="C22">
        <v>0</v>
      </c>
      <c r="D22" s="3">
        <v>20190506</v>
      </c>
      <c r="E22" s="3" t="s">
        <v>383</v>
      </c>
      <c r="F22" s="3" t="s">
        <v>617</v>
      </c>
      <c r="G22" s="3">
        <v>5754</v>
      </c>
      <c r="H22" s="3">
        <v>4.2666666666666702</v>
      </c>
      <c r="I22" s="3">
        <v>6.0437081424039481E-2</v>
      </c>
      <c r="J22" s="3">
        <v>1.1063819198950329E-2</v>
      </c>
    </row>
    <row r="23" spans="1:10">
      <c r="A23" t="s">
        <v>128</v>
      </c>
      <c r="B23">
        <f t="shared" si="0"/>
        <v>3</v>
      </c>
      <c r="C23">
        <v>0</v>
      </c>
      <c r="D23" s="3">
        <v>20190506</v>
      </c>
      <c r="E23" s="3" t="s">
        <v>383</v>
      </c>
      <c r="F23" s="3" t="s">
        <v>620</v>
      </c>
      <c r="G23" s="3">
        <v>14688</v>
      </c>
      <c r="H23" s="3">
        <v>8.06666666666667</v>
      </c>
      <c r="I23" s="3">
        <v>0.18819175185054629</v>
      </c>
      <c r="J23" s="3">
        <v>1.359423717076055E-2</v>
      </c>
    </row>
    <row r="24" spans="1:10">
      <c r="A24" t="s">
        <v>128</v>
      </c>
      <c r="B24">
        <f t="shared" si="0"/>
        <v>3</v>
      </c>
      <c r="C24">
        <v>0</v>
      </c>
      <c r="D24" s="3">
        <v>20190506</v>
      </c>
      <c r="E24" s="3" t="s">
        <v>383</v>
      </c>
      <c r="F24" s="3" t="s">
        <v>622</v>
      </c>
      <c r="G24" s="3">
        <v>42469</v>
      </c>
      <c r="H24" s="3">
        <v>28.533333333333299</v>
      </c>
      <c r="I24" s="3">
        <v>0.57807543179414878</v>
      </c>
      <c r="J24" s="3">
        <v>1.172070207067784E-2</v>
      </c>
    </row>
    <row r="25" spans="1:10">
      <c r="A25" t="s">
        <v>128</v>
      </c>
      <c r="B25">
        <f t="shared" si="0"/>
        <v>3</v>
      </c>
      <c r="C25">
        <v>0</v>
      </c>
      <c r="D25" s="3">
        <v>20190506</v>
      </c>
      <c r="E25" s="3" t="s">
        <v>383</v>
      </c>
      <c r="F25" s="3" t="s">
        <v>624</v>
      </c>
      <c r="G25" s="3">
        <v>57412</v>
      </c>
      <c r="H25" s="3">
        <v>47.633333333333297</v>
      </c>
      <c r="I25" s="3">
        <v>0.72449065914698629</v>
      </c>
      <c r="J25" s="3">
        <v>8.0362014089606484E-2</v>
      </c>
    </row>
    <row r="26" spans="1:10">
      <c r="A26" t="s">
        <v>128</v>
      </c>
      <c r="B26">
        <f t="shared" si="0"/>
        <v>3</v>
      </c>
      <c r="C26">
        <v>0</v>
      </c>
      <c r="D26" s="3">
        <v>20190506</v>
      </c>
      <c r="E26" s="3" t="s">
        <v>383</v>
      </c>
      <c r="F26" s="3" t="s">
        <v>626</v>
      </c>
      <c r="G26" s="3">
        <v>54594</v>
      </c>
      <c r="H26" s="3">
        <v>67.5</v>
      </c>
      <c r="I26" s="3">
        <v>0.72878392668311598</v>
      </c>
      <c r="J26" s="3">
        <v>1.876732752046462E-2</v>
      </c>
    </row>
    <row r="27" spans="1:10">
      <c r="A27" t="s">
        <v>128</v>
      </c>
      <c r="B27">
        <f t="shared" si="0"/>
        <v>3</v>
      </c>
      <c r="C27">
        <v>0</v>
      </c>
      <c r="D27" s="3">
        <v>20190506</v>
      </c>
      <c r="E27" s="3" t="s">
        <v>383</v>
      </c>
      <c r="F27" s="3" t="s">
        <v>628</v>
      </c>
      <c r="G27" s="3">
        <v>53346</v>
      </c>
      <c r="H27" s="3">
        <v>88.116666666666703</v>
      </c>
      <c r="I27" s="3">
        <v>0.79287980260838919</v>
      </c>
      <c r="J27" s="3">
        <v>9.7809352197255686E-2</v>
      </c>
    </row>
    <row r="28" spans="1:10">
      <c r="A28" t="s">
        <v>128</v>
      </c>
      <c r="B28">
        <f t="shared" si="0"/>
        <v>3</v>
      </c>
      <c r="C28">
        <v>0</v>
      </c>
      <c r="D28" s="3">
        <v>20190506</v>
      </c>
      <c r="E28" s="3" t="s">
        <v>383</v>
      </c>
      <c r="F28" s="3" t="s">
        <v>630</v>
      </c>
      <c r="G28" s="3">
        <v>1879</v>
      </c>
      <c r="H28" s="3">
        <v>0</v>
      </c>
      <c r="I28" s="3">
        <v>0</v>
      </c>
      <c r="J28" s="3"/>
    </row>
    <row r="29" spans="1:10">
      <c r="A29" t="s">
        <v>128</v>
      </c>
      <c r="B29">
        <f t="shared" si="0"/>
        <v>4</v>
      </c>
      <c r="C29">
        <v>0</v>
      </c>
      <c r="D29" s="3">
        <v>20190506</v>
      </c>
      <c r="E29" s="3" t="s">
        <v>182</v>
      </c>
      <c r="F29" s="3" t="s">
        <v>611</v>
      </c>
      <c r="G29" s="3">
        <v>2227</v>
      </c>
      <c r="H29" s="3">
        <v>0</v>
      </c>
      <c r="I29" s="3">
        <v>9.7289163357891523E-3</v>
      </c>
      <c r="J29" s="3">
        <v>1.00320744745938E-2</v>
      </c>
    </row>
    <row r="30" spans="1:10">
      <c r="A30" t="s">
        <v>128</v>
      </c>
      <c r="B30">
        <f t="shared" si="0"/>
        <v>4</v>
      </c>
      <c r="C30">
        <v>0</v>
      </c>
      <c r="D30" s="3">
        <v>20190506</v>
      </c>
      <c r="E30" s="3" t="s">
        <v>182</v>
      </c>
      <c r="F30" s="3" t="s">
        <v>615</v>
      </c>
      <c r="G30" s="3">
        <v>50973</v>
      </c>
      <c r="H30" s="3">
        <v>134.36666666666699</v>
      </c>
      <c r="I30" s="3">
        <v>1</v>
      </c>
      <c r="J30" s="3">
        <v>0.53052694152013813</v>
      </c>
    </row>
    <row r="31" spans="1:10">
      <c r="A31" t="s">
        <v>128</v>
      </c>
      <c r="B31">
        <f t="shared" si="0"/>
        <v>4</v>
      </c>
      <c r="C31">
        <v>0</v>
      </c>
      <c r="D31" s="3">
        <v>20190506</v>
      </c>
      <c r="E31" s="3" t="s">
        <v>182</v>
      </c>
      <c r="F31" s="3" t="s">
        <v>617</v>
      </c>
      <c r="G31" s="3">
        <v>1596</v>
      </c>
      <c r="H31" s="3">
        <v>4.2666666666666702</v>
      </c>
      <c r="I31" s="3">
        <v>4.3430001713361992E-3</v>
      </c>
      <c r="J31" s="3">
        <v>1.1874545366639689E-2</v>
      </c>
    </row>
    <row r="32" spans="1:10">
      <c r="A32" t="s">
        <v>128</v>
      </c>
      <c r="B32">
        <f t="shared" si="0"/>
        <v>4</v>
      </c>
      <c r="C32">
        <v>0</v>
      </c>
      <c r="D32" s="3">
        <v>20190506</v>
      </c>
      <c r="E32" s="3" t="s">
        <v>182</v>
      </c>
      <c r="F32" s="3" t="s">
        <v>620</v>
      </c>
      <c r="G32" s="3">
        <v>4811</v>
      </c>
      <c r="H32" s="3">
        <v>8.06666666666667</v>
      </c>
      <c r="I32" s="3">
        <v>5.6161026229337233E-2</v>
      </c>
      <c r="J32" s="3">
        <v>2.634750351099005E-2</v>
      </c>
    </row>
    <row r="33" spans="1:10">
      <c r="A33" t="s">
        <v>128</v>
      </c>
      <c r="B33">
        <f t="shared" si="0"/>
        <v>4</v>
      </c>
      <c r="C33">
        <v>0</v>
      </c>
      <c r="D33" s="3">
        <v>20190506</v>
      </c>
      <c r="E33" s="3" t="s">
        <v>182</v>
      </c>
      <c r="F33" s="3" t="s">
        <v>622</v>
      </c>
      <c r="G33" s="3">
        <v>36314</v>
      </c>
      <c r="H33" s="3">
        <v>28.533333333333299</v>
      </c>
      <c r="I33" s="3">
        <v>0.5638525316785733</v>
      </c>
      <c r="J33" s="3">
        <v>0.22209757013375789</v>
      </c>
    </row>
    <row r="34" spans="1:10">
      <c r="A34" t="s">
        <v>128</v>
      </c>
      <c r="B34">
        <f t="shared" si="0"/>
        <v>4</v>
      </c>
      <c r="C34">
        <v>0</v>
      </c>
      <c r="D34" s="3">
        <v>20190506</v>
      </c>
      <c r="E34" s="3" t="s">
        <v>182</v>
      </c>
      <c r="F34" s="3" t="s">
        <v>624</v>
      </c>
      <c r="G34" s="3">
        <v>36830</v>
      </c>
      <c r="H34" s="3">
        <v>47.633333333333297</v>
      </c>
      <c r="I34" s="3">
        <v>0.67562332854088603</v>
      </c>
      <c r="J34" s="3">
        <v>0.3320241071270601</v>
      </c>
    </row>
    <row r="35" spans="1:10">
      <c r="A35" t="s">
        <v>128</v>
      </c>
      <c r="B35">
        <f t="shared" si="0"/>
        <v>4</v>
      </c>
      <c r="C35">
        <v>0</v>
      </c>
      <c r="D35" s="3">
        <v>20190506</v>
      </c>
      <c r="E35" s="3" t="s">
        <v>182</v>
      </c>
      <c r="F35" s="3" t="s">
        <v>626</v>
      </c>
      <c r="G35" s="3">
        <v>44070</v>
      </c>
      <c r="H35" s="3">
        <v>67.5</v>
      </c>
      <c r="I35" s="3">
        <v>0.77627217127660364</v>
      </c>
      <c r="J35" s="3">
        <v>0.35571652079782051</v>
      </c>
    </row>
    <row r="36" spans="1:10">
      <c r="A36" t="s">
        <v>128</v>
      </c>
      <c r="B36">
        <f t="shared" si="0"/>
        <v>4</v>
      </c>
      <c r="C36">
        <v>0</v>
      </c>
      <c r="D36" s="3">
        <v>20190506</v>
      </c>
      <c r="E36" s="3" t="s">
        <v>182</v>
      </c>
      <c r="F36" s="3" t="s">
        <v>628</v>
      </c>
      <c r="G36" s="3">
        <v>53274</v>
      </c>
      <c r="H36" s="3">
        <v>88.116666666666703</v>
      </c>
      <c r="I36" s="3">
        <v>0.90813399980631559</v>
      </c>
      <c r="J36" s="3">
        <v>0.39345516886020898</v>
      </c>
    </row>
    <row r="37" spans="1:10">
      <c r="A37" t="s">
        <v>128</v>
      </c>
      <c r="B37">
        <f t="shared" si="0"/>
        <v>4</v>
      </c>
      <c r="C37">
        <v>0</v>
      </c>
      <c r="D37" s="3">
        <v>20190506</v>
      </c>
      <c r="E37" s="3" t="s">
        <v>182</v>
      </c>
      <c r="F37" s="3" t="s">
        <v>630</v>
      </c>
      <c r="G37" s="3">
        <v>1216</v>
      </c>
      <c r="H37" s="3">
        <v>0</v>
      </c>
      <c r="I37" s="3">
        <v>0</v>
      </c>
      <c r="J37" s="3"/>
    </row>
    <row r="38" spans="1:10">
      <c r="A38" t="s">
        <v>128</v>
      </c>
      <c r="B38">
        <f t="shared" si="0"/>
        <v>5</v>
      </c>
      <c r="C38">
        <v>1</v>
      </c>
      <c r="D38" s="7">
        <v>20190506</v>
      </c>
      <c r="E38" s="7" t="s">
        <v>453</v>
      </c>
      <c r="F38" s="7" t="s">
        <v>611</v>
      </c>
      <c r="G38" s="7">
        <v>2228</v>
      </c>
      <c r="H38" s="7">
        <v>0</v>
      </c>
      <c r="I38" s="7">
        <v>-3.139610278811043E-3</v>
      </c>
      <c r="J38" s="7">
        <v>-4.2241182853582143E-3</v>
      </c>
    </row>
    <row r="39" spans="1:10">
      <c r="A39" t="s">
        <v>128</v>
      </c>
      <c r="B39">
        <f t="shared" si="0"/>
        <v>5</v>
      </c>
      <c r="C39">
        <v>1</v>
      </c>
      <c r="D39" s="7">
        <v>20190506</v>
      </c>
      <c r="E39" s="7" t="s">
        <v>453</v>
      </c>
      <c r="F39" s="7" t="s">
        <v>615</v>
      </c>
      <c r="G39" s="7">
        <v>80907</v>
      </c>
      <c r="H39" s="7">
        <v>130.21666666666701</v>
      </c>
      <c r="I39" s="7">
        <v>1</v>
      </c>
      <c r="J39" s="7">
        <v>0.13656305141889979</v>
      </c>
    </row>
    <row r="40" spans="1:10">
      <c r="A40" t="s">
        <v>128</v>
      </c>
      <c r="B40">
        <f t="shared" si="0"/>
        <v>5</v>
      </c>
      <c r="C40">
        <v>1</v>
      </c>
      <c r="D40" s="7">
        <v>20190506</v>
      </c>
      <c r="E40" s="7" t="s">
        <v>453</v>
      </c>
      <c r="F40" s="7" t="s">
        <v>617</v>
      </c>
      <c r="G40" s="7">
        <v>8462</v>
      </c>
      <c r="H40" s="7">
        <v>4.2833333333333297</v>
      </c>
      <c r="I40" s="7">
        <v>8.0879090878067092E-2</v>
      </c>
      <c r="J40" s="7">
        <v>8.3580582476099636E-3</v>
      </c>
    </row>
    <row r="41" spans="1:10">
      <c r="A41" t="s">
        <v>128</v>
      </c>
      <c r="B41">
        <f t="shared" si="0"/>
        <v>5</v>
      </c>
      <c r="C41">
        <v>1</v>
      </c>
      <c r="D41" s="7">
        <v>20190506</v>
      </c>
      <c r="E41" s="7" t="s">
        <v>453</v>
      </c>
      <c r="F41" s="7" t="s">
        <v>620</v>
      </c>
      <c r="G41" s="7">
        <v>15897</v>
      </c>
      <c r="H41" s="7">
        <v>7.2166666666666703</v>
      </c>
      <c r="I41" s="7">
        <v>0.19357744940791041</v>
      </c>
      <c r="J41" s="7">
        <v>2.6032749216063671E-2</v>
      </c>
    </row>
    <row r="42" spans="1:10">
      <c r="A42" t="s">
        <v>128</v>
      </c>
      <c r="B42">
        <f t="shared" si="0"/>
        <v>5</v>
      </c>
      <c r="C42">
        <v>1</v>
      </c>
      <c r="D42" s="7">
        <v>20190506</v>
      </c>
      <c r="E42" s="7" t="s">
        <v>453</v>
      </c>
      <c r="F42" s="7" t="s">
        <v>622</v>
      </c>
      <c r="G42" s="7">
        <v>50299</v>
      </c>
      <c r="H42" s="7">
        <v>26.366666666666699</v>
      </c>
      <c r="I42" s="7">
        <v>0.63390096577142274</v>
      </c>
      <c r="J42" s="7">
        <v>6.5567320437161708E-2</v>
      </c>
    </row>
    <row r="43" spans="1:10">
      <c r="A43" t="s">
        <v>128</v>
      </c>
      <c r="B43">
        <f t="shared" si="0"/>
        <v>5</v>
      </c>
      <c r="C43">
        <v>1</v>
      </c>
      <c r="D43" s="7">
        <v>20190506</v>
      </c>
      <c r="E43" s="7" t="s">
        <v>453</v>
      </c>
      <c r="F43" s="7" t="s">
        <v>624</v>
      </c>
      <c r="G43" s="7">
        <v>66682</v>
      </c>
      <c r="H43" s="7">
        <v>45.433333333333302</v>
      </c>
      <c r="I43" s="7">
        <v>0.84484865030884215</v>
      </c>
      <c r="J43" s="7">
        <v>9.1486673271282487E-2</v>
      </c>
    </row>
    <row r="44" spans="1:10">
      <c r="A44" t="s">
        <v>128</v>
      </c>
      <c r="B44">
        <f t="shared" si="0"/>
        <v>5</v>
      </c>
      <c r="C44">
        <v>1</v>
      </c>
      <c r="D44" s="7">
        <v>20190506</v>
      </c>
      <c r="E44" s="7" t="s">
        <v>453</v>
      </c>
      <c r="F44" s="7" t="s">
        <v>626</v>
      </c>
      <c r="G44" s="7">
        <v>65213</v>
      </c>
      <c r="H44" s="7">
        <v>65.316666666666706</v>
      </c>
      <c r="I44" s="7">
        <v>0.93829300754188993</v>
      </c>
      <c r="J44" s="7">
        <v>0.14970753255808869</v>
      </c>
    </row>
    <row r="45" spans="1:10">
      <c r="A45" t="s">
        <v>128</v>
      </c>
      <c r="B45">
        <f t="shared" si="0"/>
        <v>5</v>
      </c>
      <c r="C45">
        <v>1</v>
      </c>
      <c r="D45" s="7">
        <v>20190506</v>
      </c>
      <c r="E45" s="7" t="s">
        <v>453</v>
      </c>
      <c r="F45" s="7" t="s">
        <v>628</v>
      </c>
      <c r="G45" s="7">
        <v>63180</v>
      </c>
      <c r="H45" s="7">
        <v>85.9</v>
      </c>
      <c r="I45" s="7">
        <v>0.89257072654676994</v>
      </c>
      <c r="J45" s="7">
        <v>0.127361452771693</v>
      </c>
    </row>
    <row r="46" spans="1:10">
      <c r="A46" t="s">
        <v>128</v>
      </c>
      <c r="B46">
        <f t="shared" si="0"/>
        <v>5</v>
      </c>
      <c r="C46">
        <v>1</v>
      </c>
      <c r="D46" s="7">
        <v>20190506</v>
      </c>
      <c r="E46" s="7" t="s">
        <v>453</v>
      </c>
      <c r="F46" s="7" t="s">
        <v>630</v>
      </c>
      <c r="G46" s="7">
        <v>2755</v>
      </c>
      <c r="H46" s="7">
        <v>0</v>
      </c>
      <c r="I46" s="7">
        <v>0</v>
      </c>
      <c r="J46" s="7"/>
    </row>
    <row r="47" spans="1:10">
      <c r="A47" t="s">
        <v>128</v>
      </c>
      <c r="B47">
        <f t="shared" si="0"/>
        <v>6</v>
      </c>
      <c r="C47">
        <v>1</v>
      </c>
      <c r="D47" s="7">
        <v>20190506</v>
      </c>
      <c r="E47" s="7" t="s">
        <v>231</v>
      </c>
      <c r="F47" s="7" t="s">
        <v>611</v>
      </c>
      <c r="G47" s="7">
        <v>2394</v>
      </c>
      <c r="H47" s="7">
        <v>0</v>
      </c>
      <c r="I47" s="7">
        <v>4.7125927085235322E-3</v>
      </c>
      <c r="J47" s="7">
        <v>2.5891311591309421E-3</v>
      </c>
    </row>
    <row r="48" spans="1:10">
      <c r="A48" t="s">
        <v>128</v>
      </c>
      <c r="B48">
        <f t="shared" si="0"/>
        <v>6</v>
      </c>
      <c r="C48">
        <v>1</v>
      </c>
      <c r="D48" s="7">
        <v>20190506</v>
      </c>
      <c r="E48" s="7" t="s">
        <v>231</v>
      </c>
      <c r="F48" s="7" t="s">
        <v>615</v>
      </c>
      <c r="G48" s="7">
        <v>52110</v>
      </c>
      <c r="H48" s="7">
        <v>130.21666666666701</v>
      </c>
      <c r="I48" s="7">
        <v>1</v>
      </c>
      <c r="J48" s="7">
        <v>0.264759479340479</v>
      </c>
    </row>
    <row r="49" spans="1:10">
      <c r="A49" t="s">
        <v>128</v>
      </c>
      <c r="B49">
        <f t="shared" si="0"/>
        <v>6</v>
      </c>
      <c r="C49">
        <v>1</v>
      </c>
      <c r="D49" s="7">
        <v>20190506</v>
      </c>
      <c r="E49" s="7" t="s">
        <v>231</v>
      </c>
      <c r="F49" s="7" t="s">
        <v>617</v>
      </c>
      <c r="G49" s="7">
        <v>2397</v>
      </c>
      <c r="H49" s="7">
        <v>4.2833333333333297</v>
      </c>
      <c r="I49" s="7">
        <v>3.7735520950169989E-3</v>
      </c>
      <c r="J49" s="7">
        <v>1.381400125966805E-3</v>
      </c>
    </row>
    <row r="50" spans="1:10">
      <c r="A50" t="s">
        <v>128</v>
      </c>
      <c r="B50">
        <f t="shared" si="0"/>
        <v>6</v>
      </c>
      <c r="C50">
        <v>1</v>
      </c>
      <c r="D50" s="7">
        <v>20190506</v>
      </c>
      <c r="E50" s="7" t="s">
        <v>231</v>
      </c>
      <c r="F50" s="7" t="s">
        <v>620</v>
      </c>
      <c r="G50" s="7">
        <v>5609</v>
      </c>
      <c r="H50" s="7">
        <v>7.2166666666666703</v>
      </c>
      <c r="I50" s="7">
        <v>6.2454895618679951E-2</v>
      </c>
      <c r="J50" s="7">
        <v>1.270292000740131E-2</v>
      </c>
    </row>
    <row r="51" spans="1:10">
      <c r="A51" t="s">
        <v>128</v>
      </c>
      <c r="B51">
        <f t="shared" si="0"/>
        <v>6</v>
      </c>
      <c r="C51">
        <v>1</v>
      </c>
      <c r="D51" s="7">
        <v>20190506</v>
      </c>
      <c r="E51" s="7" t="s">
        <v>231</v>
      </c>
      <c r="F51" s="7" t="s">
        <v>622</v>
      </c>
      <c r="G51" s="7">
        <v>36954</v>
      </c>
      <c r="H51" s="7">
        <v>26.366666666666699</v>
      </c>
      <c r="I51" s="7">
        <v>0.64692072932154321</v>
      </c>
      <c r="J51" s="7">
        <v>0.13543312407649799</v>
      </c>
    </row>
    <row r="52" spans="1:10">
      <c r="A52" t="s">
        <v>128</v>
      </c>
      <c r="B52">
        <f t="shared" si="0"/>
        <v>6</v>
      </c>
      <c r="C52">
        <v>1</v>
      </c>
      <c r="D52" s="7">
        <v>20190506</v>
      </c>
      <c r="E52" s="7" t="s">
        <v>231</v>
      </c>
      <c r="F52" s="7" t="s">
        <v>624</v>
      </c>
      <c r="G52" s="7">
        <v>53850</v>
      </c>
      <c r="H52" s="7">
        <v>45.433333333333302</v>
      </c>
      <c r="I52" s="7">
        <v>0.89583605046473813</v>
      </c>
      <c r="J52" s="7">
        <v>0.1677389789808687</v>
      </c>
    </row>
    <row r="53" spans="1:10">
      <c r="A53" t="s">
        <v>128</v>
      </c>
      <c r="B53">
        <f t="shared" si="0"/>
        <v>6</v>
      </c>
      <c r="C53">
        <v>1</v>
      </c>
      <c r="D53" s="7">
        <v>20190506</v>
      </c>
      <c r="E53" s="7" t="s">
        <v>231</v>
      </c>
      <c r="F53" s="7" t="s">
        <v>626</v>
      </c>
      <c r="G53" s="7">
        <v>57265</v>
      </c>
      <c r="H53" s="7">
        <v>65.316666666666706</v>
      </c>
      <c r="I53" s="7">
        <v>0.91866864908573964</v>
      </c>
      <c r="J53" s="7">
        <v>0.1804423217678835</v>
      </c>
    </row>
    <row r="54" spans="1:10">
      <c r="A54" t="s">
        <v>128</v>
      </c>
      <c r="B54">
        <f t="shared" si="0"/>
        <v>6</v>
      </c>
      <c r="C54">
        <v>1</v>
      </c>
      <c r="D54" s="7">
        <v>20190506</v>
      </c>
      <c r="E54" s="7" t="s">
        <v>231</v>
      </c>
      <c r="F54" s="7" t="s">
        <v>628</v>
      </c>
      <c r="G54" s="7">
        <v>55970</v>
      </c>
      <c r="H54" s="7">
        <v>85.9</v>
      </c>
      <c r="I54" s="7">
        <v>0.80943561920164153</v>
      </c>
      <c r="J54" s="7">
        <v>0.2331718840291736</v>
      </c>
    </row>
    <row r="55" spans="1:10">
      <c r="A55" t="s">
        <v>128</v>
      </c>
      <c r="B55">
        <f t="shared" si="0"/>
        <v>6</v>
      </c>
      <c r="C55">
        <v>1</v>
      </c>
      <c r="D55" s="7">
        <v>20190506</v>
      </c>
      <c r="E55" s="7" t="s">
        <v>231</v>
      </c>
      <c r="F55" s="7" t="s">
        <v>630</v>
      </c>
      <c r="G55" s="7">
        <v>2186</v>
      </c>
      <c r="H55" s="7">
        <v>0</v>
      </c>
      <c r="I55" s="7">
        <v>0</v>
      </c>
      <c r="J55" s="7"/>
    </row>
    <row r="56" spans="1:10">
      <c r="A56" t="s">
        <v>34</v>
      </c>
      <c r="B56">
        <f t="shared" si="0"/>
        <v>7</v>
      </c>
      <c r="C56">
        <v>0</v>
      </c>
      <c r="D56" s="3">
        <v>20190401</v>
      </c>
      <c r="E56" s="3" t="s">
        <v>383</v>
      </c>
      <c r="F56" s="3" t="s">
        <v>611</v>
      </c>
      <c r="G56" s="3">
        <v>1602</v>
      </c>
      <c r="H56" s="3">
        <v>0</v>
      </c>
      <c r="I56" s="3">
        <v>-2.2348104593909839E-3</v>
      </c>
      <c r="J56" s="3">
        <v>-1.1087030723851859E-3</v>
      </c>
    </row>
    <row r="57" spans="1:10">
      <c r="A57" t="s">
        <v>34</v>
      </c>
      <c r="B57">
        <f t="shared" si="0"/>
        <v>7</v>
      </c>
      <c r="C57">
        <v>0</v>
      </c>
      <c r="D57" s="3">
        <v>20190401</v>
      </c>
      <c r="E57" s="3" t="s">
        <v>383</v>
      </c>
      <c r="F57" s="3" t="s">
        <v>615</v>
      </c>
      <c r="G57" s="3">
        <v>138649</v>
      </c>
      <c r="H57" s="3">
        <v>121.23333333333299</v>
      </c>
      <c r="I57" s="3">
        <v>1</v>
      </c>
      <c r="J57" s="3">
        <v>0.17913375708032231</v>
      </c>
    </row>
    <row r="58" spans="1:10">
      <c r="A58" t="s">
        <v>34</v>
      </c>
      <c r="B58">
        <f t="shared" si="0"/>
        <v>7</v>
      </c>
      <c r="C58">
        <v>0</v>
      </c>
      <c r="D58" s="3">
        <v>20190401</v>
      </c>
      <c r="E58" s="3" t="s">
        <v>383</v>
      </c>
      <c r="F58" s="3" t="s">
        <v>617</v>
      </c>
      <c r="G58" s="3">
        <v>34577</v>
      </c>
      <c r="H58" s="3">
        <v>8.4666666666666703</v>
      </c>
      <c r="I58" s="3">
        <v>0.23897334161926159</v>
      </c>
      <c r="J58" s="3">
        <v>4.2841239539908531E-2</v>
      </c>
    </row>
    <row r="59" spans="1:10">
      <c r="A59" t="s">
        <v>34</v>
      </c>
      <c r="B59">
        <f t="shared" si="0"/>
        <v>7</v>
      </c>
      <c r="C59">
        <v>0</v>
      </c>
      <c r="D59" s="3">
        <v>20190401</v>
      </c>
      <c r="E59" s="3" t="s">
        <v>383</v>
      </c>
      <c r="F59" s="3" t="s">
        <v>620</v>
      </c>
      <c r="G59" s="3">
        <v>57347</v>
      </c>
      <c r="H59" s="3">
        <v>14.1666666666667</v>
      </c>
      <c r="I59" s="3">
        <v>0.42157448571474099</v>
      </c>
      <c r="J59" s="3">
        <v>6.0594468904038051E-2</v>
      </c>
    </row>
    <row r="60" spans="1:10">
      <c r="A60" t="s">
        <v>34</v>
      </c>
      <c r="B60">
        <f t="shared" si="0"/>
        <v>7</v>
      </c>
      <c r="C60">
        <v>0</v>
      </c>
      <c r="D60" s="3">
        <v>20190401</v>
      </c>
      <c r="E60" s="3" t="s">
        <v>383</v>
      </c>
      <c r="F60" s="3" t="s">
        <v>622</v>
      </c>
      <c r="G60" s="3">
        <v>71652</v>
      </c>
      <c r="H60" s="3">
        <v>24</v>
      </c>
      <c r="I60" s="3">
        <v>0.52430007807893941</v>
      </c>
      <c r="J60" s="3">
        <v>7.9961886500890852E-2</v>
      </c>
    </row>
    <row r="61" spans="1:10">
      <c r="A61" t="s">
        <v>34</v>
      </c>
      <c r="B61">
        <f t="shared" si="0"/>
        <v>7</v>
      </c>
      <c r="C61">
        <v>0</v>
      </c>
      <c r="D61" s="3">
        <v>20190401</v>
      </c>
      <c r="E61" s="3" t="s">
        <v>383</v>
      </c>
      <c r="F61" s="3" t="s">
        <v>624</v>
      </c>
      <c r="G61" s="3">
        <v>104669</v>
      </c>
      <c r="H61" s="3">
        <v>39.4166666666667</v>
      </c>
      <c r="I61" s="3">
        <v>0.71617110441863063</v>
      </c>
      <c r="J61" s="3">
        <v>0.171204259172272</v>
      </c>
    </row>
    <row r="62" spans="1:10">
      <c r="A62" t="s">
        <v>34</v>
      </c>
      <c r="B62">
        <f t="shared" si="0"/>
        <v>7</v>
      </c>
      <c r="C62">
        <v>0</v>
      </c>
      <c r="D62" s="3">
        <v>20190401</v>
      </c>
      <c r="E62" s="3" t="s">
        <v>383</v>
      </c>
      <c r="F62" s="3" t="s">
        <v>626</v>
      </c>
      <c r="G62" s="3">
        <v>119099</v>
      </c>
      <c r="H62" s="3">
        <v>59.266666666666701</v>
      </c>
      <c r="I62" s="3">
        <v>0.8577130837994168</v>
      </c>
      <c r="J62" s="3">
        <v>0.15291925391842801</v>
      </c>
    </row>
    <row r="63" spans="1:10">
      <c r="A63" t="s">
        <v>34</v>
      </c>
      <c r="B63">
        <f t="shared" si="0"/>
        <v>7</v>
      </c>
      <c r="C63">
        <v>0</v>
      </c>
      <c r="D63" s="3">
        <v>20190401</v>
      </c>
      <c r="E63" s="3" t="s">
        <v>383</v>
      </c>
      <c r="F63" s="3" t="s">
        <v>628</v>
      </c>
      <c r="G63" s="3">
        <v>127138</v>
      </c>
      <c r="H63" s="3">
        <v>88.85</v>
      </c>
      <c r="I63" s="3">
        <v>0.91940341316506524</v>
      </c>
      <c r="J63" s="3">
        <v>0.16084829059685499</v>
      </c>
    </row>
    <row r="64" spans="1:10">
      <c r="A64" t="s">
        <v>34</v>
      </c>
      <c r="B64">
        <f t="shared" si="0"/>
        <v>7</v>
      </c>
      <c r="C64">
        <v>0</v>
      </c>
      <c r="D64" s="3">
        <v>20190401</v>
      </c>
      <c r="E64" s="3" t="s">
        <v>383</v>
      </c>
      <c r="F64" s="3" t="s">
        <v>630</v>
      </c>
      <c r="G64" s="3">
        <v>1988</v>
      </c>
      <c r="H64" s="3">
        <v>0</v>
      </c>
      <c r="I64" s="3">
        <v>0</v>
      </c>
      <c r="J64" s="3"/>
    </row>
    <row r="65" spans="1:10">
      <c r="A65" t="s">
        <v>34</v>
      </c>
      <c r="B65">
        <f t="shared" si="0"/>
        <v>8</v>
      </c>
      <c r="C65">
        <v>0</v>
      </c>
      <c r="D65" s="3">
        <v>20190401</v>
      </c>
      <c r="E65" s="3" t="s">
        <v>182</v>
      </c>
      <c r="F65" s="3" t="s">
        <v>611</v>
      </c>
      <c r="G65" s="3">
        <v>1570</v>
      </c>
      <c r="H65" s="3">
        <v>0</v>
      </c>
      <c r="I65" s="3">
        <v>7.3296855270278396E-3</v>
      </c>
      <c r="J65" s="3">
        <v>1.7878747955153971E-3</v>
      </c>
    </row>
    <row r="66" spans="1:10">
      <c r="A66" t="s">
        <v>34</v>
      </c>
      <c r="B66">
        <f t="shared" si="0"/>
        <v>8</v>
      </c>
      <c r="C66">
        <v>0</v>
      </c>
      <c r="D66" s="3">
        <v>20190401</v>
      </c>
      <c r="E66" s="3" t="s">
        <v>182</v>
      </c>
      <c r="F66" s="3" t="s">
        <v>615</v>
      </c>
      <c r="G66" s="3">
        <v>82382</v>
      </c>
      <c r="H66" s="3">
        <v>121.23333333333299</v>
      </c>
      <c r="I66" s="3">
        <v>1</v>
      </c>
      <c r="J66" s="3">
        <v>4.2435562900899067E-2</v>
      </c>
    </row>
    <row r="67" spans="1:10">
      <c r="A67" t="s">
        <v>34</v>
      </c>
      <c r="B67">
        <f t="shared" si="0"/>
        <v>8</v>
      </c>
      <c r="C67">
        <v>0</v>
      </c>
      <c r="D67" s="3">
        <v>20190401</v>
      </c>
      <c r="E67" s="3" t="s">
        <v>182</v>
      </c>
      <c r="F67" s="3" t="s">
        <v>617</v>
      </c>
      <c r="G67" s="3">
        <v>5934</v>
      </c>
      <c r="H67" s="3">
        <v>8.4666666666666703</v>
      </c>
      <c r="I67" s="3">
        <v>0.1125007516084421</v>
      </c>
      <c r="J67" s="3">
        <v>7.5087576023043431E-2</v>
      </c>
    </row>
    <row r="68" spans="1:10">
      <c r="A68" t="s">
        <v>34</v>
      </c>
      <c r="B68">
        <f t="shared" si="0"/>
        <v>8</v>
      </c>
      <c r="C68">
        <v>0</v>
      </c>
      <c r="D68" s="3">
        <v>20190401</v>
      </c>
      <c r="E68" s="3" t="s">
        <v>182</v>
      </c>
      <c r="F68" s="3" t="s">
        <v>620</v>
      </c>
      <c r="G68" s="3">
        <v>27504</v>
      </c>
      <c r="H68" s="3">
        <v>14.1666666666667</v>
      </c>
      <c r="I68" s="3">
        <v>0.30544164512055799</v>
      </c>
      <c r="J68" s="3">
        <v>2.1153653939546029E-2</v>
      </c>
    </row>
    <row r="69" spans="1:10">
      <c r="A69" t="s">
        <v>34</v>
      </c>
      <c r="B69">
        <f t="shared" si="0"/>
        <v>8</v>
      </c>
      <c r="C69">
        <v>0</v>
      </c>
      <c r="D69" s="3">
        <v>20190401</v>
      </c>
      <c r="E69" s="3" t="s">
        <v>182</v>
      </c>
      <c r="F69" s="3" t="s">
        <v>622</v>
      </c>
      <c r="G69" s="3">
        <v>45888</v>
      </c>
      <c r="H69" s="3">
        <v>24</v>
      </c>
      <c r="I69" s="3">
        <v>0.53221093139318143</v>
      </c>
      <c r="J69" s="3">
        <v>1.9435165800040531E-2</v>
      </c>
    </row>
    <row r="70" spans="1:10">
      <c r="A70" t="s">
        <v>34</v>
      </c>
      <c r="B70">
        <f t="shared" si="0"/>
        <v>8</v>
      </c>
      <c r="C70">
        <v>0</v>
      </c>
      <c r="D70" s="3">
        <v>20190401</v>
      </c>
      <c r="E70" s="3" t="s">
        <v>182</v>
      </c>
      <c r="F70" s="3" t="s">
        <v>624</v>
      </c>
      <c r="G70" s="3">
        <v>57195</v>
      </c>
      <c r="H70" s="3">
        <v>39.4166666666667</v>
      </c>
      <c r="I70" s="3">
        <v>0.74077926763273405</v>
      </c>
      <c r="J70" s="3">
        <v>9.438909079273658E-2</v>
      </c>
    </row>
    <row r="71" spans="1:10">
      <c r="A71" t="s">
        <v>34</v>
      </c>
      <c r="B71">
        <f t="shared" si="0"/>
        <v>8</v>
      </c>
      <c r="C71">
        <v>0</v>
      </c>
      <c r="D71" s="3">
        <v>20190401</v>
      </c>
      <c r="E71" s="3" t="s">
        <v>182</v>
      </c>
      <c r="F71" s="3" t="s">
        <v>626</v>
      </c>
      <c r="G71" s="3">
        <v>41438</v>
      </c>
      <c r="H71" s="3">
        <v>59.266666666666701</v>
      </c>
      <c r="I71" s="3">
        <v>0.63973302868137816</v>
      </c>
      <c r="J71" s="3">
        <v>0.2176511014196735</v>
      </c>
    </row>
    <row r="72" spans="1:10">
      <c r="A72" t="s">
        <v>34</v>
      </c>
      <c r="B72">
        <f t="shared" si="0"/>
        <v>8</v>
      </c>
      <c r="C72">
        <v>0</v>
      </c>
      <c r="D72" s="3">
        <v>20190401</v>
      </c>
      <c r="E72" s="3" t="s">
        <v>182</v>
      </c>
      <c r="F72" s="3" t="s">
        <v>628</v>
      </c>
      <c r="G72" s="3">
        <v>95551</v>
      </c>
      <c r="H72" s="3">
        <v>88.85</v>
      </c>
      <c r="I72" s="3">
        <v>1.0822981179724609</v>
      </c>
      <c r="J72" s="3">
        <v>8.4157204362526064E-2</v>
      </c>
    </row>
    <row r="73" spans="1:10">
      <c r="A73" t="s">
        <v>34</v>
      </c>
      <c r="B73">
        <f t="shared" si="0"/>
        <v>8</v>
      </c>
      <c r="C73">
        <v>0</v>
      </c>
      <c r="D73" s="3">
        <v>20190401</v>
      </c>
      <c r="E73" s="3" t="s">
        <v>182</v>
      </c>
      <c r="F73" s="3" t="s">
        <v>630</v>
      </c>
      <c r="G73" s="3">
        <v>888</v>
      </c>
      <c r="H73" s="3">
        <v>0</v>
      </c>
      <c r="I73" s="3">
        <v>0</v>
      </c>
      <c r="J73" s="3"/>
    </row>
    <row r="74" spans="1:10">
      <c r="A74" t="s">
        <v>34</v>
      </c>
      <c r="B74">
        <f t="shared" si="0"/>
        <v>9</v>
      </c>
      <c r="C74">
        <v>0</v>
      </c>
      <c r="D74" s="3">
        <v>20190430</v>
      </c>
      <c r="E74" s="3" t="s">
        <v>374</v>
      </c>
      <c r="F74" s="3" t="s">
        <v>611</v>
      </c>
      <c r="G74" s="3">
        <v>1493</v>
      </c>
      <c r="H74" s="3">
        <v>0</v>
      </c>
      <c r="I74" s="3">
        <v>3.6434756549581239E-3</v>
      </c>
      <c r="J74" s="3">
        <v>6.1341683230934491E-4</v>
      </c>
    </row>
    <row r="75" spans="1:10">
      <c r="A75" t="s">
        <v>34</v>
      </c>
      <c r="B75">
        <f t="shared" si="0"/>
        <v>9</v>
      </c>
      <c r="C75">
        <v>0</v>
      </c>
      <c r="D75" s="3">
        <v>20190430</v>
      </c>
      <c r="E75" s="3" t="s">
        <v>374</v>
      </c>
      <c r="F75" s="3" t="s">
        <v>615</v>
      </c>
      <c r="G75" s="3">
        <v>97651</v>
      </c>
      <c r="H75" s="3">
        <v>114.366666666667</v>
      </c>
      <c r="I75" s="3">
        <v>1</v>
      </c>
      <c r="J75" s="3">
        <v>3.018304758728306E-2</v>
      </c>
    </row>
    <row r="76" spans="1:10">
      <c r="A76" t="s">
        <v>34</v>
      </c>
      <c r="B76">
        <f t="shared" ref="B76:B139" si="1">B67+1</f>
        <v>9</v>
      </c>
      <c r="C76">
        <v>0</v>
      </c>
      <c r="D76" s="3">
        <v>20190430</v>
      </c>
      <c r="E76" s="3" t="s">
        <v>374</v>
      </c>
      <c r="F76" s="3" t="s">
        <v>617</v>
      </c>
      <c r="G76" s="3">
        <v>14046</v>
      </c>
      <c r="H76" s="3">
        <v>5.5333333333333297</v>
      </c>
      <c r="I76" s="3">
        <v>0.1262545806322718</v>
      </c>
      <c r="J76" s="3">
        <v>1.401455901717772E-2</v>
      </c>
    </row>
    <row r="77" spans="1:10">
      <c r="A77" t="s">
        <v>34</v>
      </c>
      <c r="B77">
        <f t="shared" si="1"/>
        <v>9</v>
      </c>
      <c r="C77">
        <v>0</v>
      </c>
      <c r="D77" s="3">
        <v>20190430</v>
      </c>
      <c r="E77" s="3" t="s">
        <v>374</v>
      </c>
      <c r="F77" s="3" t="s">
        <v>620</v>
      </c>
      <c r="G77" s="3">
        <v>31659</v>
      </c>
      <c r="H77" s="3">
        <v>10.1666666666667</v>
      </c>
      <c r="I77" s="3">
        <v>0.29011634937408981</v>
      </c>
      <c r="J77" s="3">
        <v>4.4363527313146918E-2</v>
      </c>
    </row>
    <row r="78" spans="1:10">
      <c r="A78" t="s">
        <v>34</v>
      </c>
      <c r="B78">
        <f t="shared" si="1"/>
        <v>9</v>
      </c>
      <c r="C78">
        <v>0</v>
      </c>
      <c r="D78" s="3">
        <v>20190430</v>
      </c>
      <c r="E78" s="3" t="s">
        <v>374</v>
      </c>
      <c r="F78" s="3" t="s">
        <v>622</v>
      </c>
      <c r="G78" s="3">
        <v>68155</v>
      </c>
      <c r="H78" s="3">
        <v>26.45</v>
      </c>
      <c r="I78" s="3">
        <v>0.61801864323906563</v>
      </c>
      <c r="J78" s="3">
        <v>0.1236263871945591</v>
      </c>
    </row>
    <row r="79" spans="1:10">
      <c r="A79" t="s">
        <v>34</v>
      </c>
      <c r="B79">
        <f t="shared" si="1"/>
        <v>9</v>
      </c>
      <c r="C79">
        <v>0</v>
      </c>
      <c r="D79" s="3">
        <v>20190430</v>
      </c>
      <c r="E79" s="3" t="s">
        <v>374</v>
      </c>
      <c r="F79" s="3" t="s">
        <v>624</v>
      </c>
      <c r="G79" s="3">
        <v>60731</v>
      </c>
      <c r="H79" s="3">
        <v>46.7</v>
      </c>
      <c r="I79" s="3">
        <v>0.61150980794204091</v>
      </c>
      <c r="J79" s="3">
        <v>2.534745232543387E-2</v>
      </c>
    </row>
    <row r="80" spans="1:10">
      <c r="A80" t="s">
        <v>34</v>
      </c>
      <c r="B80">
        <f t="shared" si="1"/>
        <v>9</v>
      </c>
      <c r="C80">
        <v>0</v>
      </c>
      <c r="D80" s="3">
        <v>20190430</v>
      </c>
      <c r="E80" s="3" t="s">
        <v>374</v>
      </c>
      <c r="F80" s="3" t="s">
        <v>626</v>
      </c>
      <c r="G80" s="3">
        <v>70538</v>
      </c>
      <c r="H80" s="3">
        <v>66.683333333333294</v>
      </c>
      <c r="I80" s="3">
        <v>0.68826464356503314</v>
      </c>
      <c r="J80" s="3">
        <v>6.081576546304529E-2</v>
      </c>
    </row>
    <row r="81" spans="1:10">
      <c r="A81" t="s">
        <v>34</v>
      </c>
      <c r="B81">
        <f t="shared" si="1"/>
        <v>9</v>
      </c>
      <c r="C81">
        <v>0</v>
      </c>
      <c r="D81" s="3">
        <v>20190430</v>
      </c>
      <c r="E81" s="3" t="s">
        <v>374</v>
      </c>
      <c r="F81" s="3" t="s">
        <v>628</v>
      </c>
      <c r="G81" s="3">
        <v>84155</v>
      </c>
      <c r="H81" s="3">
        <v>86.8333333333333</v>
      </c>
      <c r="I81" s="3">
        <v>0.83555990178914108</v>
      </c>
      <c r="J81" s="3">
        <v>5.6110112544147092E-2</v>
      </c>
    </row>
    <row r="82" spans="1:10">
      <c r="A82" t="s">
        <v>34</v>
      </c>
      <c r="B82">
        <f t="shared" si="1"/>
        <v>9</v>
      </c>
      <c r="C82">
        <v>0</v>
      </c>
      <c r="D82" s="3">
        <v>20190430</v>
      </c>
      <c r="E82" s="3" t="s">
        <v>374</v>
      </c>
      <c r="F82" s="3" t="s">
        <v>630</v>
      </c>
      <c r="G82" s="3">
        <v>1140</v>
      </c>
      <c r="H82" s="3">
        <v>0</v>
      </c>
      <c r="I82" s="3">
        <v>0</v>
      </c>
      <c r="J82" s="3"/>
    </row>
    <row r="83" spans="1:10">
      <c r="A83" t="s">
        <v>34</v>
      </c>
      <c r="B83">
        <f t="shared" si="1"/>
        <v>10</v>
      </c>
      <c r="C83">
        <v>0</v>
      </c>
      <c r="D83" s="3">
        <v>20190430</v>
      </c>
      <c r="E83" s="3" t="s">
        <v>174</v>
      </c>
      <c r="F83" s="3" t="s">
        <v>611</v>
      </c>
      <c r="G83" s="3">
        <v>1608</v>
      </c>
      <c r="H83" s="3">
        <v>0</v>
      </c>
      <c r="I83" s="3">
        <v>7.1138708257957274E-3</v>
      </c>
      <c r="J83" s="3">
        <v>8.7857255674197402E-4</v>
      </c>
    </row>
    <row r="84" spans="1:10">
      <c r="A84" t="s">
        <v>34</v>
      </c>
      <c r="B84">
        <f t="shared" si="1"/>
        <v>10</v>
      </c>
      <c r="C84">
        <v>0</v>
      </c>
      <c r="D84" s="3">
        <v>20190430</v>
      </c>
      <c r="E84" s="3" t="s">
        <v>174</v>
      </c>
      <c r="F84" s="3" t="s">
        <v>615</v>
      </c>
      <c r="G84" s="3">
        <v>85802</v>
      </c>
      <c r="H84" s="3">
        <v>114.366666666667</v>
      </c>
      <c r="I84" s="3">
        <v>1</v>
      </c>
      <c r="J84" s="3">
        <v>7.1853976191592797E-2</v>
      </c>
    </row>
    <row r="85" spans="1:10">
      <c r="A85" t="s">
        <v>34</v>
      </c>
      <c r="B85">
        <f t="shared" si="1"/>
        <v>10</v>
      </c>
      <c r="C85">
        <v>0</v>
      </c>
      <c r="D85" s="3">
        <v>20190430</v>
      </c>
      <c r="E85" s="3" t="s">
        <v>174</v>
      </c>
      <c r="F85" s="3" t="s">
        <v>617</v>
      </c>
      <c r="G85" s="3">
        <v>8535</v>
      </c>
      <c r="H85" s="3">
        <v>5.5333333333333297</v>
      </c>
      <c r="I85" s="3">
        <v>8.930841441353346E-2</v>
      </c>
      <c r="J85" s="3">
        <v>5.5189576139336744E-3</v>
      </c>
    </row>
    <row r="86" spans="1:10">
      <c r="A86" t="s">
        <v>34</v>
      </c>
      <c r="B86">
        <f t="shared" si="1"/>
        <v>10</v>
      </c>
      <c r="C86">
        <v>0</v>
      </c>
      <c r="D86" s="3">
        <v>20190430</v>
      </c>
      <c r="E86" s="3" t="s">
        <v>174</v>
      </c>
      <c r="F86" s="3" t="s">
        <v>620</v>
      </c>
      <c r="G86" s="3">
        <v>20392</v>
      </c>
      <c r="H86" s="3">
        <v>10.1666666666667</v>
      </c>
      <c r="I86" s="3">
        <v>0.24289224074707871</v>
      </c>
      <c r="J86" s="3">
        <v>1.5389882257544301E-2</v>
      </c>
    </row>
    <row r="87" spans="1:10">
      <c r="A87" t="s">
        <v>34</v>
      </c>
      <c r="B87">
        <f t="shared" si="1"/>
        <v>10</v>
      </c>
      <c r="C87">
        <v>0</v>
      </c>
      <c r="D87" s="3">
        <v>20190430</v>
      </c>
      <c r="E87" s="3" t="s">
        <v>174</v>
      </c>
      <c r="F87" s="3" t="s">
        <v>622</v>
      </c>
      <c r="G87" s="3">
        <v>49579</v>
      </c>
      <c r="H87" s="3">
        <v>26.45</v>
      </c>
      <c r="I87" s="3">
        <v>0.6014337749963331</v>
      </c>
      <c r="J87" s="3">
        <v>3.2726007665861687E-2</v>
      </c>
    </row>
    <row r="88" spans="1:10">
      <c r="A88" t="s">
        <v>34</v>
      </c>
      <c r="B88">
        <f t="shared" si="1"/>
        <v>10</v>
      </c>
      <c r="C88">
        <v>0</v>
      </c>
      <c r="D88" s="3">
        <v>20190430</v>
      </c>
      <c r="E88" s="3" t="s">
        <v>174</v>
      </c>
      <c r="F88" s="3" t="s">
        <v>624</v>
      </c>
      <c r="G88" s="3">
        <v>64339</v>
      </c>
      <c r="H88" s="3">
        <v>46.7</v>
      </c>
      <c r="I88" s="3">
        <v>0.83528699946218155</v>
      </c>
      <c r="J88" s="3">
        <v>9.7043633517029715E-2</v>
      </c>
    </row>
    <row r="89" spans="1:10">
      <c r="A89" t="s">
        <v>34</v>
      </c>
      <c r="B89">
        <f t="shared" si="1"/>
        <v>10</v>
      </c>
      <c r="C89">
        <v>0</v>
      </c>
      <c r="D89" s="3">
        <v>20190430</v>
      </c>
      <c r="E89" s="3" t="s">
        <v>174</v>
      </c>
      <c r="F89" s="3" t="s">
        <v>626</v>
      </c>
      <c r="G89" s="3">
        <v>73223</v>
      </c>
      <c r="H89" s="3">
        <v>66.683333333333294</v>
      </c>
      <c r="I89" s="3">
        <v>0.82049699310614577</v>
      </c>
      <c r="J89" s="3">
        <v>9.6670573606243773E-2</v>
      </c>
    </row>
    <row r="90" spans="1:10">
      <c r="A90" t="s">
        <v>34</v>
      </c>
      <c r="B90">
        <f t="shared" si="1"/>
        <v>10</v>
      </c>
      <c r="C90">
        <v>0</v>
      </c>
      <c r="D90" s="3">
        <v>20190430</v>
      </c>
      <c r="E90" s="3" t="s">
        <v>174</v>
      </c>
      <c r="F90" s="3" t="s">
        <v>628</v>
      </c>
      <c r="G90" s="3">
        <v>73687</v>
      </c>
      <c r="H90" s="3">
        <v>86.8333333333333</v>
      </c>
      <c r="I90" s="3">
        <v>0.86593042585439783</v>
      </c>
      <c r="J90" s="3">
        <v>5.3816798175054498E-2</v>
      </c>
    </row>
    <row r="91" spans="1:10">
      <c r="A91" t="s">
        <v>34</v>
      </c>
      <c r="B91">
        <f t="shared" si="1"/>
        <v>10</v>
      </c>
      <c r="C91">
        <v>0</v>
      </c>
      <c r="D91" s="3">
        <v>20190430</v>
      </c>
      <c r="E91" s="3" t="s">
        <v>174</v>
      </c>
      <c r="F91" s="3" t="s">
        <v>630</v>
      </c>
      <c r="G91" s="3">
        <v>1012</v>
      </c>
      <c r="H91" s="3">
        <v>0</v>
      </c>
      <c r="I91" s="3">
        <v>0</v>
      </c>
      <c r="J91" s="3"/>
    </row>
    <row r="92" spans="1:10">
      <c r="A92" t="s">
        <v>34</v>
      </c>
      <c r="B92">
        <f t="shared" si="1"/>
        <v>11</v>
      </c>
      <c r="C92">
        <v>0</v>
      </c>
      <c r="D92" s="3">
        <v>20190430</v>
      </c>
      <c r="E92" s="3" t="s">
        <v>409</v>
      </c>
      <c r="F92" s="3" t="s">
        <v>611</v>
      </c>
      <c r="G92" s="3">
        <v>1837</v>
      </c>
      <c r="H92" s="3">
        <v>0</v>
      </c>
      <c r="I92" s="3">
        <v>5.0624081844027101E-3</v>
      </c>
      <c r="J92" s="3">
        <v>5.3375186577409896E-3</v>
      </c>
    </row>
    <row r="93" spans="1:10">
      <c r="A93" t="s">
        <v>34</v>
      </c>
      <c r="B93">
        <f t="shared" si="1"/>
        <v>11</v>
      </c>
      <c r="C93">
        <v>0</v>
      </c>
      <c r="D93" s="3">
        <v>20190430</v>
      </c>
      <c r="E93" s="3" t="s">
        <v>409</v>
      </c>
      <c r="F93" s="3" t="s">
        <v>615</v>
      </c>
      <c r="G93" s="3">
        <v>106431</v>
      </c>
      <c r="H93" s="3">
        <v>109.8</v>
      </c>
      <c r="I93" s="3">
        <v>1</v>
      </c>
      <c r="J93" s="3">
        <v>0.22036646359551551</v>
      </c>
    </row>
    <row r="94" spans="1:10">
      <c r="A94" t="s">
        <v>34</v>
      </c>
      <c r="B94">
        <f t="shared" si="1"/>
        <v>11</v>
      </c>
      <c r="C94">
        <v>0</v>
      </c>
      <c r="D94" s="3">
        <v>20190430</v>
      </c>
      <c r="E94" s="3" t="s">
        <v>409</v>
      </c>
      <c r="F94" s="3" t="s">
        <v>617</v>
      </c>
      <c r="G94" s="3">
        <v>15258</v>
      </c>
      <c r="H94" s="3">
        <v>4.93333333333333</v>
      </c>
      <c r="I94" s="3">
        <v>0.1239550196049419</v>
      </c>
      <c r="J94" s="3">
        <v>3.7694336434930961E-2</v>
      </c>
    </row>
    <row r="95" spans="1:10">
      <c r="A95" t="s">
        <v>34</v>
      </c>
      <c r="B95">
        <f t="shared" si="1"/>
        <v>11</v>
      </c>
      <c r="C95">
        <v>0</v>
      </c>
      <c r="D95" s="3">
        <v>20190430</v>
      </c>
      <c r="E95" s="3" t="s">
        <v>409</v>
      </c>
      <c r="F95" s="3" t="s">
        <v>620</v>
      </c>
      <c r="G95" s="3">
        <v>29884</v>
      </c>
      <c r="H95" s="3">
        <v>9</v>
      </c>
      <c r="I95" s="3">
        <v>0.25970471047041288</v>
      </c>
      <c r="J95" s="3">
        <v>7.1382059174659562E-2</v>
      </c>
    </row>
    <row r="96" spans="1:10">
      <c r="A96" t="s">
        <v>34</v>
      </c>
      <c r="B96">
        <f t="shared" si="1"/>
        <v>11</v>
      </c>
      <c r="C96">
        <v>0</v>
      </c>
      <c r="D96" s="3">
        <v>20190430</v>
      </c>
      <c r="E96" s="3" t="s">
        <v>409</v>
      </c>
      <c r="F96" s="3" t="s">
        <v>622</v>
      </c>
      <c r="G96" s="3">
        <v>61348</v>
      </c>
      <c r="H96" s="3">
        <v>24.283333333333299</v>
      </c>
      <c r="I96" s="3">
        <v>0.59666663143766052</v>
      </c>
      <c r="J96" s="3">
        <v>0.1068063713220406</v>
      </c>
    </row>
    <row r="97" spans="1:10">
      <c r="A97" t="s">
        <v>34</v>
      </c>
      <c r="B97">
        <f t="shared" si="1"/>
        <v>11</v>
      </c>
      <c r="C97">
        <v>0</v>
      </c>
      <c r="D97" s="3">
        <v>20190430</v>
      </c>
      <c r="E97" s="3" t="s">
        <v>409</v>
      </c>
      <c r="F97" s="3" t="s">
        <v>624</v>
      </c>
      <c r="G97" s="3">
        <v>76359</v>
      </c>
      <c r="H97" s="3">
        <v>44.6</v>
      </c>
      <c r="I97" s="3">
        <v>0.71810101565224749</v>
      </c>
      <c r="J97" s="3">
        <v>0.1534892845677216</v>
      </c>
    </row>
    <row r="98" spans="1:10">
      <c r="A98" t="s">
        <v>34</v>
      </c>
      <c r="B98">
        <f t="shared" si="1"/>
        <v>11</v>
      </c>
      <c r="C98">
        <v>0</v>
      </c>
      <c r="D98" s="3">
        <v>20190430</v>
      </c>
      <c r="E98" s="3" t="s">
        <v>409</v>
      </c>
      <c r="F98" s="3" t="s">
        <v>626</v>
      </c>
      <c r="G98" s="3">
        <v>95949</v>
      </c>
      <c r="H98" s="3">
        <v>64.25</v>
      </c>
      <c r="I98" s="3">
        <v>0.88727951045773046</v>
      </c>
      <c r="J98" s="3">
        <v>0.2103753759884596</v>
      </c>
    </row>
    <row r="99" spans="1:10">
      <c r="A99" t="s">
        <v>34</v>
      </c>
      <c r="B99">
        <f t="shared" si="1"/>
        <v>11</v>
      </c>
      <c r="C99">
        <v>0</v>
      </c>
      <c r="D99" s="3">
        <v>20190430</v>
      </c>
      <c r="E99" s="3" t="s">
        <v>409</v>
      </c>
      <c r="F99" s="3" t="s">
        <v>628</v>
      </c>
      <c r="G99" s="3">
        <v>95181</v>
      </c>
      <c r="H99" s="3">
        <v>84.716666666666697</v>
      </c>
      <c r="I99" s="3">
        <v>0.8553778839345163</v>
      </c>
      <c r="J99" s="3">
        <v>0.2338818276091868</v>
      </c>
    </row>
    <row r="100" spans="1:10">
      <c r="A100" t="s">
        <v>34</v>
      </c>
      <c r="B100">
        <f t="shared" si="1"/>
        <v>11</v>
      </c>
      <c r="C100">
        <v>0</v>
      </c>
      <c r="D100" s="3">
        <v>20190430</v>
      </c>
      <c r="E100" s="3" t="s">
        <v>409</v>
      </c>
      <c r="F100" s="3" t="s">
        <v>630</v>
      </c>
      <c r="G100" s="3">
        <v>1744</v>
      </c>
      <c r="H100" s="3">
        <v>0</v>
      </c>
      <c r="I100" s="3">
        <v>0</v>
      </c>
      <c r="J100" s="3"/>
    </row>
    <row r="101" spans="1:10">
      <c r="A101" t="s">
        <v>34</v>
      </c>
      <c r="B101">
        <f t="shared" si="1"/>
        <v>12</v>
      </c>
      <c r="C101">
        <v>0</v>
      </c>
      <c r="D101" s="3">
        <v>20190430</v>
      </c>
      <c r="E101" s="3" t="s">
        <v>199</v>
      </c>
      <c r="F101" s="3" t="s">
        <v>611</v>
      </c>
      <c r="G101" s="3">
        <v>1917</v>
      </c>
      <c r="H101" s="3">
        <v>0</v>
      </c>
      <c r="I101" s="3">
        <v>1.0763774698463209E-2</v>
      </c>
      <c r="J101" s="3">
        <v>3.7951729217327729E-3</v>
      </c>
    </row>
    <row r="102" spans="1:10">
      <c r="A102" t="s">
        <v>34</v>
      </c>
      <c r="B102">
        <f t="shared" si="1"/>
        <v>12</v>
      </c>
      <c r="C102">
        <v>0</v>
      </c>
      <c r="D102" s="3">
        <v>20190430</v>
      </c>
      <c r="E102" s="3" t="s">
        <v>199</v>
      </c>
      <c r="F102" s="3" t="s">
        <v>615</v>
      </c>
      <c r="G102" s="3">
        <v>52032</v>
      </c>
      <c r="H102" s="3">
        <v>109.8</v>
      </c>
      <c r="I102" s="3">
        <v>1</v>
      </c>
      <c r="J102" s="3">
        <v>0.19702706425650621</v>
      </c>
    </row>
    <row r="103" spans="1:10">
      <c r="A103" t="s">
        <v>34</v>
      </c>
      <c r="B103">
        <f t="shared" si="1"/>
        <v>12</v>
      </c>
      <c r="C103">
        <v>0</v>
      </c>
      <c r="D103" s="3">
        <v>20190430</v>
      </c>
      <c r="E103" s="3" t="s">
        <v>199</v>
      </c>
      <c r="F103" s="3" t="s">
        <v>617</v>
      </c>
      <c r="G103" s="3">
        <v>3607</v>
      </c>
      <c r="H103" s="3">
        <v>4.93333333333333</v>
      </c>
      <c r="I103" s="3">
        <v>4.6272676366803843E-2</v>
      </c>
      <c r="J103" s="3">
        <v>1.0779443500860559E-2</v>
      </c>
    </row>
    <row r="104" spans="1:10">
      <c r="A104" t="s">
        <v>34</v>
      </c>
      <c r="B104">
        <f t="shared" si="1"/>
        <v>12</v>
      </c>
      <c r="C104">
        <v>0</v>
      </c>
      <c r="D104" s="3">
        <v>20190430</v>
      </c>
      <c r="E104" s="3" t="s">
        <v>199</v>
      </c>
      <c r="F104" s="3" t="s">
        <v>620</v>
      </c>
      <c r="G104" s="3">
        <v>11832</v>
      </c>
      <c r="H104" s="3">
        <v>9</v>
      </c>
      <c r="I104" s="3">
        <v>0.20030753641995611</v>
      </c>
      <c r="J104" s="3">
        <v>3.3921919514748343E-2</v>
      </c>
    </row>
    <row r="105" spans="1:10">
      <c r="A105" t="s">
        <v>34</v>
      </c>
      <c r="B105">
        <f t="shared" si="1"/>
        <v>12</v>
      </c>
      <c r="C105">
        <v>0</v>
      </c>
      <c r="D105" s="3">
        <v>20190430</v>
      </c>
      <c r="E105" s="3" t="s">
        <v>199</v>
      </c>
      <c r="F105" s="3" t="s">
        <v>622</v>
      </c>
      <c r="G105" s="3">
        <v>30651</v>
      </c>
      <c r="H105" s="3">
        <v>24.283333333333299</v>
      </c>
      <c r="I105" s="3">
        <v>0.58209711395735375</v>
      </c>
      <c r="J105" s="3">
        <v>0.118105320566884</v>
      </c>
    </row>
    <row r="106" spans="1:10">
      <c r="A106" t="s">
        <v>34</v>
      </c>
      <c r="B106">
        <f t="shared" si="1"/>
        <v>12</v>
      </c>
      <c r="C106">
        <v>0</v>
      </c>
      <c r="D106" s="3">
        <v>20190430</v>
      </c>
      <c r="E106" s="3" t="s">
        <v>199</v>
      </c>
      <c r="F106" s="3" t="s">
        <v>624</v>
      </c>
      <c r="G106" s="3">
        <v>46787</v>
      </c>
      <c r="H106" s="3">
        <v>44.6</v>
      </c>
      <c r="I106" s="3">
        <v>0.8730923409210094</v>
      </c>
      <c r="J106" s="3">
        <v>0.15234727454098421</v>
      </c>
    </row>
    <row r="107" spans="1:10">
      <c r="A107" t="s">
        <v>34</v>
      </c>
      <c r="B107">
        <f t="shared" si="1"/>
        <v>12</v>
      </c>
      <c r="C107">
        <v>0</v>
      </c>
      <c r="D107" s="3">
        <v>20190430</v>
      </c>
      <c r="E107" s="3" t="s">
        <v>199</v>
      </c>
      <c r="F107" s="3" t="s">
        <v>626</v>
      </c>
      <c r="G107" s="3">
        <v>56329</v>
      </c>
      <c r="H107" s="3">
        <v>64.25</v>
      </c>
      <c r="I107" s="3">
        <v>1.055001022158621</v>
      </c>
      <c r="J107" s="3">
        <v>0.18304048628056591</v>
      </c>
    </row>
    <row r="108" spans="1:10">
      <c r="A108" t="s">
        <v>34</v>
      </c>
      <c r="B108">
        <f t="shared" si="1"/>
        <v>12</v>
      </c>
      <c r="C108">
        <v>0</v>
      </c>
      <c r="D108" s="3">
        <v>20190430</v>
      </c>
      <c r="E108" s="3" t="s">
        <v>199</v>
      </c>
      <c r="F108" s="3" t="s">
        <v>628</v>
      </c>
      <c r="G108" s="3">
        <v>53358</v>
      </c>
      <c r="H108" s="3">
        <v>84.716666666666697</v>
      </c>
      <c r="I108" s="3">
        <v>0.99182273103006924</v>
      </c>
      <c r="J108" s="3">
        <v>0.16736955572808551</v>
      </c>
    </row>
    <row r="109" spans="1:10">
      <c r="A109" t="s">
        <v>34</v>
      </c>
      <c r="B109">
        <f t="shared" si="1"/>
        <v>12</v>
      </c>
      <c r="C109">
        <v>0</v>
      </c>
      <c r="D109" s="3">
        <v>20190430</v>
      </c>
      <c r="E109" s="3" t="s">
        <v>199</v>
      </c>
      <c r="F109" s="3" t="s">
        <v>630</v>
      </c>
      <c r="G109" s="3">
        <v>1457</v>
      </c>
      <c r="H109" s="3">
        <v>0</v>
      </c>
      <c r="I109" s="3">
        <v>0</v>
      </c>
      <c r="J109" s="3"/>
    </row>
    <row r="110" spans="1:10">
      <c r="A110" t="s">
        <v>34</v>
      </c>
      <c r="B110">
        <f t="shared" si="1"/>
        <v>13</v>
      </c>
      <c r="C110">
        <v>1</v>
      </c>
      <c r="D110" s="7">
        <v>20190506</v>
      </c>
      <c r="E110" s="7" t="s">
        <v>420</v>
      </c>
      <c r="F110" s="7" t="s">
        <v>611</v>
      </c>
      <c r="G110" s="7">
        <v>2273</v>
      </c>
      <c r="H110" s="7">
        <v>0</v>
      </c>
      <c r="I110" s="7">
        <v>-1.31190974744669E-3</v>
      </c>
      <c r="J110" s="7">
        <v>-3.9602920144660896E-3</v>
      </c>
    </row>
    <row r="111" spans="1:10">
      <c r="A111" t="s">
        <v>34</v>
      </c>
      <c r="B111">
        <f t="shared" si="1"/>
        <v>13</v>
      </c>
      <c r="C111">
        <v>1</v>
      </c>
      <c r="D111" s="7">
        <v>20190506</v>
      </c>
      <c r="E111" s="7" t="s">
        <v>420</v>
      </c>
      <c r="F111" s="7" t="s">
        <v>615</v>
      </c>
      <c r="G111" s="7">
        <v>145262</v>
      </c>
      <c r="H111" s="7">
        <v>131.19999999999999</v>
      </c>
      <c r="I111" s="7">
        <v>1</v>
      </c>
      <c r="J111" s="7">
        <v>0.44327768776178522</v>
      </c>
    </row>
    <row r="112" spans="1:10">
      <c r="A112" t="s">
        <v>34</v>
      </c>
      <c r="B112">
        <f t="shared" si="1"/>
        <v>13</v>
      </c>
      <c r="C112">
        <v>1</v>
      </c>
      <c r="D112" s="7">
        <v>20190506</v>
      </c>
      <c r="E112" s="7" t="s">
        <v>420</v>
      </c>
      <c r="F112" s="7" t="s">
        <v>617</v>
      </c>
      <c r="G112" s="7">
        <v>17912</v>
      </c>
      <c r="H112" s="7">
        <v>4.0833333333333304</v>
      </c>
      <c r="I112" s="7">
        <v>0.11455066022819541</v>
      </c>
      <c r="J112" s="7">
        <v>4.4714881894524022E-2</v>
      </c>
    </row>
    <row r="113" spans="1:10">
      <c r="A113" t="s">
        <v>34</v>
      </c>
      <c r="B113">
        <f t="shared" si="1"/>
        <v>13</v>
      </c>
      <c r="C113">
        <v>1</v>
      </c>
      <c r="D113" s="7">
        <v>20190506</v>
      </c>
      <c r="E113" s="7" t="s">
        <v>420</v>
      </c>
      <c r="F113" s="7" t="s">
        <v>620</v>
      </c>
      <c r="G113" s="7">
        <v>31291</v>
      </c>
      <c r="H113" s="7">
        <v>6.8</v>
      </c>
      <c r="I113" s="7">
        <v>0.24443827186872361</v>
      </c>
      <c r="J113" s="7">
        <v>7.6835844333945039E-2</v>
      </c>
    </row>
    <row r="114" spans="1:10">
      <c r="A114" t="s">
        <v>34</v>
      </c>
      <c r="B114">
        <f t="shared" si="1"/>
        <v>13</v>
      </c>
      <c r="C114">
        <v>1</v>
      </c>
      <c r="D114" s="7">
        <v>20190506</v>
      </c>
      <c r="E114" s="7" t="s">
        <v>420</v>
      </c>
      <c r="F114" s="7" t="s">
        <v>622</v>
      </c>
      <c r="G114" s="7">
        <v>118330</v>
      </c>
      <c r="H114" s="7">
        <v>26.25</v>
      </c>
      <c r="I114" s="7">
        <v>0.82865689500448703</v>
      </c>
      <c r="J114" s="7">
        <v>0.34709900450436032</v>
      </c>
    </row>
    <row r="115" spans="1:10">
      <c r="A115" t="s">
        <v>34</v>
      </c>
      <c r="B115">
        <f t="shared" si="1"/>
        <v>13</v>
      </c>
      <c r="C115">
        <v>1</v>
      </c>
      <c r="D115" s="7">
        <v>20190506</v>
      </c>
      <c r="E115" s="7" t="s">
        <v>420</v>
      </c>
      <c r="F115" s="7" t="s">
        <v>624</v>
      </c>
      <c r="G115" s="7">
        <v>140689</v>
      </c>
      <c r="H115" s="7">
        <v>45.383333333333297</v>
      </c>
      <c r="I115" s="7">
        <v>1.085577539421392</v>
      </c>
      <c r="J115" s="7">
        <v>0.366878466386512</v>
      </c>
    </row>
    <row r="116" spans="1:10">
      <c r="A116" t="s">
        <v>34</v>
      </c>
      <c r="B116">
        <f t="shared" si="1"/>
        <v>13</v>
      </c>
      <c r="C116">
        <v>1</v>
      </c>
      <c r="D116" s="7">
        <v>20190506</v>
      </c>
      <c r="E116" s="7" t="s">
        <v>420</v>
      </c>
      <c r="F116" s="7" t="s">
        <v>626</v>
      </c>
      <c r="G116" s="7">
        <v>150675</v>
      </c>
      <c r="H116" s="7">
        <v>65.3</v>
      </c>
      <c r="I116" s="7">
        <v>1.07724883551985</v>
      </c>
      <c r="J116" s="7">
        <v>0.43210177065784749</v>
      </c>
    </row>
    <row r="117" spans="1:10">
      <c r="A117" t="s">
        <v>34</v>
      </c>
      <c r="B117">
        <f t="shared" si="1"/>
        <v>13</v>
      </c>
      <c r="C117">
        <v>1</v>
      </c>
      <c r="D117" s="7">
        <v>20190506</v>
      </c>
      <c r="E117" s="7" t="s">
        <v>420</v>
      </c>
      <c r="F117" s="7" t="s">
        <v>628</v>
      </c>
      <c r="G117" s="7">
        <v>165948</v>
      </c>
      <c r="H117" s="7">
        <v>85.1666666666667</v>
      </c>
      <c r="I117" s="7">
        <v>1.045587795393359</v>
      </c>
      <c r="J117" s="7">
        <v>0.59699505090873128</v>
      </c>
    </row>
    <row r="118" spans="1:10">
      <c r="A118" t="s">
        <v>34</v>
      </c>
      <c r="B118">
        <f t="shared" si="1"/>
        <v>13</v>
      </c>
      <c r="C118">
        <v>1</v>
      </c>
      <c r="D118" s="7">
        <v>20190506</v>
      </c>
      <c r="E118" s="7" t="s">
        <v>420</v>
      </c>
      <c r="F118" s="7" t="s">
        <v>630</v>
      </c>
      <c r="G118" s="7">
        <v>2636</v>
      </c>
      <c r="H118" s="7">
        <v>0</v>
      </c>
      <c r="I118" s="7">
        <v>0</v>
      </c>
      <c r="J118" s="7"/>
    </row>
    <row r="119" spans="1:10">
      <c r="A119" t="s">
        <v>34</v>
      </c>
      <c r="B119">
        <f t="shared" si="1"/>
        <v>14</v>
      </c>
      <c r="C119">
        <v>1</v>
      </c>
      <c r="D119" s="7">
        <v>20190506</v>
      </c>
      <c r="E119" s="7" t="s">
        <v>208</v>
      </c>
      <c r="F119" s="7" t="s">
        <v>611</v>
      </c>
      <c r="G119" s="7">
        <v>2174</v>
      </c>
      <c r="H119" s="7">
        <v>0</v>
      </c>
      <c r="I119" s="7">
        <v>2.8484674070724218E-4</v>
      </c>
      <c r="J119" s="7">
        <v>6.1701974110469075E-4</v>
      </c>
    </row>
    <row r="120" spans="1:10">
      <c r="A120" t="s">
        <v>34</v>
      </c>
      <c r="B120">
        <f t="shared" si="1"/>
        <v>14</v>
      </c>
      <c r="C120">
        <v>1</v>
      </c>
      <c r="D120" s="7">
        <v>20190506</v>
      </c>
      <c r="E120" s="7" t="s">
        <v>208</v>
      </c>
      <c r="F120" s="7" t="s">
        <v>615</v>
      </c>
      <c r="G120" s="7">
        <v>183068</v>
      </c>
      <c r="H120" s="7">
        <v>131.19999999999999</v>
      </c>
      <c r="I120" s="7">
        <v>1</v>
      </c>
      <c r="J120" s="7">
        <v>0.12610883038757609</v>
      </c>
    </row>
    <row r="121" spans="1:10">
      <c r="A121" t="s">
        <v>34</v>
      </c>
      <c r="B121">
        <f t="shared" si="1"/>
        <v>14</v>
      </c>
      <c r="C121">
        <v>1</v>
      </c>
      <c r="D121" s="7">
        <v>20190506</v>
      </c>
      <c r="E121" s="7" t="s">
        <v>208</v>
      </c>
      <c r="F121" s="7" t="s">
        <v>617</v>
      </c>
      <c r="G121" s="7">
        <v>3125</v>
      </c>
      <c r="H121" s="7">
        <v>4.0833333333333304</v>
      </c>
      <c r="I121" s="7">
        <v>7.6673694843980341E-3</v>
      </c>
      <c r="J121" s="7">
        <v>2.1801165537423369E-3</v>
      </c>
    </row>
    <row r="122" spans="1:10">
      <c r="A122" t="s">
        <v>34</v>
      </c>
      <c r="B122">
        <f t="shared" si="1"/>
        <v>14</v>
      </c>
      <c r="C122">
        <v>1</v>
      </c>
      <c r="D122" s="7">
        <v>20190506</v>
      </c>
      <c r="E122" s="7" t="s">
        <v>208</v>
      </c>
      <c r="F122" s="7" t="s">
        <v>620</v>
      </c>
      <c r="G122" s="7">
        <v>8294</v>
      </c>
      <c r="H122" s="7">
        <v>6.8</v>
      </c>
      <c r="I122" s="7">
        <v>3.9831558669618891E-2</v>
      </c>
      <c r="J122" s="7">
        <v>5.8172426715304279E-3</v>
      </c>
    </row>
    <row r="123" spans="1:10">
      <c r="A123" t="s">
        <v>34</v>
      </c>
      <c r="B123">
        <f t="shared" si="1"/>
        <v>14</v>
      </c>
      <c r="C123">
        <v>1</v>
      </c>
      <c r="D123" s="7">
        <v>20190506</v>
      </c>
      <c r="E123" s="7" t="s">
        <v>208</v>
      </c>
      <c r="F123" s="7" t="s">
        <v>622</v>
      </c>
      <c r="G123" s="7">
        <v>112244</v>
      </c>
      <c r="H123" s="7">
        <v>26.25</v>
      </c>
      <c r="I123" s="7">
        <v>0.62603146822343736</v>
      </c>
      <c r="J123" s="7">
        <v>6.3276462265096034E-2</v>
      </c>
    </row>
    <row r="124" spans="1:10">
      <c r="A124" t="s">
        <v>34</v>
      </c>
      <c r="B124">
        <f t="shared" si="1"/>
        <v>14</v>
      </c>
      <c r="C124">
        <v>1</v>
      </c>
      <c r="D124" s="7">
        <v>20190506</v>
      </c>
      <c r="E124" s="7" t="s">
        <v>208</v>
      </c>
      <c r="F124" s="7" t="s">
        <v>624</v>
      </c>
      <c r="G124" s="7">
        <v>142462</v>
      </c>
      <c r="H124" s="7">
        <v>45.383333333333297</v>
      </c>
      <c r="I124" s="7">
        <v>0.82303675991237291</v>
      </c>
      <c r="J124" s="7">
        <v>7.3425048575346027E-2</v>
      </c>
    </row>
    <row r="125" spans="1:10">
      <c r="A125" t="s">
        <v>34</v>
      </c>
      <c r="B125">
        <f t="shared" si="1"/>
        <v>14</v>
      </c>
      <c r="C125">
        <v>1</v>
      </c>
      <c r="D125" s="7">
        <v>20190506</v>
      </c>
      <c r="E125" s="7" t="s">
        <v>208</v>
      </c>
      <c r="F125" s="7" t="s">
        <v>626</v>
      </c>
      <c r="G125" s="7">
        <v>153406</v>
      </c>
      <c r="H125" s="7">
        <v>65.3</v>
      </c>
      <c r="I125" s="7">
        <v>0.90225645603669535</v>
      </c>
      <c r="J125" s="7">
        <v>8.2662460037574381E-2</v>
      </c>
    </row>
    <row r="126" spans="1:10">
      <c r="A126" t="s">
        <v>34</v>
      </c>
      <c r="B126">
        <f t="shared" si="1"/>
        <v>14</v>
      </c>
      <c r="C126">
        <v>1</v>
      </c>
      <c r="D126" s="7">
        <v>20190506</v>
      </c>
      <c r="E126" s="7" t="s">
        <v>208</v>
      </c>
      <c r="F126" s="7" t="s">
        <v>628</v>
      </c>
      <c r="G126" s="7">
        <v>163846</v>
      </c>
      <c r="H126" s="7">
        <v>85.1666666666667</v>
      </c>
      <c r="I126" s="7">
        <v>0.97293955963281198</v>
      </c>
      <c r="J126" s="7">
        <v>9.2547685793179638E-2</v>
      </c>
    </row>
    <row r="127" spans="1:10">
      <c r="A127" t="s">
        <v>34</v>
      </c>
      <c r="B127">
        <f t="shared" si="1"/>
        <v>14</v>
      </c>
      <c r="C127">
        <v>1</v>
      </c>
      <c r="D127" s="7">
        <v>20190506</v>
      </c>
      <c r="E127" s="7" t="s">
        <v>208</v>
      </c>
      <c r="F127" s="7" t="s">
        <v>630</v>
      </c>
      <c r="G127" s="7">
        <v>2022</v>
      </c>
      <c r="H127" s="7">
        <v>0</v>
      </c>
      <c r="I127" s="7">
        <v>0</v>
      </c>
      <c r="J127" s="7"/>
    </row>
    <row r="128" spans="1:10">
      <c r="A128" t="s">
        <v>34</v>
      </c>
      <c r="B128">
        <f t="shared" si="1"/>
        <v>15</v>
      </c>
      <c r="C128">
        <v>1</v>
      </c>
      <c r="D128" s="7">
        <v>20190506</v>
      </c>
      <c r="E128" s="7" t="s">
        <v>425</v>
      </c>
      <c r="F128" s="7" t="s">
        <v>611</v>
      </c>
      <c r="G128" s="7">
        <v>2570</v>
      </c>
      <c r="H128" s="7">
        <v>0</v>
      </c>
      <c r="I128" s="7">
        <v>2.6418268776347378E-3</v>
      </c>
      <c r="J128" s="7">
        <v>3.9479445810292968E-3</v>
      </c>
    </row>
    <row r="129" spans="1:10">
      <c r="A129" t="s">
        <v>34</v>
      </c>
      <c r="B129">
        <f t="shared" si="1"/>
        <v>15</v>
      </c>
      <c r="C129">
        <v>1</v>
      </c>
      <c r="D129" s="7">
        <v>20190506</v>
      </c>
      <c r="E129" s="7" t="s">
        <v>425</v>
      </c>
      <c r="F129" s="7" t="s">
        <v>615</v>
      </c>
      <c r="G129" s="7">
        <v>122360</v>
      </c>
      <c r="H129" s="7">
        <v>127.316666666667</v>
      </c>
      <c r="I129" s="7">
        <v>1</v>
      </c>
      <c r="J129" s="7">
        <v>0.2727582766778916</v>
      </c>
    </row>
    <row r="130" spans="1:10">
      <c r="A130" t="s">
        <v>34</v>
      </c>
      <c r="B130">
        <f t="shared" si="1"/>
        <v>15</v>
      </c>
      <c r="C130">
        <v>1</v>
      </c>
      <c r="D130" s="7">
        <v>20190506</v>
      </c>
      <c r="E130" s="7" t="s">
        <v>425</v>
      </c>
      <c r="F130" s="7" t="s">
        <v>617</v>
      </c>
      <c r="G130" s="7">
        <v>11043</v>
      </c>
      <c r="H130" s="7">
        <v>2.7333333333333298</v>
      </c>
      <c r="I130" s="7">
        <v>7.7288795629406978E-2</v>
      </c>
      <c r="J130" s="7">
        <v>1.8127061526725649E-2</v>
      </c>
    </row>
    <row r="131" spans="1:10">
      <c r="A131" t="s">
        <v>34</v>
      </c>
      <c r="B131">
        <f t="shared" si="1"/>
        <v>15</v>
      </c>
      <c r="C131">
        <v>1</v>
      </c>
      <c r="D131" s="7">
        <v>20190506</v>
      </c>
      <c r="E131" s="7" t="s">
        <v>425</v>
      </c>
      <c r="F131" s="7" t="s">
        <v>620</v>
      </c>
      <c r="G131" s="7">
        <v>24507</v>
      </c>
      <c r="H131" s="7">
        <v>5.2166666666666703</v>
      </c>
      <c r="I131" s="7">
        <v>0.2202924440915707</v>
      </c>
      <c r="J131" s="7">
        <v>4.4412150093970378E-2</v>
      </c>
    </row>
    <row r="132" spans="1:10">
      <c r="A132" t="s">
        <v>34</v>
      </c>
      <c r="B132">
        <f t="shared" si="1"/>
        <v>15</v>
      </c>
      <c r="C132">
        <v>1</v>
      </c>
      <c r="D132" s="7">
        <v>20190506</v>
      </c>
      <c r="E132" s="7" t="s">
        <v>425</v>
      </c>
      <c r="F132" s="7" t="s">
        <v>622</v>
      </c>
      <c r="G132" s="7">
        <v>111679</v>
      </c>
      <c r="H132" s="7">
        <v>24.3333333333333</v>
      </c>
      <c r="I132" s="7">
        <v>0.98338815478553465</v>
      </c>
      <c r="J132" s="7">
        <v>0.2034574211721325</v>
      </c>
    </row>
    <row r="133" spans="1:10">
      <c r="A133" t="s">
        <v>34</v>
      </c>
      <c r="B133">
        <f t="shared" si="1"/>
        <v>15</v>
      </c>
      <c r="C133">
        <v>1</v>
      </c>
      <c r="D133" s="7">
        <v>20190506</v>
      </c>
      <c r="E133" s="7" t="s">
        <v>425</v>
      </c>
      <c r="F133" s="7" t="s">
        <v>624</v>
      </c>
      <c r="G133" s="7">
        <v>115566</v>
      </c>
      <c r="H133" s="7">
        <v>43.383333333333297</v>
      </c>
      <c r="I133" s="7">
        <v>1.091159568233804</v>
      </c>
      <c r="J133" s="7">
        <v>0.2121886456824276</v>
      </c>
    </row>
    <row r="134" spans="1:10">
      <c r="A134" t="s">
        <v>34</v>
      </c>
      <c r="B134">
        <f t="shared" si="1"/>
        <v>15</v>
      </c>
      <c r="C134">
        <v>1</v>
      </c>
      <c r="D134" s="7">
        <v>20190506</v>
      </c>
      <c r="E134" s="7" t="s">
        <v>425</v>
      </c>
      <c r="F134" s="7" t="s">
        <v>626</v>
      </c>
      <c r="G134" s="7">
        <v>136258</v>
      </c>
      <c r="H134" s="7">
        <v>63.25</v>
      </c>
      <c r="I134" s="7">
        <v>1.190301328947617</v>
      </c>
      <c r="J134" s="7">
        <v>0.25436710879804242</v>
      </c>
    </row>
    <row r="135" spans="1:10">
      <c r="A135" t="s">
        <v>34</v>
      </c>
      <c r="B135">
        <f t="shared" si="1"/>
        <v>15</v>
      </c>
      <c r="C135">
        <v>1</v>
      </c>
      <c r="D135" s="7">
        <v>20190506</v>
      </c>
      <c r="E135" s="7" t="s">
        <v>425</v>
      </c>
      <c r="F135" s="7" t="s">
        <v>628</v>
      </c>
      <c r="G135" s="7">
        <v>136649</v>
      </c>
      <c r="H135" s="7">
        <v>83.2</v>
      </c>
      <c r="I135" s="7">
        <v>1.1145815610881109</v>
      </c>
      <c r="J135" s="7">
        <v>0.30889792735441229</v>
      </c>
    </row>
    <row r="136" spans="1:10">
      <c r="A136" t="s">
        <v>34</v>
      </c>
      <c r="B136">
        <f t="shared" si="1"/>
        <v>15</v>
      </c>
      <c r="C136">
        <v>1</v>
      </c>
      <c r="D136" s="7">
        <v>20190506</v>
      </c>
      <c r="E136" s="7" t="s">
        <v>425</v>
      </c>
      <c r="F136" s="7" t="s">
        <v>630</v>
      </c>
      <c r="G136" s="7">
        <v>2384</v>
      </c>
      <c r="H136" s="7">
        <v>0</v>
      </c>
      <c r="I136" s="7">
        <v>0</v>
      </c>
      <c r="J136" s="7"/>
    </row>
    <row r="137" spans="1:10">
      <c r="A137" t="s">
        <v>34</v>
      </c>
      <c r="B137">
        <f t="shared" si="1"/>
        <v>16</v>
      </c>
      <c r="C137">
        <v>1</v>
      </c>
      <c r="D137" s="7">
        <v>20190506</v>
      </c>
      <c r="E137" s="7" t="s">
        <v>211</v>
      </c>
      <c r="F137" s="7" t="s">
        <v>611</v>
      </c>
      <c r="G137" s="7">
        <v>2206</v>
      </c>
      <c r="H137" s="7">
        <v>0</v>
      </c>
      <c r="I137" s="7">
        <v>3.6367911012497338E-4</v>
      </c>
      <c r="J137" s="7">
        <v>1.0579514061934529E-3</v>
      </c>
    </row>
    <row r="138" spans="1:10">
      <c r="A138" t="s">
        <v>34</v>
      </c>
      <c r="B138">
        <f t="shared" si="1"/>
        <v>16</v>
      </c>
      <c r="C138">
        <v>1</v>
      </c>
      <c r="D138" s="7">
        <v>20190506</v>
      </c>
      <c r="E138" s="7" t="s">
        <v>211</v>
      </c>
      <c r="F138" s="7" t="s">
        <v>615</v>
      </c>
      <c r="G138" s="7">
        <v>141285</v>
      </c>
      <c r="H138" s="7">
        <v>127.316666666667</v>
      </c>
      <c r="I138" s="7">
        <v>1</v>
      </c>
      <c r="J138" s="7">
        <v>4.5639571039426841E-2</v>
      </c>
    </row>
    <row r="139" spans="1:10">
      <c r="A139" t="s">
        <v>34</v>
      </c>
      <c r="B139">
        <f t="shared" si="1"/>
        <v>16</v>
      </c>
      <c r="C139">
        <v>1</v>
      </c>
      <c r="D139" s="7">
        <v>20190506</v>
      </c>
      <c r="E139" s="7" t="s">
        <v>211</v>
      </c>
      <c r="F139" s="7" t="s">
        <v>617</v>
      </c>
      <c r="G139" s="7">
        <v>2300</v>
      </c>
      <c r="H139" s="7">
        <v>2.7333333333333298</v>
      </c>
      <c r="I139" s="7">
        <v>1.498798756878678E-3</v>
      </c>
      <c r="J139" s="7">
        <v>6.2705889677322968E-4</v>
      </c>
    </row>
    <row r="140" spans="1:10">
      <c r="A140" t="s">
        <v>34</v>
      </c>
      <c r="B140">
        <f t="shared" ref="B140:B145" si="2">B131+1</f>
        <v>16</v>
      </c>
      <c r="C140">
        <v>1</v>
      </c>
      <c r="D140" s="7">
        <v>20190506</v>
      </c>
      <c r="E140" s="7" t="s">
        <v>211</v>
      </c>
      <c r="F140" s="7" t="s">
        <v>620</v>
      </c>
      <c r="G140" s="7">
        <v>7856</v>
      </c>
      <c r="H140" s="7">
        <v>5.2166666666666703</v>
      </c>
      <c r="I140" s="7">
        <v>4.4592936543505567E-2</v>
      </c>
      <c r="J140" s="7">
        <v>3.331542891698268E-3</v>
      </c>
    </row>
    <row r="141" spans="1:10">
      <c r="A141" t="s">
        <v>34</v>
      </c>
      <c r="B141">
        <f t="shared" si="2"/>
        <v>16</v>
      </c>
      <c r="C141">
        <v>1</v>
      </c>
      <c r="D141" s="7">
        <v>20190506</v>
      </c>
      <c r="E141" s="7" t="s">
        <v>211</v>
      </c>
      <c r="F141" s="7" t="s">
        <v>622</v>
      </c>
      <c r="G141" s="7">
        <v>102621</v>
      </c>
      <c r="H141" s="7">
        <v>24.3333333333333</v>
      </c>
      <c r="I141" s="7">
        <v>0.76650331719430753</v>
      </c>
      <c r="J141" s="7">
        <v>4.6397567849623803E-2</v>
      </c>
    </row>
    <row r="142" spans="1:10">
      <c r="A142" t="s">
        <v>34</v>
      </c>
      <c r="B142">
        <f t="shared" si="2"/>
        <v>16</v>
      </c>
      <c r="C142">
        <v>1</v>
      </c>
      <c r="D142" s="7">
        <v>20190506</v>
      </c>
      <c r="E142" s="7" t="s">
        <v>211</v>
      </c>
      <c r="F142" s="7" t="s">
        <v>624</v>
      </c>
      <c r="G142" s="7">
        <v>132741</v>
      </c>
      <c r="H142" s="7">
        <v>43.383333333333297</v>
      </c>
      <c r="I142" s="7">
        <v>0.89277711246133618</v>
      </c>
      <c r="J142" s="7">
        <v>9.9397440520015673E-2</v>
      </c>
    </row>
    <row r="143" spans="1:10">
      <c r="A143" t="s">
        <v>34</v>
      </c>
      <c r="B143">
        <f t="shared" si="2"/>
        <v>16</v>
      </c>
      <c r="C143">
        <v>1</v>
      </c>
      <c r="D143" s="7">
        <v>20190506</v>
      </c>
      <c r="E143" s="7" t="s">
        <v>211</v>
      </c>
      <c r="F143" s="7" t="s">
        <v>626</v>
      </c>
      <c r="G143" s="7">
        <v>130203</v>
      </c>
      <c r="H143" s="7">
        <v>63.25</v>
      </c>
      <c r="I143" s="7">
        <v>0.92989442285227286</v>
      </c>
      <c r="J143" s="7">
        <v>3.4139127675479643E-2</v>
      </c>
    </row>
    <row r="144" spans="1:10">
      <c r="A144" t="s">
        <v>34</v>
      </c>
      <c r="B144">
        <f t="shared" si="2"/>
        <v>16</v>
      </c>
      <c r="C144">
        <v>1</v>
      </c>
      <c r="D144" s="7">
        <v>20190506</v>
      </c>
      <c r="E144" s="7" t="s">
        <v>211</v>
      </c>
      <c r="F144" s="7" t="s">
        <v>628</v>
      </c>
      <c r="G144" s="7">
        <v>150027</v>
      </c>
      <c r="H144" s="7">
        <v>83.2</v>
      </c>
      <c r="I144" s="7">
        <v>1.0183382436135739</v>
      </c>
      <c r="J144" s="7">
        <v>0.1025737442846435</v>
      </c>
    </row>
    <row r="145" spans="1:10">
      <c r="A145" t="s">
        <v>34</v>
      </c>
      <c r="B145">
        <f t="shared" si="2"/>
        <v>16</v>
      </c>
      <c r="C145">
        <v>1</v>
      </c>
      <c r="D145" s="7">
        <v>20190506</v>
      </c>
      <c r="E145" s="7" t="s">
        <v>211</v>
      </c>
      <c r="F145" s="7" t="s">
        <v>630</v>
      </c>
      <c r="G145" s="7">
        <v>2125</v>
      </c>
      <c r="H145" s="7">
        <v>0</v>
      </c>
      <c r="I145" s="7">
        <v>0</v>
      </c>
      <c r="J145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paired</vt:lpstr>
      <vt:lpstr>sets</vt:lpstr>
      <vt:lpstr>sams</vt:lpstr>
      <vt:lpstr>NOFIT_PAIRS_SETS</vt:lpstr>
      <vt:lpstr>FORTOM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</cp:lastModifiedBy>
  <dcterms:created xsi:type="dcterms:W3CDTF">2019-10-19T09:17:56Z</dcterms:created>
  <dcterms:modified xsi:type="dcterms:W3CDTF">2019-10-20T21:46:10Z</dcterms:modified>
</cp:coreProperties>
</file>