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цена" sheetId="1" r:id="rId4"/>
    <sheet state="visible" name="программные средства" sheetId="2" r:id="rId5"/>
    <sheet state="visible" name="оборудование и материалы" sheetId="3" r:id="rId6"/>
    <sheet state="visible" name="технологическая карта" sheetId="4" r:id="rId7"/>
  </sheets>
  <definedNames/>
  <calcPr/>
  <extLst>
    <ext uri="GoogleSheetsCustomDataVersion1">
      <go:sheetsCustomData xmlns:go="http://customooxmlschemas.google.com/" r:id="rId8" roundtripDataSignature="AMtx7mir7qRa+57SQ7fP/+XsjC3MDVKWqQ=="/>
    </ext>
  </extLst>
</workbook>
</file>

<file path=xl/sharedStrings.xml><?xml version="1.0" encoding="utf-8"?>
<sst xmlns="http://schemas.openxmlformats.org/spreadsheetml/2006/main" count="139" uniqueCount="106">
  <si>
    <t>элемент</t>
  </si>
  <si>
    <t>Кол-во</t>
  </si>
  <si>
    <t>цена за шт</t>
  </si>
  <si>
    <t>цена</t>
  </si>
  <si>
    <t>номер робота</t>
  </si>
  <si>
    <t>время создания (дней)</t>
  </si>
  <si>
    <t>итог</t>
  </si>
  <si>
    <t>raspberry pi 3b+</t>
  </si>
  <si>
    <t>arduino uno</t>
  </si>
  <si>
    <t>Motorshield 293D</t>
  </si>
  <si>
    <t xml:space="preserve">радиатор </t>
  </si>
  <si>
    <t>карта памяти</t>
  </si>
  <si>
    <t>камера</t>
  </si>
  <si>
    <t>провод к камере</t>
  </si>
  <si>
    <t>мотор</t>
  </si>
  <si>
    <t>шестеренки</t>
  </si>
  <si>
    <t>сервомотор</t>
  </si>
  <si>
    <t>вольтметр</t>
  </si>
  <si>
    <t>аккумулятор</t>
  </si>
  <si>
    <t>текстолит</t>
  </si>
  <si>
    <t>ИК пара диодов</t>
  </si>
  <si>
    <t>резисторы smd</t>
  </si>
  <si>
    <t>держатель аккумулятора</t>
  </si>
  <si>
    <t>короба для проводов</t>
  </si>
  <si>
    <t>провода</t>
  </si>
  <si>
    <t>П профиль 15х15</t>
  </si>
  <si>
    <t>фанера</t>
  </si>
  <si>
    <t>электронные компоненты smd</t>
  </si>
  <si>
    <t>каретка пластик</t>
  </si>
  <si>
    <t>главная каретка</t>
  </si>
  <si>
    <t>поле шашечное + шашки</t>
  </si>
  <si>
    <t>крепежи</t>
  </si>
  <si>
    <t>боковая каретка (см^3)</t>
  </si>
  <si>
    <t>основа манипулятора (см^3)</t>
  </si>
  <si>
    <t>лист фанеры</t>
  </si>
  <si>
    <t>лазерная резка</t>
  </si>
  <si>
    <t>характеристики</t>
  </si>
  <si>
    <t>описание</t>
  </si>
  <si>
    <t>Python 3</t>
  </si>
  <si>
    <t>высокоуровневый язык программирования общего назначения</t>
  </si>
  <si>
    <t xml:space="preserve">C++ </t>
  </si>
  <si>
    <t>компилируемый, статически типизированный язык программирования общего назначения.</t>
  </si>
  <si>
    <t>OpenCV</t>
  </si>
  <si>
    <t>библиотека алгоритмов компьютерного зрения</t>
  </si>
  <si>
    <t>Inventor</t>
  </si>
  <si>
    <t>САПР для создания цифровых прототипов промышленных изделий</t>
  </si>
  <si>
    <t>Splan 7</t>
  </si>
  <si>
    <t>программа для создания принципиальных схем</t>
  </si>
  <si>
    <t>Sprint layout 6</t>
  </si>
  <si>
    <t>программа для создания печатных плат</t>
  </si>
  <si>
    <t>Fire Base</t>
  </si>
  <si>
    <t>сервис для создания интернет баз данных</t>
  </si>
  <si>
    <t>Dart</t>
  </si>
  <si>
    <t>ЯП для создания приложений под andriod и ios</t>
  </si>
  <si>
    <t>деталь</t>
  </si>
  <si>
    <t>микрокомпьютер</t>
  </si>
  <si>
    <t>микроконтроллер</t>
  </si>
  <si>
    <t>для управления моторами</t>
  </si>
  <si>
    <t>охлаждение микрокомпютера</t>
  </si>
  <si>
    <t>образ ОС</t>
  </si>
  <si>
    <t>получение изображения</t>
  </si>
  <si>
    <t>для данного микрокомпьютера</t>
  </si>
  <si>
    <t>6V с редуктором</t>
  </si>
  <si>
    <t>для манипулятора</t>
  </si>
  <si>
    <t>контроль заряда аккумуляторов</t>
  </si>
  <si>
    <t>формат 18650</t>
  </si>
  <si>
    <t>фольгированный</t>
  </si>
  <si>
    <t>940 нм</t>
  </si>
  <si>
    <t>2000 и 330 ом</t>
  </si>
  <si>
    <t>40х10</t>
  </si>
  <si>
    <t>цветные</t>
  </si>
  <si>
    <t xml:space="preserve">П профиль </t>
  </si>
  <si>
    <t>15х15</t>
  </si>
  <si>
    <t>4 мм и 10 мм</t>
  </si>
  <si>
    <t>PLA с деревянной мукой</t>
  </si>
  <si>
    <t>фанера 4 мм</t>
  </si>
  <si>
    <t>пластик</t>
  </si>
  <si>
    <t>алюминий</t>
  </si>
  <si>
    <t>Действие</t>
  </si>
  <si>
    <t>подпункты</t>
  </si>
  <si>
    <t>выбор компонентов</t>
  </si>
  <si>
    <t>моторы</t>
  </si>
  <si>
    <t>колеса</t>
  </si>
  <si>
    <t>выбор ПО</t>
  </si>
  <si>
    <t>python</t>
  </si>
  <si>
    <t>c++</t>
  </si>
  <si>
    <t>Sprint layout</t>
  </si>
  <si>
    <t>splan7</t>
  </si>
  <si>
    <t>openCV</t>
  </si>
  <si>
    <t>создание прототипа</t>
  </si>
  <si>
    <t>создание 3D модели</t>
  </si>
  <si>
    <t>3D печать</t>
  </si>
  <si>
    <t>сборка</t>
  </si>
  <si>
    <t>программирование прототипа</t>
  </si>
  <si>
    <t>управление манипулятором</t>
  </si>
  <si>
    <t>координация манипулятора</t>
  </si>
  <si>
    <t>шашечная программа</t>
  </si>
  <si>
    <t>техническое зрение</t>
  </si>
  <si>
    <t>тестирование и отладка</t>
  </si>
  <si>
    <t>запуск</t>
  </si>
  <si>
    <t>фиксирование неисправностей</t>
  </si>
  <si>
    <t>устранение неисправностей</t>
  </si>
  <si>
    <t>создание приложения для телефона</t>
  </si>
  <si>
    <t>написание кода для робота</t>
  </si>
  <si>
    <t>написание кода для телефона</t>
  </si>
  <si>
    <t>тестирование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</si>
</sst>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theme="1"/>
      <name val="Arial"/>
    </font>
    <font>
      <sz val="10.0"/>
      <name val="Arial"/>
    </font>
    <font>
      <name val="Arial"/>
    </font>
    <font>
      <sz val="10.0"/>
      <color rgb="FF202122"/>
      <name val="Arial"/>
    </font>
    <font>
      <u/>
      <sz val="10.0"/>
      <color rgb="FF202122"/>
      <name val="Arial"/>
    </font>
    <font>
      <color theme="1"/>
      <name val="Arial"/>
    </font>
    <font>
      <color rgb="FF000000"/>
      <name val="Roboto"/>
    </font>
    <font/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9" fillId="2" fontId="4" numFmtId="0" xfId="0" applyAlignment="1" applyBorder="1" applyFill="1" applyFont="1">
      <alignment horizontal="center" readingOrder="0"/>
    </xf>
    <xf borderId="9" fillId="2" fontId="5" numFmtId="0" xfId="0" applyAlignment="1" applyBorder="1" applyFont="1">
      <alignment horizontal="center" readingOrder="0"/>
    </xf>
    <xf borderId="9" fillId="0" fontId="0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Font="1"/>
    <xf borderId="2" fillId="0" fontId="3" numFmtId="0" xfId="0" applyAlignment="1" applyBorder="1" applyFont="1">
      <alignment horizontal="center" readingOrder="0"/>
    </xf>
    <xf borderId="0" fillId="0" fontId="6" numFmtId="0" xfId="0" applyFont="1"/>
    <xf borderId="4" fillId="0" fontId="2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shrinkToFit="0" vertical="bottom" wrapText="0"/>
    </xf>
    <xf borderId="9" fillId="2" fontId="7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shrinkToFit="0" vertical="bottom" wrapText="0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1" fillId="0" fontId="8" numFmtId="0" xfId="0" applyAlignment="1" applyBorder="1" applyFont="1">
      <alignment horizontal="center" readingOrder="0"/>
    </xf>
    <xf borderId="0" fillId="0" fontId="9" numFmtId="0" xfId="0" applyAlignment="1" applyFont="1">
      <alignment horizontal="center"/>
    </xf>
    <xf borderId="11" fillId="0" fontId="9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 readingOrder="0"/>
    </xf>
    <xf borderId="9" fillId="0" fontId="8" numFmtId="0" xfId="0" applyBorder="1" applyFont="1"/>
    <xf borderId="5" fillId="0" fontId="8" numFmtId="0" xfId="0" applyAlignment="1" applyBorder="1" applyFont="1">
      <alignment horizontal="center" readingOrder="0"/>
    </xf>
    <xf borderId="10" fillId="0" fontId="8" numFmtId="0" xfId="0" applyBorder="1" applyFont="1"/>
    <xf borderId="7" fillId="0" fontId="8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u.wikipedia.org/wiki/%D0%9A%D0%BE%D0%BC%D0%BF%D0%B8%D0%BB%D0%B8%D1%80%D1%83%D0%B5%D0%BC%D1%8B%D0%B9_%D1%8F%D0%B7%D1%8B%D0%BA_%D0%BF%D1%80%D0%BE%D0%B3%D1%80%D0%B0%D0%BC%D0%BC%D0%B8%D1%80%D0%BE%D0%B2%D0%B0%D0%BD%D0%B8%D1%8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5" width="11.57"/>
    <col customWidth="1" min="6" max="6" width="17.86"/>
    <col customWidth="1" min="7" max="7" width="23.57"/>
    <col customWidth="1" min="8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4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6</v>
      </c>
      <c r="B2" s="1"/>
      <c r="C2" s="1"/>
      <c r="D2" s="1">
        <f>SUM(D3:D1014)</f>
        <v>21501</v>
      </c>
      <c r="E2" s="2"/>
      <c r="F2" s="5">
        <v>1.0</v>
      </c>
      <c r="G2" s="6">
        <v>80.0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7" t="s">
        <v>7</v>
      </c>
      <c r="B3" s="7">
        <v>1.0</v>
      </c>
      <c r="C3" s="7">
        <v>2500.0</v>
      </c>
      <c r="D3" s="6">
        <f t="shared" ref="D3:D32" si="1">B3*C3</f>
        <v>2500</v>
      </c>
      <c r="E3" s="2"/>
      <c r="F3" s="8">
        <v>2.0</v>
      </c>
      <c r="G3" s="9">
        <v>7.0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7" t="s">
        <v>8</v>
      </c>
      <c r="B4" s="7">
        <v>1.0</v>
      </c>
      <c r="C4" s="7">
        <v>150.0</v>
      </c>
      <c r="D4" s="6">
        <f t="shared" si="1"/>
        <v>150</v>
      </c>
      <c r="E4" s="2"/>
      <c r="F4" s="10">
        <v>3.0</v>
      </c>
      <c r="G4" s="11">
        <v>3.0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7" t="s">
        <v>9</v>
      </c>
      <c r="B5" s="7">
        <v>1.0</v>
      </c>
      <c r="C5" s="7">
        <v>250.0</v>
      </c>
      <c r="D5" s="6">
        <f t="shared" si="1"/>
        <v>250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7" t="s">
        <v>10</v>
      </c>
      <c r="B6" s="7">
        <v>1.0</v>
      </c>
      <c r="C6" s="7">
        <v>500.0</v>
      </c>
      <c r="D6" s="6">
        <f t="shared" si="1"/>
        <v>500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7" t="s">
        <v>11</v>
      </c>
      <c r="B7" s="7">
        <v>1.0</v>
      </c>
      <c r="C7" s="7">
        <v>500.0</v>
      </c>
      <c r="D7" s="6">
        <f t="shared" si="1"/>
        <v>500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7" t="s">
        <v>12</v>
      </c>
      <c r="B8" s="7">
        <v>1.0</v>
      </c>
      <c r="C8" s="7">
        <v>200.0</v>
      </c>
      <c r="D8" s="6">
        <f t="shared" si="1"/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7" t="s">
        <v>13</v>
      </c>
      <c r="B9" s="7">
        <v>1.0</v>
      </c>
      <c r="C9" s="7">
        <v>100.0</v>
      </c>
      <c r="D9" s="6">
        <f t="shared" si="1"/>
        <v>100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 t="s">
        <v>14</v>
      </c>
      <c r="B10" s="12">
        <v>4.0</v>
      </c>
      <c r="C10" s="12">
        <v>400.0</v>
      </c>
      <c r="D10" s="6">
        <f t="shared" si="1"/>
        <v>1600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2" t="s">
        <v>15</v>
      </c>
      <c r="B11" s="12">
        <v>6.0</v>
      </c>
      <c r="C11" s="12">
        <v>50.0</v>
      </c>
      <c r="D11" s="6">
        <f t="shared" si="1"/>
        <v>300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2" t="s">
        <v>16</v>
      </c>
      <c r="B12" s="12">
        <v>2.0</v>
      </c>
      <c r="C12" s="12">
        <v>300.0</v>
      </c>
      <c r="D12" s="6">
        <f t="shared" si="1"/>
        <v>600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7" t="s">
        <v>17</v>
      </c>
      <c r="B13" s="7">
        <v>1.0</v>
      </c>
      <c r="C13" s="7">
        <v>70.0</v>
      </c>
      <c r="D13" s="6">
        <f t="shared" si="1"/>
        <v>70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7" t="s">
        <v>18</v>
      </c>
      <c r="B14" s="7">
        <v>8.0</v>
      </c>
      <c r="C14" s="7">
        <v>90.0</v>
      </c>
      <c r="D14" s="6">
        <f t="shared" si="1"/>
        <v>720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2" t="s">
        <v>19</v>
      </c>
      <c r="B15" s="12">
        <v>1.0</v>
      </c>
      <c r="C15" s="12">
        <v>120.0</v>
      </c>
      <c r="D15" s="6">
        <f t="shared" si="1"/>
        <v>120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2" t="s">
        <v>20</v>
      </c>
      <c r="B16" s="12">
        <v>3.0</v>
      </c>
      <c r="C16" s="12">
        <v>5.0</v>
      </c>
      <c r="D16" s="6">
        <f t="shared" si="1"/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2" t="s">
        <v>21</v>
      </c>
      <c r="B17" s="12">
        <v>12.0</v>
      </c>
      <c r="C17" s="12">
        <v>0.5</v>
      </c>
      <c r="D17" s="6">
        <f t="shared" si="1"/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7" t="s">
        <v>22</v>
      </c>
      <c r="B18" s="7">
        <v>2.0</v>
      </c>
      <c r="C18" s="7">
        <v>50.0</v>
      </c>
      <c r="D18" s="6">
        <f t="shared" si="1"/>
        <v>100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7" t="s">
        <v>23</v>
      </c>
      <c r="B19" s="7">
        <v>2.0</v>
      </c>
      <c r="C19" s="7">
        <v>560.0</v>
      </c>
      <c r="D19" s="6">
        <f t="shared" si="1"/>
        <v>1120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7" t="s">
        <v>24</v>
      </c>
      <c r="B20" s="7">
        <v>5.0</v>
      </c>
      <c r="C20" s="7">
        <v>220.0</v>
      </c>
      <c r="D20" s="6">
        <f t="shared" si="1"/>
        <v>1100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7" t="s">
        <v>25</v>
      </c>
      <c r="B21" s="7">
        <v>4.0</v>
      </c>
      <c r="C21" s="7">
        <v>120.0</v>
      </c>
      <c r="D21" s="6">
        <f t="shared" si="1"/>
        <v>480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7" t="s">
        <v>26</v>
      </c>
      <c r="B22" s="7">
        <v>1.0</v>
      </c>
      <c r="C22" s="7">
        <v>1000.0</v>
      </c>
      <c r="D22" s="6">
        <f t="shared" si="1"/>
        <v>1000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7" t="s">
        <v>19</v>
      </c>
      <c r="B23" s="7">
        <v>1.0</v>
      </c>
      <c r="C23" s="7">
        <v>150.0</v>
      </c>
      <c r="D23" s="6">
        <f t="shared" si="1"/>
        <v>150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7" t="s">
        <v>27</v>
      </c>
      <c r="B24" s="7">
        <v>1.0</v>
      </c>
      <c r="C24" s="7">
        <v>300.0</v>
      </c>
      <c r="D24" s="6">
        <f t="shared" si="1"/>
        <v>300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7" t="s">
        <v>28</v>
      </c>
      <c r="B25" s="7">
        <v>2.0</v>
      </c>
      <c r="C25" s="7">
        <v>500.0</v>
      </c>
      <c r="D25" s="6">
        <f t="shared" si="1"/>
        <v>1000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7" t="s">
        <v>29</v>
      </c>
      <c r="B26" s="7">
        <v>1.0</v>
      </c>
      <c r="C26" s="7">
        <v>1000.0</v>
      </c>
      <c r="D26" s="6">
        <f t="shared" si="1"/>
        <v>1000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7" t="s">
        <v>30</v>
      </c>
      <c r="B27" s="7">
        <v>1.0</v>
      </c>
      <c r="C27" s="7">
        <v>1000.0</v>
      </c>
      <c r="D27" s="6">
        <f t="shared" si="1"/>
        <v>1000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7" t="s">
        <v>31</v>
      </c>
      <c r="B28" s="7">
        <v>1.0</v>
      </c>
      <c r="C28" s="7">
        <v>1000.0</v>
      </c>
      <c r="D28" s="6">
        <f t="shared" si="1"/>
        <v>1000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2" t="s">
        <v>32</v>
      </c>
      <c r="B29" s="12">
        <v>12.0</v>
      </c>
      <c r="C29" s="12">
        <v>300.0</v>
      </c>
      <c r="D29" s="6">
        <f t="shared" si="1"/>
        <v>3600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2" t="s">
        <v>33</v>
      </c>
      <c r="B30" s="12">
        <v>12.0</v>
      </c>
      <c r="C30" s="12">
        <v>85.0</v>
      </c>
      <c r="D30" s="6">
        <f t="shared" si="1"/>
        <v>1020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2" t="s">
        <v>34</v>
      </c>
      <c r="B31" s="12">
        <v>5.0</v>
      </c>
      <c r="C31" s="12">
        <v>100.0</v>
      </c>
      <c r="D31" s="6">
        <f t="shared" si="1"/>
        <v>500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3" t="s">
        <v>35</v>
      </c>
      <c r="B32" s="13">
        <v>1.0</v>
      </c>
      <c r="C32" s="13">
        <v>500.0</v>
      </c>
      <c r="D32" s="14">
        <f t="shared" si="1"/>
        <v>500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84.43"/>
  </cols>
  <sheetData>
    <row r="1">
      <c r="A1" s="15" t="s">
        <v>36</v>
      </c>
      <c r="B1" s="16" t="s">
        <v>37</v>
      </c>
    </row>
    <row r="2" ht="17.25" customHeight="1">
      <c r="A2" s="17" t="s">
        <v>38</v>
      </c>
      <c r="B2" s="18" t="s">
        <v>39</v>
      </c>
    </row>
    <row r="3">
      <c r="A3" s="17" t="s">
        <v>40</v>
      </c>
      <c r="B3" s="19" t="s">
        <v>41</v>
      </c>
    </row>
    <row r="4">
      <c r="A4" s="17" t="s">
        <v>42</v>
      </c>
      <c r="B4" s="20" t="s">
        <v>43</v>
      </c>
    </row>
    <row r="5">
      <c r="A5" s="17" t="s">
        <v>44</v>
      </c>
      <c r="B5" s="21" t="s">
        <v>45</v>
      </c>
    </row>
    <row r="6">
      <c r="A6" s="17" t="s">
        <v>46</v>
      </c>
      <c r="B6" s="21" t="s">
        <v>47</v>
      </c>
    </row>
    <row r="7">
      <c r="A7" s="17" t="s">
        <v>48</v>
      </c>
      <c r="B7" s="21" t="s">
        <v>49</v>
      </c>
    </row>
    <row r="8">
      <c r="A8" s="17" t="s">
        <v>50</v>
      </c>
      <c r="B8" s="21" t="s">
        <v>51</v>
      </c>
    </row>
    <row r="9">
      <c r="A9" s="22" t="s">
        <v>52</v>
      </c>
      <c r="B9" s="23" t="s">
        <v>53</v>
      </c>
    </row>
    <row r="10">
      <c r="A10" s="24"/>
      <c r="B10" s="24"/>
    </row>
    <row r="11">
      <c r="A11" s="24"/>
      <c r="B11" s="24"/>
    </row>
    <row r="12">
      <c r="A12" s="24"/>
      <c r="B12" s="24"/>
    </row>
    <row r="13">
      <c r="A13" s="25"/>
      <c r="B13" s="25"/>
    </row>
    <row r="14">
      <c r="A14" s="25"/>
      <c r="B14" s="25"/>
    </row>
    <row r="15">
      <c r="A15" s="25"/>
      <c r="B15" s="25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29.71"/>
  </cols>
  <sheetData>
    <row r="1">
      <c r="A1" s="26" t="s">
        <v>54</v>
      </c>
      <c r="B1" s="16" t="s">
        <v>37</v>
      </c>
      <c r="C1" s="27"/>
      <c r="D1" s="27"/>
      <c r="E1" s="27"/>
      <c r="F1" s="27"/>
      <c r="G1" s="27"/>
      <c r="H1" s="27"/>
      <c r="I1" s="27"/>
      <c r="J1" s="27"/>
      <c r="K1" s="27"/>
    </row>
    <row r="2">
      <c r="A2" s="28" t="s">
        <v>7</v>
      </c>
      <c r="B2" s="29" t="s">
        <v>55</v>
      </c>
      <c r="C2" s="27"/>
      <c r="D2" s="27"/>
      <c r="E2" s="27"/>
      <c r="F2" s="27"/>
      <c r="G2" s="27"/>
      <c r="H2" s="27"/>
      <c r="I2" s="27"/>
      <c r="J2" s="27"/>
      <c r="K2" s="27"/>
    </row>
    <row r="3">
      <c r="A3" s="28" t="s">
        <v>8</v>
      </c>
      <c r="B3" s="29" t="s">
        <v>56</v>
      </c>
      <c r="C3" s="27"/>
      <c r="D3" s="27"/>
      <c r="E3" s="27"/>
      <c r="F3" s="27"/>
      <c r="G3" s="27"/>
      <c r="H3" s="27"/>
      <c r="I3" s="27"/>
      <c r="J3" s="27"/>
      <c r="K3" s="27"/>
    </row>
    <row r="4">
      <c r="A4" s="28" t="s">
        <v>9</v>
      </c>
      <c r="B4" s="29" t="s">
        <v>57</v>
      </c>
      <c r="C4" s="27"/>
      <c r="D4" s="27"/>
      <c r="E4" s="27"/>
      <c r="F4" s="27"/>
      <c r="G4" s="27"/>
      <c r="H4" s="27"/>
      <c r="I4" s="27"/>
      <c r="J4" s="27"/>
      <c r="K4" s="27"/>
    </row>
    <row r="5">
      <c r="A5" s="28" t="s">
        <v>10</v>
      </c>
      <c r="B5" s="29" t="s">
        <v>58</v>
      </c>
      <c r="C5" s="27"/>
      <c r="D5" s="27"/>
      <c r="E5" s="27"/>
      <c r="F5" s="27"/>
      <c r="G5" s="27"/>
      <c r="H5" s="27"/>
      <c r="I5" s="27"/>
      <c r="J5" s="27"/>
      <c r="K5" s="27"/>
    </row>
    <row r="6">
      <c r="A6" s="28" t="s">
        <v>11</v>
      </c>
      <c r="B6" s="29" t="s">
        <v>59</v>
      </c>
      <c r="C6" s="27"/>
      <c r="D6" s="27"/>
      <c r="E6" s="27"/>
      <c r="F6" s="27"/>
      <c r="G6" s="27"/>
      <c r="H6" s="27"/>
      <c r="I6" s="27"/>
      <c r="J6" s="27"/>
      <c r="K6" s="27"/>
    </row>
    <row r="7">
      <c r="A7" s="28" t="s">
        <v>12</v>
      </c>
      <c r="B7" s="29" t="s">
        <v>60</v>
      </c>
      <c r="C7" s="27"/>
      <c r="D7" s="27"/>
      <c r="E7" s="27"/>
      <c r="F7" s="27"/>
      <c r="G7" s="27"/>
      <c r="H7" s="27"/>
      <c r="I7" s="27"/>
      <c r="J7" s="27"/>
      <c r="K7" s="27"/>
    </row>
    <row r="8">
      <c r="A8" s="28" t="s">
        <v>13</v>
      </c>
      <c r="B8" s="29" t="s">
        <v>61</v>
      </c>
      <c r="C8" s="27"/>
      <c r="D8" s="27"/>
      <c r="E8" s="27"/>
      <c r="F8" s="27"/>
      <c r="G8" s="27"/>
      <c r="H8" s="27"/>
      <c r="I8" s="27"/>
      <c r="J8" s="27"/>
      <c r="K8" s="27"/>
    </row>
    <row r="9">
      <c r="A9" s="28" t="s">
        <v>14</v>
      </c>
      <c r="B9" s="29" t="s">
        <v>62</v>
      </c>
      <c r="C9" s="27"/>
      <c r="D9" s="27"/>
      <c r="E9" s="27"/>
      <c r="F9" s="27"/>
      <c r="G9" s="27"/>
      <c r="H9" s="27"/>
      <c r="I9" s="27"/>
      <c r="J9" s="27"/>
      <c r="K9" s="27"/>
    </row>
    <row r="10">
      <c r="A10" s="30" t="s">
        <v>16</v>
      </c>
      <c r="B10" s="29" t="s">
        <v>63</v>
      </c>
      <c r="C10" s="27"/>
      <c r="D10" s="27"/>
      <c r="E10" s="27"/>
      <c r="F10" s="27"/>
      <c r="G10" s="27"/>
      <c r="H10" s="27"/>
      <c r="I10" s="27"/>
      <c r="J10" s="27"/>
      <c r="K10" s="27"/>
    </row>
    <row r="11">
      <c r="A11" s="28" t="s">
        <v>17</v>
      </c>
      <c r="B11" s="29" t="s">
        <v>64</v>
      </c>
      <c r="C11" s="27"/>
      <c r="D11" s="27"/>
      <c r="E11" s="27"/>
      <c r="F11" s="27"/>
      <c r="G11" s="27"/>
      <c r="H11" s="27"/>
      <c r="I11" s="27"/>
      <c r="J11" s="27"/>
      <c r="K11" s="27"/>
    </row>
    <row r="12">
      <c r="A12" s="28" t="s">
        <v>18</v>
      </c>
      <c r="B12" s="29" t="s">
        <v>65</v>
      </c>
      <c r="C12" s="27"/>
      <c r="D12" s="27"/>
      <c r="E12" s="27"/>
      <c r="F12" s="27"/>
      <c r="G12" s="27"/>
      <c r="H12" s="27"/>
      <c r="I12" s="27"/>
      <c r="J12" s="27"/>
      <c r="K12" s="27"/>
    </row>
    <row r="13">
      <c r="A13" s="30" t="s">
        <v>19</v>
      </c>
      <c r="B13" s="29" t="s">
        <v>66</v>
      </c>
      <c r="C13" s="27"/>
      <c r="D13" s="27"/>
      <c r="E13" s="27"/>
      <c r="F13" s="27"/>
      <c r="G13" s="27"/>
      <c r="H13" s="27"/>
      <c r="I13" s="27"/>
      <c r="J13" s="27"/>
      <c r="K13" s="27"/>
    </row>
    <row r="14">
      <c r="A14" s="30" t="s">
        <v>20</v>
      </c>
      <c r="B14" s="29" t="s">
        <v>67</v>
      </c>
      <c r="C14" s="27"/>
      <c r="D14" s="27"/>
      <c r="E14" s="27"/>
      <c r="F14" s="27"/>
      <c r="G14" s="27"/>
      <c r="H14" s="27"/>
      <c r="I14" s="27"/>
      <c r="J14" s="27"/>
      <c r="K14" s="27"/>
    </row>
    <row r="15">
      <c r="A15" s="30" t="s">
        <v>21</v>
      </c>
      <c r="B15" s="29" t="s">
        <v>68</v>
      </c>
      <c r="C15" s="27"/>
      <c r="D15" s="27"/>
      <c r="E15" s="27"/>
      <c r="F15" s="27"/>
      <c r="G15" s="27"/>
      <c r="H15" s="27"/>
      <c r="I15" s="27"/>
      <c r="J15" s="27"/>
      <c r="K15" s="27"/>
    </row>
    <row r="16">
      <c r="A16" s="28" t="s">
        <v>22</v>
      </c>
      <c r="B16" s="29" t="s">
        <v>65</v>
      </c>
      <c r="C16" s="27"/>
      <c r="D16" s="27"/>
      <c r="E16" s="27"/>
      <c r="F16" s="27"/>
      <c r="G16" s="27"/>
      <c r="H16" s="27"/>
      <c r="I16" s="27"/>
      <c r="J16" s="27"/>
      <c r="K16" s="27"/>
    </row>
    <row r="17">
      <c r="A17" s="28" t="s">
        <v>23</v>
      </c>
      <c r="B17" s="29" t="s">
        <v>69</v>
      </c>
      <c r="C17" s="27"/>
      <c r="D17" s="27"/>
      <c r="E17" s="27"/>
      <c r="F17" s="27"/>
      <c r="G17" s="27"/>
      <c r="H17" s="27"/>
      <c r="I17" s="27"/>
      <c r="J17" s="27"/>
      <c r="K17" s="27"/>
    </row>
    <row r="18">
      <c r="A18" s="28" t="s">
        <v>24</v>
      </c>
      <c r="B18" s="29" t="s">
        <v>70</v>
      </c>
      <c r="C18" s="27"/>
      <c r="D18" s="27"/>
      <c r="E18" s="27"/>
      <c r="F18" s="27"/>
      <c r="G18" s="27"/>
      <c r="H18" s="27"/>
      <c r="I18" s="27"/>
      <c r="J18" s="27"/>
      <c r="K18" s="27"/>
    </row>
    <row r="19">
      <c r="A19" s="30" t="s">
        <v>71</v>
      </c>
      <c r="B19" s="31" t="s">
        <v>72</v>
      </c>
      <c r="C19" s="27"/>
      <c r="D19" s="27"/>
      <c r="E19" s="27"/>
      <c r="F19" s="27"/>
      <c r="G19" s="27"/>
      <c r="H19" s="27"/>
      <c r="I19" s="27"/>
      <c r="J19" s="27"/>
      <c r="K19" s="27"/>
    </row>
    <row r="20">
      <c r="A20" s="28" t="s">
        <v>26</v>
      </c>
      <c r="B20" s="29" t="s">
        <v>73</v>
      </c>
      <c r="C20" s="27"/>
      <c r="D20" s="27"/>
      <c r="E20" s="27"/>
      <c r="F20" s="27"/>
      <c r="G20" s="27"/>
      <c r="H20" s="27"/>
      <c r="I20" s="27"/>
      <c r="J20" s="27"/>
      <c r="K20" s="27"/>
    </row>
    <row r="21">
      <c r="A21" s="28" t="s">
        <v>28</v>
      </c>
      <c r="B21" s="29" t="s">
        <v>74</v>
      </c>
      <c r="C21" s="27"/>
      <c r="D21" s="27"/>
      <c r="E21" s="27"/>
      <c r="F21" s="27"/>
      <c r="G21" s="27"/>
      <c r="H21" s="27"/>
      <c r="I21" s="27"/>
      <c r="J21" s="27"/>
      <c r="K21" s="27"/>
    </row>
    <row r="22">
      <c r="A22" s="28" t="s">
        <v>29</v>
      </c>
      <c r="B22" s="29" t="s">
        <v>75</v>
      </c>
      <c r="C22" s="27"/>
      <c r="D22" s="27"/>
      <c r="E22" s="27"/>
      <c r="F22" s="27"/>
      <c r="G22" s="27"/>
      <c r="H22" s="27"/>
      <c r="I22" s="27"/>
      <c r="J22" s="27"/>
      <c r="K22" s="27"/>
    </row>
    <row r="23">
      <c r="A23" s="28" t="s">
        <v>30</v>
      </c>
      <c r="B23" s="29" t="s">
        <v>76</v>
      </c>
      <c r="C23" s="27"/>
      <c r="D23" s="27"/>
      <c r="E23" s="27"/>
      <c r="F23" s="27"/>
      <c r="G23" s="27"/>
      <c r="H23" s="27"/>
      <c r="I23" s="27"/>
      <c r="J23" s="27"/>
      <c r="K23" s="27"/>
    </row>
    <row r="24">
      <c r="A24" s="32" t="s">
        <v>31</v>
      </c>
      <c r="B24" s="33" t="s">
        <v>77</v>
      </c>
      <c r="C24" s="27"/>
      <c r="D24" s="27"/>
      <c r="E24" s="27"/>
      <c r="F24" s="27"/>
      <c r="G24" s="27"/>
      <c r="H24" s="27"/>
      <c r="I24" s="27"/>
      <c r="J24" s="27"/>
      <c r="K24" s="27"/>
    </row>
    <row r="25">
      <c r="A25" s="12"/>
      <c r="B25" s="34"/>
      <c r="C25" s="27"/>
      <c r="D25" s="27"/>
      <c r="E25" s="27"/>
      <c r="F25" s="27"/>
      <c r="G25" s="27"/>
      <c r="H25" s="27"/>
      <c r="I25" s="27"/>
      <c r="J25" s="27"/>
      <c r="K25" s="27"/>
    </row>
    <row r="26">
      <c r="A26" s="34"/>
      <c r="B26" s="34"/>
      <c r="C26" s="27"/>
      <c r="D26" s="27"/>
      <c r="E26" s="27"/>
      <c r="F26" s="27"/>
      <c r="G26" s="27"/>
      <c r="H26" s="27"/>
      <c r="I26" s="27"/>
      <c r="J26" s="27"/>
      <c r="K26" s="27"/>
    </row>
    <row r="27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32.71"/>
  </cols>
  <sheetData>
    <row r="1">
      <c r="A1" s="36" t="s">
        <v>78</v>
      </c>
      <c r="B1" s="36" t="s">
        <v>79</v>
      </c>
      <c r="C1" s="37"/>
    </row>
    <row r="2">
      <c r="A2" s="38" t="s">
        <v>80</v>
      </c>
      <c r="B2" s="39" t="s">
        <v>81</v>
      </c>
      <c r="C2" s="37"/>
    </row>
    <row r="3">
      <c r="A3" s="40"/>
      <c r="B3" s="41" t="s">
        <v>76</v>
      </c>
      <c r="C3" s="37"/>
    </row>
    <row r="4">
      <c r="A4" s="40"/>
      <c r="B4" s="41" t="s">
        <v>26</v>
      </c>
      <c r="C4" s="37"/>
    </row>
    <row r="5">
      <c r="A5" s="40"/>
      <c r="B5" s="41" t="s">
        <v>56</v>
      </c>
      <c r="C5" s="37"/>
    </row>
    <row r="6">
      <c r="A6" s="40"/>
      <c r="B6" s="41" t="s">
        <v>55</v>
      </c>
      <c r="C6" s="37"/>
    </row>
    <row r="7">
      <c r="A7" s="40"/>
      <c r="B7" s="41" t="s">
        <v>24</v>
      </c>
      <c r="C7" s="37"/>
    </row>
    <row r="8">
      <c r="A8" s="40"/>
      <c r="B8" s="41" t="s">
        <v>82</v>
      </c>
      <c r="C8" s="37"/>
    </row>
    <row r="9">
      <c r="A9" s="42"/>
      <c r="B9" s="43" t="s">
        <v>12</v>
      </c>
      <c r="C9" s="37"/>
    </row>
    <row r="10">
      <c r="A10" s="44" t="s">
        <v>83</v>
      </c>
      <c r="B10" s="41" t="s">
        <v>84</v>
      </c>
      <c r="C10" s="37"/>
    </row>
    <row r="11">
      <c r="A11" s="40"/>
      <c r="B11" s="41" t="s">
        <v>85</v>
      </c>
      <c r="C11" s="37"/>
    </row>
    <row r="12">
      <c r="A12" s="40"/>
      <c r="B12" s="41" t="s">
        <v>44</v>
      </c>
      <c r="C12" s="37"/>
    </row>
    <row r="13">
      <c r="A13" s="40"/>
      <c r="B13" s="41" t="s">
        <v>86</v>
      </c>
      <c r="C13" s="37"/>
    </row>
    <row r="14">
      <c r="A14" s="40"/>
      <c r="B14" s="41" t="s">
        <v>87</v>
      </c>
      <c r="C14" s="37"/>
    </row>
    <row r="15">
      <c r="A15" s="42"/>
      <c r="B15" s="43" t="s">
        <v>88</v>
      </c>
      <c r="C15" s="37"/>
    </row>
    <row r="16">
      <c r="A16" s="44" t="s">
        <v>89</v>
      </c>
      <c r="B16" s="41" t="s">
        <v>90</v>
      </c>
      <c r="C16" s="37"/>
    </row>
    <row r="17">
      <c r="A17" s="40"/>
      <c r="B17" s="41" t="s">
        <v>35</v>
      </c>
      <c r="C17" s="37"/>
    </row>
    <row r="18">
      <c r="A18" s="40"/>
      <c r="B18" s="41" t="s">
        <v>91</v>
      </c>
      <c r="C18" s="37"/>
    </row>
    <row r="19">
      <c r="A19" s="42"/>
      <c r="B19" s="43" t="s">
        <v>92</v>
      </c>
      <c r="C19" s="37"/>
    </row>
    <row r="20">
      <c r="A20" s="44" t="s">
        <v>93</v>
      </c>
      <c r="B20" s="41" t="s">
        <v>94</v>
      </c>
      <c r="C20" s="37"/>
    </row>
    <row r="21">
      <c r="A21" s="40"/>
      <c r="B21" s="41" t="s">
        <v>95</v>
      </c>
      <c r="C21" s="37"/>
    </row>
    <row r="22">
      <c r="A22" s="40"/>
      <c r="B22" s="41" t="s">
        <v>96</v>
      </c>
      <c r="C22" s="37"/>
    </row>
    <row r="23">
      <c r="A23" s="42"/>
      <c r="B23" s="43" t="s">
        <v>97</v>
      </c>
      <c r="C23" s="37"/>
    </row>
    <row r="24">
      <c r="A24" s="44" t="s">
        <v>98</v>
      </c>
      <c r="B24" s="41" t="s">
        <v>99</v>
      </c>
      <c r="C24" s="37"/>
    </row>
    <row r="25">
      <c r="A25" s="40"/>
      <c r="B25" s="41" t="s">
        <v>100</v>
      </c>
      <c r="C25" s="37"/>
    </row>
    <row r="26">
      <c r="A26" s="42"/>
      <c r="B26" s="43" t="s">
        <v>101</v>
      </c>
      <c r="C26" s="37"/>
    </row>
    <row r="27">
      <c r="A27" s="44" t="s">
        <v>102</v>
      </c>
      <c r="B27" s="41" t="s">
        <v>103</v>
      </c>
      <c r="C27" s="37"/>
    </row>
    <row r="28">
      <c r="A28" s="40"/>
      <c r="B28" s="41" t="s">
        <v>104</v>
      </c>
      <c r="C28" s="37"/>
    </row>
    <row r="29">
      <c r="A29" s="42"/>
      <c r="B29" s="43" t="s">
        <v>105</v>
      </c>
      <c r="C29" s="37"/>
    </row>
    <row r="30">
      <c r="A30" s="37"/>
      <c r="B30" s="37"/>
      <c r="C30" s="37"/>
    </row>
  </sheetData>
  <mergeCells count="6">
    <mergeCell ref="A2:A9"/>
    <mergeCell ref="A10:A15"/>
    <mergeCell ref="A16:A19"/>
    <mergeCell ref="A20:A23"/>
    <mergeCell ref="A24:A26"/>
    <mergeCell ref="A27:A2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2021-03-20T18:53:39Z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