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24226"/>
  <mc:AlternateContent xmlns:mc="http://schemas.openxmlformats.org/markup-compatibility/2006">
    <mc:Choice Requires="x15">
      <x15ac:absPath xmlns:x15ac="http://schemas.microsoft.com/office/spreadsheetml/2010/11/ac" url="C:\Users\Rakhman Gul\Documents\VS CODE\Python\Python_with_excel\"/>
    </mc:Choice>
  </mc:AlternateContent>
  <xr:revisionPtr revIDLastSave="0" documentId="13_ncr:1_{D665C389-CAA6-4139-8C8E-5BC55BD05DAB}" xr6:coauthVersionLast="47" xr6:coauthVersionMax="47" xr10:uidLastSave="{00000000-0000-0000-0000-000000000000}"/>
  <bookViews>
    <workbookView xWindow="-120" yWindow="-120" windowWidth="29040" windowHeight="15720" tabRatio="178" xr2:uid="{00000000-000D-0000-FFFF-FFFF00000000}"/>
  </bookViews>
  <sheets>
    <sheet name="Sheet1" sheetId="1" r:id="rId1"/>
  </sheets>
  <definedNames>
    <definedName name="AC">Sheet1!$N$2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V1506" i="1" l="1"/>
  <c r="Q1506" i="1"/>
  <c r="V1505" i="1"/>
  <c r="Q1505" i="1"/>
  <c r="V1504" i="1"/>
  <c r="Q1504" i="1"/>
  <c r="V1503" i="1"/>
  <c r="Q1503" i="1"/>
  <c r="V1502" i="1"/>
  <c r="Q1502" i="1"/>
  <c r="V1501" i="1"/>
  <c r="Q1501" i="1"/>
  <c r="V1500" i="1"/>
  <c r="Q1500" i="1"/>
  <c r="V1499" i="1"/>
  <c r="Q1499" i="1"/>
  <c r="V1498" i="1"/>
  <c r="Q1498" i="1"/>
  <c r="V1497" i="1"/>
  <c r="Q1497" i="1"/>
  <c r="V1496" i="1"/>
  <c r="Q1496" i="1"/>
  <c r="V1495" i="1"/>
  <c r="Q1495" i="1"/>
  <c r="V1494" i="1"/>
  <c r="Q1494" i="1"/>
  <c r="V1493" i="1"/>
  <c r="Q1493" i="1"/>
  <c r="V1492" i="1"/>
  <c r="Q1492" i="1"/>
  <c r="V1491" i="1"/>
  <c r="Q1491" i="1"/>
  <c r="V1490" i="1"/>
  <c r="Q1490" i="1"/>
  <c r="V1489" i="1"/>
  <c r="Q1489" i="1"/>
  <c r="V1488" i="1"/>
  <c r="Q1488" i="1"/>
  <c r="V1487" i="1"/>
  <c r="Q1487" i="1"/>
  <c r="V1486" i="1"/>
  <c r="Q1486" i="1"/>
  <c r="V1485" i="1"/>
  <c r="Q1485" i="1"/>
  <c r="V1484" i="1"/>
  <c r="Q1484" i="1"/>
  <c r="V1483" i="1"/>
  <c r="Q1483" i="1"/>
  <c r="V1482" i="1"/>
  <c r="Q1482" i="1"/>
  <c r="V1481" i="1"/>
  <c r="Q1481" i="1"/>
  <c r="V1480" i="1"/>
  <c r="Q1480" i="1"/>
  <c r="V1479" i="1"/>
  <c r="Q1479" i="1"/>
  <c r="V1478" i="1"/>
  <c r="Q1478" i="1"/>
  <c r="V1477" i="1"/>
  <c r="Q1477" i="1"/>
  <c r="V1476" i="1"/>
  <c r="Q1476" i="1"/>
  <c r="V1475" i="1"/>
  <c r="Q1475" i="1"/>
  <c r="V1474" i="1"/>
  <c r="Q1474" i="1"/>
  <c r="V1473" i="1"/>
  <c r="Q1473" i="1"/>
  <c r="V1472" i="1"/>
  <c r="Q1472" i="1"/>
  <c r="V1471" i="1"/>
  <c r="Q1471" i="1"/>
  <c r="V1470" i="1"/>
  <c r="Q1470" i="1"/>
  <c r="V1469" i="1"/>
  <c r="Q1469" i="1"/>
  <c r="V1468" i="1"/>
  <c r="Q1468" i="1"/>
  <c r="V1467" i="1"/>
  <c r="Q1467" i="1"/>
  <c r="V1466" i="1"/>
  <c r="Q1466" i="1"/>
  <c r="V1465" i="1"/>
  <c r="Q1465" i="1"/>
  <c r="V1464" i="1"/>
  <c r="Q1464" i="1"/>
  <c r="V1463" i="1"/>
  <c r="Q1463" i="1"/>
  <c r="V1462" i="1"/>
  <c r="Q1462" i="1"/>
  <c r="V1461" i="1"/>
  <c r="Q1461" i="1"/>
  <c r="V1460" i="1"/>
  <c r="Q1460" i="1"/>
  <c r="V1459" i="1"/>
  <c r="Q1459" i="1"/>
  <c r="V1458" i="1"/>
  <c r="Q1458" i="1"/>
  <c r="V1457" i="1"/>
  <c r="Q1457" i="1"/>
  <c r="V1456" i="1"/>
  <c r="Q1456" i="1"/>
  <c r="V1455" i="1"/>
  <c r="Q1455" i="1"/>
  <c r="V1454" i="1"/>
  <c r="Q1454" i="1"/>
  <c r="V1453" i="1"/>
  <c r="Q1453" i="1"/>
  <c r="V1452" i="1"/>
  <c r="Q1452" i="1"/>
  <c r="V1451" i="1"/>
  <c r="Q1451" i="1"/>
  <c r="V1450" i="1"/>
  <c r="Q1450" i="1"/>
  <c r="V1449" i="1"/>
  <c r="Q1449" i="1"/>
  <c r="V1448" i="1"/>
  <c r="Q1448" i="1"/>
  <c r="V1447" i="1"/>
  <c r="Q1447" i="1"/>
  <c r="V1446" i="1"/>
  <c r="Q1446" i="1"/>
  <c r="V1445" i="1"/>
  <c r="Q1445" i="1"/>
  <c r="V1444" i="1"/>
  <c r="Q1444" i="1"/>
  <c r="V1443" i="1"/>
  <c r="Q1443" i="1"/>
  <c r="V1442" i="1"/>
  <c r="Q1442" i="1"/>
  <c r="V1441" i="1"/>
  <c r="Q1441" i="1"/>
  <c r="V1440" i="1"/>
  <c r="Q1440" i="1"/>
  <c r="V1439" i="1"/>
  <c r="Q1439" i="1"/>
  <c r="V1438" i="1"/>
  <c r="Q1438" i="1"/>
  <c r="V1437" i="1"/>
  <c r="Q1437" i="1"/>
  <c r="V1436" i="1"/>
  <c r="Q1436" i="1"/>
  <c r="V1435" i="1"/>
  <c r="Q1435" i="1"/>
  <c r="V1434" i="1"/>
  <c r="Q1434" i="1"/>
  <c r="V1433" i="1"/>
  <c r="Q1433" i="1"/>
  <c r="V1432" i="1"/>
  <c r="Q1432" i="1"/>
  <c r="V1431" i="1"/>
  <c r="Q1431" i="1"/>
  <c r="V1430" i="1"/>
  <c r="Q1430" i="1"/>
  <c r="V1429" i="1"/>
  <c r="Q1429" i="1"/>
  <c r="V1428" i="1"/>
  <c r="Q1428" i="1"/>
  <c r="V1427" i="1"/>
  <c r="Q1427" i="1"/>
  <c r="V1426" i="1"/>
  <c r="Q1426" i="1"/>
  <c r="V1425" i="1"/>
  <c r="Q1425" i="1"/>
  <c r="V1424" i="1"/>
  <c r="Q1424" i="1"/>
  <c r="V1423" i="1"/>
  <c r="Q1423" i="1"/>
  <c r="V1422" i="1"/>
  <c r="Q1422" i="1"/>
  <c r="V1421" i="1"/>
  <c r="Q1421" i="1"/>
  <c r="V1420" i="1"/>
  <c r="Q1420" i="1"/>
  <c r="V1419" i="1"/>
  <c r="Q1419" i="1"/>
  <c r="V1418" i="1"/>
  <c r="Q1418" i="1"/>
  <c r="V1417" i="1"/>
  <c r="Q1417" i="1"/>
  <c r="V1416" i="1"/>
  <c r="Q1416" i="1"/>
  <c r="V1415" i="1"/>
  <c r="Q1415" i="1"/>
  <c r="V1414" i="1"/>
  <c r="Q1414" i="1"/>
  <c r="Q1413" i="1"/>
  <c r="Q1412" i="1"/>
  <c r="Q1411" i="1"/>
  <c r="Q1410" i="1"/>
  <c r="Q1409" i="1"/>
  <c r="Q1408" i="1"/>
  <c r="Q1407" i="1"/>
  <c r="Q1406" i="1"/>
  <c r="Q1405" i="1"/>
  <c r="Q1404" i="1"/>
  <c r="Q1403" i="1"/>
  <c r="Q1402" i="1"/>
  <c r="Q1401" i="1"/>
  <c r="Q1400" i="1"/>
  <c r="Q1399" i="1"/>
  <c r="Q1398" i="1"/>
  <c r="Q1397" i="1"/>
  <c r="Q1396" i="1"/>
  <c r="Q1395" i="1"/>
  <c r="Q1394" i="1"/>
  <c r="Q1393" i="1"/>
  <c r="Q1392" i="1"/>
  <c r="Q1391" i="1"/>
  <c r="Q1390" i="1"/>
  <c r="Q1389" i="1"/>
  <c r="Q1388" i="1"/>
  <c r="Q1387" i="1"/>
  <c r="Q1386" i="1"/>
  <c r="Q1385" i="1"/>
  <c r="Q1384" i="1"/>
  <c r="Q1383" i="1"/>
  <c r="Q1382" i="1"/>
  <c r="Q1381" i="1"/>
  <c r="Q1380" i="1"/>
  <c r="Q1379" i="1"/>
  <c r="Q1378" i="1"/>
  <c r="Q1377" i="1"/>
  <c r="Q1376" i="1"/>
  <c r="Q1375" i="1"/>
  <c r="Q1374" i="1"/>
  <c r="Q1373" i="1"/>
  <c r="Q1372" i="1"/>
  <c r="Q1371" i="1"/>
  <c r="Q1370" i="1"/>
  <c r="Q1369" i="1"/>
  <c r="Q1357" i="1"/>
  <c r="Q1356" i="1"/>
  <c r="Q1355" i="1"/>
  <c r="Q1354" i="1"/>
  <c r="Q1353" i="1"/>
  <c r="Q1352" i="1"/>
  <c r="Q1351" i="1"/>
  <c r="Q1350" i="1"/>
  <c r="Q1349" i="1"/>
  <c r="Q1348" i="1"/>
  <c r="Q1347" i="1"/>
  <c r="Q1346" i="1"/>
  <c r="Q1345" i="1"/>
  <c r="Q1344" i="1"/>
  <c r="Q1343" i="1"/>
  <c r="Q1342" i="1"/>
  <c r="Q1341" i="1"/>
  <c r="Q1340" i="1"/>
  <c r="Q1339" i="1"/>
  <c r="Q1338" i="1"/>
  <c r="Q1337" i="1"/>
  <c r="Q1336" i="1"/>
  <c r="Q1335" i="1"/>
  <c r="Q1334" i="1"/>
  <c r="Q1333" i="1"/>
  <c r="Q1332" i="1"/>
  <c r="Q1331" i="1"/>
  <c r="Q1330" i="1"/>
  <c r="Q1329" i="1"/>
  <c r="Q1328" i="1"/>
  <c r="Q1326" i="1"/>
  <c r="Q1325" i="1"/>
  <c r="Q1324" i="1"/>
  <c r="Q1323" i="1"/>
  <c r="Q1322" i="1"/>
  <c r="Q1321" i="1"/>
  <c r="Q1320" i="1"/>
  <c r="Q1319" i="1"/>
  <c r="Q1318" i="1"/>
  <c r="Q1317" i="1"/>
  <c r="Q1316" i="1"/>
  <c r="Q1315" i="1"/>
  <c r="Q1314" i="1"/>
  <c r="Q1312" i="1"/>
  <c r="Q1311" i="1"/>
  <c r="Q1310" i="1"/>
  <c r="Q1309" i="1"/>
  <c r="Q1308" i="1"/>
  <c r="Q1307" i="1"/>
  <c r="Q1306" i="1"/>
  <c r="Q1305" i="1"/>
  <c r="Q1304" i="1"/>
  <c r="Q1294" i="1"/>
  <c r="Q1292" i="1"/>
  <c r="Q1291" i="1"/>
  <c r="Q1290" i="1"/>
  <c r="Q1289" i="1"/>
  <c r="Q1288" i="1"/>
  <c r="Q1287" i="1"/>
  <c r="Q1286" i="1"/>
  <c r="Q1285" i="1"/>
  <c r="Q1284" i="1"/>
  <c r="Q1282" i="1"/>
  <c r="Q1281" i="1"/>
  <c r="Q1280" i="1"/>
  <c r="Q1279" i="1"/>
  <c r="Q1278" i="1"/>
  <c r="Q1277" i="1"/>
  <c r="Q1276" i="1"/>
  <c r="Q1275" i="1"/>
  <c r="Q1274" i="1"/>
  <c r="Q1273" i="1"/>
  <c r="Q1272" i="1"/>
  <c r="Q1271" i="1"/>
  <c r="Q1270" i="1"/>
  <c r="Q1269" i="1"/>
  <c r="Q1268" i="1"/>
  <c r="Q1267" i="1"/>
  <c r="Q1266" i="1"/>
  <c r="Q1265" i="1"/>
  <c r="Q1264" i="1"/>
  <c r="Q1263" i="1"/>
  <c r="Q1262" i="1"/>
  <c r="Q1261" i="1"/>
  <c r="Q1260" i="1"/>
  <c r="Q1259" i="1"/>
  <c r="Q1258" i="1"/>
  <c r="Q1257" i="1"/>
  <c r="Q1256" i="1"/>
  <c r="Q1255" i="1"/>
  <c r="Q1254" i="1"/>
  <c r="Q1253" i="1"/>
  <c r="Q1252" i="1"/>
  <c r="Q1251" i="1"/>
  <c r="Q1250" i="1"/>
  <c r="Q1249" i="1"/>
  <c r="Q1248" i="1"/>
  <c r="Q1247" i="1"/>
  <c r="Q1246" i="1"/>
  <c r="Q1245" i="1"/>
  <c r="Q1244" i="1"/>
  <c r="Q1243" i="1"/>
  <c r="Q1242" i="1"/>
  <c r="Q1241" i="1"/>
  <c r="Q1240" i="1"/>
  <c r="Q1239" i="1"/>
  <c r="Q1238" i="1"/>
  <c r="Q1237" i="1"/>
  <c r="Q1236" i="1"/>
  <c r="Q1235" i="1"/>
  <c r="Q1234" i="1"/>
  <c r="Q1233" i="1"/>
  <c r="Q1232" i="1"/>
  <c r="Q1231" i="1"/>
  <c r="Q1230" i="1"/>
  <c r="Q1221" i="1"/>
  <c r="Q1220" i="1"/>
  <c r="Q1219" i="1"/>
  <c r="Q1218" i="1"/>
  <c r="Q1217" i="1"/>
  <c r="Q1216" i="1"/>
  <c r="Q1215" i="1"/>
  <c r="Q1214" i="1"/>
  <c r="Q1213" i="1"/>
  <c r="Q1212" i="1"/>
  <c r="Q1211" i="1"/>
  <c r="Q1210" i="1"/>
  <c r="Q1209" i="1"/>
  <c r="Q1208" i="1"/>
  <c r="Q1207" i="1"/>
  <c r="Q1206" i="1"/>
  <c r="Q1205" i="1"/>
  <c r="Q1204" i="1"/>
  <c r="Q1203" i="1"/>
  <c r="Q1202" i="1"/>
  <c r="Q1201" i="1"/>
  <c r="Q1200" i="1"/>
  <c r="Q1199" i="1"/>
  <c r="Q1198" i="1"/>
  <c r="Q1197" i="1"/>
  <c r="Q1196" i="1"/>
  <c r="Q1195" i="1"/>
  <c r="Q1194" i="1"/>
  <c r="Q1193" i="1"/>
  <c r="Q1192" i="1"/>
  <c r="Q1191" i="1"/>
  <c r="Q1190" i="1"/>
  <c r="Q1189" i="1"/>
  <c r="Q1188" i="1"/>
  <c r="Q1187" i="1"/>
  <c r="Q1186" i="1"/>
  <c r="Q1185" i="1"/>
  <c r="Q1184" i="1"/>
  <c r="Q1183" i="1"/>
  <c r="Q1182" i="1"/>
  <c r="Q1167" i="1"/>
  <c r="Q1166" i="1"/>
  <c r="Q1165" i="1"/>
  <c r="Q1164" i="1"/>
  <c r="Q1163" i="1"/>
  <c r="Q1162" i="1"/>
  <c r="Q1161" i="1"/>
  <c r="Q1159" i="1"/>
  <c r="Q1158" i="1"/>
  <c r="Q1157" i="1"/>
  <c r="Q1156" i="1"/>
  <c r="Q1155" i="1"/>
  <c r="Q1154" i="1"/>
  <c r="Q1153" i="1"/>
  <c r="Q1152" i="1"/>
  <c r="Q1151" i="1"/>
  <c r="Q1150" i="1"/>
  <c r="Q1149" i="1"/>
  <c r="Q1148" i="1"/>
  <c r="Q1147" i="1"/>
  <c r="Q1146" i="1"/>
  <c r="Q1145" i="1"/>
  <c r="Q1144" i="1"/>
  <c r="Q1143" i="1"/>
  <c r="Q1142" i="1"/>
  <c r="Q1131" i="1"/>
  <c r="Q1130" i="1"/>
  <c r="Q1129" i="1"/>
  <c r="Q1128" i="1"/>
  <c r="Q1127" i="1"/>
  <c r="Q1126" i="1"/>
  <c r="Q1125" i="1"/>
  <c r="Q1124" i="1"/>
  <c r="Q1123" i="1"/>
  <c r="Q1122" i="1"/>
  <c r="Q1121" i="1"/>
  <c r="Q1120" i="1"/>
  <c r="Q1119" i="1"/>
  <c r="Q1118" i="1"/>
  <c r="Q1117" i="1"/>
  <c r="Q1116" i="1"/>
  <c r="Q1115" i="1"/>
  <c r="Q1114" i="1"/>
  <c r="Q1113" i="1"/>
  <c r="Q1112" i="1"/>
  <c r="Q1111" i="1"/>
  <c r="Q1110" i="1"/>
  <c r="Q1109" i="1"/>
  <c r="Q1108" i="1"/>
  <c r="Q1107" i="1"/>
  <c r="Q1106" i="1"/>
  <c r="Q1105" i="1"/>
  <c r="Q1104" i="1"/>
  <c r="Q1103" i="1"/>
  <c r="Q1102" i="1"/>
  <c r="Q1101" i="1"/>
  <c r="Q1100" i="1"/>
  <c r="Q1099" i="1"/>
  <c r="Q1098" i="1"/>
  <c r="Q1097" i="1"/>
  <c r="Q1096" i="1"/>
  <c r="Q1095" i="1"/>
  <c r="Q1094" i="1"/>
  <c r="Q1093" i="1"/>
  <c r="Q1092" i="1"/>
  <c r="Q1091" i="1"/>
  <c r="Q1083" i="1"/>
  <c r="Q1079" i="1"/>
  <c r="Q1078" i="1"/>
  <c r="Q1077" i="1"/>
  <c r="Q1076" i="1"/>
  <c r="Q1075" i="1"/>
  <c r="Q1074" i="1"/>
  <c r="Q1073" i="1"/>
  <c r="Q1072" i="1"/>
  <c r="Q1071" i="1"/>
  <c r="Q1070" i="1"/>
  <c r="Q1069" i="1"/>
  <c r="Q1068" i="1"/>
  <c r="Q1067" i="1"/>
  <c r="Q1066" i="1"/>
  <c r="Q1065" i="1"/>
  <c r="Q1064" i="1"/>
  <c r="Q1063" i="1"/>
  <c r="Q1062" i="1"/>
  <c r="Q1061" i="1"/>
  <c r="Q1060" i="1"/>
  <c r="Q1059" i="1"/>
  <c r="Q1058" i="1"/>
  <c r="Q1057" i="1"/>
  <c r="Q1056" i="1"/>
  <c r="Q1055" i="1"/>
  <c r="Q1054" i="1"/>
  <c r="Q1053" i="1"/>
  <c r="Q1052" i="1"/>
  <c r="Q1051" i="1"/>
  <c r="Q1050" i="1"/>
  <c r="Q1049" i="1"/>
  <c r="Q1048" i="1"/>
  <c r="Q1047" i="1"/>
  <c r="Q1046" i="1"/>
  <c r="Q1045" i="1"/>
  <c r="Q1044" i="1"/>
  <c r="Q1043" i="1"/>
  <c r="Q1042" i="1"/>
  <c r="Q1041" i="1"/>
  <c r="Q1040" i="1"/>
  <c r="Q1039" i="1"/>
  <c r="Q1038" i="1"/>
  <c r="Q1037" i="1"/>
  <c r="Q1036" i="1"/>
  <c r="Q1035" i="1"/>
  <c r="Q1034" i="1"/>
  <c r="Q1033" i="1"/>
  <c r="Q1032" i="1"/>
  <c r="Q1031" i="1"/>
  <c r="V1030" i="1"/>
  <c r="Q1030" i="1"/>
  <c r="V1029" i="1"/>
  <c r="Q1029" i="1"/>
  <c r="V1028" i="1"/>
  <c r="Q1028" i="1"/>
  <c r="V1027" i="1"/>
  <c r="Q1027" i="1"/>
  <c r="V1026" i="1"/>
  <c r="Q1026" i="1"/>
  <c r="V1025" i="1"/>
  <c r="Q1025" i="1"/>
  <c r="V1024" i="1"/>
  <c r="Q1024" i="1"/>
  <c r="V1023" i="1"/>
  <c r="Q1023" i="1"/>
  <c r="V1022" i="1"/>
  <c r="Q1022" i="1"/>
  <c r="V1021" i="1"/>
  <c r="Q1021" i="1"/>
  <c r="V1019" i="1"/>
  <c r="Q1019" i="1"/>
  <c r="V1018" i="1"/>
  <c r="Q1018" i="1"/>
  <c r="V1017" i="1"/>
  <c r="Q1017" i="1"/>
  <c r="V1016" i="1"/>
  <c r="Q1016" i="1"/>
  <c r="V1015" i="1"/>
  <c r="Q1015" i="1"/>
  <c r="V1014" i="1"/>
  <c r="Q1014" i="1"/>
  <c r="V1013" i="1"/>
  <c r="Q1013" i="1"/>
  <c r="V1012" i="1"/>
  <c r="Q1012" i="1"/>
  <c r="V1011" i="1"/>
  <c r="Q1011" i="1"/>
  <c r="V1010" i="1"/>
  <c r="Q1010" i="1"/>
  <c r="V1009" i="1"/>
  <c r="Q1009" i="1"/>
  <c r="V1008" i="1"/>
  <c r="Q1008" i="1"/>
  <c r="V1007" i="1"/>
  <c r="Q1007" i="1"/>
  <c r="V1006" i="1"/>
  <c r="Q1006" i="1"/>
  <c r="V1005" i="1"/>
  <c r="Q1005" i="1"/>
  <c r="V1004" i="1"/>
  <c r="Q1004" i="1"/>
  <c r="V1003" i="1"/>
  <c r="Q1003" i="1"/>
  <c r="V1002" i="1"/>
  <c r="Q1002" i="1"/>
  <c r="V1001" i="1"/>
  <c r="Q1001" i="1"/>
  <c r="V1000" i="1"/>
  <c r="Q1000" i="1"/>
  <c r="V999" i="1"/>
  <c r="Q999" i="1"/>
  <c r="V998" i="1"/>
  <c r="Q998" i="1"/>
  <c r="V997" i="1"/>
  <c r="Q997" i="1"/>
  <c r="V996" i="1"/>
  <c r="Q996" i="1"/>
  <c r="V995" i="1"/>
  <c r="Q995" i="1"/>
  <c r="V994" i="1"/>
  <c r="Q994" i="1"/>
  <c r="V993" i="1"/>
  <c r="Q993" i="1"/>
  <c r="V992" i="1"/>
  <c r="Q992" i="1"/>
  <c r="V991" i="1"/>
  <c r="Q991" i="1"/>
  <c r="V990" i="1"/>
  <c r="Q990" i="1"/>
  <c r="V989" i="1"/>
  <c r="Q989" i="1"/>
  <c r="V988" i="1"/>
  <c r="Q988" i="1"/>
  <c r="V987" i="1"/>
  <c r="Q987" i="1"/>
  <c r="V986" i="1"/>
  <c r="Q986" i="1"/>
  <c r="V985" i="1"/>
  <c r="Q985" i="1"/>
  <c r="V984" i="1"/>
  <c r="Q984" i="1"/>
  <c r="V983" i="1"/>
  <c r="Q983" i="1"/>
  <c r="V982" i="1"/>
  <c r="Q982" i="1"/>
  <c r="V981" i="1"/>
  <c r="Q981" i="1"/>
  <c r="V980" i="1"/>
  <c r="Q980" i="1"/>
  <c r="V979" i="1"/>
  <c r="Q979" i="1"/>
  <c r="V978" i="1"/>
  <c r="Q978" i="1"/>
  <c r="V977" i="1"/>
  <c r="Q977" i="1"/>
  <c r="V976" i="1"/>
  <c r="Q976" i="1"/>
  <c r="V975" i="1"/>
  <c r="Q975" i="1"/>
  <c r="V974" i="1"/>
  <c r="Q974" i="1"/>
  <c r="V973" i="1"/>
  <c r="Q973" i="1"/>
  <c r="V972" i="1"/>
  <c r="Q972" i="1"/>
  <c r="V971" i="1"/>
  <c r="Q971" i="1"/>
  <c r="V970" i="1"/>
  <c r="Q970" i="1"/>
  <c r="V969" i="1"/>
  <c r="Q969" i="1"/>
  <c r="V968" i="1"/>
  <c r="Q968" i="1"/>
  <c r="V967" i="1"/>
  <c r="Q967" i="1"/>
  <c r="V966" i="1"/>
  <c r="Q966" i="1"/>
  <c r="V965" i="1"/>
  <c r="Q965" i="1"/>
  <c r="V964" i="1"/>
  <c r="Q964" i="1"/>
  <c r="V963" i="1"/>
  <c r="Q963" i="1"/>
  <c r="V962" i="1"/>
  <c r="Q962" i="1"/>
  <c r="V961" i="1"/>
  <c r="Q961" i="1"/>
  <c r="V960" i="1"/>
  <c r="Q960" i="1"/>
  <c r="V959" i="1"/>
  <c r="Q959" i="1"/>
  <c r="V958" i="1"/>
  <c r="Q958" i="1"/>
  <c r="V957" i="1"/>
  <c r="Q957" i="1"/>
  <c r="V956" i="1"/>
  <c r="Q956" i="1"/>
  <c r="V955" i="1"/>
  <c r="Q955" i="1"/>
  <c r="V954" i="1"/>
  <c r="Q954" i="1"/>
  <c r="V953" i="1"/>
  <c r="Q953" i="1"/>
  <c r="V952" i="1"/>
  <c r="Q952" i="1"/>
  <c r="V951" i="1"/>
  <c r="Q951" i="1"/>
  <c r="V950" i="1"/>
  <c r="Q950" i="1"/>
  <c r="V949" i="1"/>
  <c r="Q949" i="1"/>
  <c r="V948" i="1"/>
  <c r="Q948" i="1"/>
  <c r="V947" i="1"/>
  <c r="Q947" i="1"/>
  <c r="V946" i="1"/>
  <c r="Q946" i="1"/>
  <c r="V945" i="1"/>
  <c r="Q945" i="1"/>
  <c r="V944" i="1"/>
  <c r="Q944" i="1"/>
  <c r="V943" i="1"/>
  <c r="Q943" i="1"/>
  <c r="V942" i="1"/>
  <c r="Q942" i="1"/>
  <c r="V941" i="1"/>
  <c r="Q941" i="1"/>
  <c r="V940" i="1"/>
  <c r="Q940" i="1"/>
  <c r="V939" i="1"/>
  <c r="Q939" i="1"/>
  <c r="V938" i="1"/>
  <c r="Q938" i="1"/>
  <c r="V937" i="1"/>
  <c r="Q937" i="1"/>
  <c r="V936" i="1"/>
  <c r="Q936" i="1"/>
  <c r="V935" i="1"/>
  <c r="Q935" i="1"/>
  <c r="V934" i="1"/>
  <c r="Q934" i="1"/>
  <c r="Q933" i="1"/>
  <c r="Q932" i="1"/>
  <c r="Q931" i="1"/>
  <c r="Q930" i="1"/>
  <c r="Q929" i="1"/>
  <c r="Q928" i="1"/>
  <c r="Q927" i="1"/>
  <c r="Q926" i="1"/>
  <c r="Q925" i="1"/>
  <c r="Q924" i="1"/>
  <c r="Q923" i="1"/>
  <c r="Q922" i="1"/>
  <c r="Q921" i="1"/>
  <c r="Q920" i="1"/>
  <c r="Q919" i="1"/>
  <c r="Q918" i="1"/>
  <c r="Q917" i="1"/>
  <c r="Q916" i="1"/>
  <c r="Q915" i="1"/>
  <c r="Q914" i="1"/>
  <c r="Q913" i="1"/>
  <c r="Q912" i="1"/>
  <c r="Q911" i="1"/>
  <c r="Q910" i="1"/>
  <c r="Q909" i="1"/>
  <c r="Q908" i="1"/>
  <c r="Q907" i="1"/>
  <c r="Q906" i="1"/>
  <c r="Q905" i="1"/>
  <c r="Q904" i="1"/>
  <c r="Q903" i="1"/>
  <c r="Q902" i="1"/>
  <c r="Q901" i="1"/>
  <c r="Q900" i="1"/>
  <c r="Q899" i="1"/>
  <c r="Q898" i="1"/>
  <c r="Q897" i="1"/>
  <c r="Q896" i="1"/>
  <c r="Q895" i="1"/>
  <c r="Q894" i="1"/>
  <c r="Q893" i="1"/>
  <c r="Q892" i="1"/>
  <c r="Q891" i="1"/>
  <c r="Q890" i="1"/>
  <c r="Q889" i="1"/>
  <c r="Q888" i="1"/>
  <c r="Q887" i="1"/>
  <c r="Q886" i="1"/>
  <c r="Q885" i="1"/>
  <c r="Q884" i="1"/>
  <c r="Q883" i="1"/>
  <c r="Q882" i="1"/>
  <c r="Q881" i="1"/>
  <c r="Q880" i="1"/>
  <c r="Q875" i="1"/>
  <c r="Q874" i="1"/>
  <c r="Q873" i="1"/>
  <c r="Q872" i="1"/>
  <c r="Q871" i="1"/>
  <c r="Q870" i="1"/>
  <c r="Q869" i="1"/>
  <c r="Q868" i="1"/>
  <c r="Q867" i="1"/>
  <c r="Q866" i="1"/>
  <c r="Q865" i="1"/>
  <c r="Q864" i="1"/>
  <c r="Q863" i="1"/>
  <c r="Q862" i="1"/>
  <c r="Q861" i="1"/>
  <c r="Q860" i="1"/>
  <c r="Q859" i="1"/>
  <c r="Q858" i="1"/>
  <c r="Q857" i="1"/>
  <c r="Q856" i="1"/>
  <c r="Q855" i="1"/>
  <c r="Q854" i="1"/>
  <c r="Q853" i="1"/>
  <c r="Q852" i="1"/>
  <c r="Q851" i="1"/>
  <c r="Q850" i="1"/>
  <c r="Q849" i="1"/>
  <c r="Q848" i="1"/>
  <c r="Q847" i="1"/>
  <c r="Q846" i="1"/>
  <c r="Q845" i="1"/>
  <c r="Q844" i="1"/>
  <c r="Q843" i="1"/>
  <c r="Q842" i="1"/>
  <c r="Q841" i="1"/>
  <c r="Q840" i="1"/>
  <c r="Q839" i="1"/>
  <c r="Q834" i="1"/>
  <c r="Q833" i="1"/>
  <c r="Q832" i="1"/>
  <c r="Q831" i="1"/>
  <c r="Q830" i="1"/>
  <c r="Q829" i="1"/>
  <c r="Q828" i="1"/>
  <c r="Q827" i="1"/>
  <c r="Q826" i="1"/>
  <c r="Q825" i="1"/>
  <c r="Q824" i="1"/>
  <c r="Q823" i="1"/>
  <c r="Q822" i="1"/>
  <c r="Q821" i="1"/>
  <c r="Q820" i="1"/>
  <c r="Q819" i="1"/>
  <c r="Q818" i="1"/>
  <c r="Q817" i="1"/>
  <c r="Q816" i="1"/>
  <c r="Q815" i="1"/>
  <c r="Q814" i="1"/>
  <c r="Q813" i="1"/>
  <c r="Q812" i="1"/>
  <c r="Q811" i="1"/>
  <c r="Q810" i="1"/>
  <c r="Q809" i="1"/>
  <c r="Q808" i="1"/>
  <c r="Q807" i="1"/>
  <c r="Q806" i="1"/>
  <c r="Q805" i="1"/>
  <c r="Q804" i="1"/>
  <c r="Q803" i="1"/>
  <c r="Q802" i="1"/>
  <c r="Q801" i="1"/>
  <c r="Q800" i="1"/>
  <c r="Q799" i="1"/>
  <c r="Q798" i="1"/>
  <c r="Q797" i="1"/>
  <c r="Q796" i="1"/>
  <c r="Q795" i="1"/>
  <c r="Q794" i="1"/>
  <c r="Q793" i="1"/>
  <c r="Q792" i="1"/>
  <c r="Q791" i="1"/>
  <c r="Q790" i="1"/>
  <c r="Q789" i="1"/>
  <c r="Q788" i="1"/>
  <c r="Q787" i="1"/>
  <c r="Q786" i="1"/>
  <c r="Q785" i="1"/>
  <c r="Q784" i="1"/>
  <c r="Q783" i="1"/>
  <c r="Q782" i="1"/>
  <c r="Q781" i="1"/>
  <c r="Q780" i="1"/>
  <c r="Q779" i="1"/>
  <c r="Q778" i="1"/>
  <c r="Q777" i="1"/>
  <c r="Q776" i="1"/>
  <c r="Q775" i="1"/>
  <c r="Q774" i="1"/>
  <c r="Q773" i="1"/>
  <c r="Q772" i="1"/>
  <c r="Q771" i="1"/>
  <c r="Q770" i="1"/>
  <c r="Q767" i="1"/>
  <c r="Q766" i="1"/>
  <c r="Q765" i="1"/>
  <c r="Q764" i="1"/>
  <c r="Q763" i="1"/>
  <c r="Q754" i="1"/>
  <c r="Q753" i="1"/>
  <c r="Q750" i="1"/>
  <c r="Q749" i="1"/>
  <c r="Q748" i="1"/>
  <c r="Q747" i="1"/>
  <c r="Q746" i="1"/>
  <c r="Q745" i="1"/>
  <c r="Q744" i="1"/>
  <c r="Q743" i="1"/>
  <c r="Q742" i="1"/>
  <c r="Q741" i="1"/>
  <c r="Q740" i="1"/>
  <c r="Q739" i="1"/>
  <c r="Q738" i="1"/>
  <c r="Q737" i="1"/>
  <c r="Q736" i="1"/>
  <c r="Q735" i="1"/>
  <c r="Q734" i="1"/>
  <c r="Q733" i="1"/>
  <c r="Q732" i="1"/>
  <c r="Q731" i="1"/>
  <c r="Q730" i="1"/>
  <c r="Q729" i="1"/>
  <c r="Q728" i="1"/>
  <c r="Q727" i="1"/>
  <c r="Q726" i="1"/>
  <c r="Q725" i="1"/>
  <c r="Q724" i="1"/>
  <c r="Q723" i="1"/>
  <c r="Q722" i="1"/>
  <c r="Q721" i="1"/>
  <c r="Q720" i="1"/>
  <c r="Q719" i="1"/>
  <c r="Q718" i="1"/>
  <c r="Q717" i="1"/>
  <c r="Q716" i="1"/>
  <c r="Q715" i="1"/>
  <c r="Q714" i="1"/>
  <c r="Q713" i="1"/>
  <c r="Q712" i="1"/>
  <c r="Q711" i="1"/>
  <c r="Q710" i="1"/>
  <c r="Q709" i="1"/>
  <c r="Q708" i="1"/>
  <c r="Q707" i="1"/>
  <c r="Q706" i="1"/>
  <c r="Q705" i="1"/>
  <c r="Q704" i="1"/>
  <c r="Q703" i="1"/>
  <c r="Q702" i="1"/>
  <c r="Q701" i="1"/>
  <c r="Q683" i="1"/>
  <c r="Q682" i="1"/>
  <c r="Q680" i="1"/>
  <c r="Q678" i="1"/>
  <c r="Q677" i="1"/>
  <c r="Q676" i="1"/>
  <c r="Q675" i="1"/>
  <c r="Q672" i="1"/>
  <c r="Q671" i="1"/>
  <c r="Q670" i="1"/>
  <c r="Q669" i="1"/>
  <c r="Q668" i="1"/>
  <c r="Q667" i="1"/>
  <c r="Q666" i="1"/>
  <c r="Q663" i="1"/>
  <c r="Q662" i="1"/>
  <c r="Q661" i="1"/>
  <c r="Q660" i="1"/>
  <c r="Q659" i="1"/>
  <c r="Q658" i="1"/>
  <c r="Q657" i="1"/>
  <c r="Q656" i="1"/>
  <c r="Q655" i="1"/>
  <c r="Q654" i="1"/>
  <c r="Q653" i="1"/>
  <c r="Q652" i="1"/>
  <c r="Q651" i="1"/>
  <c r="Q650" i="1"/>
  <c r="Q649" i="1"/>
  <c r="Q648" i="1"/>
  <c r="Q647" i="1"/>
  <c r="Q646" i="1"/>
  <c r="Q645" i="1"/>
  <c r="Q644" i="1"/>
  <c r="Q642" i="1"/>
  <c r="Q641" i="1"/>
  <c r="Q640" i="1"/>
  <c r="Q639" i="1"/>
  <c r="Q638" i="1"/>
  <c r="Q637" i="1"/>
  <c r="Q636" i="1"/>
  <c r="Q635" i="1"/>
  <c r="Q634" i="1"/>
  <c r="Q633" i="1"/>
  <c r="Q632" i="1"/>
  <c r="Q631" i="1"/>
  <c r="Q630" i="1"/>
  <c r="Q629" i="1"/>
  <c r="Q628" i="1"/>
  <c r="Q627" i="1"/>
  <c r="Q626" i="1"/>
  <c r="Q625" i="1"/>
  <c r="Q624" i="1"/>
  <c r="Q623" i="1"/>
  <c r="Q622" i="1"/>
  <c r="Q621" i="1"/>
  <c r="Q620" i="1"/>
  <c r="Q619" i="1"/>
  <c r="Q618" i="1"/>
  <c r="Q617" i="1"/>
  <c r="Q616" i="1"/>
  <c r="Q615" i="1"/>
  <c r="Q614" i="1"/>
  <c r="Q613" i="1"/>
  <c r="Q612" i="1"/>
  <c r="Q611" i="1"/>
  <c r="Q610" i="1"/>
  <c r="Q609" i="1"/>
  <c r="Q608" i="1"/>
  <c r="Q607" i="1"/>
  <c r="Q606" i="1"/>
  <c r="Q603" i="1"/>
  <c r="Q602" i="1"/>
  <c r="Q601" i="1"/>
  <c r="Q600" i="1"/>
  <c r="Q599" i="1"/>
  <c r="Q598" i="1"/>
  <c r="Q597" i="1"/>
  <c r="Q596" i="1"/>
  <c r="Q595" i="1"/>
  <c r="Q594" i="1"/>
  <c r="Q593" i="1"/>
  <c r="Q592" i="1"/>
  <c r="Q591" i="1"/>
  <c r="Q590" i="1"/>
  <c r="Q589" i="1"/>
  <c r="Q588" i="1"/>
  <c r="Q587" i="1"/>
  <c r="Q586" i="1"/>
  <c r="Q585" i="1"/>
  <c r="Q584" i="1"/>
  <c r="Q583" i="1"/>
  <c r="Q582" i="1"/>
  <c r="Q581" i="1"/>
  <c r="Q580" i="1"/>
  <c r="Q579" i="1"/>
  <c r="Q578" i="1"/>
  <c r="Q577" i="1"/>
  <c r="Q576" i="1"/>
  <c r="Q575" i="1"/>
  <c r="Q574" i="1"/>
  <c r="Q568" i="1"/>
  <c r="Q567" i="1"/>
  <c r="V566" i="1"/>
  <c r="Q566" i="1"/>
  <c r="V565" i="1"/>
  <c r="Q565" i="1"/>
  <c r="V564" i="1"/>
  <c r="Q564" i="1"/>
  <c r="V563" i="1"/>
  <c r="Q563" i="1"/>
  <c r="V562" i="1"/>
  <c r="Q562" i="1"/>
  <c r="V561" i="1"/>
  <c r="Q561" i="1"/>
  <c r="V559" i="1"/>
  <c r="Q559" i="1"/>
  <c r="V558" i="1"/>
  <c r="Q558" i="1"/>
  <c r="V557" i="1"/>
  <c r="Q557" i="1"/>
  <c r="V556" i="1"/>
  <c r="Q556" i="1"/>
  <c r="V555" i="1"/>
  <c r="Q555" i="1"/>
  <c r="V554" i="1"/>
  <c r="Q554" i="1"/>
  <c r="V553" i="1"/>
  <c r="Q553" i="1"/>
  <c r="V552" i="1"/>
  <c r="Q552" i="1"/>
  <c r="V551" i="1"/>
  <c r="Q551" i="1"/>
  <c r="V550" i="1"/>
  <c r="Q550" i="1"/>
  <c r="V549" i="1"/>
  <c r="Q549" i="1"/>
  <c r="V548" i="1"/>
  <c r="Q548" i="1"/>
  <c r="V547" i="1"/>
  <c r="Q547" i="1"/>
  <c r="V546" i="1"/>
  <c r="Q546" i="1"/>
  <c r="V531" i="1"/>
  <c r="Q531" i="1"/>
  <c r="V530" i="1"/>
  <c r="Q530" i="1"/>
  <c r="V529" i="1"/>
  <c r="Q529" i="1"/>
  <c r="V528" i="1"/>
  <c r="Q528" i="1"/>
  <c r="V527" i="1"/>
  <c r="Q527" i="1"/>
  <c r="V526" i="1"/>
  <c r="Q526" i="1"/>
  <c r="V525" i="1"/>
  <c r="Q525" i="1"/>
  <c r="V524" i="1"/>
  <c r="Q524" i="1"/>
  <c r="V523" i="1"/>
  <c r="Q523" i="1"/>
  <c r="V522" i="1"/>
  <c r="Q522" i="1"/>
  <c r="V521" i="1"/>
  <c r="Q521" i="1"/>
  <c r="V520" i="1"/>
  <c r="Q520" i="1"/>
  <c r="V519" i="1"/>
  <c r="Q519" i="1"/>
  <c r="V518" i="1"/>
  <c r="Q518" i="1"/>
  <c r="V517" i="1"/>
  <c r="Q517" i="1"/>
  <c r="V516" i="1"/>
  <c r="Q516" i="1"/>
  <c r="V515" i="1"/>
  <c r="Q515" i="1"/>
  <c r="V514" i="1"/>
  <c r="Q514" i="1"/>
  <c r="V513" i="1"/>
  <c r="Q513" i="1"/>
  <c r="V512" i="1"/>
  <c r="Q512" i="1"/>
  <c r="V511" i="1"/>
  <c r="Q511" i="1"/>
  <c r="V510" i="1"/>
  <c r="Q510" i="1"/>
  <c r="V509" i="1"/>
  <c r="Q509" i="1"/>
  <c r="V508" i="1"/>
  <c r="Q508" i="1"/>
  <c r="V507" i="1"/>
  <c r="Q507" i="1"/>
  <c r="V506" i="1"/>
  <c r="Q506" i="1"/>
  <c r="V505" i="1"/>
  <c r="Q505" i="1"/>
  <c r="V504" i="1"/>
  <c r="Q504" i="1"/>
  <c r="V503" i="1"/>
  <c r="Q503" i="1"/>
  <c r="V502" i="1"/>
  <c r="Q502" i="1"/>
  <c r="V501" i="1"/>
  <c r="Q501" i="1"/>
  <c r="V500" i="1"/>
  <c r="Q500" i="1"/>
  <c r="V499" i="1"/>
  <c r="Q499" i="1"/>
  <c r="V498" i="1"/>
  <c r="Q498" i="1"/>
  <c r="V493" i="1"/>
  <c r="Q493" i="1"/>
  <c r="V492" i="1"/>
  <c r="Q492" i="1"/>
  <c r="V491" i="1"/>
  <c r="Q491" i="1"/>
  <c r="V490" i="1"/>
  <c r="Q490" i="1"/>
  <c r="V489" i="1"/>
  <c r="Q489" i="1"/>
  <c r="V488" i="1"/>
  <c r="Q488" i="1"/>
  <c r="V487" i="1"/>
  <c r="Q487" i="1"/>
  <c r="V486" i="1"/>
  <c r="Q486" i="1"/>
  <c r="V485" i="1"/>
  <c r="Q485" i="1"/>
  <c r="V484" i="1"/>
  <c r="Q484" i="1"/>
  <c r="V483" i="1"/>
  <c r="Q483" i="1"/>
  <c r="V482" i="1"/>
  <c r="Q482" i="1"/>
  <c r="V481" i="1"/>
  <c r="Q481" i="1"/>
  <c r="V480" i="1"/>
  <c r="Q480" i="1"/>
  <c r="V479" i="1"/>
  <c r="Q479" i="1"/>
  <c r="V478" i="1"/>
  <c r="Q478" i="1"/>
  <c r="V477" i="1"/>
  <c r="Q477" i="1"/>
  <c r="V476" i="1"/>
  <c r="Q476" i="1"/>
  <c r="V475" i="1"/>
  <c r="Q475" i="1"/>
  <c r="V474" i="1"/>
  <c r="Q474" i="1"/>
  <c r="V473" i="1"/>
  <c r="Q473" i="1"/>
  <c r="V472" i="1"/>
  <c r="Q472" i="1"/>
  <c r="V471" i="1"/>
  <c r="Q471" i="1"/>
  <c r="V470" i="1"/>
  <c r="Q470" i="1"/>
  <c r="V469" i="1"/>
  <c r="Q469" i="1"/>
  <c r="V468" i="1"/>
  <c r="Q468" i="1"/>
  <c r="V467" i="1"/>
  <c r="Q467" i="1"/>
  <c r="V466" i="1"/>
  <c r="Q466" i="1"/>
  <c r="V465" i="1"/>
  <c r="Q465" i="1"/>
  <c r="V464" i="1"/>
  <c r="Q464" i="1"/>
  <c r="V463" i="1"/>
  <c r="Q463" i="1"/>
  <c r="V462" i="1"/>
  <c r="Q462" i="1"/>
  <c r="V461" i="1"/>
  <c r="Q461" i="1"/>
  <c r="V460" i="1"/>
  <c r="Q460" i="1"/>
  <c r="V459" i="1"/>
  <c r="Q459" i="1"/>
  <c r="V458" i="1"/>
  <c r="Q458" i="1"/>
  <c r="V457" i="1"/>
  <c r="Q457" i="1"/>
  <c r="V456" i="1"/>
  <c r="Q456" i="1"/>
  <c r="V455" i="1"/>
  <c r="Q455" i="1"/>
  <c r="V454" i="1"/>
  <c r="Q454" i="1"/>
  <c r="V453" i="1"/>
  <c r="Q453" i="1"/>
  <c r="V452" i="1"/>
  <c r="Q452" i="1"/>
  <c r="Q451" i="1"/>
  <c r="Q450" i="1"/>
  <c r="Q449" i="1"/>
  <c r="Q448" i="1"/>
  <c r="Q447" i="1"/>
  <c r="Q446" i="1"/>
  <c r="Q445" i="1"/>
  <c r="Q444" i="1"/>
  <c r="Q443" i="1"/>
  <c r="Q442" i="1"/>
  <c r="Q441" i="1"/>
  <c r="Q440" i="1"/>
  <c r="Q439" i="1"/>
  <c r="Q438" i="1"/>
  <c r="Q437" i="1"/>
  <c r="Q436" i="1"/>
  <c r="Q418" i="1"/>
  <c r="Q417" i="1"/>
  <c r="Q416" i="1"/>
  <c r="Q415" i="1"/>
  <c r="Q414" i="1"/>
  <c r="Q413" i="1"/>
  <c r="Q412" i="1"/>
  <c r="Q411" i="1"/>
  <c r="Q410" i="1"/>
  <c r="Q409" i="1"/>
  <c r="Q408" i="1"/>
  <c r="Q407" i="1"/>
  <c r="Q406" i="1"/>
  <c r="Q405" i="1"/>
  <c r="Q404" i="1"/>
  <c r="Q403" i="1"/>
  <c r="Q402" i="1"/>
  <c r="Q401" i="1"/>
  <c r="Q400" i="1"/>
  <c r="Q399" i="1"/>
  <c r="Q398" i="1"/>
  <c r="Q397" i="1"/>
  <c r="Q396" i="1"/>
  <c r="Q395" i="1"/>
  <c r="Q394" i="1"/>
  <c r="Q393" i="1"/>
  <c r="Q392" i="1"/>
  <c r="Q391" i="1"/>
  <c r="Q390" i="1"/>
  <c r="Q389" i="1"/>
  <c r="Q388" i="1"/>
  <c r="Q387" i="1"/>
  <c r="Q386" i="1"/>
  <c r="Q385" i="1"/>
  <c r="Q383" i="1"/>
  <c r="Q382" i="1"/>
  <c r="Q381" i="1"/>
  <c r="Q380" i="1"/>
  <c r="Q379" i="1"/>
  <c r="Q378" i="1"/>
  <c r="Q377" i="1"/>
  <c r="Q376" i="1"/>
  <c r="Q375" i="1"/>
  <c r="Q374" i="1"/>
  <c r="Q373" i="1"/>
  <c r="Q372" i="1"/>
  <c r="Q371" i="1"/>
  <c r="Q370" i="1"/>
  <c r="Q369" i="1"/>
  <c r="Q368" i="1"/>
  <c r="Q367" i="1"/>
  <c r="Q366" i="1"/>
  <c r="Q365" i="1"/>
  <c r="Q364" i="1"/>
  <c r="Q349" i="1"/>
  <c r="Q348" i="1"/>
  <c r="Q347" i="1"/>
  <c r="Q346" i="1"/>
  <c r="Q345" i="1"/>
  <c r="Q343" i="1"/>
  <c r="Q341" i="1"/>
  <c r="Q340" i="1"/>
  <c r="Q339" i="1"/>
  <c r="Q338" i="1"/>
  <c r="Q337" i="1"/>
  <c r="Q336" i="1"/>
  <c r="Q335" i="1"/>
  <c r="Q334" i="1"/>
  <c r="Q333" i="1"/>
  <c r="Q332" i="1"/>
  <c r="Q328" i="1"/>
  <c r="Q327" i="1"/>
  <c r="Q326" i="1"/>
  <c r="Q324" i="1"/>
  <c r="Q323" i="1"/>
  <c r="Q322" i="1"/>
  <c r="Q321" i="1"/>
  <c r="Q320" i="1"/>
  <c r="Q319" i="1"/>
  <c r="Q318" i="1"/>
  <c r="Q317" i="1"/>
  <c r="Q316" i="1"/>
  <c r="Q315" i="1"/>
  <c r="Q314" i="1"/>
  <c r="Q313" i="1"/>
  <c r="Q312" i="1"/>
  <c r="Q311" i="1"/>
  <c r="Q310" i="1"/>
  <c r="Q309" i="1"/>
  <c r="Q308" i="1"/>
  <c r="Q307" i="1"/>
  <c r="Q306" i="1"/>
  <c r="Q305" i="1"/>
  <c r="Q304" i="1"/>
  <c r="Q303" i="1"/>
  <c r="Q302" i="1"/>
  <c r="Q301" i="1"/>
  <c r="Q300" i="1"/>
  <c r="Q299" i="1"/>
  <c r="Q298" i="1"/>
  <c r="Q297" i="1"/>
  <c r="Q296" i="1"/>
  <c r="Q295" i="1"/>
  <c r="Q294" i="1"/>
  <c r="Q293" i="1"/>
  <c r="Q292" i="1"/>
  <c r="Q291" i="1"/>
  <c r="Q290" i="1"/>
  <c r="Q289" i="1"/>
  <c r="Q288" i="1"/>
  <c r="Q282" i="1"/>
  <c r="Q281" i="1"/>
  <c r="Q280" i="1"/>
  <c r="Q279" i="1"/>
  <c r="Q278" i="1"/>
  <c r="Q277" i="1"/>
  <c r="Q276" i="1"/>
  <c r="Q275" i="1"/>
  <c r="Q274" i="1"/>
  <c r="Q273" i="1"/>
  <c r="Q272" i="1"/>
  <c r="Q271" i="1"/>
  <c r="Q270" i="1"/>
  <c r="Q269" i="1"/>
  <c r="Q268" i="1"/>
  <c r="Q267" i="1"/>
  <c r="Q266" i="1"/>
  <c r="Q265" i="1"/>
  <c r="Q264" i="1"/>
  <c r="Q263" i="1"/>
  <c r="Q262" i="1"/>
  <c r="Q261" i="1"/>
  <c r="Q260" i="1"/>
  <c r="Q259" i="1"/>
  <c r="Q258" i="1"/>
  <c r="Q257" i="1"/>
  <c r="Q256" i="1"/>
  <c r="Q255" i="1"/>
  <c r="Q254" i="1"/>
  <c r="Q253" i="1"/>
  <c r="Q252" i="1"/>
  <c r="Q251" i="1"/>
  <c r="Q250" i="1"/>
  <c r="Q249" i="1"/>
  <c r="Q248" i="1"/>
  <c r="Q247" i="1"/>
  <c r="Q246" i="1"/>
  <c r="Q245" i="1"/>
  <c r="Q244" i="1"/>
  <c r="Q243" i="1"/>
  <c r="Q242" i="1"/>
  <c r="Q241" i="1"/>
  <c r="Q240" i="1"/>
  <c r="Q239" i="1"/>
  <c r="Q238" i="1"/>
  <c r="Q237" i="1"/>
  <c r="Q236" i="1"/>
  <c r="Q235" i="1"/>
  <c r="Q234" i="1"/>
  <c r="Q233" i="1"/>
  <c r="Q232" i="1"/>
  <c r="Q231" i="1"/>
  <c r="Q230" i="1"/>
  <c r="Q226" i="1"/>
  <c r="Q223" i="1"/>
  <c r="Q222" i="1"/>
  <c r="Q221" i="1"/>
  <c r="Q220" i="1"/>
  <c r="Q219" i="1"/>
  <c r="Q218" i="1"/>
  <c r="Q217" i="1"/>
  <c r="Q216" i="1"/>
  <c r="Q215" i="1"/>
  <c r="Q214" i="1"/>
  <c r="Q213" i="1"/>
  <c r="Q212" i="1"/>
  <c r="Q210" i="1"/>
  <c r="Q208" i="1"/>
  <c r="Q207" i="1"/>
  <c r="Q206" i="1"/>
  <c r="Q205" i="1"/>
  <c r="Q204" i="1"/>
  <c r="Q203" i="1"/>
  <c r="Q202" i="1"/>
  <c r="Q201" i="1"/>
  <c r="Q200" i="1"/>
  <c r="Q199" i="1"/>
  <c r="Q198" i="1"/>
  <c r="Q197" i="1"/>
  <c r="Q196" i="1"/>
  <c r="Q195" i="1"/>
  <c r="Q194" i="1"/>
  <c r="Q193" i="1"/>
  <c r="Q192" i="1"/>
  <c r="Q191" i="1"/>
  <c r="Q190" i="1"/>
  <c r="Q189" i="1"/>
  <c r="Q188" i="1"/>
  <c r="Q187" i="1"/>
  <c r="Q186" i="1"/>
  <c r="Q185" i="1"/>
  <c r="Q184" i="1"/>
  <c r="Q183" i="1"/>
  <c r="Q182" i="1"/>
  <c r="Q178" i="1"/>
  <c r="Q177" i="1"/>
  <c r="Q176" i="1"/>
  <c r="Q175" i="1"/>
  <c r="Q174" i="1"/>
  <c r="Q173" i="1"/>
  <c r="Q172" i="1"/>
  <c r="Q171" i="1"/>
  <c r="Q170" i="1"/>
  <c r="Q169" i="1"/>
  <c r="Q168" i="1"/>
  <c r="Q167" i="1"/>
  <c r="Q166" i="1"/>
  <c r="Q165" i="1"/>
  <c r="Q164" i="1"/>
  <c r="Q163" i="1"/>
  <c r="Q162" i="1"/>
  <c r="Q161" i="1"/>
  <c r="Q160" i="1"/>
  <c r="Q155" i="1"/>
  <c r="Q154" i="1"/>
  <c r="Q153" i="1"/>
  <c r="Q152" i="1"/>
  <c r="Q151" i="1"/>
  <c r="V150" i="1"/>
  <c r="Q150" i="1"/>
  <c r="V149" i="1"/>
  <c r="Q149" i="1"/>
  <c r="V148" i="1"/>
  <c r="Q148" i="1"/>
  <c r="V147" i="1"/>
  <c r="Q147" i="1"/>
  <c r="V146" i="1"/>
  <c r="Q146" i="1"/>
  <c r="V145" i="1"/>
  <c r="Q145" i="1"/>
  <c r="V144" i="1"/>
  <c r="Q144" i="1"/>
  <c r="V143" i="1"/>
  <c r="Q143" i="1"/>
  <c r="V142" i="1"/>
  <c r="Q142" i="1"/>
  <c r="V141" i="1"/>
  <c r="Q141" i="1"/>
  <c r="V140" i="1"/>
  <c r="Q140" i="1"/>
  <c r="V139" i="1"/>
  <c r="Q139" i="1"/>
  <c r="V138" i="1"/>
  <c r="Q138" i="1"/>
  <c r="V137" i="1"/>
  <c r="Q137" i="1"/>
  <c r="V136" i="1"/>
  <c r="Q136" i="1"/>
  <c r="V135" i="1"/>
  <c r="Q135" i="1"/>
  <c r="V134" i="1"/>
  <c r="Q134" i="1"/>
  <c r="V133" i="1"/>
  <c r="Q133" i="1"/>
  <c r="V132" i="1"/>
  <c r="Q132" i="1"/>
  <c r="V131" i="1"/>
  <c r="Q131" i="1"/>
  <c r="V130" i="1"/>
  <c r="Q130" i="1"/>
  <c r="V129" i="1"/>
  <c r="Q129" i="1"/>
  <c r="V128" i="1"/>
  <c r="Q128" i="1"/>
  <c r="V127" i="1"/>
  <c r="Q127" i="1"/>
  <c r="V126" i="1"/>
  <c r="Q126" i="1"/>
  <c r="V125" i="1"/>
  <c r="Q125" i="1"/>
  <c r="V124" i="1"/>
  <c r="Q124" i="1"/>
  <c r="V123" i="1"/>
  <c r="Q123" i="1"/>
  <c r="V122" i="1"/>
  <c r="Q122" i="1"/>
  <c r="V121" i="1"/>
  <c r="Q121" i="1"/>
  <c r="V120" i="1"/>
  <c r="Q120" i="1"/>
  <c r="V119" i="1"/>
  <c r="Q119" i="1"/>
  <c r="V118" i="1"/>
  <c r="Q118" i="1"/>
  <c r="V117" i="1"/>
  <c r="Q117" i="1"/>
  <c r="V116" i="1"/>
  <c r="Q116" i="1"/>
  <c r="V115" i="1"/>
  <c r="Q115" i="1"/>
  <c r="V114" i="1"/>
  <c r="Q114" i="1"/>
  <c r="V113" i="1"/>
  <c r="Q113" i="1"/>
  <c r="V112" i="1"/>
  <c r="Q112" i="1"/>
  <c r="V111" i="1"/>
  <c r="Q111" i="1"/>
  <c r="V110" i="1"/>
  <c r="Q110" i="1"/>
  <c r="V109" i="1"/>
  <c r="Q109" i="1"/>
  <c r="V91" i="1"/>
  <c r="Q91" i="1"/>
  <c r="V85" i="1"/>
  <c r="Q85" i="1"/>
  <c r="V84" i="1"/>
  <c r="Q84" i="1"/>
  <c r="V83" i="1"/>
  <c r="Q83" i="1"/>
  <c r="V64" i="1"/>
  <c r="Q64" i="1"/>
  <c r="V63" i="1"/>
  <c r="Q63" i="1"/>
  <c r="V62" i="1"/>
  <c r="Q62" i="1"/>
  <c r="V61" i="1"/>
  <c r="Q61" i="1"/>
  <c r="V60" i="1"/>
  <c r="Q60" i="1"/>
  <c r="V58" i="1"/>
  <c r="Q58" i="1"/>
  <c r="V57" i="1"/>
  <c r="Q57" i="1"/>
  <c r="V56" i="1"/>
  <c r="Q56" i="1"/>
  <c r="V55" i="1"/>
  <c r="Q55" i="1"/>
  <c r="V54" i="1"/>
  <c r="Q54" i="1"/>
  <c r="V53" i="1"/>
  <c r="Q53" i="1"/>
  <c r="V52" i="1"/>
  <c r="Q52" i="1"/>
  <c r="V51" i="1"/>
  <c r="Q51" i="1"/>
  <c r="V50" i="1"/>
  <c r="Q50" i="1"/>
  <c r="V49" i="1"/>
  <c r="Q49" i="1"/>
  <c r="V47" i="1"/>
  <c r="Q47" i="1"/>
  <c r="V46" i="1"/>
  <c r="Q46" i="1"/>
  <c r="V45" i="1"/>
  <c r="Q45" i="1"/>
  <c r="V43" i="1"/>
  <c r="Q43" i="1"/>
  <c r="V37" i="1"/>
  <c r="Q37" i="1"/>
  <c r="V36" i="1"/>
  <c r="Q36" i="1"/>
  <c r="V35" i="1"/>
  <c r="Q35" i="1"/>
  <c r="V34" i="1"/>
  <c r="Q34" i="1"/>
  <c r="V33" i="1"/>
  <c r="Q33" i="1"/>
  <c r="V32" i="1"/>
  <c r="Q32" i="1"/>
  <c r="V31" i="1"/>
  <c r="Q31" i="1"/>
  <c r="V30" i="1"/>
  <c r="Q30" i="1"/>
  <c r="V29" i="1"/>
  <c r="Q29" i="1"/>
  <c r="V28" i="1"/>
  <c r="Q28" i="1"/>
  <c r="V27" i="1"/>
  <c r="Q27" i="1"/>
  <c r="V26" i="1"/>
  <c r="Q26" i="1"/>
  <c r="V25" i="1"/>
  <c r="Q25" i="1"/>
  <c r="V24" i="1"/>
  <c r="Q24" i="1"/>
  <c r="V21" i="1"/>
  <c r="Q21" i="1"/>
  <c r="V20" i="1"/>
  <c r="Q20" i="1"/>
  <c r="V19" i="1"/>
  <c r="Q19" i="1"/>
  <c r="V18" i="1"/>
  <c r="Q18" i="1"/>
  <c r="V17" i="1"/>
  <c r="Q17" i="1"/>
  <c r="V16" i="1"/>
  <c r="Q16" i="1"/>
  <c r="V13" i="1"/>
  <c r="Q13" i="1"/>
  <c r="V12" i="1"/>
  <c r="Q12" i="1"/>
  <c r="V11" i="1"/>
  <c r="Q11" i="1"/>
  <c r="V10" i="1"/>
  <c r="Q10" i="1"/>
  <c r="V9" i="1"/>
  <c r="Q9" i="1"/>
  <c r="V7" i="1"/>
  <c r="Q7" i="1"/>
  <c r="V6" i="1"/>
  <c r="Q6" i="1"/>
  <c r="V5" i="1"/>
  <c r="Q5" i="1"/>
  <c r="V4" i="1"/>
  <c r="Q4" i="1"/>
  <c r="V3" i="1"/>
  <c r="Q3" i="1"/>
  <c r="V2" i="1"/>
  <c r="Q2" i="1"/>
  <c r="V1368" i="1"/>
  <c r="Q1368" i="1"/>
  <c r="V1367" i="1"/>
  <c r="Q1367" i="1"/>
  <c r="V1366" i="1"/>
  <c r="Q1366" i="1"/>
  <c r="V1365" i="1"/>
  <c r="Q1365" i="1"/>
  <c r="V1364" i="1"/>
  <c r="Q1364" i="1"/>
  <c r="V1363" i="1"/>
  <c r="Q1363" i="1"/>
  <c r="V1362" i="1"/>
  <c r="Q1362" i="1"/>
  <c r="V1361" i="1"/>
  <c r="Q1361" i="1"/>
  <c r="V1360" i="1"/>
  <c r="Q1360" i="1"/>
  <c r="V1359" i="1"/>
  <c r="Q1359" i="1"/>
  <c r="V1358" i="1"/>
  <c r="Q1358" i="1"/>
  <c r="V1327" i="1"/>
  <c r="Q1327" i="1"/>
  <c r="V1313" i="1"/>
  <c r="Q1313" i="1"/>
  <c r="V1303" i="1"/>
  <c r="Q1303" i="1"/>
  <c r="V1302" i="1"/>
  <c r="Q1302" i="1"/>
  <c r="V1301" i="1"/>
  <c r="Q1301" i="1"/>
  <c r="V1300" i="1"/>
  <c r="Q1300" i="1"/>
  <c r="V1299" i="1"/>
  <c r="Q1299" i="1"/>
  <c r="V1298" i="1"/>
  <c r="Q1298" i="1"/>
  <c r="V1297" i="1"/>
  <c r="Q1297" i="1"/>
  <c r="V1296" i="1"/>
  <c r="Q1296" i="1"/>
  <c r="V1295" i="1"/>
  <c r="Q1295" i="1"/>
  <c r="V1293" i="1"/>
  <c r="Q1293" i="1"/>
  <c r="V1283" i="1"/>
  <c r="Q1283" i="1"/>
  <c r="V1229" i="1"/>
  <c r="Q1229" i="1"/>
  <c r="V1228" i="1"/>
  <c r="Q1228" i="1"/>
  <c r="V1227" i="1"/>
  <c r="Q1227" i="1"/>
  <c r="V1226" i="1"/>
  <c r="Q1226" i="1"/>
  <c r="V1225" i="1"/>
  <c r="Q1225" i="1"/>
  <c r="V1224" i="1"/>
  <c r="Q1224" i="1"/>
  <c r="V1223" i="1"/>
  <c r="Q1223" i="1"/>
  <c r="V1222" i="1"/>
  <c r="Q1222" i="1"/>
  <c r="V1181" i="1"/>
  <c r="Q1181" i="1"/>
  <c r="V1180" i="1"/>
  <c r="Q1180" i="1"/>
  <c r="V1179" i="1"/>
  <c r="Q1179" i="1"/>
  <c r="V1178" i="1"/>
  <c r="Q1178" i="1"/>
  <c r="V1177" i="1"/>
  <c r="Q1177" i="1"/>
  <c r="V1176" i="1"/>
  <c r="Q1176" i="1"/>
  <c r="V1175" i="1"/>
  <c r="Q1175" i="1"/>
  <c r="V1174" i="1"/>
  <c r="Q1174" i="1"/>
  <c r="V1173" i="1"/>
  <c r="Q1173" i="1"/>
  <c r="V1172" i="1"/>
  <c r="Q1172" i="1"/>
  <c r="V1171" i="1"/>
  <c r="Q1171" i="1"/>
  <c r="V1170" i="1"/>
  <c r="Q1170" i="1"/>
  <c r="V1169" i="1"/>
  <c r="Q1169" i="1"/>
  <c r="V1168" i="1"/>
  <c r="Q1168" i="1"/>
  <c r="V1160" i="1"/>
  <c r="Q1160" i="1"/>
  <c r="V1141" i="1"/>
  <c r="Q1141" i="1"/>
  <c r="V1090" i="1"/>
  <c r="Q1090" i="1"/>
  <c r="V1140" i="1"/>
  <c r="Q1140" i="1"/>
  <c r="V1139" i="1"/>
  <c r="Q1139" i="1"/>
  <c r="V1138" i="1"/>
  <c r="Q1138" i="1"/>
  <c r="V1137" i="1"/>
  <c r="Q1137" i="1"/>
  <c r="V1136" i="1"/>
  <c r="Q1136" i="1"/>
  <c r="V1135" i="1"/>
  <c r="Q1135" i="1"/>
  <c r="V1134" i="1"/>
  <c r="Q1134" i="1"/>
  <c r="V1133" i="1"/>
  <c r="Q1133" i="1"/>
  <c r="V1132" i="1"/>
  <c r="Q1132" i="1"/>
  <c r="V1089" i="1"/>
  <c r="Q1089" i="1"/>
  <c r="V1088" i="1"/>
  <c r="Q1088" i="1"/>
  <c r="V1087" i="1"/>
  <c r="Q1087" i="1"/>
  <c r="V1086" i="1"/>
  <c r="Q1086" i="1"/>
  <c r="V1085" i="1"/>
  <c r="Q1085" i="1"/>
  <c r="V1084" i="1"/>
  <c r="Q1084" i="1"/>
  <c r="V1082" i="1"/>
  <c r="Q1082" i="1"/>
  <c r="V1081" i="1"/>
  <c r="Q1081" i="1"/>
  <c r="V1080" i="1"/>
  <c r="Q1080" i="1"/>
  <c r="V1020" i="1"/>
  <c r="Q1020" i="1"/>
  <c r="V838" i="1"/>
  <c r="Q838" i="1"/>
  <c r="V879" i="1"/>
  <c r="Q879" i="1"/>
  <c r="V878" i="1"/>
  <c r="Q878" i="1"/>
  <c r="V877" i="1"/>
  <c r="Q877" i="1"/>
  <c r="V876" i="1"/>
  <c r="Q876" i="1"/>
  <c r="V837" i="1"/>
  <c r="Q837" i="1"/>
  <c r="V836" i="1"/>
  <c r="Q836" i="1"/>
  <c r="V835" i="1"/>
  <c r="Q835" i="1"/>
  <c r="V769" i="1"/>
  <c r="Q769" i="1"/>
  <c r="V768" i="1"/>
  <c r="Q768" i="1"/>
  <c r="V762" i="1"/>
  <c r="Q762" i="1"/>
  <c r="V761" i="1"/>
  <c r="Q761" i="1"/>
  <c r="V760" i="1"/>
  <c r="Q760" i="1"/>
  <c r="V759" i="1"/>
  <c r="Q759" i="1"/>
  <c r="V758" i="1"/>
  <c r="Q758" i="1"/>
  <c r="V757" i="1"/>
  <c r="Q757" i="1"/>
  <c r="V756" i="1"/>
  <c r="Q756" i="1"/>
  <c r="V755" i="1"/>
  <c r="Q755" i="1"/>
  <c r="V752" i="1"/>
  <c r="Q752" i="1"/>
  <c r="V751" i="1"/>
  <c r="Q751" i="1"/>
  <c r="V700" i="1"/>
  <c r="Q700" i="1"/>
  <c r="V699" i="1"/>
  <c r="Q699" i="1"/>
  <c r="V698" i="1"/>
  <c r="Q698" i="1"/>
  <c r="V697" i="1"/>
  <c r="Q697" i="1"/>
  <c r="V696" i="1"/>
  <c r="Q696" i="1"/>
  <c r="V695" i="1"/>
  <c r="Q695" i="1"/>
  <c r="V694" i="1"/>
  <c r="Q694" i="1"/>
  <c r="V693" i="1"/>
  <c r="Q693" i="1"/>
  <c r="V692" i="1"/>
  <c r="Q692" i="1"/>
  <c r="V691" i="1"/>
  <c r="Q691" i="1"/>
  <c r="V690" i="1"/>
  <c r="Q690" i="1"/>
  <c r="V689" i="1"/>
  <c r="Q689" i="1"/>
  <c r="V688" i="1"/>
  <c r="Q688" i="1"/>
  <c r="V687" i="1"/>
  <c r="Q687" i="1"/>
  <c r="V686" i="1"/>
  <c r="Q686" i="1"/>
  <c r="V685" i="1"/>
  <c r="Q685" i="1"/>
  <c r="V684" i="1"/>
  <c r="Q684" i="1"/>
  <c r="V681" i="1"/>
  <c r="Q681" i="1"/>
  <c r="V679" i="1"/>
  <c r="Q679" i="1"/>
  <c r="V674" i="1"/>
  <c r="Q674" i="1"/>
  <c r="V673" i="1"/>
  <c r="Q673" i="1"/>
  <c r="V665" i="1"/>
  <c r="Q665" i="1"/>
  <c r="V664" i="1"/>
  <c r="Q664" i="1"/>
  <c r="V643" i="1"/>
  <c r="Q643" i="1"/>
  <c r="V605" i="1"/>
  <c r="Q605" i="1"/>
  <c r="V604" i="1"/>
  <c r="Q604" i="1"/>
  <c r="V573" i="1"/>
  <c r="Q573" i="1"/>
  <c r="V572" i="1"/>
  <c r="Q572" i="1"/>
  <c r="V571" i="1"/>
  <c r="Q571" i="1"/>
  <c r="V570" i="1"/>
  <c r="Q570" i="1"/>
  <c r="V569" i="1"/>
  <c r="Q569" i="1"/>
  <c r="V560" i="1"/>
  <c r="Q560" i="1"/>
  <c r="V545" i="1"/>
  <c r="Q545" i="1"/>
  <c r="V544" i="1"/>
  <c r="Q544" i="1"/>
  <c r="V543" i="1"/>
  <c r="Q543" i="1"/>
  <c r="V542" i="1"/>
  <c r="Q542" i="1"/>
  <c r="V541" i="1"/>
  <c r="Q541" i="1"/>
  <c r="V540" i="1"/>
  <c r="Q540" i="1"/>
  <c r="V539" i="1"/>
  <c r="Q539" i="1"/>
  <c r="V538" i="1"/>
  <c r="Q538" i="1"/>
  <c r="V537" i="1"/>
  <c r="Q537" i="1"/>
  <c r="V536" i="1"/>
  <c r="Q536" i="1"/>
  <c r="V535" i="1"/>
  <c r="Q535" i="1"/>
  <c r="V534" i="1"/>
  <c r="Q534" i="1"/>
  <c r="V533" i="1"/>
  <c r="Q533" i="1"/>
  <c r="V532" i="1"/>
  <c r="Q532" i="1"/>
  <c r="V497" i="1"/>
  <c r="Q497" i="1"/>
  <c r="V496" i="1"/>
  <c r="Q496" i="1"/>
  <c r="V495" i="1"/>
  <c r="Q495" i="1"/>
  <c r="V494" i="1"/>
  <c r="Q494" i="1"/>
  <c r="V435" i="1"/>
  <c r="Q435" i="1"/>
  <c r="V434" i="1"/>
  <c r="Q434" i="1"/>
  <c r="V433" i="1"/>
  <c r="Q433" i="1"/>
  <c r="V432" i="1"/>
  <c r="Q432" i="1"/>
  <c r="V431" i="1"/>
  <c r="Q431" i="1"/>
  <c r="V430" i="1"/>
  <c r="Q430" i="1"/>
  <c r="V429" i="1"/>
  <c r="Q429" i="1"/>
  <c r="V428" i="1"/>
  <c r="Q428" i="1"/>
  <c r="V427" i="1"/>
  <c r="Q427" i="1"/>
  <c r="V426" i="1"/>
  <c r="Q426" i="1"/>
  <c r="V425" i="1"/>
  <c r="Q425" i="1"/>
  <c r="V424" i="1"/>
  <c r="Q424" i="1"/>
  <c r="V423" i="1"/>
  <c r="Q423" i="1"/>
  <c r="V422" i="1"/>
  <c r="Q422" i="1"/>
  <c r="V421" i="1"/>
  <c r="Q421" i="1"/>
  <c r="V420" i="1"/>
  <c r="Q420" i="1"/>
  <c r="V419" i="1"/>
  <c r="Q419" i="1"/>
  <c r="V384" i="1"/>
  <c r="Q384" i="1"/>
  <c r="V363" i="1"/>
  <c r="Q363" i="1"/>
  <c r="V362" i="1"/>
  <c r="Q362" i="1"/>
  <c r="V361" i="1"/>
  <c r="Q361" i="1"/>
  <c r="V360" i="1"/>
  <c r="Q360" i="1"/>
  <c r="V359" i="1"/>
  <c r="Q359" i="1"/>
  <c r="V358" i="1"/>
  <c r="Q358" i="1"/>
  <c r="V357" i="1"/>
  <c r="Q357" i="1"/>
  <c r="V356" i="1"/>
  <c r="Q356" i="1"/>
  <c r="V355" i="1"/>
  <c r="Q355" i="1"/>
  <c r="V354" i="1"/>
  <c r="Q354" i="1"/>
  <c r="V353" i="1"/>
  <c r="Q353" i="1"/>
  <c r="V352" i="1"/>
  <c r="Q352" i="1"/>
  <c r="V351" i="1"/>
  <c r="Q351" i="1"/>
  <c r="V350" i="1"/>
  <c r="Q350" i="1"/>
  <c r="V344" i="1"/>
  <c r="Q344" i="1"/>
  <c r="V342" i="1"/>
  <c r="Q342" i="1"/>
  <c r="V331" i="1"/>
  <c r="Q331" i="1"/>
  <c r="V330" i="1"/>
  <c r="Q330" i="1"/>
  <c r="V329" i="1"/>
  <c r="Q329" i="1"/>
  <c r="V325" i="1"/>
  <c r="Q325" i="1"/>
  <c r="V287" i="1"/>
  <c r="Q287" i="1"/>
  <c r="V286" i="1"/>
  <c r="Q286" i="1"/>
  <c r="V285" i="1"/>
  <c r="Q285" i="1"/>
  <c r="V284" i="1"/>
  <c r="Q284" i="1"/>
  <c r="V283" i="1"/>
  <c r="Q283" i="1"/>
  <c r="V229" i="1"/>
  <c r="Q229" i="1"/>
  <c r="V228" i="1"/>
  <c r="Q228" i="1"/>
  <c r="V227" i="1"/>
  <c r="Q227" i="1"/>
  <c r="V225" i="1"/>
  <c r="Q225" i="1"/>
  <c r="V224" i="1"/>
  <c r="Q224" i="1"/>
  <c r="V211" i="1"/>
  <c r="Q211" i="1"/>
  <c r="V209" i="1"/>
  <c r="Q209" i="1"/>
  <c r="V181" i="1"/>
  <c r="Q181" i="1"/>
  <c r="V180" i="1"/>
  <c r="Q180" i="1"/>
  <c r="V179" i="1"/>
  <c r="Q179" i="1"/>
  <c r="V159" i="1"/>
  <c r="Q159" i="1"/>
  <c r="V158" i="1"/>
  <c r="Q158" i="1"/>
  <c r="V157" i="1"/>
  <c r="Q157" i="1"/>
  <c r="V156" i="1"/>
  <c r="Q156" i="1"/>
  <c r="V108" i="1"/>
  <c r="Q108" i="1"/>
  <c r="V107" i="1"/>
  <c r="Q107" i="1"/>
  <c r="V106" i="1"/>
  <c r="Q106" i="1"/>
  <c r="V105" i="1"/>
  <c r="Q105" i="1"/>
  <c r="V104" i="1"/>
  <c r="Q104" i="1"/>
  <c r="V103" i="1"/>
  <c r="Q103" i="1"/>
  <c r="V102" i="1"/>
  <c r="Q102" i="1"/>
  <c r="V101" i="1"/>
  <c r="Q101" i="1"/>
  <c r="V100" i="1"/>
  <c r="Q100" i="1"/>
  <c r="V99" i="1"/>
  <c r="Q99" i="1"/>
  <c r="V98" i="1"/>
  <c r="Q98" i="1"/>
  <c r="V97" i="1"/>
  <c r="Q97" i="1"/>
  <c r="V96" i="1"/>
  <c r="Q96" i="1"/>
  <c r="V95" i="1"/>
  <c r="Q95" i="1"/>
  <c r="V82" i="1"/>
  <c r="Q82" i="1"/>
  <c r="V81" i="1"/>
  <c r="Q81" i="1"/>
  <c r="V80" i="1"/>
  <c r="Q80" i="1"/>
  <c r="Q79" i="1"/>
  <c r="Q78" i="1"/>
  <c r="Q77" i="1"/>
  <c r="Q76" i="1"/>
  <c r="Q75" i="1"/>
  <c r="Q74" i="1"/>
  <c r="Q73" i="1"/>
  <c r="Q72" i="1"/>
  <c r="Q71" i="1"/>
  <c r="Q94" i="1"/>
  <c r="Q93" i="1"/>
  <c r="Q92" i="1"/>
  <c r="Q90" i="1"/>
  <c r="Q89" i="1"/>
  <c r="Q88" i="1"/>
  <c r="Q70" i="1"/>
  <c r="Q87" i="1"/>
  <c r="Q86" i="1"/>
  <c r="Q69" i="1"/>
  <c r="Q68" i="1"/>
  <c r="Q67" i="1"/>
  <c r="Q66" i="1"/>
  <c r="Q65" i="1"/>
  <c r="Q59" i="1"/>
  <c r="Q48" i="1"/>
  <c r="Q44" i="1"/>
  <c r="Q42" i="1"/>
  <c r="Q41" i="1"/>
  <c r="Q40" i="1"/>
  <c r="Q39" i="1"/>
  <c r="Q38" i="1"/>
  <c r="Q23" i="1"/>
  <c r="Q22" i="1"/>
  <c r="Q15" i="1"/>
  <c r="Q14" i="1"/>
  <c r="V8" i="1"/>
  <c r="Q8" i="1"/>
</calcChain>
</file>

<file path=xl/sharedStrings.xml><?xml version="1.0" encoding="utf-8"?>
<sst xmlns="http://schemas.openxmlformats.org/spreadsheetml/2006/main" count="14265" uniqueCount="2876">
  <si>
    <t>Sr.</t>
  </si>
  <si>
    <t>Buyer NTN</t>
  </si>
  <si>
    <t>Buyer CNIC</t>
  </si>
  <si>
    <t>Buyer Name</t>
  </si>
  <si>
    <t>Buyer Type</t>
  </si>
  <si>
    <t>Sale Origination Province of Supplier</t>
  </si>
  <si>
    <t>Document Type</t>
  </si>
  <si>
    <t>Document Number</t>
  </si>
  <si>
    <t>Document Date</t>
  </si>
  <si>
    <t>Sale Type</t>
  </si>
  <si>
    <t>Rate</t>
  </si>
  <si>
    <t>Description</t>
  </si>
  <si>
    <t>Quantity</t>
  </si>
  <si>
    <t>UOM</t>
  </si>
  <si>
    <t>Value of Sales Excluding Sales Tax</t>
  </si>
  <si>
    <t>Fixed / notified value or Retail Price</t>
  </si>
  <si>
    <t>Sales Tax/ FED in ST Mode</t>
  </si>
  <si>
    <t>Extra Tax</t>
  </si>
  <si>
    <t>ST Withheld at Source</t>
  </si>
  <si>
    <t>SRO No. / Schedule No.</t>
  </si>
  <si>
    <t>Item Sr. No.</t>
  </si>
  <si>
    <t>Further Tax</t>
  </si>
  <si>
    <t>Total Value of Sales</t>
  </si>
  <si>
    <t>1720178547635</t>
  </si>
  <si>
    <t>KHATTAK GENERAL STORE</t>
  </si>
  <si>
    <t>Unregistered</t>
  </si>
  <si>
    <t>Capital Territory</t>
  </si>
  <si>
    <t>SI</t>
  </si>
  <si>
    <t>1-Jun-22</t>
  </si>
  <si>
    <t>Goods at standard rate (default)</t>
  </si>
  <si>
    <t>1515b - Others</t>
  </si>
  <si>
    <t>MT</t>
  </si>
  <si>
    <t>SROs</t>
  </si>
  <si>
    <t>Sr.No</t>
  </si>
  <si>
    <t>Rates</t>
  </si>
  <si>
    <t>Cities</t>
  </si>
  <si>
    <t>1310170295247</t>
  </si>
  <si>
    <t>BILAL GENERAL STORE</t>
  </si>
  <si>
    <t>6110128790991</t>
  </si>
  <si>
    <t>GUL NAWAZ GENERAL STORE</t>
  </si>
  <si>
    <t>4320519757771</t>
  </si>
  <si>
    <t>NOORGENERAL STORE</t>
  </si>
  <si>
    <t>2-Jun-22</t>
  </si>
  <si>
    <t>6110126489695</t>
  </si>
  <si>
    <t>BISMIALLAH TRADERS</t>
  </si>
  <si>
    <t>1720191267313</t>
  </si>
  <si>
    <t>LUQMANGENERAL STORE</t>
  </si>
  <si>
    <t>3740566558543</t>
  </si>
  <si>
    <t>BHATTI GENERAL STORE</t>
  </si>
  <si>
    <t>Registered</t>
  </si>
  <si>
    <t>3740590101939</t>
  </si>
  <si>
    <t>MUGHAL GENERAL STORE</t>
  </si>
  <si>
    <t>1610267572519</t>
  </si>
  <si>
    <t>SUDAIS GENERAL STORE</t>
  </si>
  <si>
    <t>3740549859779</t>
  </si>
  <si>
    <t>PUNJAB FAIR PRICE</t>
  </si>
  <si>
    <t>1720125478937</t>
  </si>
  <si>
    <t>CAPITAL MART</t>
  </si>
  <si>
    <t>3310044478777</t>
  </si>
  <si>
    <t>MA SHAA ALLAH GENERAL STORE</t>
  </si>
  <si>
    <t>A2606848</t>
  </si>
  <si>
    <t>HM SUPER MARKET</t>
  </si>
  <si>
    <t>3420253394239</t>
  </si>
  <si>
    <t>AL HARAM GENERAL STORE</t>
  </si>
  <si>
    <t>2140645212521</t>
  </si>
  <si>
    <t>TAJ KHAN STORE</t>
  </si>
  <si>
    <t>3740514303707</t>
  </si>
  <si>
    <t>AYUB TRADER</t>
  </si>
  <si>
    <t>3740567791655</t>
  </si>
  <si>
    <t>PAKISTAN BAKERS</t>
  </si>
  <si>
    <t>4-Jun-22</t>
  </si>
  <si>
    <t>3740582796129</t>
  </si>
  <si>
    <t>AKASH STORE</t>
  </si>
  <si>
    <t>6110156982791</t>
  </si>
  <si>
    <t>KABEER UTILITY STORE</t>
  </si>
  <si>
    <t>6110168229681</t>
  </si>
  <si>
    <t>HASSAAN CASH AND CARRY</t>
  </si>
  <si>
    <t>1720199357155</t>
  </si>
  <si>
    <t>AL MADINA GENERAL STORE</t>
  </si>
  <si>
    <t>4250185590241</t>
  </si>
  <si>
    <t>SARDAR SUPER STORE</t>
  </si>
  <si>
    <t>1720120898365</t>
  </si>
  <si>
    <t>AL NOOR SUPER STORE</t>
  </si>
  <si>
    <t>6110128669339</t>
  </si>
  <si>
    <t>RAJA IJAZ GENERAL STORE</t>
  </si>
  <si>
    <t>1120199217779</t>
  </si>
  <si>
    <t>JAN MARWAT SUPER STORE</t>
  </si>
  <si>
    <t>2E</t>
  </si>
  <si>
    <t>Rs.98/50KG</t>
  </si>
  <si>
    <t>0505 - Skins and other parts of birds with feathers, down feathers, down and parts thereof not further worked than cleaned, disinfected, treated for preservation powder, waste and parts of feathers</t>
  </si>
  <si>
    <t xml:space="preserve">SWAT RANI ZAI </t>
  </si>
  <si>
    <t>2F</t>
  </si>
  <si>
    <t>Rs.100/50KG</t>
  </si>
  <si>
    <t>0506 - Bones and horn-cores, unworked, defatted, simply prepared (but not cut to shape), treated with acid or degelatinised powder and waste of these products</t>
  </si>
  <si>
    <t>ALPURI</t>
  </si>
  <si>
    <t>3740503188175</t>
  </si>
  <si>
    <t>AWAMI FAIR PRICE</t>
  </si>
  <si>
    <t>Rs.165/50KG</t>
  </si>
  <si>
    <t>0507 - Ivory, tortoise-shell, whalebone and whalebone hair, horns, antlers, hooves, nails, claws and beaks unworked or simply prepared, not cut to shape waste and powder of these products</t>
  </si>
  <si>
    <t>BISHAM</t>
  </si>
  <si>
    <t>4200005129861</t>
  </si>
  <si>
    <t>MADINA GENERAL STORE</t>
  </si>
  <si>
    <t>3(i)</t>
  </si>
  <si>
    <t>Rs.168/50KG</t>
  </si>
  <si>
    <t>0508 - Coral and similar materials, unworked or simply prepared, shells of molluscs, crustaceans or echinoderms and cuttle-bone, not cut to shape powder and waste thereof</t>
  </si>
  <si>
    <t>CHAKISAR</t>
  </si>
  <si>
    <t>3740583705319</t>
  </si>
  <si>
    <t>UK TRADER</t>
  </si>
  <si>
    <t>3(ii)</t>
  </si>
  <si>
    <t>Rs.222/50KG</t>
  </si>
  <si>
    <t>0509 - Sponges, natural  of animal origin</t>
  </si>
  <si>
    <t>MARTOONG</t>
  </si>
  <si>
    <t>1720121719795</t>
  </si>
  <si>
    <t>PAK MAKKAH GENERAL STORE</t>
  </si>
  <si>
    <t>Rs.251/50KG</t>
  </si>
  <si>
    <t>0510 - Ambergris, castoreum, civet and musk cantharides bile, dried or not glands, other animal products used in preparation of pharmaceutical products, fresh chilled, frozen or otherwise provisionally preserved</t>
  </si>
  <si>
    <t>PURAN</t>
  </si>
  <si>
    <t>3740502365621</t>
  </si>
  <si>
    <t>SHAFQAT GENERAL STORE</t>
  </si>
  <si>
    <t>Rs.341/50KG</t>
  </si>
  <si>
    <t>0511 - Animal products not elsewhere specified or included dead animals of chapter 1 or 3, unfit for human consumption</t>
  </si>
  <si>
    <t>MATTA</t>
  </si>
  <si>
    <t>6110112946597</t>
  </si>
  <si>
    <t>BOOTS CHEMIST STORE</t>
  </si>
  <si>
    <t>Rs.250/IMEI</t>
  </si>
  <si>
    <t>0601 - Bulbs, tubers, tuberous roots, corms, crowns and rhizomes dormant, in growth or in flower chicory plants and roots other than roots of heading no. 1212</t>
  </si>
  <si>
    <t>SWAT</t>
  </si>
  <si>
    <t>1730167153163</t>
  </si>
  <si>
    <t>AFRIDI GENERAL STORE</t>
  </si>
  <si>
    <t>6(i)</t>
  </si>
  <si>
    <t>Rs.300/IMEI</t>
  </si>
  <si>
    <t>0602 - Plants, live n.e.s. in heading no. 0601, (including their roots) cuttings and slips mushroom spawn</t>
  </si>
  <si>
    <t>DIR(UPPER DIR)</t>
  </si>
  <si>
    <t>6(ii)</t>
  </si>
  <si>
    <t>Rs.650/IMEI</t>
  </si>
  <si>
    <t>0603 - Flowers cut flowers and flower buds of a kind suitable for bouquets or for ornamental purposes, fresh, dried, dyed, bleached, impregnated or otherwise prepared</t>
  </si>
  <si>
    <t xml:space="preserve">WARI </t>
  </si>
  <si>
    <t>3740523020797</t>
  </si>
  <si>
    <t>WAQAS GENERAL STORE</t>
  </si>
  <si>
    <t>6(A)</t>
  </si>
  <si>
    <t>Rs.1000/IMEI</t>
  </si>
  <si>
    <t>0604 - Foliage, branches and other parts of plants, without flowers or flower buds, and grasses, mosses and lichens suitable for bouquets or for ornamental purposes, fresh, dried, dyed, bleached, impregnated etc.</t>
  </si>
  <si>
    <t>KAL KOAT (KOHISTAN)</t>
  </si>
  <si>
    <t>3740503718115</t>
  </si>
  <si>
    <t>786 TRADER</t>
  </si>
  <si>
    <t>6(A)(i)</t>
  </si>
  <si>
    <t>Rs.1500/IMEI</t>
  </si>
  <si>
    <t>0701 - Potatoes fresh or chilled</t>
  </si>
  <si>
    <t>BARAWAL</t>
  </si>
  <si>
    <t>3740503718081</t>
  </si>
  <si>
    <t>GILLANI GENERAL STORE</t>
  </si>
  <si>
    <t>6(A)(ii)</t>
  </si>
  <si>
    <t>Rs.425/MT</t>
  </si>
  <si>
    <t>0702 - Tomatoes fresh or chilled</t>
  </si>
  <si>
    <t>KHALL</t>
  </si>
  <si>
    <t>1550187273961</t>
  </si>
  <si>
    <t>SHAH GGENERAL STORE</t>
  </si>
  <si>
    <t>6(A)(iii)</t>
  </si>
  <si>
    <t>Rs.8500/MT</t>
  </si>
  <si>
    <t>0703 - Onions, shallots, garlic, leeks and other alliaceous vegetables fresh or chilled</t>
  </si>
  <si>
    <t>MARDAN</t>
  </si>
  <si>
    <t>3740504975645</t>
  </si>
  <si>
    <t>INSAFGENERAL STORE</t>
  </si>
  <si>
    <t>6(A)(iv)</t>
  </si>
  <si>
    <t>Rs.9500/MT</t>
  </si>
  <si>
    <t>0704 - Cabbages, cauliflowers, kohlrabi, kale and similar edible brassicas fresh or chilled</t>
  </si>
  <si>
    <t>TAKHT BHAI</t>
  </si>
  <si>
    <t>6(A)(v)</t>
  </si>
  <si>
    <t>Rs.135</t>
  </si>
  <si>
    <t>0705 - Lettuce (lactuca sativa) and chicory (cichorium spp.) fresh or chilled</t>
  </si>
  <si>
    <t>CHOTA LAHORE</t>
  </si>
  <si>
    <t>6(A)(vi)</t>
  </si>
  <si>
    <t>Rs.1320</t>
  </si>
  <si>
    <t>0706 - Carrots, turnips, salad beetroot, salsify, celeriac, radishes and similar edible roots fresh or chilled</t>
  </si>
  <si>
    <t>SWABI</t>
  </si>
  <si>
    <t>1710120886671</t>
  </si>
  <si>
    <t>KHAN GENERAL STORE</t>
  </si>
  <si>
    <t>5-Jun-22</t>
  </si>
  <si>
    <t>6(A)(vii)</t>
  </si>
  <si>
    <t>Rs.1680</t>
  </si>
  <si>
    <t>0707 - Cucumbers and gherkins fresh or chilled</t>
  </si>
  <si>
    <t>CHARSADDA</t>
  </si>
  <si>
    <t>1720160611897</t>
  </si>
  <si>
    <t>6(A)(viii)</t>
  </si>
  <si>
    <t>Rs.1740</t>
  </si>
  <si>
    <t>0708 - Leguminous vegetables shelled or unshelled, fresh or chilled</t>
  </si>
  <si>
    <t>TANGI</t>
  </si>
  <si>
    <t>6(A)(ix)</t>
  </si>
  <si>
    <t>Rs.5400</t>
  </si>
  <si>
    <t>0709 - Vegetables, n.e.s. in chapter 07 fresh or chilled</t>
  </si>
  <si>
    <t>NOWSHERA(NOWSHERA)</t>
  </si>
  <si>
    <t>6(A)(x)</t>
  </si>
  <si>
    <t>Rs.9270</t>
  </si>
  <si>
    <t>0710 - Vegetables (uncooked or cooked by steaming or boiling in water) frozen</t>
  </si>
  <si>
    <t>PESHAWAR</t>
  </si>
  <si>
    <t>3740512032583</t>
  </si>
  <si>
    <t>AL MAKKAH RICE</t>
  </si>
  <si>
    <t>Rs.250</t>
  </si>
  <si>
    <t>0711 - Vegetables provisionally preserved (eg by sulphur dioxide gas, in brine, in sulphur water or in other preservative solutions), but unsuitable in that state for immediate consumption</t>
  </si>
  <si>
    <t>BAR CHAMER KAND</t>
  </si>
  <si>
    <t>3740585423651</t>
  </si>
  <si>
    <t>RUSTAM</t>
  </si>
  <si>
    <t>7(i)</t>
  </si>
  <si>
    <t>0712 - Vegetables, dried whole, cut, sliced, broken or in powder, but not further prepared</t>
  </si>
  <si>
    <t>BARANG</t>
  </si>
  <si>
    <t>7(ii)</t>
  </si>
  <si>
    <t>0713 - Vegetables, dried leguminous shelled, whether or not skinned or split</t>
  </si>
  <si>
    <t>KHAR BAJAUR</t>
  </si>
  <si>
    <t>3450220819535</t>
  </si>
  <si>
    <t>NAIMAT GENERAL STORE</t>
  </si>
  <si>
    <t>6-Jun-22</t>
  </si>
  <si>
    <t>0714 - Manioc, arrowroot, salep, Jerusalem artichokes, sweet potatoes and similar roots and tubers with high starch or inulin content fresh or dried, whether or not sliced or in the form of pellets sago pith</t>
  </si>
  <si>
    <t>MAMUND</t>
  </si>
  <si>
    <t>3740512495759</t>
  </si>
  <si>
    <t>NADEEM GENERAL STORE</t>
  </si>
  <si>
    <t>8(1)</t>
  </si>
  <si>
    <t>0801 - Nuts, edible coconuts, Brazil nuts and cashew nuts, fresh or dried, whether or not shelled or peeled</t>
  </si>
  <si>
    <t>NAWAGAI</t>
  </si>
  <si>
    <t>1410103950355</t>
  </si>
  <si>
    <t>BISMILLAH GENERAL STORE</t>
  </si>
  <si>
    <t>8(2)</t>
  </si>
  <si>
    <t>0802 - Nuts (excluding coconuts, Brazils and cashew nuts) fresh or dried, whether or not shelled or peeled</t>
  </si>
  <si>
    <t>SALARZAI</t>
  </si>
  <si>
    <t>6110119384171</t>
  </si>
  <si>
    <t>GHOUSIA GENERAL STORE</t>
  </si>
  <si>
    <t>8(3)</t>
  </si>
  <si>
    <t>0803 - Bananas, including plantains fresh or dried</t>
  </si>
  <si>
    <t>UTMAN KHEL</t>
  </si>
  <si>
    <t>1720203447483</t>
  </si>
  <si>
    <t>AL NOOR GENERAL STORE</t>
  </si>
  <si>
    <t>8(4)</t>
  </si>
  <si>
    <t>0804 - Dates, figs, pineapples, avocados, guavas, mangoes and mangosteens fresh or dried</t>
  </si>
  <si>
    <t>BARA</t>
  </si>
  <si>
    <t>6110113129659</t>
  </si>
  <si>
    <t>ABDUL SATTAR TRADER</t>
  </si>
  <si>
    <t>8(5)</t>
  </si>
  <si>
    <t>0805 - Citrus fruit fresh or dried</t>
  </si>
  <si>
    <t>JAMRUD</t>
  </si>
  <si>
    <t>0021410601091</t>
  </si>
  <si>
    <t>SHAIR AGHA TRADER</t>
  </si>
  <si>
    <t>8(i)</t>
  </si>
  <si>
    <t>0806 - Grapes fresh or dried</t>
  </si>
  <si>
    <t>LANDI KOTAL</t>
  </si>
  <si>
    <t>3740553816793</t>
  </si>
  <si>
    <t>SARHAD GENERAL STORE</t>
  </si>
  <si>
    <t>7-Jun-22</t>
  </si>
  <si>
    <t>8(i)(a)</t>
  </si>
  <si>
    <t>0807 - Melons (including watermelons) and papaws (papayas) fresh</t>
  </si>
  <si>
    <t>MULAGORI</t>
  </si>
  <si>
    <t>1330282636755</t>
  </si>
  <si>
    <t>ABBASI GENERAL STORE</t>
  </si>
  <si>
    <t>8(i)(b)</t>
  </si>
  <si>
    <t>0808 - Apples, pears and quinces fresh</t>
  </si>
  <si>
    <t>CENTRAL KURRAM</t>
  </si>
  <si>
    <t>3740510253145</t>
  </si>
  <si>
    <t>RAJA GENERAL STORE</t>
  </si>
  <si>
    <t>8(i)(c)</t>
  </si>
  <si>
    <t>0809 - Apricots, cherries, peaches (including nectarines), plums and sloes, fresh</t>
  </si>
  <si>
    <t>LOWER KURRAM</t>
  </si>
  <si>
    <t>8(ii)</t>
  </si>
  <si>
    <t>0810 - Fruit, fresh n.e.s. in chapter 8</t>
  </si>
  <si>
    <t>UPPER KURRAM</t>
  </si>
  <si>
    <t>6110119519937</t>
  </si>
  <si>
    <t>GILL GENERAL STORE</t>
  </si>
  <si>
    <t>8-Jun-22</t>
  </si>
  <si>
    <t>0811 - Fruit and nuts uncooked or cooked by steaming or boiling in water, frozen, whether or not containing added sugar or other sweetening matter</t>
  </si>
  <si>
    <t>AMBAR UTMAN KHEL</t>
  </si>
  <si>
    <t>3720193971411</t>
  </si>
  <si>
    <t>786 GENERAL STORE</t>
  </si>
  <si>
    <t>9(i)</t>
  </si>
  <si>
    <t>0812 - Fruit and nuts provisionally preserved (eg by sulphur dioxide gas, brine, in sulphur water or in other preservative solutions), but unsuitable in that state for immediate consumption</t>
  </si>
  <si>
    <t>HALIM ZAI</t>
  </si>
  <si>
    <t>3740572835265</t>
  </si>
  <si>
    <t>FIRDOSGENERAL STORE</t>
  </si>
  <si>
    <t>9(ii)</t>
  </si>
  <si>
    <t>0813 - Fruit, dried, other than that of heading no. 0801 to 0806 mixtures of nuts or dried fruits of this chapter</t>
  </si>
  <si>
    <t>PINDIALI</t>
  </si>
  <si>
    <t>6110132728865</t>
  </si>
  <si>
    <t>GUJRAWALAGENERAL STORE</t>
  </si>
  <si>
    <t>9(iii)</t>
  </si>
  <si>
    <t>0814 - Peel of citrus fruit or melons (including watermelons) fresh, frozen dried or provisionally preserved in brine, in sulphur water or in other preservative solutions</t>
  </si>
  <si>
    <t>PRANG GHAR</t>
  </si>
  <si>
    <t>3740402528447</t>
  </si>
  <si>
    <t>HAQ BAHUGENERAL STORE</t>
  </si>
  <si>
    <t>9(iv)</t>
  </si>
  <si>
    <t>0901 - Coffee, whether or not roasted or decaffeinated husks and skins coffee substitutes containing coffee in any proportion</t>
  </si>
  <si>
    <t>SAFI</t>
  </si>
  <si>
    <t>1550141408435</t>
  </si>
  <si>
    <t>MAMA PARDESI G.S</t>
  </si>
  <si>
    <t>9(ix)</t>
  </si>
  <si>
    <t>0902 - Tea</t>
  </si>
  <si>
    <t>UPPER MOHMAND</t>
  </si>
  <si>
    <t>1720169883711</t>
  </si>
  <si>
    <t>PESHAWAR GENERAL STORE</t>
  </si>
  <si>
    <t>9(v)</t>
  </si>
  <si>
    <t>0903 - Mate</t>
  </si>
  <si>
    <t>YAKE GHUND</t>
  </si>
  <si>
    <t>QUALITY BAKERS</t>
  </si>
  <si>
    <t>9(vi)</t>
  </si>
  <si>
    <t>0904 - Pepper of the genus piper dried or crushed or ground fruits of the genus capsicum or of the genus pimenta</t>
  </si>
  <si>
    <t>DATTA KHEL</t>
  </si>
  <si>
    <t>4230125678203</t>
  </si>
  <si>
    <t>9(vii)</t>
  </si>
  <si>
    <t>0905 - Vanilla</t>
  </si>
  <si>
    <t>DOSSALI</t>
  </si>
  <si>
    <t>6110117635886</t>
  </si>
  <si>
    <t>9(viii)</t>
  </si>
  <si>
    <t>0906 - Cinnamon and cinnamon-tree flowers</t>
  </si>
  <si>
    <t>GARYUM</t>
  </si>
  <si>
    <t>7110377631199</t>
  </si>
  <si>
    <t>IFTIKHAR GENERAL STORE</t>
  </si>
  <si>
    <t>9(x)</t>
  </si>
  <si>
    <t>0907 - Cloves (whole fruit, cloves and stems)</t>
  </si>
  <si>
    <t>GHULAM KHAN</t>
  </si>
  <si>
    <t>9(xi)</t>
  </si>
  <si>
    <t>0908 - Nutmeg, mace and cardamoms</t>
  </si>
  <si>
    <t>MIR ALI</t>
  </si>
  <si>
    <t>1720135414793</t>
  </si>
  <si>
    <t>PAK SHARHAD GENERAL STORE</t>
  </si>
  <si>
    <t>9(xii)</t>
  </si>
  <si>
    <t>0909 - Seeds of anise, badian, fennel, coriander, cumin, caraway or juniper</t>
  </si>
  <si>
    <t>MIRAN SHAH</t>
  </si>
  <si>
    <t>6110161843061</t>
  </si>
  <si>
    <t>9(xiii)</t>
  </si>
  <si>
    <t>0910 - Ginger, saffron, tumeric (curcuma), thyme, bay leaves, curry and other spices</t>
  </si>
  <si>
    <t>RAZMAK</t>
  </si>
  <si>
    <t>1420320510365</t>
  </si>
  <si>
    <t>IKHLAQ GENERAL STORE</t>
  </si>
  <si>
    <t>9(xiv)</t>
  </si>
  <si>
    <t>1001 - Wheat and meslin</t>
  </si>
  <si>
    <t>SHAWAL</t>
  </si>
  <si>
    <t>INSAF GENERAL STORE</t>
  </si>
  <si>
    <t>9(xix)</t>
  </si>
  <si>
    <t>1002 - Rye</t>
  </si>
  <si>
    <t>SPEEN WAM</t>
  </si>
  <si>
    <t>6110115470389</t>
  </si>
  <si>
    <t>PICK &amp; PAY</t>
  </si>
  <si>
    <t>9(xv)</t>
  </si>
  <si>
    <t>1003 - Barley</t>
  </si>
  <si>
    <t>CENTRAL</t>
  </si>
  <si>
    <t>4332328-6</t>
  </si>
  <si>
    <t>KHYBER GENERAL STORE</t>
  </si>
  <si>
    <t>9(xvi)</t>
  </si>
  <si>
    <t>1004 - Oats</t>
  </si>
  <si>
    <t>ISMAIL ZAI</t>
  </si>
  <si>
    <t>1720171360941</t>
  </si>
  <si>
    <t>ISLAMABAD GENERAL STORE</t>
  </si>
  <si>
    <t>9(xvii)</t>
  </si>
  <si>
    <t>1005 - Maize (corn)</t>
  </si>
  <si>
    <t>LOWER</t>
  </si>
  <si>
    <t>9(xviii)</t>
  </si>
  <si>
    <t>1006 - Rice</t>
  </si>
  <si>
    <t>UPPER</t>
  </si>
  <si>
    <t>1570224769605</t>
  </si>
  <si>
    <t>FARHAN SHOP</t>
  </si>
  <si>
    <t>9(xx)</t>
  </si>
  <si>
    <t>1007 - Grain sorghum</t>
  </si>
  <si>
    <t>BIRMIL</t>
  </si>
  <si>
    <t>4230155854401</t>
  </si>
  <si>
    <t>AWAMI GENERAL STORE</t>
  </si>
  <si>
    <t>9-Jun-22</t>
  </si>
  <si>
    <t>9(xxi)</t>
  </si>
  <si>
    <t>1008 - Buckwheat, millet and canary seed other cereals</t>
  </si>
  <si>
    <t>LADHA</t>
  </si>
  <si>
    <t>3740554656323</t>
  </si>
  <si>
    <t>MANDIBAHUDIN GENERAL STORE</t>
  </si>
  <si>
    <t>9(xxii)</t>
  </si>
  <si>
    <t>1101 - Wheat or meslin flour</t>
  </si>
  <si>
    <t>MAKIN</t>
  </si>
  <si>
    <t>9(xxiii)</t>
  </si>
  <si>
    <t>1102 - Cereal flours other than of wheat or meslin</t>
  </si>
  <si>
    <t>SARAROGHA</t>
  </si>
  <si>
    <t>30285488</t>
  </si>
  <si>
    <t>SHAHEEN CHEMISTS I-8 MARKAZ</t>
  </si>
  <si>
    <t>1103 - Cereal groats meal and pellets</t>
  </si>
  <si>
    <t>SERWEKAI</t>
  </si>
  <si>
    <t>1104 - Cereal grains otherwise worked (eg hulled, rolled, flaked, pearled, sliced or kibbled) except rice of heading no. 1006 germ of cereals whole, rolled, flaked or ground</t>
  </si>
  <si>
    <t>TIARZA</t>
  </si>
  <si>
    <t>11(i)</t>
  </si>
  <si>
    <t>1105 - Flour, meal, and flakes of potatoes</t>
  </si>
  <si>
    <t>TOI KHULLA</t>
  </si>
  <si>
    <t>11(ii)</t>
  </si>
  <si>
    <t>1106 - Flour and meal of the dried leguminous vegetables of heading no. 0713, of sago or of roots or tubers of heading no. 0714 flour, meal and powder of the products of chapter 8</t>
  </si>
  <si>
    <t>WANA</t>
  </si>
  <si>
    <t>11(iii)</t>
  </si>
  <si>
    <t>1107 - Malt whether or not roasted</t>
  </si>
  <si>
    <t>T.A.ADJ.LAKKI MARWAT</t>
  </si>
  <si>
    <t>6110169523097</t>
  </si>
  <si>
    <t>CHAUDHRY GENERAL STORE</t>
  </si>
  <si>
    <t>11(iv)</t>
  </si>
  <si>
    <t>1108 - Starches inulin</t>
  </si>
  <si>
    <t>T A ADJ BANNU</t>
  </si>
  <si>
    <t>3740510199117</t>
  </si>
  <si>
    <t>MALIK GENERAL STORE</t>
  </si>
  <si>
    <t>11(v)</t>
  </si>
  <si>
    <t>1109 - Wheat gluten whether or not dried</t>
  </si>
  <si>
    <t>DRAZINDA</t>
  </si>
  <si>
    <t>11(vi)</t>
  </si>
  <si>
    <t>1201 - Soya beans whether or not broken</t>
  </si>
  <si>
    <t>T A ADJ KOHAT</t>
  </si>
  <si>
    <t>11(vii)</t>
  </si>
  <si>
    <t>1202 - Ground-nuts not roasted or otherwise cooked, whether or not shelled or broken</t>
  </si>
  <si>
    <t>T A ADJ PESHAWAR</t>
  </si>
  <si>
    <t>11(viii)</t>
  </si>
  <si>
    <t>1203 - Copra</t>
  </si>
  <si>
    <t>JANDOLA</t>
  </si>
  <si>
    <t>1204 - Oil seeds linseed, whether or not broken</t>
  </si>
  <si>
    <t>BAHAWALNAGAR</t>
  </si>
  <si>
    <t>12(xvii)</t>
  </si>
  <si>
    <t>1205 - Rape or colza seeds whether or not broken</t>
  </si>
  <si>
    <t>CHISHTIAN</t>
  </si>
  <si>
    <t>12(xix)</t>
  </si>
  <si>
    <t>1206 - Sunflower seeds whether or not broken</t>
  </si>
  <si>
    <t>FORTABBAS</t>
  </si>
  <si>
    <t>12(xx)</t>
  </si>
  <si>
    <t>1207 - Oil seeds and oleaginous fruits, others n.e.s. in chapter 12 whether or not broken</t>
  </si>
  <si>
    <t>HAROONABAD</t>
  </si>
  <si>
    <t>12(xxii)</t>
  </si>
  <si>
    <t>1209 - Seeds, fruit and spores of a kind used for sowing</t>
  </si>
  <si>
    <t>AHMADPUR EAST</t>
  </si>
  <si>
    <t>11-Jun-22</t>
  </si>
  <si>
    <t>12(xxiii)</t>
  </si>
  <si>
    <t>1210 - Hop cones, fresh or dried, whether or not ground, powdered or in the form of pellets lupulin</t>
  </si>
  <si>
    <t>BAHAWALPUR</t>
  </si>
  <si>
    <t>12(xxiv)</t>
  </si>
  <si>
    <t>1211 - Plants and parts of plants (including seeds and fruits), used primarily in perfumery, pharmacy for insecticidal, fungicidal or similar purposes, fresh or dried, whether or not crushed or powdered</t>
  </si>
  <si>
    <t>HASILPUR</t>
  </si>
  <si>
    <t>1410125978521</t>
  </si>
  <si>
    <t>MAZHAR DEPARTMENTAL STORE</t>
  </si>
  <si>
    <t>12(xxv)</t>
  </si>
  <si>
    <t>1212 - Locust beans, seaweeds and other algae, sugar beet, sugar cane fresh, dried, whether or not ground fruit stones, kernels and other vegetable products (including unroasted chicory roots) used primarily for human consumption, n.e.s.</t>
  </si>
  <si>
    <t>KHAIRPUR TAMEWALI</t>
  </si>
  <si>
    <t>12(xxvi)</t>
  </si>
  <si>
    <t>1213 - Cereal straw and husks, unprepared whether or not chopped, ground, pressed or in the form of pellets</t>
  </si>
  <si>
    <t>YAZMAN</t>
  </si>
  <si>
    <t>1720111225697</t>
  </si>
  <si>
    <t>AVON MART</t>
  </si>
  <si>
    <t>12-Jun-22</t>
  </si>
  <si>
    <t>12(xxvii)</t>
  </si>
  <si>
    <t>1214 - Swedes, mangolds, fodder roots, hay, lucerne (alfalfa), clover, sainfoin, forage kale, lupines, vetches and similar forage products, whether or not in the form of pellets</t>
  </si>
  <si>
    <t>KHANPUR(RAHIM YAR KHAN)</t>
  </si>
  <si>
    <t>1720122386555</t>
  </si>
  <si>
    <t>1301 - Lac natural gums, resins, gum-resins and balsams</t>
  </si>
  <si>
    <t>LIAQUAT PUR</t>
  </si>
  <si>
    <t>1302 - Vegetable saps and extracts pectic substances, pectinates and pectates agar-agar and other mucilages and thickeners, whether or not modified, derived from vegetable products</t>
  </si>
  <si>
    <t>RAHIM YAR KHAN</t>
  </si>
  <si>
    <t>1720112249983</t>
  </si>
  <si>
    <t>USMAN JALIL GENERAL STORE</t>
  </si>
  <si>
    <t>14(1)</t>
  </si>
  <si>
    <t>1401 - Vegetable materials of a kind used primarily for plaiting (eg bamboos, rattans, reeds, rushes, osier, raffia, cleaned, bleached or dyed cereal straw and lime bark)</t>
  </si>
  <si>
    <t>SADIQABAD</t>
  </si>
  <si>
    <t>1720191678461</t>
  </si>
  <si>
    <t>MASHALLAH GENERAL STORE</t>
  </si>
  <si>
    <t>14(1)(i)</t>
  </si>
  <si>
    <t>1402 - Vegetable materials of a kind used primarily as stuffing or as padding (eg kapok, vegetable hair and eel grass), whether or not put up as a layer with or without supporting material</t>
  </si>
  <si>
    <t>DE-EXCLUDED AREA D.G KHAN</t>
  </si>
  <si>
    <t>6110154208531</t>
  </si>
  <si>
    <t>14(1)(ii)</t>
  </si>
  <si>
    <t>1403 - Vegetable materials of a kind used primarily in brooms or brushes (eg broomcorn, piassava, couch-grass and istle), whether or not in hanks or bundles</t>
  </si>
  <si>
    <t>DERA GHAZI KHAN</t>
  </si>
  <si>
    <t>1720154052129</t>
  </si>
  <si>
    <t>ZAFAR KHATTAK GENERAL STORE</t>
  </si>
  <si>
    <t>14(1)(iii)</t>
  </si>
  <si>
    <t>1404 - Vegetable products not elsewhere specified or included</t>
  </si>
  <si>
    <t>TAUNSA</t>
  </si>
  <si>
    <t>1720173484709</t>
  </si>
  <si>
    <t>ALI KHATTAK GENERAL STORE</t>
  </si>
  <si>
    <t>14(1)(iv)</t>
  </si>
  <si>
    <t>1501 - Lard other pig fat and poultry fat, rendered, whether or not pressed or solvent-extracted</t>
  </si>
  <si>
    <t>CHOUBARA</t>
  </si>
  <si>
    <t>1620280529914</t>
  </si>
  <si>
    <t>MA SUPER STORE</t>
  </si>
  <si>
    <t>14(1)(v)</t>
  </si>
  <si>
    <t>1502 - Fats of bovine animals, sheep or goats raw or rendered, whether or not pressed or solvent-extracted</t>
  </si>
  <si>
    <t>KAROR LAL ESAN</t>
  </si>
  <si>
    <t>1720193361653</t>
  </si>
  <si>
    <t>SHAIR KHATTAK GENERAL STORE</t>
  </si>
  <si>
    <t>14(1)(vi)</t>
  </si>
  <si>
    <t>1503 - Lard stearin, lard oil, oleostearin, oleo-oil and tallow oil not emulsified or mixed or otherwise prepared</t>
  </si>
  <si>
    <t>LEIAH</t>
  </si>
  <si>
    <t>3710475888403</t>
  </si>
  <si>
    <t>ALI AL BASRA GENERAL STORE</t>
  </si>
  <si>
    <t>14(2)</t>
  </si>
  <si>
    <t>1504 - Fats and oils and their fractions of fish or marine mammals whether or not refined, but not chemically modified</t>
  </si>
  <si>
    <t>ALIPUR</t>
  </si>
  <si>
    <t>14A(4b)(i)</t>
  </si>
  <si>
    <t>1701a - Beet sugar</t>
  </si>
  <si>
    <t>GUJRAT</t>
  </si>
  <si>
    <t>14A(4b)(ii)</t>
  </si>
  <si>
    <t>1701b - Cane sugar</t>
  </si>
  <si>
    <t>KHARIAN</t>
  </si>
  <si>
    <t>14A(4b)(iii)</t>
  </si>
  <si>
    <t>1701c - Gur / Jaggery</t>
  </si>
  <si>
    <t>SARAI ALAMGIR</t>
  </si>
  <si>
    <t>13-Jun-22</t>
  </si>
  <si>
    <t>14A(4b)(iv)</t>
  </si>
  <si>
    <t>1701d - Sucrose</t>
  </si>
  <si>
    <t>HAFIZABAD</t>
  </si>
  <si>
    <t>3740512436219</t>
  </si>
  <si>
    <t>MUNEEB AL MEHR</t>
  </si>
  <si>
    <t>14A(4b)(v)</t>
  </si>
  <si>
    <t>1701e - Other</t>
  </si>
  <si>
    <t>PINDI BHATTIAN</t>
  </si>
  <si>
    <t>3740514782691</t>
  </si>
  <si>
    <t>ZEESHAN FAIR PRICE</t>
  </si>
  <si>
    <t>14A(5)</t>
  </si>
  <si>
    <t>1702 - Sugars, including lactose, maltose, glucose or fructose in solid form sugar syrups without added flavouring or colouring matter artificial honey, whether or not mixed with natural honey caramel</t>
  </si>
  <si>
    <t>MALAKWAL</t>
  </si>
  <si>
    <t>14A(6b)</t>
  </si>
  <si>
    <t>1704 - Sugar confectionery (including white chocolate), not containing cocoa</t>
  </si>
  <si>
    <t>PHALIA</t>
  </si>
  <si>
    <t>3740503536549</t>
  </si>
  <si>
    <t>WASEEM GENERAL STORE</t>
  </si>
  <si>
    <t>14A(6b)(i)</t>
  </si>
  <si>
    <t>1801 - Cocoa beans whole or broken, raw or roasted</t>
  </si>
  <si>
    <t>NAROWAL</t>
  </si>
  <si>
    <t>14-Jun-22</t>
  </si>
  <si>
    <t>14A(6b)(ii)</t>
  </si>
  <si>
    <t>1802 - Cocoa shells, husks, skins and other cocoa waste</t>
  </si>
  <si>
    <t>SHAKARGARH</t>
  </si>
  <si>
    <t>3740596512853</t>
  </si>
  <si>
    <t>NAEEM GENERAL STORE</t>
  </si>
  <si>
    <t>14A(6b)(iii)</t>
  </si>
  <si>
    <t>1803 - Cocoa paste whether or not defatted</t>
  </si>
  <si>
    <t>DASKA</t>
  </si>
  <si>
    <t>16-Jun-22</t>
  </si>
  <si>
    <t>14A(6b)(iv)</t>
  </si>
  <si>
    <t>1804 - Cocoa butter, fat and oil</t>
  </si>
  <si>
    <t>PASRUR</t>
  </si>
  <si>
    <t>14A(6c)</t>
  </si>
  <si>
    <t>1805 - Cocoa powder, not containing added sugar or other sweetening matter</t>
  </si>
  <si>
    <t>SIALKOT</t>
  </si>
  <si>
    <t>6110194428051</t>
  </si>
  <si>
    <t>14A(6c)(i)</t>
  </si>
  <si>
    <t>1806 - Chocolate and other food preparations containing cocoa</t>
  </si>
  <si>
    <t>SAMBRIAL</t>
  </si>
  <si>
    <t>14A(6c)(ii)</t>
  </si>
  <si>
    <t>1901 - Malt extract flour, meal, starch or malt extract products, no cocoa powder or less than 50% cocoa powder by weight, n.e.s products of goods of heading no. 0401-0404 containing less than 10% cocoa</t>
  </si>
  <si>
    <t>CHUNIAN</t>
  </si>
  <si>
    <t>14A(6c)(iii)</t>
  </si>
  <si>
    <t>1902 - Pasta whether or not cooked or stuffed with meat or other substance, or otherwise prepared, eg spaghetti, macaroni, noodles, lasagne, gnocchi, ravioli, cannelloni couscous, whether or not prepared</t>
  </si>
  <si>
    <t>KASUR</t>
  </si>
  <si>
    <t>37406581996081</t>
  </si>
  <si>
    <t>WAJID UTTILITY STORE</t>
  </si>
  <si>
    <t>14A(6c)(iv)</t>
  </si>
  <si>
    <t>1903 - Tapioca and substitutes therefor prepared from starch in the form of flakes, grains, pearls, siftings or similar forms</t>
  </si>
  <si>
    <t>PATTOKI</t>
  </si>
  <si>
    <t>3740518723699</t>
  </si>
  <si>
    <t>ZEESHAN GENERAL STORE</t>
  </si>
  <si>
    <t>14A(6c)(v)</t>
  </si>
  <si>
    <t>1904 - Prepared foods obtained by swelling, roasting of cereals or cereal products (eg corn flakes) cereals, other than maize (corn), in grain form, pre-cooked or otherwise prepared</t>
  </si>
  <si>
    <t>KOT RADHA KISHEN</t>
  </si>
  <si>
    <t>14A(6c)(vi)</t>
  </si>
  <si>
    <t>1905 - Bread, pastry, cakes, biscuits, other bakers wares, whether or not containing cocoa communion wafers, empty cachets suitable for pharmaceutical use, sealing wafers, rice paper and similar products</t>
  </si>
  <si>
    <t>LAHORE</t>
  </si>
  <si>
    <t>14A(7a)</t>
  </si>
  <si>
    <t>2001 - Vegetables, fruit, nuts and other edible parts of plants prepared or preserved by vinegar or acetic acid</t>
  </si>
  <si>
    <t>LAHORE CANTT</t>
  </si>
  <si>
    <t>1720137716319</t>
  </si>
  <si>
    <t>AL REHMAN GENERAL STORE</t>
  </si>
  <si>
    <t>14A(7b)</t>
  </si>
  <si>
    <t>2002 - Tomatoes prepared or preserved otherwise than by vinegar or acetic acid</t>
  </si>
  <si>
    <t>LAHORE CITY</t>
  </si>
  <si>
    <t>6110144680943</t>
  </si>
  <si>
    <t>ARIF SUPER STORE</t>
  </si>
  <si>
    <t>14A(7b)(i)</t>
  </si>
  <si>
    <t>2003 - Mushrooms and truffles, prepared or preserved other than by vinegar or acetic acid</t>
  </si>
  <si>
    <t>DEPALPUR</t>
  </si>
  <si>
    <t>4210116854251</t>
  </si>
  <si>
    <t>ARSHAD GENERAL STORE</t>
  </si>
  <si>
    <t>14A(7b)(ii)</t>
  </si>
  <si>
    <t>2004 - Vegetable preparations n.e.s. prepared or preserved otherwise than by vinegar or acetic acid, frozen</t>
  </si>
  <si>
    <t>OKARA</t>
  </si>
  <si>
    <t>6110177992873</t>
  </si>
  <si>
    <t>BISMILLAH ABBASI GENERAL STORE</t>
  </si>
  <si>
    <t>14A(7b)(iii)</t>
  </si>
  <si>
    <t>2005 - Vegetable preparations n.e.s. prepared or preserved otherwise than by vinegar or acetic acid, not frozen</t>
  </si>
  <si>
    <t>RENALA KHURD</t>
  </si>
  <si>
    <t>14A(7b)(iv)</t>
  </si>
  <si>
    <t>2006 - Fruit, nuts, fruit-peel and other parts of plants preserved by sugar (drained, glace or crystallised)</t>
  </si>
  <si>
    <t>FEROZEWALA</t>
  </si>
  <si>
    <t>14A(7b)(v)</t>
  </si>
  <si>
    <t>2007 - Jams, fruit jellies, marmalades, fruit or nut puree and fruit or nut pastes, being cooked preparations whether or not containing added sugar or other sweetening matter</t>
  </si>
  <si>
    <t>SHARAK PUR</t>
  </si>
  <si>
    <t>1720203740173</t>
  </si>
  <si>
    <t>CITY FAIR PRICE</t>
  </si>
  <si>
    <t>14A(7b)(vi)</t>
  </si>
  <si>
    <t>2008 - Fruit, nuts and other edible parts of plants prepared or preserved in ways n.e.s., whether or not containing added sugar or other sweetening matter or spirit, not elsewhere specified or included</t>
  </si>
  <si>
    <t>SHEIKHUPURA</t>
  </si>
  <si>
    <t>6110119772363</t>
  </si>
  <si>
    <t>GHAMGHOL ATA CHAKI</t>
  </si>
  <si>
    <t>14A(7b)(vii)</t>
  </si>
  <si>
    <t>2009 - Fruit juices (including grape must) and vegetable juices, unfermented, not containing added spirit whether or not containing added sugar or other sweetening matter</t>
  </si>
  <si>
    <t>MURIDKE</t>
  </si>
  <si>
    <t>1330261827115</t>
  </si>
  <si>
    <t>IDEAL GENERAL STORE</t>
  </si>
  <si>
    <t>14A(7b)(xi)</t>
  </si>
  <si>
    <t>2104 - Soups and broths and preparations therefor homogenised composite food preparations</t>
  </si>
  <si>
    <t>SAFDARABAD</t>
  </si>
  <si>
    <t>6110165157505</t>
  </si>
  <si>
    <t>KARAKURUM GENERAL STORE</t>
  </si>
  <si>
    <t>14A(8)</t>
  </si>
  <si>
    <t>2105 - Ice cream and other edible ice whether or not containing cocoa</t>
  </si>
  <si>
    <t>JAHANIAN</t>
  </si>
  <si>
    <t>1720124727341</t>
  </si>
  <si>
    <t>KHATTAK DISCOUNT STORE</t>
  </si>
  <si>
    <t>14A(8)(i)</t>
  </si>
  <si>
    <t>2106 - Food preparations not elsewhere specified or included</t>
  </si>
  <si>
    <t>KABIRWALA</t>
  </si>
  <si>
    <t>8210224169229</t>
  </si>
  <si>
    <t>M.S GENERAL STORE</t>
  </si>
  <si>
    <t>14A(8)(ii)</t>
  </si>
  <si>
    <t>2201 - Waters, including natural or artificial mineral waters and aerated waters, not containing added sugar or other sweetening matter nor flavoured ice and snow</t>
  </si>
  <si>
    <t>KHANEWAL</t>
  </si>
  <si>
    <t>14A(8)(iii)</t>
  </si>
  <si>
    <t>2202a - Aerated waters</t>
  </si>
  <si>
    <t>MIAN CHANNU</t>
  </si>
  <si>
    <t>14A(8)(iv)</t>
  </si>
  <si>
    <t>2202b - Mineral Waters</t>
  </si>
  <si>
    <t>DUNYAPUR</t>
  </si>
  <si>
    <t>6110118623973</t>
  </si>
  <si>
    <t>MANZOOR GENERAL STORE</t>
  </si>
  <si>
    <t>14A(8)(v)</t>
  </si>
  <si>
    <t>2202c - non-alcoholic beer</t>
  </si>
  <si>
    <t>KAHROR PACCA</t>
  </si>
  <si>
    <t>18-Jun-22</t>
  </si>
  <si>
    <t>14A(8)(vi)</t>
  </si>
  <si>
    <t>2202d - Others</t>
  </si>
  <si>
    <t>LODHRAN</t>
  </si>
  <si>
    <t>14A(8)(vii)</t>
  </si>
  <si>
    <t>2203 - Beer made from malt</t>
  </si>
  <si>
    <t>JALALPUR PIRWALA</t>
  </si>
  <si>
    <t>ALLAH WARIS GENERAL STORE</t>
  </si>
  <si>
    <t>14A(8)(viii)</t>
  </si>
  <si>
    <t>2204 - Wine of fresh grapes, including fortified wines grape must other than that of heading no. 2009</t>
  </si>
  <si>
    <t>MULTAN CITY</t>
  </si>
  <si>
    <t>14A(9)</t>
  </si>
  <si>
    <t>2205 - Vermouth and other wine of fresh grapes, flavoured with plants or aromatic substances</t>
  </si>
  <si>
    <t>MULTAN SADDAR</t>
  </si>
  <si>
    <t>IMRAN GENERAL STORE</t>
  </si>
  <si>
    <t>14A(10)</t>
  </si>
  <si>
    <t>2206 - Fermented beverages, n.e.s. in chapter 22 (eg cider, perry, mead)</t>
  </si>
  <si>
    <t>SHUJABAD</t>
  </si>
  <si>
    <t>3110119588711</t>
  </si>
  <si>
    <t>14A(11)</t>
  </si>
  <si>
    <t>2207 - Ethyl alcohol, undenatured of an alcoholic strength by volume of 80% vol. or higher ethyl alcohol and other spirits, denatured, of any strength</t>
  </si>
  <si>
    <t>ARIF WALA</t>
  </si>
  <si>
    <t>MARDAN GENERAL STORE</t>
  </si>
  <si>
    <t>14A(12)</t>
  </si>
  <si>
    <t>2208 - Ethyl alcohol, undenatured of an alcoholic strength by volume of less than 80% volume spirits, liqueurs, other beverages compound alcoholic preparations of a kind used for the manufacture of beverages</t>
  </si>
  <si>
    <t>PAKPATTAN</t>
  </si>
  <si>
    <t>14A(12a)</t>
  </si>
  <si>
    <t>2209 - Vinegar and substitutes for vinegar obtained from acetic acid</t>
  </si>
  <si>
    <t>CHICHAWATNI</t>
  </si>
  <si>
    <t>14A(12b)</t>
  </si>
  <si>
    <t>2301 - Flours, meal and pellets, of meat or meat offal, of fish or of crustaceans, molluscs or other aquatic invertebrates, unfit for human consumption greaves</t>
  </si>
  <si>
    <t>SAHIWAL (SAHIWAL)</t>
  </si>
  <si>
    <t>14A(12b)(i)</t>
  </si>
  <si>
    <t>2302 - Bran, sharps and other residues whether or not in the form of pellets derived from the sifting, milling or other working of cereals or of leguminous plants</t>
  </si>
  <si>
    <t>BUREWALA</t>
  </si>
  <si>
    <t>6110125871581</t>
  </si>
  <si>
    <t>GHOSIA GENERAL STORE</t>
  </si>
  <si>
    <t>14A(12b)(iv)</t>
  </si>
  <si>
    <t>2305 - Oil-cake and other solid residues whether or not ground or in the form of pellets, resulting from the extraction of ground-nut oil</t>
  </si>
  <si>
    <t>ATTOCK</t>
  </si>
  <si>
    <t>14A(12b)(v)</t>
  </si>
  <si>
    <t>2306a - Cottonseed oil cake</t>
  </si>
  <si>
    <t>FATEH JANG</t>
  </si>
  <si>
    <t>19-Jun-22</t>
  </si>
  <si>
    <t>14A(12b)(vi)</t>
  </si>
  <si>
    <t>2306b - Sunflower oil cake</t>
  </si>
  <si>
    <t>HASAN ABDAL</t>
  </si>
  <si>
    <t>14A(13)</t>
  </si>
  <si>
    <t>2306c - Rape or colza seed oil cake</t>
  </si>
  <si>
    <t>JAND</t>
  </si>
  <si>
    <t>14A(14)</t>
  </si>
  <si>
    <t>2306d - Other oil cake</t>
  </si>
  <si>
    <t>PINDI GHEB</t>
  </si>
  <si>
    <t>1610184408187</t>
  </si>
  <si>
    <t>AB TRADERS</t>
  </si>
  <si>
    <t>20-Jun-22</t>
  </si>
  <si>
    <t>14A(14)(i)</t>
  </si>
  <si>
    <t>2307 - Wine lees argol</t>
  </si>
  <si>
    <t>HAZRO</t>
  </si>
  <si>
    <t>6110118069863</t>
  </si>
  <si>
    <t>AL MEHR GENERAL STORE</t>
  </si>
  <si>
    <t>14A(14)(ii)</t>
  </si>
  <si>
    <t>2308 - Vegetable materials and vegetable waste, vegetable residues and bi-products whether or not in the form of pellets, of a kind used in animal feeding, not elsewhere specified or included</t>
  </si>
  <si>
    <t>CHAKWAL</t>
  </si>
  <si>
    <t>14A(14)(iii)</t>
  </si>
  <si>
    <t>2309 - Preparations of a kind used in animal feeding</t>
  </si>
  <si>
    <t>CHOA SAIDAN SHAH</t>
  </si>
  <si>
    <t>14A(14)(iv)</t>
  </si>
  <si>
    <t>2401 - Tobacco, unmanufactured tobacco refuse</t>
  </si>
  <si>
    <t>TALA GANG</t>
  </si>
  <si>
    <t>14A(14)(v)</t>
  </si>
  <si>
    <t>2402a - Cigaretters</t>
  </si>
  <si>
    <t>KALLAR KAHAR</t>
  </si>
  <si>
    <t>23-Jun-22</t>
  </si>
  <si>
    <t>14A(14)(vi)</t>
  </si>
  <si>
    <t>2402b - Cigars, cheroots, cigarillos</t>
  </si>
  <si>
    <t>JHELUM</t>
  </si>
  <si>
    <t>25-Jun-22</t>
  </si>
  <si>
    <t>14A(14)(vii)</t>
  </si>
  <si>
    <t>2403 - Manufactured tobacco and manufactured tobacco substitutes n.e.s., homogenised or reconstituted tobacco tobacco extracts, essences</t>
  </si>
  <si>
    <t>PIND DADAN KHAN</t>
  </si>
  <si>
    <t>14A(14)(viii)</t>
  </si>
  <si>
    <t>2501 - Salt (including table salt and denatured salt) pure sodium chloride whether or not in aqueous solution sea water</t>
  </si>
  <si>
    <t>SOHAWA</t>
  </si>
  <si>
    <t>14A(14)(ix)</t>
  </si>
  <si>
    <t>2502 - Iron pyrites unroasted</t>
  </si>
  <si>
    <t>GUJAR KHAN</t>
  </si>
  <si>
    <t>1420196651549</t>
  </si>
  <si>
    <t>KHYBER TRADER</t>
  </si>
  <si>
    <t>14A(14)(x)</t>
  </si>
  <si>
    <t>2503 - Sulphur of all kinds other than sublimed, precipitated and colloidal sulphur</t>
  </si>
  <si>
    <t>KAHUTA</t>
  </si>
  <si>
    <t>2504 - Graphite natural</t>
  </si>
  <si>
    <t>KOTLI SATTIAN</t>
  </si>
  <si>
    <t>PAKISTAN TRADERS</t>
  </si>
  <si>
    <t>15(A)</t>
  </si>
  <si>
    <t>2505 - Sands of all kinds natural, whether or not coloured, other than metal-bearing sands of chapter 26</t>
  </si>
  <si>
    <t>MURREE</t>
  </si>
  <si>
    <t>6110183848939</t>
  </si>
  <si>
    <t>PARACHA SUPER STORE</t>
  </si>
  <si>
    <t>15A(i)</t>
  </si>
  <si>
    <t>2506 - Quartz (other than natural sands), quartzite, whether or not roughly trimmed or merely cut, by sawing or otherwise, into blocks or slabs of a rectangular (including square) shape</t>
  </si>
  <si>
    <t>RAWALPINDI</t>
  </si>
  <si>
    <t>SHARJAH GENERAL STORE</t>
  </si>
  <si>
    <t>15A(ii)</t>
  </si>
  <si>
    <t>2507 - Kaolin and other kaolinic clays whether or not calcined</t>
  </si>
  <si>
    <t>TAXILA</t>
  </si>
  <si>
    <t>UTILITY STORE</t>
  </si>
  <si>
    <t>15A(iii)</t>
  </si>
  <si>
    <t>2508 - Clays (not including expanded clays of heading no. 6806), andalusite kyanite and sillimanite, whether or not calcined mullite chamotte or dinas earth</t>
  </si>
  <si>
    <t>KALLAR SAYADDAN</t>
  </si>
  <si>
    <t>1720145946527</t>
  </si>
  <si>
    <t>AL MADINA CASH N CARRY</t>
  </si>
  <si>
    <t>26-Jun-22</t>
  </si>
  <si>
    <t>15A(iv)</t>
  </si>
  <si>
    <t>2509 - Chalk</t>
  </si>
  <si>
    <t>BHAKKAR</t>
  </si>
  <si>
    <t>15(B)</t>
  </si>
  <si>
    <t>2510 - Natural calcium phosphates natural aluminium calcium phosphates and phosphatic chalk</t>
  </si>
  <si>
    <t>DARYA KHAN</t>
  </si>
  <si>
    <t>1720161729483</t>
  </si>
  <si>
    <t>AL REHMAN</t>
  </si>
  <si>
    <t>15(C)</t>
  </si>
  <si>
    <t>2511 - Natural barium sulphate (barytes) natural barium carbonate, (witherite) whether or not calcined, other than barium oxide of heading no. 2816</t>
  </si>
  <si>
    <t>KALUR KOT</t>
  </si>
  <si>
    <t>15(i)</t>
  </si>
  <si>
    <t>2512 - Siliceous fossil meals (eg kieselguhr, tripolite and diatomite) and similar siliceous earths whether or not calcined, of an apparent specific gravity of 1 or less</t>
  </si>
  <si>
    <t>MANKERA</t>
  </si>
  <si>
    <t>15(ii)</t>
  </si>
  <si>
    <t>2513 - Pumice stone emery natural corundum, natural garnet and other natural abrasives, whether or not heat treated</t>
  </si>
  <si>
    <t>KHUSHAB</t>
  </si>
  <si>
    <t>15(iii)</t>
  </si>
  <si>
    <t>2514 - Slate, whether or not roughly trimmed or merely cut, by sawing or otherwise, into blocks or slabs of a rectangular (including square) shape</t>
  </si>
  <si>
    <t>NOORPUR</t>
  </si>
  <si>
    <t>1720126401599</t>
  </si>
  <si>
    <t>AZAM BROTHER GENERAL STORE</t>
  </si>
  <si>
    <t>15(iv)</t>
  </si>
  <si>
    <t>2515 - Marble, travertine, ecaussine and other calcareous stone of an apparent specific gravity of less than 2.5, alabaster, whether cut by sawing etc, into blocks, slabs of a rectangular (square) shape</t>
  </si>
  <si>
    <t>ISAKHEL</t>
  </si>
  <si>
    <t>1720174364089</t>
  </si>
  <si>
    <t>SHAYAN SUPER STORE</t>
  </si>
  <si>
    <t>15(v)</t>
  </si>
  <si>
    <t>2516 - Granite, porphyry, basalt, sandstone, other monumental and building stone, whether or not roughly trimmed, cut, by sawing etc, into blocks or slabs of a rectangular (including square) shape</t>
  </si>
  <si>
    <t>MIANWALI</t>
  </si>
  <si>
    <t>8184498-6</t>
  </si>
  <si>
    <t>BAZAR TECHNOLOGIES PVT. LTD.</t>
  </si>
  <si>
    <t>15(vi)</t>
  </si>
  <si>
    <t>2517 - Pebbles, gravel, crushed stone for concrete aggregates for road or railway ballast, shingle or flint macadam of slag, dross etc tarred granules, chippings, powder of stones of heading no. 2515 and 2516</t>
  </si>
  <si>
    <t>PIPLAN</t>
  </si>
  <si>
    <t>3740591235845</t>
  </si>
  <si>
    <t>AL SAYED GENERAL STORE</t>
  </si>
  <si>
    <t>15(vii)</t>
  </si>
  <si>
    <t>2518 - Dolomite, whether or not calcined dolomite roughly trimmed, cut by sawing or otherwise into blocks or slabs of rectangular (including square) shape agglomerated dolomite (including tarred dolomite)</t>
  </si>
  <si>
    <t>BHALWAL</t>
  </si>
  <si>
    <t>15(viii)</t>
  </si>
  <si>
    <t>2519 - Natural magnesium carbonate (magnesite) fused magnesia dead-burned (sintered) magnesia, whether or not containing small quantities of other oxides added before sintering magnesium oxide, pure or not</t>
  </si>
  <si>
    <t>SAHIWAL (SARGODHA)</t>
  </si>
  <si>
    <t>BISMILLAH TRADERS</t>
  </si>
  <si>
    <t>27-Jun-22</t>
  </si>
  <si>
    <t>15(ix)</t>
  </si>
  <si>
    <t>2520 - Gypsum anhydrite plasters (consisting of calcined gypsum or calcium sulphate), coloured or not, with or without small quantities of accelerators or retarders</t>
  </si>
  <si>
    <t>SARGODHA</t>
  </si>
  <si>
    <t>6110118022921</t>
  </si>
  <si>
    <t>ABDUL REHMAN GENERAL STORE</t>
  </si>
  <si>
    <t>15(x)</t>
  </si>
  <si>
    <t>2521 - Limestone flux limestone and other calcareous stone, of a kind used for the manufacture of lime or cement</t>
  </si>
  <si>
    <t>SHAHPUR</t>
  </si>
  <si>
    <t>3740571937251</t>
  </si>
  <si>
    <t>AHMED BAKERS</t>
  </si>
  <si>
    <t>15(xi)</t>
  </si>
  <si>
    <t>2522 - Quicklime, slaked lime and hydraulic lime other than calcium oxide and hydroxide of heading no. 2825</t>
  </si>
  <si>
    <t>SILLANWALI</t>
  </si>
  <si>
    <t>3420170712393</t>
  </si>
  <si>
    <t>BUTT GENERAL STORE</t>
  </si>
  <si>
    <t>15(xii)</t>
  </si>
  <si>
    <t>2523 - Portland cement, aluminous cement (ciment fondu), slag cement, supersulphate cement and similar hydraulic cements, whether or not coloured or in the form of clinkers</t>
  </si>
  <si>
    <t>KOT MOMIN</t>
  </si>
  <si>
    <t>15(xiii)</t>
  </si>
  <si>
    <t>2524 - Asbestos</t>
  </si>
  <si>
    <t>BADIN</t>
  </si>
  <si>
    <t>6110153047835</t>
  </si>
  <si>
    <t>QAZI GENERAL STORE</t>
  </si>
  <si>
    <t>15(xiv)</t>
  </si>
  <si>
    <t>2525 - Mica, including splittings mica waste</t>
  </si>
  <si>
    <t>GOLARCHI</t>
  </si>
  <si>
    <t>1610141472743</t>
  </si>
  <si>
    <t>SHERAZ TRADERS</t>
  </si>
  <si>
    <t>15(xv)</t>
  </si>
  <si>
    <t>2526 - Natural steatite whether or not roughly trimmed or merely cut, by sawing or otherwise, into blocks or slabs of a rectangular (including square) shape talc</t>
  </si>
  <si>
    <t>MATLI</t>
  </si>
  <si>
    <t>15(xvi)</t>
  </si>
  <si>
    <t>2527 - Natural cryolite natural chiolite</t>
  </si>
  <si>
    <t>TANDO BAGO</t>
  </si>
  <si>
    <t>2528 - Natural borates and concentrates thereof (whether calcined), but not including borates separated from natural brine natural boric acid containing not less than 85% of H3Bo3, calculated on the dry weight</t>
  </si>
  <si>
    <t>TALHAR</t>
  </si>
  <si>
    <t>2529 - Felspar leucite nepheline and nepheline syenite fluorspar</t>
  </si>
  <si>
    <t>DADU</t>
  </si>
  <si>
    <t>2530 - Mineral substances not elsewhere specified or included</t>
  </si>
  <si>
    <t>JOHI</t>
  </si>
  <si>
    <t>18(i)</t>
  </si>
  <si>
    <t>2601 - Iron ores and concentrates including roasted iron pyrites</t>
  </si>
  <si>
    <t>KHAIRPUR NATHAN SHAH</t>
  </si>
  <si>
    <t>1420305595547</t>
  </si>
  <si>
    <t>K MART</t>
  </si>
  <si>
    <t>18(ii)</t>
  </si>
  <si>
    <t>2602 - Manganese ores and concentrates, including manganiferous iron ores and concentrates with a manganese content of 20% or more, calculated on the dry weight</t>
  </si>
  <si>
    <t>MEHAR</t>
  </si>
  <si>
    <t>18(iii)</t>
  </si>
  <si>
    <t>2603 - Copper ores and concentrates</t>
  </si>
  <si>
    <t>HALA</t>
  </si>
  <si>
    <t>3740512038462</t>
  </si>
  <si>
    <t>KURUM TRADERS</t>
  </si>
  <si>
    <t>18(iv)</t>
  </si>
  <si>
    <t>2604 - Nickel ores and concentrates</t>
  </si>
  <si>
    <t>HYDERABAD CITY</t>
  </si>
  <si>
    <t>3740595412369</t>
  </si>
  <si>
    <t>28-Jun-22</t>
  </si>
  <si>
    <t>18(v)</t>
  </si>
  <si>
    <t>2605 - Cobalt ores and concentrates</t>
  </si>
  <si>
    <t>HYDERABAD</t>
  </si>
  <si>
    <t>1720126345879</t>
  </si>
  <si>
    <t>18(vi)</t>
  </si>
  <si>
    <t>2606 - Aluminium ores and concentrates</t>
  </si>
  <si>
    <t>LATIFABAD</t>
  </si>
  <si>
    <t>3840188671577</t>
  </si>
  <si>
    <t>GONDAL STORE</t>
  </si>
  <si>
    <t>18(vii)</t>
  </si>
  <si>
    <t>2607 - Lead ores and concentrates</t>
  </si>
  <si>
    <t>MATIARI</t>
  </si>
  <si>
    <t>1720123113537</t>
  </si>
  <si>
    <t>GREEN GROCERY</t>
  </si>
  <si>
    <t>18(viii)</t>
  </si>
  <si>
    <t>2608 - Zinc ores and concentrates</t>
  </si>
  <si>
    <t>QASIMABAD</t>
  </si>
  <si>
    <t>18(ix)</t>
  </si>
  <si>
    <t>2609 - Tin ores and concentrates</t>
  </si>
  <si>
    <t>TANDO ALLAHYAR</t>
  </si>
  <si>
    <t>1720135885821</t>
  </si>
  <si>
    <t>KHATTAK SUPER STORE</t>
  </si>
  <si>
    <t>18(x)</t>
  </si>
  <si>
    <t>2610 - Chromium ores and concentrates</t>
  </si>
  <si>
    <t>TANDO MUHAMMAD KHAN</t>
  </si>
  <si>
    <t>3740506373517</t>
  </si>
  <si>
    <t>PREMIER GENERAL STORE</t>
  </si>
  <si>
    <t>18(xi)</t>
  </si>
  <si>
    <t>2611 - Tungsten ores and concentrates</t>
  </si>
  <si>
    <t>TANDO JAM</t>
  </si>
  <si>
    <t>29-Jun-22</t>
  </si>
  <si>
    <t>18(xii)</t>
  </si>
  <si>
    <t>2612 - Uranium or thorium ores and concentrates</t>
  </si>
  <si>
    <t>GHORABARI</t>
  </si>
  <si>
    <t>18(xiii)</t>
  </si>
  <si>
    <t>2613 - Molybdenum ores and concentrates</t>
  </si>
  <si>
    <t>JATI</t>
  </si>
  <si>
    <t>18(xiv)</t>
  </si>
  <si>
    <t>2614 - Titanium ores and concentrates</t>
  </si>
  <si>
    <t>KETI BUNDER</t>
  </si>
  <si>
    <t>18(xv)</t>
  </si>
  <si>
    <t>2615 - Niobium, tantalum, vanadium or zirconium ores and concentrates</t>
  </si>
  <si>
    <t>KHARO CHAN</t>
  </si>
  <si>
    <t>18(xvi)</t>
  </si>
  <si>
    <t>2616 - Precious metal ores and concentrates</t>
  </si>
  <si>
    <t>MIRPUR BATHORO</t>
  </si>
  <si>
    <t>3740584269819</t>
  </si>
  <si>
    <t>IRFANGENERAL STORE</t>
  </si>
  <si>
    <t>18(xvii)</t>
  </si>
  <si>
    <t>2617 - Ores and concentrates n.e.s. in heading no. 2601</t>
  </si>
  <si>
    <t>MIRPUR SAKRO</t>
  </si>
  <si>
    <t>18(xviii)</t>
  </si>
  <si>
    <t>2618 - Granulated slag (slag sand) from the manufacture of iron or steel</t>
  </si>
  <si>
    <t>SHAH BUNDER</t>
  </si>
  <si>
    <t>3740549413705</t>
  </si>
  <si>
    <t>MS GENERAL STORE</t>
  </si>
  <si>
    <t>18(xix)</t>
  </si>
  <si>
    <t>2619 - Slag, dross (other than granulated slag), scalings and other waste from the manufacture of iron or steel</t>
  </si>
  <si>
    <t>SUJAWAL</t>
  </si>
  <si>
    <t>18(xx)</t>
  </si>
  <si>
    <t>2620 - Ash and residues (not from the manufacture of iron or steel) containing metals or metallic compounds</t>
  </si>
  <si>
    <t>THATTA</t>
  </si>
  <si>
    <t>18(xxi)</t>
  </si>
  <si>
    <t>2621 - Slag and ash, including seaweed ash (kelp), n.e.s. in chapter 26</t>
  </si>
  <si>
    <t>KOTRI</t>
  </si>
  <si>
    <t>2701 - Coal briquettes, ovoids and similar solid fuels manufactured from coal</t>
  </si>
  <si>
    <t>SEHWAN SHARIF</t>
  </si>
  <si>
    <t>30-Jun-22</t>
  </si>
  <si>
    <t>2702 - Lignite whether or not agglomerated, excluding jet</t>
  </si>
  <si>
    <t>THANO BULA KHAN</t>
  </si>
  <si>
    <t>1610111821127</t>
  </si>
  <si>
    <t>MA SHA ALLAHGENERAL STORE</t>
  </si>
  <si>
    <t>2704 - Coke and semi-coke of coal, lignite or peat, whether or not agglomerated retort carbon</t>
  </si>
  <si>
    <t>KARACHI CENTRAL</t>
  </si>
  <si>
    <t>2705 - Coal gas, water gas, producer gas and similar gases, other than petroleum gases and other gaseous hydrocarbons</t>
  </si>
  <si>
    <t>KARACHI EAST</t>
  </si>
  <si>
    <t>2706 - Tar distilled from coal, from lignite, peat and other mineral tars, whether or not dehydrated or partially distilled including reconstituted tars</t>
  </si>
  <si>
    <t>KARACHI SOUTH</t>
  </si>
  <si>
    <t>2707 - Oils and other products of the distillation of high temperature coal tar similar products in which the weight of the aromatic constituents exceeds that of the non-aromatic constituents</t>
  </si>
  <si>
    <t>KARACHI WEST</t>
  </si>
  <si>
    <t>2708 - Pitch and pitch coke obtained from coal tar or from other mineral tars</t>
  </si>
  <si>
    <t>MALIR</t>
  </si>
  <si>
    <t>6110119507811</t>
  </si>
  <si>
    <t>26(i)</t>
  </si>
  <si>
    <t>2709 - Petroleum oils and oils obtained from bituminous minerals crude</t>
  </si>
  <si>
    <t>GARHI KHAIRO</t>
  </si>
  <si>
    <t>26(ii)</t>
  </si>
  <si>
    <t>2710a - Petroleum oils, Motor spirit</t>
  </si>
  <si>
    <t>JACOBABAD</t>
  </si>
  <si>
    <t>26(iii)</t>
  </si>
  <si>
    <t>2710b - Petroleum oils, HOBC</t>
  </si>
  <si>
    <t>THUL</t>
  </si>
  <si>
    <t>26(iv)</t>
  </si>
  <si>
    <t>2710c - Petroleum oils, HSD</t>
  </si>
  <si>
    <t>DOKRI</t>
  </si>
  <si>
    <t>26(v)</t>
  </si>
  <si>
    <t>2710d - Petroleum oils, Kerosene</t>
  </si>
  <si>
    <t>LARKANA</t>
  </si>
  <si>
    <t>26(vi)</t>
  </si>
  <si>
    <t>2710e - Petroleum oils, LDO</t>
  </si>
  <si>
    <t>RATO DERO</t>
  </si>
  <si>
    <t>26(vii)</t>
  </si>
  <si>
    <t>2710f - Petroleum oils, Furnace oil</t>
  </si>
  <si>
    <t>BAQRANI</t>
  </si>
  <si>
    <t>6110130370115</t>
  </si>
  <si>
    <t>KHATTAK MART</t>
  </si>
  <si>
    <t>26(viii)</t>
  </si>
  <si>
    <t>2710g - Lubricating oils</t>
  </si>
  <si>
    <t>GARHI YASIN</t>
  </si>
  <si>
    <t>3740505819885</t>
  </si>
  <si>
    <t>AL SALEHA PHARMACY</t>
  </si>
  <si>
    <t>26(ix)</t>
  </si>
  <si>
    <t>2710h - Petroleum oils, Others</t>
  </si>
  <si>
    <t>KHANPUR(SHIKARPUR)</t>
  </si>
  <si>
    <t>6110119457127</t>
  </si>
  <si>
    <t>SAFE WAY STORE</t>
  </si>
  <si>
    <t>26(x)</t>
  </si>
  <si>
    <t>2711a - A Natural gas in gaseous state</t>
  </si>
  <si>
    <t>LAKHI</t>
  </si>
  <si>
    <t>3740551097022</t>
  </si>
  <si>
    <t>ABBASI SUPER MART</t>
  </si>
  <si>
    <t>26(xi)</t>
  </si>
  <si>
    <t>2711b - Natural gas in liquefied state (LNG)</t>
  </si>
  <si>
    <t>SHIKARPUR</t>
  </si>
  <si>
    <t>26(xii)</t>
  </si>
  <si>
    <t>2711c - Natural gas in liquefied state (LPG)</t>
  </si>
  <si>
    <t>SIJAWAL JUNEJO</t>
  </si>
  <si>
    <t>3810106991277</t>
  </si>
  <si>
    <t>ABBAS GENERAL STORE</t>
  </si>
  <si>
    <t>26(xiii)</t>
  </si>
  <si>
    <t>2711d - Other petroleum gases</t>
  </si>
  <si>
    <t>KAMBAR ALI KHAN</t>
  </si>
  <si>
    <t>26(xiv)</t>
  </si>
  <si>
    <t>2712 - Petroleum jelly paraffin wax, micro-crystalline petroleum wax, slack wax, ozokerite, lignite wax, peat wax, other mineral waxes, similar products obtained by synthesis, other processes coloured or not</t>
  </si>
  <si>
    <t>NASIR ABAD</t>
  </si>
  <si>
    <t>26(xv)</t>
  </si>
  <si>
    <t>2713 - Petroleum coke, petroleum bitumen other residues of petroleum oils or oils obtained from bituminous minerals</t>
  </si>
  <si>
    <t>MEERO KHAN</t>
  </si>
  <si>
    <t>26(xvi)</t>
  </si>
  <si>
    <t>2714 - Bitumen and asphalt, natural bituminous or oil shale and tar sands asphaltites and asphaltic rocks</t>
  </si>
  <si>
    <t>QUBO SAEED KHAN</t>
  </si>
  <si>
    <t>3740542186129</t>
  </si>
  <si>
    <t>INSAF ATTA CHAKI</t>
  </si>
  <si>
    <t>26(xvii)</t>
  </si>
  <si>
    <t>2715 - Bituminous mixtures based on natural asphalt on natural bitumen, on petroleum bitumen, on mineral tar or on mineral tar pitch (eg bituminous mastics, cut-backs)</t>
  </si>
  <si>
    <t>SHAHDAD KOT</t>
  </si>
  <si>
    <t>3420178585811</t>
  </si>
  <si>
    <t>SUFI AUTO BAKERS</t>
  </si>
  <si>
    <t>26(xviii)</t>
  </si>
  <si>
    <t>2716 - Electrical energy</t>
  </si>
  <si>
    <t>WARAH</t>
  </si>
  <si>
    <t>6110118031719</t>
  </si>
  <si>
    <t>MARHABA BAKER</t>
  </si>
  <si>
    <t>26(xix)</t>
  </si>
  <si>
    <t>2801 - Fluorine, chlorine, bromine and iodine</t>
  </si>
  <si>
    <t>TANGWANI</t>
  </si>
  <si>
    <t>6110174221253</t>
  </si>
  <si>
    <t>AWAIS GENERAL STORE</t>
  </si>
  <si>
    <t>2802 - Sulphur sublimed or precipitated, colloidal sulphur</t>
  </si>
  <si>
    <t>KANDH KOT</t>
  </si>
  <si>
    <t>27(i)</t>
  </si>
  <si>
    <t>2803 - Carbon carbon blacks and other forms of carbon n.e.s.</t>
  </si>
  <si>
    <t>KASHMORE</t>
  </si>
  <si>
    <t>27(ii)</t>
  </si>
  <si>
    <t>2804 - Hydrogen, rare gases and other non-metals</t>
  </si>
  <si>
    <t>DIGRI</t>
  </si>
  <si>
    <t>1720203946935</t>
  </si>
  <si>
    <t>TAJ KHATTAK</t>
  </si>
  <si>
    <t>27(iii)</t>
  </si>
  <si>
    <t>2805 - Alkali or alkaline-earth metals rare-earth metals, scandium and yttrium, whether or not intermixed or interalloyed mercury</t>
  </si>
  <si>
    <t>KOT GHULAM MUHAMMAD</t>
  </si>
  <si>
    <t>27(iv)</t>
  </si>
  <si>
    <t>2806 - Hydrogen chloride (hydrochloric acid) chlorosulphuric acid</t>
  </si>
  <si>
    <t>MIRPUR KHAS</t>
  </si>
  <si>
    <t>1350381048835</t>
  </si>
  <si>
    <t>VIKI GENERAL STORE</t>
  </si>
  <si>
    <t>27(vi)</t>
  </si>
  <si>
    <t>2808 - Nitric acid sulphonitric acids</t>
  </si>
  <si>
    <t>PITHORO</t>
  </si>
  <si>
    <t>RAJAGENERAL STORE</t>
  </si>
  <si>
    <t>27(vii)</t>
  </si>
  <si>
    <t>2809 - Diphosphorus pentoxide phosphoric acid and polyphosphoric acids</t>
  </si>
  <si>
    <t>SAMARO</t>
  </si>
  <si>
    <t>28(i)</t>
  </si>
  <si>
    <t>2810 - Oxides of boron boric acids</t>
  </si>
  <si>
    <t>UMER KOT</t>
  </si>
  <si>
    <t>3740511224895</t>
  </si>
  <si>
    <t>BAKHT MUNIR GENERAL STORE</t>
  </si>
  <si>
    <t>28(ii)</t>
  </si>
  <si>
    <t>2811 - Inorganic acids and other inorganic oxygen compounds of non-metals n.e.s. in heading no. 2806 to 2810</t>
  </si>
  <si>
    <t>JAM NAWAZ ALI</t>
  </si>
  <si>
    <t>6110118244999</t>
  </si>
  <si>
    <t>SADAAT GENERAL STORE</t>
  </si>
  <si>
    <t>28(iii)</t>
  </si>
  <si>
    <t>2812 - Halides and halide oxides of non-metals</t>
  </si>
  <si>
    <t>KHIPRO</t>
  </si>
  <si>
    <t>28(iv)</t>
  </si>
  <si>
    <t>2813 - Sulphides of non-metals commercial phosphorus trisulphide</t>
  </si>
  <si>
    <t>SANGHAR</t>
  </si>
  <si>
    <t>6110102855573</t>
  </si>
  <si>
    <t>KHURRAM GENERAL STORE</t>
  </si>
  <si>
    <t>28(v)</t>
  </si>
  <si>
    <t>2814 - Ammonia anhydrous or in aqueous solution</t>
  </si>
  <si>
    <t>SHAHDADPUR</t>
  </si>
  <si>
    <t>3710502668565</t>
  </si>
  <si>
    <t>LASANI RICE</t>
  </si>
  <si>
    <t>28(vi)</t>
  </si>
  <si>
    <t>2815 - Sodium hydroxide (caustic soda) potassium hydroxide (caustic potash) peroxides of sodium or potassium</t>
  </si>
  <si>
    <t>SINJHORO</t>
  </si>
  <si>
    <t>GHOUSIAGENERAL STORE</t>
  </si>
  <si>
    <t>2816 - Hydroxide and peroxide of magnesium oxides, hydroxides and peroxides of strontium or barium</t>
  </si>
  <si>
    <t>TANDO ADAM</t>
  </si>
  <si>
    <t>29(i)</t>
  </si>
  <si>
    <t>2817 - Zinc oxide and peroxide</t>
  </si>
  <si>
    <t>CHACHRO</t>
  </si>
  <si>
    <t>1720121902087</t>
  </si>
  <si>
    <t>KASHIF KHATTAKGENERAL STORE</t>
  </si>
  <si>
    <t>29(ii)</t>
  </si>
  <si>
    <t>2818 - Aluminium oxide (including artificial corundum) aluminium hydroxide</t>
  </si>
  <si>
    <t>DIPLO</t>
  </si>
  <si>
    <t>6110183532167</t>
  </si>
  <si>
    <t>NOMI GENERAL STORE</t>
  </si>
  <si>
    <t>29(iii)</t>
  </si>
  <si>
    <t>2819 - Chromium oxides and hydroxides</t>
  </si>
  <si>
    <t>MITHI</t>
  </si>
  <si>
    <t>6110152870571</t>
  </si>
  <si>
    <t>NAZAR GENERAL STORE</t>
  </si>
  <si>
    <t>29(iv)</t>
  </si>
  <si>
    <t>2820 - Manganese oxides</t>
  </si>
  <si>
    <t>NAGAR PARKAR</t>
  </si>
  <si>
    <t>29(v)</t>
  </si>
  <si>
    <t>2821 - Iron oxides and hydroxides earth colours containing 70% or more by weight of combined iron evaluated as Fe2o3</t>
  </si>
  <si>
    <t>DAHARKI</t>
  </si>
  <si>
    <t>29(vi)</t>
  </si>
  <si>
    <t>2822 - Cobalt oxides and hydroxides commercial cobalt oxides</t>
  </si>
  <si>
    <t>GHOTKI</t>
  </si>
  <si>
    <t>29(vii)</t>
  </si>
  <si>
    <t>2823 - Titanium oxides</t>
  </si>
  <si>
    <t>KHANGARH</t>
  </si>
  <si>
    <t>29(viii)</t>
  </si>
  <si>
    <t>2824 - Lead oxides red lead and orange lead</t>
  </si>
  <si>
    <t>MIRPUR MATHELO</t>
  </si>
  <si>
    <t>6110122922753</t>
  </si>
  <si>
    <t>STAR GENERAL STORE</t>
  </si>
  <si>
    <t>6110182027505</t>
  </si>
  <si>
    <t>NEW BUTT STORE</t>
  </si>
  <si>
    <t>6110152861385</t>
  </si>
  <si>
    <t>ZIA BROS GENERAL STORE</t>
  </si>
  <si>
    <t>3740510230129</t>
  </si>
  <si>
    <t>NOMAN GENERAL STORE</t>
  </si>
  <si>
    <t>6110123435157</t>
  </si>
  <si>
    <t>UZAIR KHATTAK GENERAL STORE</t>
  </si>
  <si>
    <t>1720121681263</t>
  </si>
  <si>
    <t>ZIA GENERAL STORE</t>
  </si>
  <si>
    <t>1720179357063</t>
  </si>
  <si>
    <t>3740559813519</t>
  </si>
  <si>
    <t>ASGHAR GENERAL STORE</t>
  </si>
  <si>
    <t>3740548187991</t>
  </si>
  <si>
    <t>LATIF GENERAL STORE</t>
  </si>
  <si>
    <t>3740319547089</t>
  </si>
  <si>
    <t>NEW MUREE SATTIGENERAL STORE</t>
  </si>
  <si>
    <t>3740562886985</t>
  </si>
  <si>
    <t>K. K ZAI GENERAL STORE</t>
  </si>
  <si>
    <t>1350394137711</t>
  </si>
  <si>
    <t>MASHALLAH KARYANA STORE</t>
  </si>
  <si>
    <t>3740504980271</t>
  </si>
  <si>
    <t>FALCON BAKERS</t>
  </si>
  <si>
    <t>6110139343965</t>
  </si>
  <si>
    <t>AHMED TRADERS</t>
  </si>
  <si>
    <t>1720203823459</t>
  </si>
  <si>
    <t>1620271402131</t>
  </si>
  <si>
    <t>AJMALGENERAL STORE</t>
  </si>
  <si>
    <t>1720169434589</t>
  </si>
  <si>
    <t>786 FAIR PRICE</t>
  </si>
  <si>
    <t>3310060439771</t>
  </si>
  <si>
    <t>HABIB SUPER STORE</t>
  </si>
  <si>
    <t>1720181397659</t>
  </si>
  <si>
    <t>NEW SARHAD STORE</t>
  </si>
  <si>
    <t>1720121929869</t>
  </si>
  <si>
    <t>17201121858631</t>
  </si>
  <si>
    <t>1720122158851</t>
  </si>
  <si>
    <t>KOHSAR SUPER STORE</t>
  </si>
  <si>
    <t>1720148684073</t>
  </si>
  <si>
    <t>Z A SUPER STORE</t>
  </si>
  <si>
    <t>3320405721323</t>
  </si>
  <si>
    <t>SHAKAB VALUE</t>
  </si>
  <si>
    <t>1310119034235</t>
  </si>
  <si>
    <t>AL JANAT MART</t>
  </si>
  <si>
    <t>1720111921059</t>
  </si>
  <si>
    <t>1720184287659</t>
  </si>
  <si>
    <t>FOUR BROTHER GENERAL STORE</t>
  </si>
  <si>
    <t>1620405851970</t>
  </si>
  <si>
    <t>IR MART</t>
  </si>
  <si>
    <t>1720196720337</t>
  </si>
  <si>
    <t>NEW FOUR BROTHER GENERAL STORE</t>
  </si>
  <si>
    <t>1720172513073</t>
  </si>
  <si>
    <t>AL KHAIR GENERAL STORE</t>
  </si>
  <si>
    <t>44392745</t>
  </si>
  <si>
    <t>MART 7</t>
  </si>
  <si>
    <t>1720122574621</t>
  </si>
  <si>
    <t>1710103058589</t>
  </si>
  <si>
    <t>SAAD GENERAL STORE</t>
  </si>
  <si>
    <t>29(ix)</t>
  </si>
  <si>
    <t>2825 - Hydrazine and hydroxylamine and their inorganic salts other inorganic bases other metal oxides, hydroxides and peroxides</t>
  </si>
  <si>
    <t>UBAURO</t>
  </si>
  <si>
    <t>3740551070369</t>
  </si>
  <si>
    <t>AMIR GENERAL STORE</t>
  </si>
  <si>
    <t>29(x)</t>
  </si>
  <si>
    <t>2826 - Fluorides fluorosilicates, fluoroaluminates and other complex fluorine salts</t>
  </si>
  <si>
    <t>FAIZ GANJ</t>
  </si>
  <si>
    <t>29(xi)</t>
  </si>
  <si>
    <t>2827 - Chlorides chloride oxides and chloride hydroxides bromides and bromide oxides iodides and iodide oxides</t>
  </si>
  <si>
    <t>GAMBAT</t>
  </si>
  <si>
    <t>29(xii)</t>
  </si>
  <si>
    <t>2828 - Hypochlorites commercial calcium hypochlorite chlorites hypobromites</t>
  </si>
  <si>
    <t>KHAIRPUR</t>
  </si>
  <si>
    <t>3740512874235</t>
  </si>
  <si>
    <t>AL BAKA BAKERS</t>
  </si>
  <si>
    <t>29(xiii)</t>
  </si>
  <si>
    <t>2829 - Chlorates and perchlorates bromates and perbromates iodates and periodates</t>
  </si>
  <si>
    <t>KINGRI</t>
  </si>
  <si>
    <t>FAIR MART CASH AND CARRY</t>
  </si>
  <si>
    <t>29(xiv)</t>
  </si>
  <si>
    <t>2830 - Sulphides polysulphides</t>
  </si>
  <si>
    <t>KOT DIJI</t>
  </si>
  <si>
    <t>3740551201253</t>
  </si>
  <si>
    <t>AL RAHEEM GENERAL STORE</t>
  </si>
  <si>
    <t>29(xv)</t>
  </si>
  <si>
    <t>2831 - Dithionites and sulphoxylates</t>
  </si>
  <si>
    <t>THARI MEER WAH</t>
  </si>
  <si>
    <t>6110191116379</t>
  </si>
  <si>
    <t>ABDULLAH KARYANA STORE</t>
  </si>
  <si>
    <t>29(xvi)</t>
  </si>
  <si>
    <t>2832 - Sulphites thiosulphates</t>
  </si>
  <si>
    <t>NARA</t>
  </si>
  <si>
    <t>IRFAN GENERAL STORE</t>
  </si>
  <si>
    <t>29(xvii)</t>
  </si>
  <si>
    <t>2833 - Sulphates alums peroxosulphates (persulphates)</t>
  </si>
  <si>
    <t>SOBHO DERO</t>
  </si>
  <si>
    <t>1730114708621</t>
  </si>
  <si>
    <t>HAZARA KARYANA STORE</t>
  </si>
  <si>
    <t>29(xviii)</t>
  </si>
  <si>
    <t>2834 - Nitrites nitrates</t>
  </si>
  <si>
    <t>BHIRIA</t>
  </si>
  <si>
    <t>1620254872391</t>
  </si>
  <si>
    <t>YA ALI MADAD STORE</t>
  </si>
  <si>
    <t>29C</t>
  </si>
  <si>
    <t>2835 - Phosphinates (hypophosphites), phosphonates (phosphites), phosphates and polyphosphates</t>
  </si>
  <si>
    <t>KANDIARO</t>
  </si>
  <si>
    <t>30(i)</t>
  </si>
  <si>
    <t>2836 - Carbonates peroxocarbonates (percarbonates) commercial ammonium carbonate containing ammonium carbamate</t>
  </si>
  <si>
    <t>MORO</t>
  </si>
  <si>
    <t>1430136993961</t>
  </si>
  <si>
    <t>ABU MUDDASIRGENERAL STORE</t>
  </si>
  <si>
    <t>2838 - Fulminates, cyanates and thiocyanates</t>
  </si>
  <si>
    <t xml:space="preserve">MEHRAB PUR </t>
  </si>
  <si>
    <t>2839 - Silicates commercial alkali metal silicates</t>
  </si>
  <si>
    <t>DAULAT PUR</t>
  </si>
  <si>
    <t>1720145347627</t>
  </si>
  <si>
    <t>BILALGENERAL STORE</t>
  </si>
  <si>
    <t>2840 - Borates peroxoborates (perborates)</t>
  </si>
  <si>
    <t>NAWABSHAH</t>
  </si>
  <si>
    <t>34(1)</t>
  </si>
  <si>
    <t>2841 - Salts of oxometallic or peroxometallic acids</t>
  </si>
  <si>
    <t>SAKRAND</t>
  </si>
  <si>
    <t>6110132944425</t>
  </si>
  <si>
    <t>NASEER UR REHMAN GENERAL STORE</t>
  </si>
  <si>
    <t>34(2)</t>
  </si>
  <si>
    <t>2842 - Salts of inorganic acids or peroxoacids, excluding azides, n.e.s.</t>
  </si>
  <si>
    <t>PANO AQIL</t>
  </si>
  <si>
    <t>6110119341525</t>
  </si>
  <si>
    <t>BILAL  SUPER STORE</t>
  </si>
  <si>
    <t>34(3)</t>
  </si>
  <si>
    <t>2843 - Colloidal precious metals inorganic or organic compounds of precious metals, whether or not chemically defined amalgams of precious metals</t>
  </si>
  <si>
    <t>ROHRI</t>
  </si>
  <si>
    <t>1620210135523</t>
  </si>
  <si>
    <t>SAWABIGENERAL STORE</t>
  </si>
  <si>
    <t>34(4)</t>
  </si>
  <si>
    <t>2844 - Radioactive chemical elements and radioactive isotopes (including the fissile or fertile chemical elements and isotopes) and their compounds mixtures and residues containing these products</t>
  </si>
  <si>
    <t>SALEHPAT</t>
  </si>
  <si>
    <t>1620223584211</t>
  </si>
  <si>
    <t>SHAFIA KARYANA STORE</t>
  </si>
  <si>
    <t>2845 - Isotopes other than those of heading no. 2844 compounds, inorganic or organic, of such isotopes, whether or not chemically defined</t>
  </si>
  <si>
    <t>SUKKUR</t>
  </si>
  <si>
    <t>3220223229573</t>
  </si>
  <si>
    <t>ABU ZAIN BAKERS</t>
  </si>
  <si>
    <t>2846 - Compounds, inorganic or organic, of rare-earth metals of yttrium or of scandium or of mixtures of these metals</t>
  </si>
  <si>
    <t>NEW SUKKUR</t>
  </si>
  <si>
    <t>6110175395187</t>
  </si>
  <si>
    <t>LUCKY SUPER STORE</t>
  </si>
  <si>
    <t>2847 - Hydrogen peroxide whether or not solidified with urea</t>
  </si>
  <si>
    <t xml:space="preserve">AWARAN </t>
  </si>
  <si>
    <t>2848 - Phosphides whether or not chemically defined, excluding ferrophosphorus</t>
  </si>
  <si>
    <t xml:space="preserve">MASHKAI </t>
  </si>
  <si>
    <t>FAMILY CASH AND CARRY</t>
  </si>
  <si>
    <t>45(i)</t>
  </si>
  <si>
    <t>2849 - Carbides, whether or not chemically defined</t>
  </si>
  <si>
    <t>JHAL JHAO</t>
  </si>
  <si>
    <t>45(ii)</t>
  </si>
  <si>
    <t>2850 - Hydrides, nitrides, azides, silicides and borides, whether or not chemically defined, other than compounds which are also carbides of heading no. 2849</t>
  </si>
  <si>
    <t>KALAT</t>
  </si>
  <si>
    <t>42307732</t>
  </si>
  <si>
    <t>EURO CASH AND CARRY</t>
  </si>
  <si>
    <t>45(iii)</t>
  </si>
  <si>
    <t>2851 - Inorganic compounds n.e.s. (including distilled or conductivity water and water of similar purity) liquid air (whether or not rare gases have been removed) compressed air amalgams, other than precious metal amalgams</t>
  </si>
  <si>
    <t>SURAB</t>
  </si>
  <si>
    <t>3740112622737</t>
  </si>
  <si>
    <t>KASHMIR GENERAL STORE</t>
  </si>
  <si>
    <t>45(iv)</t>
  </si>
  <si>
    <t>2901 - Acyclic hydrocarbons</t>
  </si>
  <si>
    <t>MANGOCHAR</t>
  </si>
  <si>
    <t>45v</t>
  </si>
  <si>
    <t>2902 - Cyclic hydrocarbons</t>
  </si>
  <si>
    <t xml:space="preserve">KHARAN </t>
  </si>
  <si>
    <t>1720165207739</t>
  </si>
  <si>
    <t>SHAKIR GENERAL STORE</t>
  </si>
  <si>
    <t>45vi</t>
  </si>
  <si>
    <t>2903 - Halogenated derivatives of hydrocarbons</t>
  </si>
  <si>
    <t xml:space="preserve">KHUZDAR </t>
  </si>
  <si>
    <t>1350374623243</t>
  </si>
  <si>
    <t>AL KHAIR TRADER</t>
  </si>
  <si>
    <t>2904 - Sulphonated, nitrated or nitrosated derivatives of hydrocarbons whether or not halogenated</t>
  </si>
  <si>
    <t xml:space="preserve">NAAL </t>
  </si>
  <si>
    <t>2905 - Acyclic alcohols and their halogenated, sulphonated, nitrated or nitrosated derivatives</t>
  </si>
  <si>
    <t xml:space="preserve">WADH </t>
  </si>
  <si>
    <t>1720122160355</t>
  </si>
  <si>
    <t>ASGHAR ALI GENERAL STORE</t>
  </si>
  <si>
    <t>2906 - Alcohols cyclic, and their halogenated, sulphonated, nitrated or nitrosated derivatives</t>
  </si>
  <si>
    <t>ZEHRI</t>
  </si>
  <si>
    <t>2908 - Phenols or phenol-alcohols halogenated, sulphonated, nitrated or nitrosated derivatives thereof</t>
  </si>
  <si>
    <t xml:space="preserve">DUREJI </t>
  </si>
  <si>
    <t>2909 - Ethers, ether-alcohols, ether-phenols, ether-alcohol-phenols, alcohol peroxides, ether peroxides, ketone peroxides (chemically defined or not) halogenated, sulphonated, nitrated, nitrosated derivative</t>
  </si>
  <si>
    <t xml:space="preserve">HUB </t>
  </si>
  <si>
    <t>3740543982409</t>
  </si>
  <si>
    <t>MEHBOOB GENERAL STORE</t>
  </si>
  <si>
    <t>2910 - Epoxides, epoxyalcohols, epoxyphenols and epoxyethers with a three-membered ring and their halogenated, sulphonated, nitrated or nitrosated derivatives</t>
  </si>
  <si>
    <t xml:space="preserve">KANRAJ </t>
  </si>
  <si>
    <t>3420172791303</t>
  </si>
  <si>
    <t>AYYUB TRADERS</t>
  </si>
  <si>
    <t>52A</t>
  </si>
  <si>
    <t>2911 - Acetals and hemiacetals whether or not with other oxygen function, and their halogenated, sulphonated, nitrated or nitrostated derivatives</t>
  </si>
  <si>
    <t>OTHAL</t>
  </si>
  <si>
    <t>3740503250037</t>
  </si>
  <si>
    <t>ABBASI CASH AND CARRY</t>
  </si>
  <si>
    <t>52(i)</t>
  </si>
  <si>
    <t>2912 - Aldehydes, whether or not with other oxygen function cyclic polymers of aldehydes paraformaldehyde</t>
  </si>
  <si>
    <t>LAKHARA</t>
  </si>
  <si>
    <t>2913 - Aldehydes halogenated, sulphonated, nitrated or nitrosated derivatives of products of heading no. 2912</t>
  </si>
  <si>
    <t>SON MAINI</t>
  </si>
  <si>
    <t>53(i)</t>
  </si>
  <si>
    <t>2914 - Ketones and quinones whether or not with other oxygen function, and their halogenated, sulphonated, nitrated or nitrostated derivatives</t>
  </si>
  <si>
    <t>GADDANI</t>
  </si>
  <si>
    <t>3740517037577</t>
  </si>
  <si>
    <t>EMAAN G STORE</t>
  </si>
  <si>
    <t>53(ii)</t>
  </si>
  <si>
    <t>2915 - Acids saturated acyclic monocarboxylic acids and their anhydrides, halides, peroxides and peroxyacids their halogenated, sulphonated, nitrated or nitrosated derivatives</t>
  </si>
  <si>
    <t>DASHT(MASTUNG)</t>
  </si>
  <si>
    <t>6110168266617</t>
  </si>
  <si>
    <t>53(iii)</t>
  </si>
  <si>
    <t>2916 - Acids unsaturated acyclic monocarboxylic, cyclic monocarboxylic , their anhydrides, halides, peroxides and peroxyacids their halogenated, sulphonated, nitrated or nitrosated derivatives</t>
  </si>
  <si>
    <t xml:space="preserve">MASTUNG </t>
  </si>
  <si>
    <t>53(iv)</t>
  </si>
  <si>
    <t>2917 - Acids polycarboxylic acids, their anhydrides, halides, peroxides and peroxy-acids their halogenated, sulphonated, nitrated or nitrosated derivatives</t>
  </si>
  <si>
    <t>WASHUK</t>
  </si>
  <si>
    <t>3740548067829</t>
  </si>
  <si>
    <t>KHAN BAKERY</t>
  </si>
  <si>
    <t>53(v)</t>
  </si>
  <si>
    <t>2918 - Acids carboxylic acid with additional oxygen function and their anhydrides, halides, peroxides, peroxyacids their halogenated, sulphonated, nitrated or nitrosated derivatives</t>
  </si>
  <si>
    <t>MASHKHEL</t>
  </si>
  <si>
    <t>53(vi)</t>
  </si>
  <si>
    <t>2919 - Esters phosphoric, and their salts, including lactophosphates, their halogenated, sulphonated, nitrated or nitrosated derivatives</t>
  </si>
  <si>
    <t>RAKHSHAN (BESIMA)</t>
  </si>
  <si>
    <t>53(vii)</t>
  </si>
  <si>
    <t>2920 - Esters of other inorganic acids (not esters of hydrogen halides) and their salts, their halogenated, sulphonated, nitrated or nitrosated derivatives</t>
  </si>
  <si>
    <t xml:space="preserve">GWADAR </t>
  </si>
  <si>
    <t>1720101838803</t>
  </si>
  <si>
    <t>NEW KHATTAK GENERAL STORE</t>
  </si>
  <si>
    <t>53(viii)</t>
  </si>
  <si>
    <t>2921 - Amine-function compounds</t>
  </si>
  <si>
    <t xml:space="preserve">PASNI </t>
  </si>
  <si>
    <t>8220366924485</t>
  </si>
  <si>
    <t>SHAKEEL NIMKO  G STORE</t>
  </si>
  <si>
    <t>53(ix)</t>
  </si>
  <si>
    <t>2922 - Oxygen-function amino-compounds</t>
  </si>
  <si>
    <t>JIWANI</t>
  </si>
  <si>
    <t>8210329247751</t>
  </si>
  <si>
    <t>53(x)</t>
  </si>
  <si>
    <t>2923 - Quaternary ammonium salts and hydroxides lecithins and other phosphoaminolipids</t>
  </si>
  <si>
    <t>ORMARA</t>
  </si>
  <si>
    <t>53(xi)</t>
  </si>
  <si>
    <t>2924 - Carboxyamide-function compounds amide-function compounds of carbonic acid</t>
  </si>
  <si>
    <t>BULEDA</t>
  </si>
  <si>
    <t>1310127501171</t>
  </si>
  <si>
    <t>TAJ KHATTAKGENERAL STORE</t>
  </si>
  <si>
    <t>53(xii)</t>
  </si>
  <si>
    <t>2925 - Carboxyimide-function compounds (including saccharin and its salts) and imine-function compounds</t>
  </si>
  <si>
    <t>DASHT(KECH)</t>
  </si>
  <si>
    <t>53(xiii)</t>
  </si>
  <si>
    <t>2926 - Nitrile-function compounds</t>
  </si>
  <si>
    <t>TURBAT</t>
  </si>
  <si>
    <t>53(xiv)</t>
  </si>
  <si>
    <t>2927 - Diazo-, azo- or azoxy-compounds</t>
  </si>
  <si>
    <t>TUMP</t>
  </si>
  <si>
    <t>53(xv)</t>
  </si>
  <si>
    <t>2928 - Organic derivatives of hydrazine or of hydroxylamine</t>
  </si>
  <si>
    <t>MAND</t>
  </si>
  <si>
    <t>3740574924189</t>
  </si>
  <si>
    <t>SAVE WAY STORE</t>
  </si>
  <si>
    <t>53(xvi)</t>
  </si>
  <si>
    <t>2929 - Nitrogen-function compounds, n.e.s. in chapter 29</t>
  </si>
  <si>
    <t xml:space="preserve">PANJGUR </t>
  </si>
  <si>
    <t>53(xvii)</t>
  </si>
  <si>
    <t>2930 - Organo-sulphur compounds</t>
  </si>
  <si>
    <t>GAWARGO</t>
  </si>
  <si>
    <t>53(xviii)</t>
  </si>
  <si>
    <t>2931 - Organo-inorganic compounds n.e.s. in heading no. 2930</t>
  </si>
  <si>
    <t>JAHEEN PROOM</t>
  </si>
  <si>
    <t>1720121538331</t>
  </si>
  <si>
    <t>HANIF KHATTAKGENERAL STORE</t>
  </si>
  <si>
    <t>3740542358125</t>
  </si>
  <si>
    <t>MUBASHIR GENERAL STORE</t>
  </si>
  <si>
    <t>3740572135793</t>
  </si>
  <si>
    <t>MUSTAWAR GENERAL STORE</t>
  </si>
  <si>
    <t>5430317567911</t>
  </si>
  <si>
    <t>NEW BISMILLAHGENERAL STORE</t>
  </si>
  <si>
    <t>3840101660689</t>
  </si>
  <si>
    <t>RANA BAKERS</t>
  </si>
  <si>
    <t>42201339574475</t>
  </si>
  <si>
    <t>PAK SUPER STORE</t>
  </si>
  <si>
    <t>3740510394193</t>
  </si>
  <si>
    <t>SIDDIQ GENERAL STORE</t>
  </si>
  <si>
    <t>3740519734682</t>
  </si>
  <si>
    <t>786 ABBASI GENERAL STORE</t>
  </si>
  <si>
    <t>1310155558141</t>
  </si>
  <si>
    <t>MARGALLA SUPER STORE</t>
  </si>
  <si>
    <t>1720121855445</t>
  </si>
  <si>
    <t>PARADISE SUPER STORE</t>
  </si>
  <si>
    <t>1130194736545</t>
  </si>
  <si>
    <t>MARVELL BAKERS</t>
  </si>
  <si>
    <t>6110129355699</t>
  </si>
  <si>
    <t>RS SWEETS &amp; BAKERS</t>
  </si>
  <si>
    <t>1720175018501</t>
  </si>
  <si>
    <t>KHATAK GENERAL STORE</t>
  </si>
  <si>
    <t>6110104982935</t>
  </si>
  <si>
    <t>SIDDQUI STORE</t>
  </si>
  <si>
    <t>2936 - Provitamins, vitamins natural or reproduced by synthesis (including natural concentrates) derivatives thereof used as vitamins, and intermixtures of the fore-going, whether or not in any solvent</t>
  </si>
  <si>
    <t xml:space="preserve">JHAT PAT </t>
  </si>
  <si>
    <t>2937 - Hormones, natural or reproduced by synthesis derivatives thereof, used primarily as hormones other steroids used primarily as hormones</t>
  </si>
  <si>
    <t xml:space="preserve">USTA MOHAMMAD </t>
  </si>
  <si>
    <t>3740504333773</t>
  </si>
  <si>
    <t>ADNAN GENERAL STORE</t>
  </si>
  <si>
    <t>2938 - Glycosides, natural or reproduced by synthesis, and their salts, ethers, esters and other derivatives</t>
  </si>
  <si>
    <t>SOHBATPUR</t>
  </si>
  <si>
    <t>2939 - Alkaloids, vegetable natural or reproduced by synthesis, and their salts, ethers, esters and other derivatives</t>
  </si>
  <si>
    <t>GANDAKHA</t>
  </si>
  <si>
    <t>3740506602385</t>
  </si>
  <si>
    <t>ATIQ GENERAL STORE</t>
  </si>
  <si>
    <t>2940 - Sugars, chemically pure, other than sucrose, lactose, maltose, glucose or fructose sugar ethers and sugar esters and their salts, other than products of heading no. 2937, 2938 or 2939</t>
  </si>
  <si>
    <t xml:space="preserve">GANDAWA </t>
  </si>
  <si>
    <t>1550180922283</t>
  </si>
  <si>
    <t>2941 - Antibiotics</t>
  </si>
  <si>
    <t xml:space="preserve">JHAL MAGSI </t>
  </si>
  <si>
    <t>3740512708269</t>
  </si>
  <si>
    <t>MASHALLAH SUPER STORE</t>
  </si>
  <si>
    <t>2942 - Organic compounds n.e.s. in chapter 29</t>
  </si>
  <si>
    <t xml:space="preserve">CHHATTAR </t>
  </si>
  <si>
    <t>3740580049539</t>
  </si>
  <si>
    <t>AL SYED GENERAL STORE</t>
  </si>
  <si>
    <t>3001 - Glands, organs (extracts, secretions thereof) for organo-therapeutic uses, dried, powdered or not heparin and its salts other human or animal substances for therapeutic or prophylactic uses n.e.s</t>
  </si>
  <si>
    <t xml:space="preserve">DERA MURAD JAMALI </t>
  </si>
  <si>
    <t>3740518431259</t>
  </si>
  <si>
    <t>BEST BUY SUPER STORE</t>
  </si>
  <si>
    <t>3002 - Blood, human or animal prepared for therapeutic, prophylactic, diagnostic uses antisera and other blood fractions vaccines, toxins, cultures of micro organisms, similar products (not yeasts)</t>
  </si>
  <si>
    <t>TAMBOO</t>
  </si>
  <si>
    <t>3003 - Medicaments (not goods of heading no. 3002, 3005 or 3006) of two or more constituents mixed together for therapeutic or prophylactic use not in measured doses or in forms or packings for retail sale</t>
  </si>
  <si>
    <t xml:space="preserve">DALBANDIN </t>
  </si>
  <si>
    <t>3820118114889</t>
  </si>
  <si>
    <t>3004 - Medicaments (not goods of heading no. 3002, 3005 or 3006) consisting of mixed or unmixed products for therapeutic or prophylactic use, put up in measured doses or in forms or packings for retail sale</t>
  </si>
  <si>
    <t xml:space="preserve">TAFTAN </t>
  </si>
  <si>
    <t>1730116245765</t>
  </si>
  <si>
    <t>IMTIAZ BAKERS</t>
  </si>
  <si>
    <t>3005 - Wadding, gauze, bandages (dressings, adhesive plasters, poultices), impregnated or coated with pharmaceutical substances or in forms or packings for retail sale, for medical, surgical or veterinary use</t>
  </si>
  <si>
    <t>NOKKUNDI</t>
  </si>
  <si>
    <t>3006 - Pharmaceutical goods</t>
  </si>
  <si>
    <t xml:space="preserve">CHAMAN </t>
  </si>
  <si>
    <t>6110135777207</t>
  </si>
  <si>
    <t>AL KHAIR TRADERS</t>
  </si>
  <si>
    <t>3101 - Fertilizers animal or vegetable, whether or not mixed together or chemically treated fertilizers produced by the mixing or chemical treatment of animal or vegetable products</t>
  </si>
  <si>
    <t xml:space="preserve">GULISTAN </t>
  </si>
  <si>
    <t>6110103441635</t>
  </si>
  <si>
    <t>DEEWAN MART</t>
  </si>
  <si>
    <t>3102 - Fertilizers mineral or chemical, nitrogenous</t>
  </si>
  <si>
    <t>KILLA ABDULLAH</t>
  </si>
  <si>
    <t>6110152661037</t>
  </si>
  <si>
    <t>EXPRESS MART</t>
  </si>
  <si>
    <t>3103 - Fertilizers mineral or chemical, phosphatic</t>
  </si>
  <si>
    <t xml:space="preserve">BARSHORE </t>
  </si>
  <si>
    <t>73A</t>
  </si>
  <si>
    <t>3104 - Fertilizers mineral or chemical, potassic</t>
  </si>
  <si>
    <t xml:space="preserve">KAREZAT </t>
  </si>
  <si>
    <t>3105 - Fertilizers mineral or chemical, containing 2 or 3 of the elements nitrogen, phosphorus, potassium other fertilisers goods of chapter 31 in tablets or packages of gross weight not exceeding 10kg</t>
  </si>
  <si>
    <t xml:space="preserve">PISHIN </t>
  </si>
  <si>
    <t>3740440342225</t>
  </si>
  <si>
    <t>ABBASIGENERAL STORE</t>
  </si>
  <si>
    <t>3201 - Tanning extracts of vegetable origin tannins and their salts, ethers, esters and other derivatives</t>
  </si>
  <si>
    <t>QUETTA</t>
  </si>
  <si>
    <t>3202 - Tanning substances synthetic organic or inorganic tanning substances tanning preparations, whether or not containing natural tanning substances, enzymatic preparations for pre-tanning</t>
  </si>
  <si>
    <t xml:space="preserve">QUETTA CITY </t>
  </si>
  <si>
    <t>6110195261585</t>
  </si>
  <si>
    <t>ISLAMABAD STORE</t>
  </si>
  <si>
    <t>3203 - Colouring matter of vegetable or animal origin (including dyeing extracts, not animal black) whether or not chemically defined preparations based on colouring matter of vegetable or animal origin</t>
  </si>
  <si>
    <t xml:space="preserve">QUETTA SADDAR </t>
  </si>
  <si>
    <t>3204 - Synthetic organic colouring matter and preparations based thereon synthetic organic products used as fluorescent brightening agents or as luminophores whether or not chemically defined</t>
  </si>
  <si>
    <t>DASHT(QUETTA)</t>
  </si>
  <si>
    <t>6110118936275</t>
  </si>
  <si>
    <t>CAPITAL WHOLE SALE</t>
  </si>
  <si>
    <t>3205 - Colour lakes preparations based on colour lakes as specified in note 3 to this chapter</t>
  </si>
  <si>
    <t xml:space="preserve">NUSHKI </t>
  </si>
  <si>
    <t>3206 - Colouring matter and preparations thereof n.e.s. in heading no. 3203, 3204, 3205 inorganic products, kind used as luminophores whether or not chemically defined</t>
  </si>
  <si>
    <t xml:space="preserve">DERA BUGTI </t>
  </si>
  <si>
    <t>3207 - Pigments, prepared opacifiers, colours, vitrifiable enamels, glazes, engobes (slips), liquid lustres etc as used in the ceramic enamelling or glass industry glass frit and powder, granules or flakes</t>
  </si>
  <si>
    <t xml:space="preserve">PHELAWAGH </t>
  </si>
  <si>
    <t>1310110436413</t>
  </si>
  <si>
    <t>CHAUDARY BROS GENERAL STORE</t>
  </si>
  <si>
    <t>3208 - Paints, varnishes (enamels and lacquers) based on synthetic polymers or chemically modified natural polymers, dispersed or dissolved in a non-aqueous medium</t>
  </si>
  <si>
    <t xml:space="preserve">SUI </t>
  </si>
  <si>
    <t>3330320640140</t>
  </si>
  <si>
    <t>AYAN MOBILE</t>
  </si>
  <si>
    <t>3209 - Paints and varnishes (including enamels and lacquers) based on synthetic or chemically modified natural polymers, dispersed or dissolved in an aqueous medium</t>
  </si>
  <si>
    <t xml:space="preserve">KAHAN </t>
  </si>
  <si>
    <t>3210 - Paints and varnishes (including enamels, lacquers and distempers), excluding those of heading no. 3209, prepared water pigments of a kind used for finishing leather</t>
  </si>
  <si>
    <t xml:space="preserve">KOHLU </t>
  </si>
  <si>
    <t>1350393911587</t>
  </si>
  <si>
    <t>ASIM GENERAL STORE</t>
  </si>
  <si>
    <t>3211 - Driers prepared</t>
  </si>
  <si>
    <t xml:space="preserve">MAWAND </t>
  </si>
  <si>
    <t>1350499024931</t>
  </si>
  <si>
    <t>HAMZA SUPER STORE</t>
  </si>
  <si>
    <t>3212 - Pigments (metallic powders and flakes) dispersed in non-aqueous media in liquid or paste form, as used in manufacture of paints (including enamels) stamping foils, dyes etc in forms, packing for retail sale</t>
  </si>
  <si>
    <t>HARNAI</t>
  </si>
  <si>
    <t>3213 - Colours artists, students, or signboard painters, modifying tints, amusement colours and the like in tablets, tubes, jars, bottles, pan or in similar forms or packings</t>
  </si>
  <si>
    <t>SIBI</t>
  </si>
  <si>
    <t>3740529367891</t>
  </si>
  <si>
    <t>KHURAM GENERAL STORE</t>
  </si>
  <si>
    <t>3215 - Ink printing, writing or drawing ink and other inks whether or not concentrated or solid</t>
  </si>
  <si>
    <t xml:space="preserve">ZIARAT </t>
  </si>
  <si>
    <t>1430116354527</t>
  </si>
  <si>
    <t>AWAN TRADERS</t>
  </si>
  <si>
    <t>3301 - Oils essential (concretes, absolutes) concentrates thereof in fats, fixed oils, waxes or the like (obtained by enfleurage or maceration) aqueous distillates, solutions and terpenic by-products thereof resinoids</t>
  </si>
  <si>
    <t xml:space="preserve">SINJAWI </t>
  </si>
  <si>
    <t>3130357316117</t>
  </si>
  <si>
    <t>3302 - Odoriferous substances and mixtures (including alcoholic solutions) with a basis of one or more of these substances, of a kind used as raw materials in industry</t>
  </si>
  <si>
    <t xml:space="preserve">BARKHAN </t>
  </si>
  <si>
    <t>3740512451369</t>
  </si>
  <si>
    <t>BATTAL GENERAL STORE</t>
  </si>
  <si>
    <t>3303 - Perfumes and toilet waters</t>
  </si>
  <si>
    <t xml:space="preserve">KILLA SAIFULLAH </t>
  </si>
  <si>
    <t>3720153978763</t>
  </si>
  <si>
    <t>BAQIR GENERAL STORE</t>
  </si>
  <si>
    <t>3304 - Cosmetic and toilet preparations beauty, make-up and skin care preparations (excluding medicaments, including sunscreen or sun tan preparations), manicure or pedicure preparations</t>
  </si>
  <si>
    <t xml:space="preserve">UPPER ZHOB </t>
  </si>
  <si>
    <t>3740551292142</t>
  </si>
  <si>
    <t>FRIENDS SUPER MART</t>
  </si>
  <si>
    <t>3305 - Hair preparations for use on the hair</t>
  </si>
  <si>
    <t>Muslim Bagh</t>
  </si>
  <si>
    <t>3740542654911</t>
  </si>
  <si>
    <t>HASSAN SUPER STORE</t>
  </si>
  <si>
    <t>3306 - Oral or dental hygiene preparations including fixative pastes and powders</t>
  </si>
  <si>
    <t xml:space="preserve">DUKI </t>
  </si>
  <si>
    <t>1350231620355</t>
  </si>
  <si>
    <t>AL HAFIZ KARYANA STORE</t>
  </si>
  <si>
    <t>3307 - Perfumery, cosmetic or toilet preparations pre-shave, shaving, after-shave, bath preparations personal deodorants and depilatories room deodorisers, perfumed or not with disinfectant properties or not</t>
  </si>
  <si>
    <t xml:space="preserve">LORALAI </t>
  </si>
  <si>
    <t>27384853</t>
  </si>
  <si>
    <t>BAKE MAN GROCERY STORE  I-8</t>
  </si>
  <si>
    <t>3401 - Soap organic surface-active products and preparations for use as soap, in the form of bars, cakes, moulded pieces or shapes, containing soap or not paper, wadding, felt and nonwovens, impregnated, coated or covered with soap or detergent</t>
  </si>
  <si>
    <t xml:space="preserve">MUSAKHEL </t>
  </si>
  <si>
    <t>6110145632191</t>
  </si>
  <si>
    <t>HAPPY DEPARTMENTAL STORE</t>
  </si>
  <si>
    <t>3402 - Organic surface-active agents (not soap) surface-active, washing (including auxiliary washing) and cleaning preparations, containing soap or not, excluding those of heading no. 3401</t>
  </si>
  <si>
    <t xml:space="preserve">KAKAR KHURASAN </t>
  </si>
  <si>
    <t>3403 - Lubricating preparations and those used in oil or grease treatment of textile and similar materials excluding preparations containing 70% or more (by weight) of petroleum or bituminous mineral oils</t>
  </si>
  <si>
    <t xml:space="preserve">ZHOB </t>
  </si>
  <si>
    <t>311025170247</t>
  </si>
  <si>
    <t>SADEEQ BAKERS &amp; SUPER STORE</t>
  </si>
  <si>
    <t>100A</t>
  </si>
  <si>
    <t>3404 - Waxes artificial, prepared</t>
  </si>
  <si>
    <t>SHERANI</t>
  </si>
  <si>
    <t>100A((i))</t>
  </si>
  <si>
    <t>3405 - Polishes, creams, scouring pastes, powders and similar in any form, (including articles impregnated, coated or covered with such), for furniture, footwear, floors, coachwork, glass or metal</t>
  </si>
  <si>
    <t>ISLAMABAD</t>
  </si>
  <si>
    <t>100A((ii))</t>
  </si>
  <si>
    <t>3406 - Candles, tapers and the like</t>
  </si>
  <si>
    <t xml:space="preserve">KHARMANG </t>
  </si>
  <si>
    <t>3520015017227</t>
  </si>
  <si>
    <t>HUSSAIN KHATTAKGENERAL STORE</t>
  </si>
  <si>
    <t>100A((iii))</t>
  </si>
  <si>
    <t>3407 - Modelling pastes, including those for children dental wax, impression compounds, in sets or packings for retail sale or in plates and similar forms dentistry preparations with plaster base</t>
  </si>
  <si>
    <t xml:space="preserve">SHIGAR </t>
  </si>
  <si>
    <t>100B</t>
  </si>
  <si>
    <t>3501 - Casein, caseinates and other casein derivatives casein glues</t>
  </si>
  <si>
    <t xml:space="preserve">SKARDU </t>
  </si>
  <si>
    <t>3502 - Albumins albuminates and other albumin derivatives</t>
  </si>
  <si>
    <t>RONDU</t>
  </si>
  <si>
    <t>3740591150495</t>
  </si>
  <si>
    <t>ALLAH TAWAKKALGENERAL STORE</t>
  </si>
  <si>
    <t>100B((i))</t>
  </si>
  <si>
    <t>3503 - Gelatin (including gelatin in rectangular sheets, whether or not surface-worked or coloured) and gelatin derivatives isinglass other glues of animal origin, excluding casein glues of heading no. 3501</t>
  </si>
  <si>
    <t xml:space="preserve">ASTORE </t>
  </si>
  <si>
    <t>100B((ii))</t>
  </si>
  <si>
    <t>3504 - Peptones and their derivatives other protein substances and their derivatives n.e.s. or included hide powder, whether or not chromed</t>
  </si>
  <si>
    <t xml:space="preserve">CHILAS </t>
  </si>
  <si>
    <t>100B((iii))</t>
  </si>
  <si>
    <t>3505 - Dextrins and other modified starches (eg pregelatinised or esterified starches) glues based on starches or on dextrins or other modified starches</t>
  </si>
  <si>
    <t xml:space="preserve">DAREL/TANGIR </t>
  </si>
  <si>
    <t>MALIKGENERAL STORE</t>
  </si>
  <si>
    <t>100B((iv))</t>
  </si>
  <si>
    <t>3506 - Prepared glues and other prepared adhesives, n.e.s. or included products suitable for use as glues or adhesives, put up for retail sale as glues or adhesives, not exceeding 1kg net weight</t>
  </si>
  <si>
    <t xml:space="preserve">KHAPLU </t>
  </si>
  <si>
    <t>1310184411131</t>
  </si>
  <si>
    <t>SARDAR TRADER</t>
  </si>
  <si>
    <t>100B((v))</t>
  </si>
  <si>
    <t>3507 - Enzymes prepared enzymes not elsewhere specified or included</t>
  </si>
  <si>
    <t xml:space="preserve">MASHABBRUM </t>
  </si>
  <si>
    <t>100B((vi))</t>
  </si>
  <si>
    <t>3601 - Explosives propellent powders</t>
  </si>
  <si>
    <t>GUPIS</t>
  </si>
  <si>
    <t>1720127021003</t>
  </si>
  <si>
    <t>100C</t>
  </si>
  <si>
    <t>3602 - Prepared explosives, other than propellent powders</t>
  </si>
  <si>
    <t>PUNIAL</t>
  </si>
  <si>
    <t>3740563892491</t>
  </si>
  <si>
    <t>MUDASIRGENERAL STORE</t>
  </si>
  <si>
    <t>3603 - Safety fuses detonating fuses percussion or detonating caps igniters electric detonators</t>
  </si>
  <si>
    <t>YASIN</t>
  </si>
  <si>
    <t>3604 - Fireworks, signalling flares, rain rockets, fog signals and other pyrotechnic articles</t>
  </si>
  <si>
    <t>ISHKOMAN</t>
  </si>
  <si>
    <t>3605 - Matches other than pyrotechnic articles of heading no. 3604</t>
  </si>
  <si>
    <t xml:space="preserve">GILGIT </t>
  </si>
  <si>
    <t>6110126195355</t>
  </si>
  <si>
    <t>KASHMIR SUPER STORE</t>
  </si>
  <si>
    <t>3606 - Ferro-cerium and other pyrophoric alloys in all forms articles of combustible materials n.e.s. in chapter 36</t>
  </si>
  <si>
    <t xml:space="preserve">HUNZA </t>
  </si>
  <si>
    <t>3740512174201</t>
  </si>
  <si>
    <t>HAROON G S</t>
  </si>
  <si>
    <t>104(a)</t>
  </si>
  <si>
    <t>3701 - Photographic plates and film in the flat, sensitised, unexposed, of any material other than paper, paperboard or textiles instant print film in the flat, sensitised, unexposed, whether or not in packs</t>
  </si>
  <si>
    <t xml:space="preserve">NAGAR </t>
  </si>
  <si>
    <t>104(b)</t>
  </si>
  <si>
    <t>3702 - Photographic film in rolls, sensitised, unexposed, of any material other than paper, paperboard or textiles instant print film in rolls, sensitised, unexposed</t>
  </si>
  <si>
    <t>ALI ABAD</t>
  </si>
  <si>
    <t>104(c)</t>
  </si>
  <si>
    <t>3703 - Photographic paper, paperboard and textiles sensitised, unexposed</t>
  </si>
  <si>
    <t>GOJAL</t>
  </si>
  <si>
    <t>104(d)</t>
  </si>
  <si>
    <t>3704 - Photographic plates, film, paper, paperboard and textiles, exposed but not developed</t>
  </si>
  <si>
    <t>BARNALA</t>
  </si>
  <si>
    <t>104(e)</t>
  </si>
  <si>
    <t>3705 - Photographic plates and film exposed and developed, other than cinematographic film</t>
  </si>
  <si>
    <t>BHIMBER</t>
  </si>
  <si>
    <t>104(f)</t>
  </si>
  <si>
    <t>3706 - Cinematographic film exposed and developed, whether or not incorporating sound track or consisting only of sound track</t>
  </si>
  <si>
    <t>SAMAHNI</t>
  </si>
  <si>
    <t>104(g)</t>
  </si>
  <si>
    <t>3707 - Chemical preparations for photographic uses (other than varnishes, glues, adhesives and similar preparations) unmixed products for photographic uses, put up in measured portions or for retail sale</t>
  </si>
  <si>
    <t>FATEHPUR THAKIALA</t>
  </si>
  <si>
    <t>3740528992573</t>
  </si>
  <si>
    <t>BISMILLAH  GENERAL STORE</t>
  </si>
  <si>
    <t>104(h)</t>
  </si>
  <si>
    <t>3801 - Artificial graphite colloidal or semi-colloidal graphite preparations based on graphite or other carbon in the form of pastes, blocks, plates or other semi-manufactures</t>
  </si>
  <si>
    <t>KOTLI</t>
  </si>
  <si>
    <t>3740595746141</t>
  </si>
  <si>
    <t>BAIG GENERAL STORE</t>
  </si>
  <si>
    <t>3802 - Activated carbon activated natural mineral products animal black, including spent animal black</t>
  </si>
  <si>
    <t>SEHNSA</t>
  </si>
  <si>
    <t>3803 - Tall oil, whether or not refined</t>
  </si>
  <si>
    <t>DUDYAL</t>
  </si>
  <si>
    <t xml:space="preserve"> KASHMIRGENERAL STORE</t>
  </si>
  <si>
    <t>3804 - Residual lyes from the manufacture of wood pulp, whether or not concentrated, desugared or chemically treated, including lignin sulphonates, but excluding tall oil of heading no. 3803</t>
  </si>
  <si>
    <t>MIRPUR AJK</t>
  </si>
  <si>
    <t>1310160903283</t>
  </si>
  <si>
    <t>AL HABIB</t>
  </si>
  <si>
    <t>3805 - Gum, wood or sulphate turpentine, other turpenic oils crude dipentene sulphite turpentine, other crude para-cymene pine oil containing alpha-terpineol as the main constituent</t>
  </si>
  <si>
    <t>BAGH</t>
  </si>
  <si>
    <t>108(a)</t>
  </si>
  <si>
    <t>3806 - Rosin and resin acids and derivatives thereof rosin spirit and rosin oils run gums</t>
  </si>
  <si>
    <t>DHIR KOT</t>
  </si>
  <si>
    <t>108(b)</t>
  </si>
  <si>
    <t>3807 - Wood tar wood tar oils wood creosote wood naphtha vegetable pitch brewers pitch and similar preparations based on rosin, resin acids or on vegetable pitch</t>
  </si>
  <si>
    <t>HAVELI(BAGH)</t>
  </si>
  <si>
    <t>3740501254983</t>
  </si>
  <si>
    <t>AL MAKKAH CASH AND CARRY</t>
  </si>
  <si>
    <t>108(c)</t>
  </si>
  <si>
    <t>3808 - Insecticides, rodenticides, fungicides, herbicides, anti-sprouting products, plant growth regulators, disinfectants and the like, in forms or packings for retail sale or as preparations or articles</t>
  </si>
  <si>
    <t>HATTIAN</t>
  </si>
  <si>
    <t>3740502473535</t>
  </si>
  <si>
    <t>AL-MANAN TRADERS</t>
  </si>
  <si>
    <t>108(d)</t>
  </si>
  <si>
    <t>3809 - Finishing agents, dye carriers to accelerate the dyeing, fixing of dyestuffs, other products and preparations, of a kind used in the textile, paper, leather or like industries, n.e.s. or included</t>
  </si>
  <si>
    <t>MUZAFFARABAD</t>
  </si>
  <si>
    <t>3710251788501</t>
  </si>
  <si>
    <t>ARSLANGENERAL STORE</t>
  </si>
  <si>
    <t>108(e)</t>
  </si>
  <si>
    <t>3810 - Metal-pickling preparations fluxes etc for soldering, brazing welding powders, pastes of metal and other materials preparations used as cores or coatings for welding electrodes or rods</t>
  </si>
  <si>
    <t>ABBASPUR</t>
  </si>
  <si>
    <t>3740564732863</t>
  </si>
  <si>
    <t>AWAN GENERAL STORE</t>
  </si>
  <si>
    <t>108(f)</t>
  </si>
  <si>
    <t>3811 - Anti-knock preparations, oxidation and gum inhibitors, viscosity improvers, anti-corrosive preparations and the like, for mineral oils (including gasoline) or other liquids used for the same purposes</t>
  </si>
  <si>
    <t>HAJIRA</t>
  </si>
  <si>
    <t>1310187846595</t>
  </si>
  <si>
    <t>AYUBIYAGENERAL STORE</t>
  </si>
  <si>
    <t>108(g)</t>
  </si>
  <si>
    <t>3812 - Prepared rubber accelerators compound plasticisers for rubber or plastics, n.e.s. or included anti-oxidising preparations and other compound stabilisers for rubber or plastics</t>
  </si>
  <si>
    <t>RAWALAKOT</t>
  </si>
  <si>
    <t>108(h)</t>
  </si>
  <si>
    <t>3813 - Preparations and charges for fire extinguishers charged fire-extinguishing grenades</t>
  </si>
  <si>
    <t>PALLANDARI</t>
  </si>
  <si>
    <t>1310125259007</t>
  </si>
  <si>
    <t>BISMILLAH PCO GENERAL STORE</t>
  </si>
  <si>
    <t>108(i)</t>
  </si>
  <si>
    <t>3814 - Organic composite solvents and thinners, not elsewhere specified or included prepared paint or varnish removers</t>
  </si>
  <si>
    <t>ATHMUQAM</t>
  </si>
  <si>
    <t>1610254238753</t>
  </si>
  <si>
    <t>FINEGENERAL STORE</t>
  </si>
  <si>
    <t>108(j)</t>
  </si>
  <si>
    <t>3815 - Reaction initiators, reaction accelerators and catalytic preparations n.e.s. or included</t>
  </si>
  <si>
    <t>SHARDA</t>
  </si>
  <si>
    <t>13101562177655</t>
  </si>
  <si>
    <t>108(k)</t>
  </si>
  <si>
    <t>3816 - Refractory cements, mortars, concretes and similar compositions other than products of heading no. 3801</t>
  </si>
  <si>
    <t>DODA</t>
  </si>
  <si>
    <t>3740562266069</t>
  </si>
  <si>
    <t>3817 - Mixed alkylbenzenes and mixed alkylnaphthalenes, other than those of heading no. 2707 or 2902</t>
  </si>
  <si>
    <t>BHADERWAH</t>
  </si>
  <si>
    <t>3740512158425</t>
  </si>
  <si>
    <t>MADINAGENERAL STORE</t>
  </si>
  <si>
    <t>3818 - Chemical elements doped for use in electronics, in the form of discs, wafers or similar forms chemical compounds doped for use in electronics</t>
  </si>
  <si>
    <t>KISHTWAR</t>
  </si>
  <si>
    <t>110(a)</t>
  </si>
  <si>
    <t>3819 - Hydraulic brake fluids and other prepared liquids for hydraulic transmission, not containing or containing less than 70% by weight of petroleum oils or oils obtained from bituminous minerals</t>
  </si>
  <si>
    <t>RAMBAN</t>
  </si>
  <si>
    <t>3740506197751</t>
  </si>
  <si>
    <t>MALIK SEHZADGENERAL STORE</t>
  </si>
  <si>
    <t>110(b)</t>
  </si>
  <si>
    <t>3820 - Anti-freezing preparations and prepared de-icing fluids</t>
  </si>
  <si>
    <t>BANIHAL</t>
  </si>
  <si>
    <t>1720189489421</t>
  </si>
  <si>
    <t>MASHA ALLAHGENERAL STORE</t>
  </si>
  <si>
    <t>110(c)</t>
  </si>
  <si>
    <t>3821 - Prepared culture media for development of micro-organisms</t>
  </si>
  <si>
    <t>THATHRI</t>
  </si>
  <si>
    <t>110(d)</t>
  </si>
  <si>
    <t>3822 - Composite diagnostic or laboratory reagents, other than those of heading no. 3002 or 3006</t>
  </si>
  <si>
    <t>GANDOH</t>
  </si>
  <si>
    <t>110(e)</t>
  </si>
  <si>
    <t>3823 - Prepared binders for foundry moulds or cores, chemical products and preparations and residual products of the chemical or allied industries, n.e.s. or included, *** NOTE*** data from this heading moved to new heading no. 3824 from 1 January 1996</t>
  </si>
  <si>
    <t>JAMMU</t>
  </si>
  <si>
    <t>110(f)</t>
  </si>
  <si>
    <t>3824 - Prepared binders for foundry moulds or cores. chemical products and preparations of the chemical or allied industries (including those consisting of mixtures of natural products), not elsewhere specified or included.</t>
  </si>
  <si>
    <t>SAMBA</t>
  </si>
  <si>
    <t>3740597909971</t>
  </si>
  <si>
    <t>REHAN GENERAL STORE</t>
  </si>
  <si>
    <t>110(g)</t>
  </si>
  <si>
    <t>3901 - Polymers of ethylene, in primary forms</t>
  </si>
  <si>
    <t>RANBIR SINGH PUR</t>
  </si>
  <si>
    <t>1730128483027</t>
  </si>
  <si>
    <t>SHAHID KHAN GENERAL STORE</t>
  </si>
  <si>
    <t>110(h)</t>
  </si>
  <si>
    <t>3902 - Polymers of propylene or of other olefins, in primary forms</t>
  </si>
  <si>
    <t>AKHNOOR</t>
  </si>
  <si>
    <t>3740536231031</t>
  </si>
  <si>
    <t>SHEIKH SALMANGENERAL STORE</t>
  </si>
  <si>
    <t>110(i)</t>
  </si>
  <si>
    <t>3903 - Polymers of styrene, in primary forms</t>
  </si>
  <si>
    <t>BISHNAH</t>
  </si>
  <si>
    <t>110(j)</t>
  </si>
  <si>
    <t>3904 - Polymers of vinyl chloride or of other halogenated olefins, in primary forms</t>
  </si>
  <si>
    <t>KATHUA</t>
  </si>
  <si>
    <t>3905 - Polymers of vinyl acetate or of other vinyl esters, in primary forms other vinyl polymers in primary forms</t>
  </si>
  <si>
    <t>HIRANAGAR</t>
  </si>
  <si>
    <t>112A</t>
  </si>
  <si>
    <t>3906 - Acrylic polymers in primary forms</t>
  </si>
  <si>
    <t>BASHOLI</t>
  </si>
  <si>
    <t>112A(i)</t>
  </si>
  <si>
    <t>3907 - Polyacetals, other polyethers and epoxide resins, in primary forms polycarbonates, alkyd resins, polyallyl esters and other polyesters, in primary forms</t>
  </si>
  <si>
    <t>BILLAWAR</t>
  </si>
  <si>
    <t>112A(ii)</t>
  </si>
  <si>
    <t>3908 - Polyamides in primary forms</t>
  </si>
  <si>
    <t>HAVELI(POONCH)</t>
  </si>
  <si>
    <t>1310139430697</t>
  </si>
  <si>
    <t>SHAHID BROS</t>
  </si>
  <si>
    <t>112A(iii)</t>
  </si>
  <si>
    <t>3909 - Amino-resins, phenolic resins and polyurethanes, in primary forms</t>
  </si>
  <si>
    <t>MENDHAR</t>
  </si>
  <si>
    <t>112A(iv)</t>
  </si>
  <si>
    <t>3910 - Silicones in primary forms</t>
  </si>
  <si>
    <t>SURANKOTE</t>
  </si>
  <si>
    <t>112A(v)</t>
  </si>
  <si>
    <t>3911 - Petroleum resins, coumarone-indene resins, polyterpenes, polysulphides, polysulphones and similar products of chemical synthesis n.e.s. in chapter 39, in primary forms</t>
  </si>
  <si>
    <t>RAJOURI</t>
  </si>
  <si>
    <t>112A(vi)</t>
  </si>
  <si>
    <t>3912 - Cellulose and its chemical derivatives, n.e.s. or included, in primary forms</t>
  </si>
  <si>
    <t>BUDHAL</t>
  </si>
  <si>
    <t>112A(vii)</t>
  </si>
  <si>
    <t>3913 - Natural polymers (eg alginic acid) and modified natural polymers (eg hardened proteins, chemical derivatives of natural rubber), n.e.s. or included, in primary forms</t>
  </si>
  <si>
    <t>KALAKOTE</t>
  </si>
  <si>
    <t>112A(viii)</t>
  </si>
  <si>
    <t>3914 - Ion-exchangers based on polymers of heading no. 3901 to 3913, in primary forms</t>
  </si>
  <si>
    <t>THANAMANDI</t>
  </si>
  <si>
    <t>112A(ix)</t>
  </si>
  <si>
    <t>3915 - Waste, parings and scrap, of plastics</t>
  </si>
  <si>
    <t>NOWSHERA(RAJOURI)</t>
  </si>
  <si>
    <t>112A(x)</t>
  </si>
  <si>
    <t>3916 - Monofilament of which any cross-sectional dimension exceeds 1mm, rods, sticks and profile shapes, whether or not surface-worked but not otherwise worked, of plastics</t>
  </si>
  <si>
    <t>SANDAR BANI</t>
  </si>
  <si>
    <t>112A(xi)</t>
  </si>
  <si>
    <t>3917 - Tubes, pipes and hoses and fittings thereof (for example, joints, elbows, flanges), of plastics</t>
  </si>
  <si>
    <t>KOTERANKA</t>
  </si>
  <si>
    <t>112A(xii)</t>
  </si>
  <si>
    <t>3918 - Floor coverings of plastics, self-adhesive or not, in rolls or tiles wall or ceiling coverings of plastics, in rolls of a width not less than 45cm</t>
  </si>
  <si>
    <t>UDHAMPUR</t>
  </si>
  <si>
    <t>112A(xiii)</t>
  </si>
  <si>
    <t>3919 - Self-adhesive plates, sheets, film, foil, tape, strip and other flat shapes, of plastics, whether or not in rolls</t>
  </si>
  <si>
    <t>RAMNAGAR</t>
  </si>
  <si>
    <t>112A(xiv)</t>
  </si>
  <si>
    <t>3920 - Plastic plates, sheets, film, foil and strip non-cellular and not reinforced, laminated, supported or similarly combined with other materials, n.e.s. in chapter 39</t>
  </si>
  <si>
    <t>REASI</t>
  </si>
  <si>
    <t>112A(xv)</t>
  </si>
  <si>
    <t>3921 - Plastic plates, sheets, film, foil and strip n.e.s. in chapter 39</t>
  </si>
  <si>
    <t>CHENANI</t>
  </si>
  <si>
    <t>112A(xvi)</t>
  </si>
  <si>
    <t>3922 - Sanitary ware baths, shower-baths, wash-basins, bidets, lavatory pans, seats and covers, flushing cisterns and similar articles, of plastic</t>
  </si>
  <si>
    <t>GOOL GULABGARH</t>
  </si>
  <si>
    <t>112A(xvii)</t>
  </si>
  <si>
    <t>3923 - Plastic articles for the conveyance or packing of goods stoppers, lids, caps and other closures of plastics</t>
  </si>
  <si>
    <t>KARGIL</t>
  </si>
  <si>
    <t>112A(xviii)</t>
  </si>
  <si>
    <t>3924 - Tableware, kitchenware, other household articles and toilet articles, of plastics</t>
  </si>
  <si>
    <t>ZANSKAR</t>
  </si>
  <si>
    <t>112A(xix)</t>
  </si>
  <si>
    <t>3925 - Plastics builders wares n.e.s. or included</t>
  </si>
  <si>
    <t>LEH</t>
  </si>
  <si>
    <t>112A(xx)</t>
  </si>
  <si>
    <t>3926 - Articles of plastics and articles of other materials of heading no. 3901 to 3914, n.e.s. in chapter 39</t>
  </si>
  <si>
    <t>NUBRA</t>
  </si>
  <si>
    <t>112A(xxi)</t>
  </si>
  <si>
    <t>4001 - Natural rubber, balata, gutta-percha, guayule, chicle and similar gums in primary forms or in plates, sheets or strip</t>
  </si>
  <si>
    <t>DURUBK</t>
  </si>
  <si>
    <t>3740502411945</t>
  </si>
  <si>
    <t>RAJA JEE GENERAL STORE</t>
  </si>
  <si>
    <t>112A(xxii)</t>
  </si>
  <si>
    <t>4002 - Synthetic rubber and factice derived from oils, in primary forms or in plates, sheets or strip mixtures of heading no. 4001 and 4002, in primary forms or in plates, sheets or strip</t>
  </si>
  <si>
    <t>KHALF</t>
  </si>
  <si>
    <t>112A(xxiii)</t>
  </si>
  <si>
    <t>4003 - Reclaimed rubber in primary forms or in plates, sheets or strip</t>
  </si>
  <si>
    <t>KHARU</t>
  </si>
  <si>
    <t>112A(xxiv)</t>
  </si>
  <si>
    <t>4004 - Waste, parings and scrap of rubber (other than hard rubber) and powders and granules obtained therefrom</t>
  </si>
  <si>
    <t>NYOMA</t>
  </si>
  <si>
    <t>112A(xxv)</t>
  </si>
  <si>
    <t>4005 - Compounded rubber, unvulcanised, in primary forms or in plates, sheets or strip</t>
  </si>
  <si>
    <t>BARAMULLA</t>
  </si>
  <si>
    <t>112B</t>
  </si>
  <si>
    <t>4006 - Unvulcanised rubber in other forms (eg rods, tubes and profile shapes) and articles (eg discs and rings)</t>
  </si>
  <si>
    <t>PATTAN (BARAMULLA)</t>
  </si>
  <si>
    <t>112B(i)</t>
  </si>
  <si>
    <t>4007 - Vulcanised rubber thread and cord</t>
  </si>
  <si>
    <t>SOPORE</t>
  </si>
  <si>
    <t>3740548529675</t>
  </si>
  <si>
    <t>HABIB GENERAL STORE</t>
  </si>
  <si>
    <t>112B(ii)</t>
  </si>
  <si>
    <t>4008 - Plates, sheets, strip, rods and profile shapes, of vulcanised rubber other than hard rubber</t>
  </si>
  <si>
    <t>SONAWARI</t>
  </si>
  <si>
    <t>3740505894227</t>
  </si>
  <si>
    <t>ABBASI SHOP</t>
  </si>
  <si>
    <t>112B(iii)</t>
  </si>
  <si>
    <t>4009 - Tubes, pipes and hoses, of vulcanised rubber (other than hard rubber), with or without their fittings (eg joints, elbows, flanges)</t>
  </si>
  <si>
    <t>URI</t>
  </si>
  <si>
    <t>112B(iv)</t>
  </si>
  <si>
    <t>4010 - Conveyor or transmission belts or belting, of vulcanised rubber</t>
  </si>
  <si>
    <t>BANDIPORA</t>
  </si>
  <si>
    <t>112B(v)</t>
  </si>
  <si>
    <t>4011 - New pneumatic tyres, of rubber</t>
  </si>
  <si>
    <t>TANGHMARG</t>
  </si>
  <si>
    <t>112B(vi)</t>
  </si>
  <si>
    <t>4012 - Retreaded or used pneumatic tyres of rubber solid or cushion tyres, interchangeable tyre treads and tyre flaps, of rubber</t>
  </si>
  <si>
    <t>GUREZ </t>
  </si>
  <si>
    <t>3740574125895</t>
  </si>
  <si>
    <t>TAJ GENERAL STORE</t>
  </si>
  <si>
    <t>112B(vii)</t>
  </si>
  <si>
    <t>4013 - Inner tubes, of rubber</t>
  </si>
  <si>
    <t>BUDGAM</t>
  </si>
  <si>
    <t>112C</t>
  </si>
  <si>
    <t>4014 - Hygienic or pharmaceutical articles (including teats), of vulcanised rubber other than hard rubber, with or without fittings of hard rubber</t>
  </si>
  <si>
    <t>CHADOORA</t>
  </si>
  <si>
    <t>1430167568441</t>
  </si>
  <si>
    <t>MAZHARGENERAL STORE</t>
  </si>
  <si>
    <t>112C(i)</t>
  </si>
  <si>
    <t>4015 - Articles of apparel and clothing accessories (including gloves), for all purposes, of vulcanised rubber other than hard rubber</t>
  </si>
  <si>
    <t>BEERWAH</t>
  </si>
  <si>
    <t>PESHAWARGENERAL STORE</t>
  </si>
  <si>
    <t>112C(ii)</t>
  </si>
  <si>
    <t>4016 - Articles of vulcanised rubber other than hard rubber, n.e.s. in chapter 40</t>
  </si>
  <si>
    <t>ANANTHNAG</t>
  </si>
  <si>
    <t>1720167774639</t>
  </si>
  <si>
    <t>MOMIN KHATTAK GENERAL STORE</t>
  </si>
  <si>
    <t>112C(iii)</t>
  </si>
  <si>
    <t>4017 - Hard rubber (eg ebonite) in all forms, including waste and scrap articles of hard rubber</t>
  </si>
  <si>
    <t>BIJBEHARA</t>
  </si>
  <si>
    <t>112C(iv)</t>
  </si>
  <si>
    <t>4101 - Raw hides and skins of bovine or equine animals (fresh, salted, dried, limed, pickled, otherwise preserved but not tanned, parchment dressed or further prepared), whether or not dehaired or split</t>
  </si>
  <si>
    <t>DORU</t>
  </si>
  <si>
    <t>6110101698365</t>
  </si>
  <si>
    <t>AL MADINA SUPER STORE</t>
  </si>
  <si>
    <t>112C(v)</t>
  </si>
  <si>
    <t>4102 - Raw skins of sheep or lambs (fresh, salted, dried, limed, pickled or otherwise preserved, but not further prepared), whether or not with wool on or split</t>
  </si>
  <si>
    <t>KULGAM</t>
  </si>
  <si>
    <t>112C(vi)</t>
  </si>
  <si>
    <t>4103 - Raw hides and skins n.e.s in headings no. 4101, 4102 fresh, salted, dried, pickled or otherwise preserved, not further prepared, whether or not dehaired or split</t>
  </si>
  <si>
    <t>PAHALGAM</t>
  </si>
  <si>
    <t>1410115636031</t>
  </si>
  <si>
    <t>IQRA BAKERS</t>
  </si>
  <si>
    <t>112C(vii)</t>
  </si>
  <si>
    <t>4104 - Leather of bovine or equine animals, without hair on, excluding leather of heading no. 4108 or 4109</t>
  </si>
  <si>
    <t>PULWAMA</t>
  </si>
  <si>
    <t>112C(viii)</t>
  </si>
  <si>
    <t>4105 - Sheep or lamb skin leather, without wool on, excluding leather of heading no. 4108 or 4109</t>
  </si>
  <si>
    <t>SHOPIAN</t>
  </si>
  <si>
    <t>BISMILLAHGENERAL STORE</t>
  </si>
  <si>
    <t>112C(ix)</t>
  </si>
  <si>
    <t>4106 - Leather goat or kid skin, without hair on, other than leather of heading no. 4108 or 4109, excluding leather of heading no. 4108 and 4109</t>
  </si>
  <si>
    <t>PAMPORE</t>
  </si>
  <si>
    <t>112C(x)</t>
  </si>
  <si>
    <t>4107 - Leather of animals n.e.s. in chapter 41, without hair on, excluding leather of heading no. 4108 or 4109</t>
  </si>
  <si>
    <t>TRAL</t>
  </si>
  <si>
    <t>112D</t>
  </si>
  <si>
    <t>4108 - Chamois (including combination chamois) leather</t>
  </si>
  <si>
    <t>KUPWARA</t>
  </si>
  <si>
    <t>112E</t>
  </si>
  <si>
    <t>4109 - Patent leather and patent laminated leather, metallised leather</t>
  </si>
  <si>
    <t>HANDWARA</t>
  </si>
  <si>
    <t>112F</t>
  </si>
  <si>
    <t>4110 - Parings and other waste of leather or of composition leather, not suitable for the manufacture of leather articles leather dust, powder and flour</t>
  </si>
  <si>
    <t>KARNAH</t>
  </si>
  <si>
    <t>112G</t>
  </si>
  <si>
    <t>4111 - Composition leather with a basis of leather or leather fibre, in slabs, sheets or strip whether or not in rolls</t>
  </si>
  <si>
    <t>SRINAGAR</t>
  </si>
  <si>
    <t>1330280753879</t>
  </si>
  <si>
    <t>112H</t>
  </si>
  <si>
    <t>4201 - Saddlery and harness for any animal (including traces, leads, knee pads, muzzles, saddle cloths, saddle bags, dog coats and the like) of any material</t>
  </si>
  <si>
    <t>GANDERBAL</t>
  </si>
  <si>
    <t>112H(i)</t>
  </si>
  <si>
    <t>4202 - Trunks suit, camera, jewellery, cutlery cases travel, tool, similar bags wholly or mainly covered by leather, composition leather, plastic sheeting, textile materials, vulcanised fibre, paperboard</t>
  </si>
  <si>
    <t>KANGAN</t>
  </si>
  <si>
    <t>1530112868255</t>
  </si>
  <si>
    <t>HASNAIN  GENERAL STORE</t>
  </si>
  <si>
    <t>112H(ii)</t>
  </si>
  <si>
    <t>4203 - Articles of apparel and clothing accessories, of leather or of composition leather</t>
  </si>
  <si>
    <t>THARUSHA</t>
  </si>
  <si>
    <t>112H(iii)</t>
  </si>
  <si>
    <t>4204 - Articles of leather or of composition leather, of a kind used in machinery or mechanical appliances or for other technical uses</t>
  </si>
  <si>
    <t>JAUHARABAD</t>
  </si>
  <si>
    <t>112H(iv)</t>
  </si>
  <si>
    <t>4205 - Leather or composition leather articles n.e.s. in chapter 42</t>
  </si>
  <si>
    <t>LASBELLA</t>
  </si>
  <si>
    <t>112H(v)</t>
  </si>
  <si>
    <t>4206 - Articles of gut (other than silk-worm gut), of goldbeaters skin, of bladders or of tendons</t>
  </si>
  <si>
    <t>WAH CANTT</t>
  </si>
  <si>
    <t>112H(vi)</t>
  </si>
  <si>
    <t>4301 - Raw furskins (including heads, tails, paws, other pieces or cuttings, suitable for furriers use), excluding raw hides and skins of heading no. 4101, 4102 or 4103</t>
  </si>
  <si>
    <t>QAZI AHMED</t>
  </si>
  <si>
    <t>112H(vii)</t>
  </si>
  <si>
    <t>4302 - Tanned or dressed furskins (including heads, tails, paws, other pieces, cuttings), unassembled, or assembled (without addition of other materials), excluding those of heading no. 4303</t>
  </si>
  <si>
    <t>PARACHINAR</t>
  </si>
  <si>
    <t>112H(viii)</t>
  </si>
  <si>
    <t>4303 - Articles of apparel, clothing accessories and other articles of furskin</t>
  </si>
  <si>
    <t>JAMSHORO</t>
  </si>
  <si>
    <t>112H(ix)</t>
  </si>
  <si>
    <t>4304 - Artificial fur and articles thereof</t>
  </si>
  <si>
    <t>Noshki</t>
  </si>
  <si>
    <t>112H(x)</t>
  </si>
  <si>
    <t>4401 - Fuel wood, in logs, billets, twigs, faggots or similar forms wood in chip or particles sawdust and wood waste and scrap, whether or not agglomerated in logs, briquettes, pellets or similar forms</t>
  </si>
  <si>
    <t>MALAKAND</t>
  </si>
  <si>
    <t>112H(xi)</t>
  </si>
  <si>
    <t>4402 - Wood charcoal (including shell or nut charcoal), whether or not agglomerated</t>
  </si>
  <si>
    <t>Lala Musa</t>
  </si>
  <si>
    <t>3420103613649</t>
  </si>
  <si>
    <t>MALIK SUPER STORE</t>
  </si>
  <si>
    <t>112I</t>
  </si>
  <si>
    <t>4403 - Wood in the rough, whether or not stripped of bark or sapwood, or roughly squared</t>
  </si>
  <si>
    <t>THARPARKAR</t>
  </si>
  <si>
    <t>1720196321475</t>
  </si>
  <si>
    <t>A-ONE GENERAL STORE</t>
  </si>
  <si>
    <t>112I(i)</t>
  </si>
  <si>
    <t>4404 - Hoopwood split poles piles, pickets, stakes of wood, pointed, not sawn lengthwise wooden sticks, roughly trimmed, not turned, bent, etc., suitable for walking sticks, umbrellas, tool handles, etc.</t>
  </si>
  <si>
    <t>DERA ALLAHYAR</t>
  </si>
  <si>
    <t>112J</t>
  </si>
  <si>
    <t>4405 - Wood wool wood flour</t>
  </si>
  <si>
    <t>3420103613669</t>
  </si>
  <si>
    <t>ABDULLAH GENERAL STORE</t>
  </si>
  <si>
    <t>112J(i)</t>
  </si>
  <si>
    <t>4406 - Railway or tramway sleepers (cross-ties) of wood</t>
  </si>
  <si>
    <t>112J(ii)</t>
  </si>
  <si>
    <t>4407 - Wood sawn or chipped lengthwise, sliced, peeled, whether or not planed, sanded or finger jointed, of a thickness exceeding 6mm</t>
  </si>
  <si>
    <t>112J(iii)</t>
  </si>
  <si>
    <t>4408 - Veneer sheets and sheets for plywood (spliced or not) and other wood sawn lengthwise, sliced or peeled, whether or not planed, sanded or finger-jointed, of a thickness not exceeding 6mm</t>
  </si>
  <si>
    <t>112J(iv)</t>
  </si>
  <si>
    <t>4409 - Wood (including strips, friezes for parquet flooring, not assembled), continuously shaped (tongued, grooved, v-jointed, beaded or the like) along any edge or face, whether or not planed, sanded or finger-jointed</t>
  </si>
  <si>
    <t>112J(v)</t>
  </si>
  <si>
    <t>4410 - Particle board and similar board of wood or other ligneous materials, whether or not agglomerated with resins or other organic binding substances</t>
  </si>
  <si>
    <t>3740551894397</t>
  </si>
  <si>
    <t>AL MEDINA GENERAL STORE</t>
  </si>
  <si>
    <t>112J(vi)</t>
  </si>
  <si>
    <t>4411 - Fibreboard of wood or other ligneous materials, whether or not bonded with resins or other organic substances</t>
  </si>
  <si>
    <t>6110115965427</t>
  </si>
  <si>
    <t>HAFIZ KARYANA STORE</t>
  </si>
  <si>
    <t>112J(vii)</t>
  </si>
  <si>
    <t>4412 - Plywood, veneered panels and similar laminated wood</t>
  </si>
  <si>
    <t>112J(viii)</t>
  </si>
  <si>
    <t>4413 - Densified wood, in blocks, plates, strips or profile shapes</t>
  </si>
  <si>
    <t>3740576249659</t>
  </si>
  <si>
    <t>BANGAS SUPER STORE</t>
  </si>
  <si>
    <t>112J(viii)(a)</t>
  </si>
  <si>
    <t>4414 - Wooden frames for paintings, photographs, mirrors or similar objects</t>
  </si>
  <si>
    <t>112J(viii)(b)</t>
  </si>
  <si>
    <t>4415 - Packing cases, boxes, crates, drums and similar packings, of wood cable-drums of wood pallets, box pallets and other load boards, of wood</t>
  </si>
  <si>
    <t>3740269734177</t>
  </si>
  <si>
    <t>S.M TRADER</t>
  </si>
  <si>
    <t>112J(viii)(c)</t>
  </si>
  <si>
    <t>4416 - Casks, barrels, vats, tubs and other coopers products and parts thereof, of wood, including staves</t>
  </si>
  <si>
    <t>112J(ix)</t>
  </si>
  <si>
    <t>4417 - Tools, tool bodies, tool handles, broom or brush bodies and handles, of wood boot or shoe lasts and trees, of wood</t>
  </si>
  <si>
    <t>SUADAIS GENERAL STORE</t>
  </si>
  <si>
    <t>112J(x)</t>
  </si>
  <si>
    <t>4418 - Builders joinery and carpentry of wood, including cellular wood panels, assembled parquet panels, shingles and shakes</t>
  </si>
  <si>
    <t>112J(xi)</t>
  </si>
  <si>
    <t>4419 - Tableware and kitchenware, of wood</t>
  </si>
  <si>
    <t>1350492434237</t>
  </si>
  <si>
    <t>NASEER AHMED GENERAL STORE</t>
  </si>
  <si>
    <t>112J(xii)</t>
  </si>
  <si>
    <t>4420 - Wood marquetry and inlaid wood caskets and cases for jewellery or cutlery, and similar articles of wood statuettes and other ornaments of wood wooden articles of furniture not falling in chapter 94</t>
  </si>
  <si>
    <t>112K</t>
  </si>
  <si>
    <t>4421 - Wooden articles n.e.s. in heading no. 4414 to 4420</t>
  </si>
  <si>
    <t>112K(i)</t>
  </si>
  <si>
    <t>4501 - Natural cork, raw or simply prepared waste cork crushed, granulated or ground cork</t>
  </si>
  <si>
    <t>3740512973029</t>
  </si>
  <si>
    <t>TANOLI GENERAL STORE</t>
  </si>
  <si>
    <t>112K(ii)</t>
  </si>
  <si>
    <t>4502 - Natural cork, debacked or roughly squared, or in rectangular (including square) blocks, plates, sheets or strip, (including sharp-edged blanks for corks or stoppers)</t>
  </si>
  <si>
    <t>112K(iii)</t>
  </si>
  <si>
    <t>4503 - Cork articles of natural cork</t>
  </si>
  <si>
    <t>112K(iv)</t>
  </si>
  <si>
    <t>4504 - Agglomerated cork (with or without a binding substance) and articles of agglomerated cork</t>
  </si>
  <si>
    <t>112K(v)</t>
  </si>
  <si>
    <t>4601 - Plaits and similar products of plaiting materials, assembled into strips or not plaiting materials, plaits and the like bound together in parallel strands or woven in sheet form, finished articles or not</t>
  </si>
  <si>
    <t>112K(vi)</t>
  </si>
  <si>
    <t>4602 - Basketwork, wickerwork and other articles, made directly to shape from plaiting materials or made up from goods of heading no. 4601 articles of loofah</t>
  </si>
  <si>
    <t>112K(vii)</t>
  </si>
  <si>
    <t>4701 - Wood pulp, mechanical wood pulp</t>
  </si>
  <si>
    <t>112K(viii)</t>
  </si>
  <si>
    <t>4702 - Chemical wood pulp, dissolving grades</t>
  </si>
  <si>
    <t>112K(ix)</t>
  </si>
  <si>
    <t>4703 - Chemical wood pulp, soda or sulphate, other than dissolving grades</t>
  </si>
  <si>
    <t>112K(x)</t>
  </si>
  <si>
    <t>4704 - Chemical wood pulp, sulphite, other than dissolving grades</t>
  </si>
  <si>
    <t>112K(xi)</t>
  </si>
  <si>
    <t>4705 - Semi-chemical wood pulp</t>
  </si>
  <si>
    <t>112K(xii)</t>
  </si>
  <si>
    <t>4706 - Pulps of other fibrous cellulosic material</t>
  </si>
  <si>
    <t>3740512584259</t>
  </si>
  <si>
    <t>NEW TAJ GENERAL STORE</t>
  </si>
  <si>
    <t>112K(xiii)</t>
  </si>
  <si>
    <t>4707 - Waste and scrap of paper and paperboard</t>
  </si>
  <si>
    <t>112K(xiv)</t>
  </si>
  <si>
    <t>4801 - Newsprint, in rolls or sheets</t>
  </si>
  <si>
    <t>112K(xv)</t>
  </si>
  <si>
    <t>4802 - Uncoated paper and paperboard, used for writing, printing etc, punch card stock and punch tape paper, in rolls or sheets, excluding paper of heading no. 4801 or 4803 hand-made paper or paperboard</t>
  </si>
  <si>
    <t>112K(xvi)</t>
  </si>
  <si>
    <t>4803 - Tissue, towel, napkin stock or similar for household or sanitary uses, cellulose wadding, webs of cellulose fibres, in rolls over 36cm in width or rectangular sheets with one side exceeding 36cm when unfolded</t>
  </si>
  <si>
    <t>112K(xvii)</t>
  </si>
  <si>
    <t>4804 - Uncoated kraft paper and paperboard, in rolls or sheets, other than that of heading no. 4802 or 4803</t>
  </si>
  <si>
    <t>112K(xviii)</t>
  </si>
  <si>
    <t>4805 - Uncoated paper and paperboard n.e.s., in rolls or sheets</t>
  </si>
  <si>
    <t>112L</t>
  </si>
  <si>
    <t>4806 - Vegetable parchment, greaseproof papers, tracing papers, glassine and other glazed transparent or translucent papers, in rolls or sheets</t>
  </si>
  <si>
    <t>4807 - Composite paper and paperboard, (made by sticking layers together with an adhesive), not surface-coated or impregnated, whether or not internally reinforced, in rolls or sheets</t>
  </si>
  <si>
    <t>113(i)</t>
  </si>
  <si>
    <t>4808 - Paper and paperboard, corrugated (with or without glued flat surface sheets), creped, crinkled, embossed or perforated, in rolls or sheets other than those of heading no. 4803 or 4818</t>
  </si>
  <si>
    <t>113(ii)</t>
  </si>
  <si>
    <t>4809 - Carbon paper, self copy paper and the like (coated, impregnated for duplicator stencils, offset plates), (whether or not printed), rolls over 36cm wide, rectangular sheets with one unfolded side exceeding 36cm</t>
  </si>
  <si>
    <t>AHMED TRADER</t>
  </si>
  <si>
    <t>113(iii)</t>
  </si>
  <si>
    <t>4810 - Paper and paperboard, one or both sides coated with kaolin or other inorganic substances, with binder or not, no other coating, whether or not surface-coloured, surface-decorated or printed, in rolls or sheets</t>
  </si>
  <si>
    <t>3740502761263</t>
  </si>
  <si>
    <t>AZAN GENERAL STORE</t>
  </si>
  <si>
    <t>4811 - Paper, paperboard, cellulose wadding and webs of cellulose fibres, coated, impregnated, covered, surface-coloured, decorated or printed, rolls or sheets, excluding goods of heading no. 4803, 4809, 4810 and 4818</t>
  </si>
  <si>
    <t>114(i)</t>
  </si>
  <si>
    <t>4812 - Filter blocks, slabs and plates of paper pulp</t>
  </si>
  <si>
    <t>114(ii)</t>
  </si>
  <si>
    <t>4813 - Cigarette paper, whether or not cut to size or in the form of booklets or tubes</t>
  </si>
  <si>
    <t>4814 - Wallpaper and similar wall coverings window transparencies of paper</t>
  </si>
  <si>
    <t>4815 - Floor coverings on a base of paper or of paperboard, whether or not cut to size</t>
  </si>
  <si>
    <t>4816 - Carbon paper, self-copy paper and other copying or transfer papers, (other than those of heading no. 4809), duplicator stencils and offset plates, of paper whether or not put up in boxes</t>
  </si>
  <si>
    <t>4817 - Envelopes, letter cards, plain postcards and correspondence cards, of paper, paperboard boxes, pouches, wallets and writing compendiums, of paper or paperboard containing assortment of paper stationery</t>
  </si>
  <si>
    <t>4818 - Paper towels, toilet paper, tissues, handkerchiefs, napkins, tampons, serviettes and similar household, sanitary and hospital articles of paper</t>
  </si>
  <si>
    <t>4819 - Cartons, boxes, cases, bags and the like, of paper, paperboard, cellulose wadding or fibres box files, letter trays and the like, of paper or paperboard, of a kind used in offices, shops or the like</t>
  </si>
  <si>
    <t>4820 - Registers, account books, diaries and similar albums for samples or collections, of paper or paperboard</t>
  </si>
  <si>
    <t>4821 - Paper or paperboard labels of all kinds, whether or not printed</t>
  </si>
  <si>
    <t>4822 - Bobbins, spools, cops and similar supports of paper pulp, paper or paperboard (whether or not perforated or hardened)</t>
  </si>
  <si>
    <t>1570251431429</t>
  </si>
  <si>
    <t>MOHSIN TRADER</t>
  </si>
  <si>
    <t>4823 - Paper, paperboard, cellulose wadding and webs of cellulose fibres cut to size or shape, articles of paper pulp, paper and paper-board, cellulose wadding or webs of cellulose fibres, n.e.s. in chapter 48</t>
  </si>
  <si>
    <t>4901 - Printed books, brochures, leaflets and similar printed matter, whether or not in single sheets</t>
  </si>
  <si>
    <t>4902 - Newspapers, journals and periodicals, whether or not illustrated or containing advertising material</t>
  </si>
  <si>
    <t>4903 - Childrens picture, drawing or colouring books</t>
  </si>
  <si>
    <t>4904 - Music, printed or in manuscript, whether or not bound or illustrated</t>
  </si>
  <si>
    <t>4905 - Maps and hydrographic or similar charts of all kinds, including atlases, wall maps, topographical plans and globes, printed</t>
  </si>
  <si>
    <t>4906 - Plans and drawings for architectural, engineering, industrial, commercial, topographical or similar, being originals drawn by hand hand-written texts photo- graphic reproductions their carbon copies</t>
  </si>
  <si>
    <t>4907 - Unused postage, revenue or similar stamps of current or new issue in the country to which destined stamp-impressed paper cheque forms banknotes, stock, share or bond certificates and the like</t>
  </si>
  <si>
    <t>4908 - Transfers (decalcomanias)</t>
  </si>
  <si>
    <t>4909 - Printed or illustrated postcards printed cards bearing personal greetings, messages or announcements, whether or not illustrated, with or without envelopes or trimmings</t>
  </si>
  <si>
    <t>4910 - Calendars of any kind, printed, including calendar blocks</t>
  </si>
  <si>
    <t>4911 - Printed matter, n.e.s., including printed pictures and photographs</t>
  </si>
  <si>
    <t>3740595413203</t>
  </si>
  <si>
    <t>SANIKA MILK SHOP</t>
  </si>
  <si>
    <t>5001 - Silk-worm cocoons suitable for reeling</t>
  </si>
  <si>
    <t>5002 - Raw silk (not thrown)</t>
  </si>
  <si>
    <t>5003 - Silk waste (including cocoons unsuitable for reeling, yarn waste and garnetted stock)</t>
  </si>
  <si>
    <t>5004 - Silk yarn (other than yarn spun from silk waste), not put up for retail sale</t>
  </si>
  <si>
    <t>5005 - Yarn spun from silk waste, not put up for retail sale</t>
  </si>
  <si>
    <t>143(i)</t>
  </si>
  <si>
    <t>5006 - Silk yarn and yarn spun from silk waste, put up for retail sale silk-worm gut</t>
  </si>
  <si>
    <t>143(i)(a)</t>
  </si>
  <si>
    <t>5007 - Woven fabrics of silk or of silk waste</t>
  </si>
  <si>
    <t>143(i)(b)</t>
  </si>
  <si>
    <t>5101 - Wool, not carded or combed</t>
  </si>
  <si>
    <t>143(i)(c)</t>
  </si>
  <si>
    <t>5102 - Fine or coarse animal hair, not carded or combed</t>
  </si>
  <si>
    <t>143(i)(d)</t>
  </si>
  <si>
    <t>5103 - Waste of wool or of fine or coarse animal hair, including yarn waste but excluding garnetted stock</t>
  </si>
  <si>
    <t>5104 - Wool, or fine or coarse animal hair garnetted stock</t>
  </si>
  <si>
    <t>5105 - Wool and fine or coarse animal hair carded or combed (including combed wool in fragments)</t>
  </si>
  <si>
    <t>145(i)</t>
  </si>
  <si>
    <t>5106 - Yarn of carded wool, not put up for retail sale</t>
  </si>
  <si>
    <t>145(ii)</t>
  </si>
  <si>
    <t>5107 - Yarn of combed wool, not put up for retail sale</t>
  </si>
  <si>
    <t>145(iii)</t>
  </si>
  <si>
    <t>5108 - Yarn of fine animal hair (carded or combed), not put up for retail sale</t>
  </si>
  <si>
    <t>145(iv)</t>
  </si>
  <si>
    <t>5109 - Yarn of wool or of fine animal hair, put up for retail sale</t>
  </si>
  <si>
    <t>145(v)</t>
  </si>
  <si>
    <t>5110 - Yarn of coarse animal hair or of horsehair (including gimped horsehair yarn), whether or not put up for retail sale</t>
  </si>
  <si>
    <t>145(vi)</t>
  </si>
  <si>
    <t>5111 - Woven fabrics of carded wool or of carded fine animal hair</t>
  </si>
  <si>
    <t>145(vii)</t>
  </si>
  <si>
    <t>5112 - Woven fabrics of combed wool or of combed fine animal hair</t>
  </si>
  <si>
    <t>145(viii)</t>
  </si>
  <si>
    <t>5113 - Woven fabrics of coarse animal hair or of horsehair</t>
  </si>
  <si>
    <t>145(ix)</t>
  </si>
  <si>
    <t>5201 - Cotton not carded or combed</t>
  </si>
  <si>
    <t>145(x)</t>
  </si>
  <si>
    <t>5202 - Cotton waste (including yarn waste and garnetted stock)</t>
  </si>
  <si>
    <t>5203 - Cotton, carded or combed</t>
  </si>
  <si>
    <t>146(a)</t>
  </si>
  <si>
    <t>5204 - Cotton sewing thread, whether or not put up for retail sale</t>
  </si>
  <si>
    <t>146(b)</t>
  </si>
  <si>
    <t>5205 - Cotton yarn (other than sewing thread), containing 85% or more by weight of cotton, not put up for retail sale</t>
  </si>
  <si>
    <t>146(c)</t>
  </si>
  <si>
    <t>5206 - Cotton yarn (other than sewing thread), containing less than 85% by weight of cotton, not put up for retail sale</t>
  </si>
  <si>
    <t>146(d)</t>
  </si>
  <si>
    <t>5207 - Cotton yarn (other than sewing thread), put up for retail sale</t>
  </si>
  <si>
    <t>146(e)</t>
  </si>
  <si>
    <t>5208 - Woven fabrics of cotton, containing 85% or more by weight of cotton, weighing not more than 200 g/m2</t>
  </si>
  <si>
    <t>146(f)</t>
  </si>
  <si>
    <t>5209 - Woven fabrics of cotton, containing 85% or more by weight of cotton, weighing more than 200g/m2</t>
  </si>
  <si>
    <t>146(g)</t>
  </si>
  <si>
    <t>5210 - Woven fabrics of cotton, containing less than 85% by weight of cotton, mixed mainly or solely with man-made fibres, weighing not more than 200 g/m2</t>
  </si>
  <si>
    <t>146(h)</t>
  </si>
  <si>
    <t>5211 - Woven fabrics of cotton, containing less than 85% by weight of cotton, mixed mainly or solely with man-made fibres, weighing more than 200g/m2</t>
  </si>
  <si>
    <t>146(i)</t>
  </si>
  <si>
    <t>5212 - Other woven fabrics of cotton, n.e.s. in chapter 52</t>
  </si>
  <si>
    <t>146(j)</t>
  </si>
  <si>
    <t>5301 - Flax, raw or processed but not spun flax tow and waste (including yarn waste and garnetted stock)</t>
  </si>
  <si>
    <t>5302 - True hemp (cannabis sativa L.), raw or processed but not spun tow and waste of true hemp (including yarn waste and garnetted stock)</t>
  </si>
  <si>
    <t>5303 - Jute and other textile bast fibres (not flax, true hemp and ramie), raw or processed but not spun tow and waste of these fibres, including yarn waste and garnetted stock</t>
  </si>
  <si>
    <t>5304 - Sisal and other textile fibres of genus agave, raw or processed but not spun tow and waste of these fibres (including yarn waste and garnetted stock)</t>
  </si>
  <si>
    <t>6110189452413</t>
  </si>
  <si>
    <t>BABAR AL MEHER</t>
  </si>
  <si>
    <t>5305 - Coconut, abaca (manila hemp or musa textilis nee), ramie and other vegetable textile fibres n.e.s., raw or processed but not spun tow and waste of these fibres (including yarn waste and garnetted stock)</t>
  </si>
  <si>
    <t>150(a)</t>
  </si>
  <si>
    <t>5306 - Flax yarn</t>
  </si>
  <si>
    <t>150(b)</t>
  </si>
  <si>
    <t>5307 - Yarn of jute or of other textile bast fibres of heading no. 5305</t>
  </si>
  <si>
    <t>151(a)</t>
  </si>
  <si>
    <t>5308 - Yarn of other vegetable textile fibres paper yarn</t>
  </si>
  <si>
    <t>6110116162195</t>
  </si>
  <si>
    <t>SHABIR GENERAL STORE</t>
  </si>
  <si>
    <t>151(b)</t>
  </si>
  <si>
    <t>5309 - Woven fabrics of flax</t>
  </si>
  <si>
    <t>5310 - Woven fabrics of jute, other textile bast fibres of heading no. 5303</t>
  </si>
  <si>
    <t>5311 - Woven fabrics of other vegetable textile fibres woven fabrics of paper yarn</t>
  </si>
  <si>
    <t>6110142595961</t>
  </si>
  <si>
    <t>5401 - Sewing thread of man-made filaments, whether or not put up for retail sale</t>
  </si>
  <si>
    <t>5402 - Synthetic filament yarn (other than sewing thread), not put up for retail sale, including synthetic monofilament of less than 67 decitex</t>
  </si>
  <si>
    <t>5403 - Artificial filament yarn (other than sewing thread), not put up for retail sale, including artificial monofilament of less than 67 decitex</t>
  </si>
  <si>
    <t>5404 - Synthetic monofilament of 67 decitex or more, of which no cross-sectional dimension exceeds 1mm strip and the like (eg artificial straw), of synthetic textile materials of a width not exceeding 5mm</t>
  </si>
  <si>
    <t>5405 - Artificial monofilament of 67 decitex or more, no cross-sectional dimension exceeds 1mm strip and the like (eg artificial straw), of artificial textile materials of a width not exceeding 5mm</t>
  </si>
  <si>
    <t>5406 - Man-made filament yarn (other than sewing thread), put up for retail sale</t>
  </si>
  <si>
    <t>5407 - Woven fabrics of synthetic filament yarn, including woven fabrics obtained from materials of heading no. 5404</t>
  </si>
  <si>
    <t>1720121858039</t>
  </si>
  <si>
    <t>NAIK AMAL GENERAL STORE</t>
  </si>
  <si>
    <t>5408 - Woven fabrics of artificial filament yarn including woven fabrics obtained from materials of heading no. 5404</t>
  </si>
  <si>
    <t>5501 - Synthetic filament tow</t>
  </si>
  <si>
    <t>5502 - Artificial filament tow</t>
  </si>
  <si>
    <t>5503 - Synthetic staple fibres, not carded, combed or otherwise processed for spinning</t>
  </si>
  <si>
    <t>5504 - Artificial staple fibres, not carded, combed or otherwise processed for spinning</t>
  </si>
  <si>
    <t>5505 - Waste (including noils, yarn waste and garnetted stock), of man-made fibres</t>
  </si>
  <si>
    <t>5506 - Synthetic staple fibres, carded, combed or otherwise processed for spinning</t>
  </si>
  <si>
    <t>5507 - Artificial staple fibres, carded, combed or otherwise processed for spinning</t>
  </si>
  <si>
    <t>5508 - Sewing thread of man-made staple fibres, whether or not put up for retail sale</t>
  </si>
  <si>
    <t>5509 - Yarn (other than sewing thread) of synthetic staple fibres, not put up for retail sale</t>
  </si>
  <si>
    <t>5510 - Yarn (other than sewing thread) of artificial staple fibres, not put up for retail sale</t>
  </si>
  <si>
    <t>5511 - Yarn (not sewing thread), of man-made staple fibres, put up for retail sale</t>
  </si>
  <si>
    <t>5512 - Woven fabrics of synthetic staple fibres, containing 85% or more by weight of synthetic staple fibres</t>
  </si>
  <si>
    <t>5513 - Woven fabrics of synthetic staple fibres, containing less than 85% by weight of such fibres, mixed mainly or solely with cotton, of a weight not exceeding 170g/m2</t>
  </si>
  <si>
    <t>5514 - Woven fabrics of synthetic staple fibres, containing less than 85% by weight of such fibres, mixed mainly or solely with cotton, of a weight exceeding 170g/m2</t>
  </si>
  <si>
    <t>5515 - Woven fabrics of synthetic staple fibres, n.e.s. in chapter 55</t>
  </si>
  <si>
    <t>5516 - Woven fabrics of artificial staple fibres</t>
  </si>
  <si>
    <t>5601 - Wadding of textile materials and articles thereof textile fibres, not exceeding 5 mm in length (flock), textile dust and mill neps</t>
  </si>
  <si>
    <t>5602 - Felt whether or not impregnated, coated, covered or laminated</t>
  </si>
  <si>
    <t>5603 - Nonwovens whether or not impregnated, coated, covered or laminated</t>
  </si>
  <si>
    <t>5604 - Rubber thread and cord, textile covered textile yarn and strip and the like of heading no. 5404, 5405 impregnated, coated, covered or sheathed with rubber or plastics</t>
  </si>
  <si>
    <t>5605 - Yarn metallised, whether or not gimped, of textile yarn, or strip or the like of heading no. 5404 or 5405, combined with metal in the form of thread, strip or powder or covered with metal</t>
  </si>
  <si>
    <t>5606 - Yarn and strip and the like of heading no. 5404 or 5405, gimped (other than those of heading no. 5606 and gimped horsehair yarn) chenille yarn (including flock chenille yarn) loop wale-yarn</t>
  </si>
  <si>
    <t>5607 - Twine, cordage, ropes and cables, whether or not plaited or braided whether or not impregnated, coated, covered or sheathed with rubber or plastics</t>
  </si>
  <si>
    <t>5608 - Twine, cordage or rope knotted netting, made up fishing nets and other made up nets, of textile materials</t>
  </si>
  <si>
    <t>15-Jun-22</t>
  </si>
  <si>
    <t>5609 - Articles of yarn, strip or the like of heading no. 5404 or 5405 twine, cordage, rope or cables n.e.s. or included</t>
  </si>
  <si>
    <t>5701 - Carpets and other textile floor coverings knotted, whether or not made up</t>
  </si>
  <si>
    <t>5702 - Carpets and other textile floor coverings woven, (not tufted or flocked), whether or not made up, including kelem, schumacks, karamanie and similar hand-woven rugs</t>
  </si>
  <si>
    <t>5703 - Carpets and other textile floor coverings tufted, whether or not made up</t>
  </si>
  <si>
    <t>5704 - Carpets and other textile floor coverings of felt, (not tufted or flocked), whether or not made up</t>
  </si>
  <si>
    <t>5705 - Carpets and other textile floor coverings n.e.s. in chapter 57, whether or not made up</t>
  </si>
  <si>
    <t>5801 - Fabrics woven pile and chenille fabrics, other than fabrics of heading no. 5802 or 5806</t>
  </si>
  <si>
    <t>1420384622847</t>
  </si>
  <si>
    <t>TAHIR KHATTAK GENERAL STORE</t>
  </si>
  <si>
    <t>5802 - Fabrics terry towelling and similar woven terry fabrics other than narrow fabrics of heading no. 5806 tufted textile fabrics, excluding products of heading no. 5703</t>
  </si>
  <si>
    <t>5803 - Gauze other than narrow fabrics of heading no. 5806</t>
  </si>
  <si>
    <t>5804 - Tulles and other net fabrics not including woven, knitted or crocheted fabrics lace in the piece, in strips or in motifs, (other than fabrics of heading no. 6002)</t>
  </si>
  <si>
    <t>5805 - Tapestries hand-woven, (gobelins, flanders, aubusson, beauvais and the like) and needle-worked tapestries (eg petit point, cross-stitch) whether or not made up</t>
  </si>
  <si>
    <t>5806 - Fabrics narrow woven, other than goods of heading no. 5807 narrow fabrics consisting of warp without weft assembled by means of an adhesive (bolducs)</t>
  </si>
  <si>
    <t>5807 - Labels, badges and similar articles of textile materials, in the piece, in strips or cut to shape or size, not embroidered</t>
  </si>
  <si>
    <t>5808 - Braids in the piece ornamental trimmings in the piece, without embroidery, other than knitted or crocheted tassels, pompons and similar articles</t>
  </si>
  <si>
    <t>5809 - Fabrics, woven of metal thread and metallised yarn of heading no. 5605, of a kind used in apparel, as furnishing fabrics or similar purposes n.e.s. or included</t>
  </si>
  <si>
    <t>5810 - Embroidery in the piece, in strips or in motifs</t>
  </si>
  <si>
    <t>5811 - Quilted textile products in the piece, composed of one or more layers of textile materials assembled with padding by stitching or otherwise (excluding embroidery of heading no. 5810)</t>
  </si>
  <si>
    <t>5901 - Textile fabrics, gum or amylaceous substance coated, used for outer book covers and like tracing cloth, prepared painting canvas buckram and similar stiffened textile fabrics used for hat foundation</t>
  </si>
  <si>
    <t>5902 - Textile fabrics tyrecord of high tenacity yarn of nylon or other polyamides polyesters or viscose rayon</t>
  </si>
  <si>
    <t>5903 - Textile fabrics impregnated, coated, covered or laminated with plastics, other than those of heading no. 5902</t>
  </si>
  <si>
    <t>5904 - Linoleum, whether or not cut to shape floor coverings consisting of a coating or covering applied on a textile backing, whether or not cut to shape</t>
  </si>
  <si>
    <t>5905 - Textile wall coverings</t>
  </si>
  <si>
    <t>5906 - Textile fabrics, rubberised other than those of heading no. 5902</t>
  </si>
  <si>
    <t>5907 - Textile fabrics otherwise impregnated, coated or covered painted canvas being theatrical scenery, studio back-cloths or the like</t>
  </si>
  <si>
    <t>5908 - Textile wicks, woven, plaited or knitted for lamps, stoves, lighters, candles or the like incandescent gas mantles and tubular knitted gas mantle fabric therefor, whether or not impregnated</t>
  </si>
  <si>
    <t>5909 - Textile hosepiping and similar textile tubing with or without lining, armour or accessories of other materials</t>
  </si>
  <si>
    <t>5910 - Textiles transmission or conveyor belts or belting, of textile material, whether or not reinforced with metal or other material</t>
  </si>
  <si>
    <t>5911 - Textile products and articles for technical uses specified in note 7 to this chapter</t>
  </si>
  <si>
    <t>6001 - Fabrics pile fabrics, including long pile fabrics and terry fabrics, knitted or crocheted</t>
  </si>
  <si>
    <t>6002 - Fabrics knitted or crocheted, other than those of heading no. 6001</t>
  </si>
  <si>
    <t>6101 - Coats mens or boys overcoats, car-coats, capes, cloaks, anoraks, ski-jackets, wind-cheaters, wind-jackets and similar articles knitted or crocheted, other than those of heading no. 6103</t>
  </si>
  <si>
    <t>6102 - Coats womens or girls overcoats, car-coats, capes, cloaks, anoraks, ski-jackets, wind-cheaters, wind-jackets and similar articles, knitted or crocheted, other than those of heading no. 6104</t>
  </si>
  <si>
    <t>6103 - Suits, ensembles, jackets, blazers, trousers, bib and brace overalls, breeches, shorts (not swimwear) mens or boys, knitted or crocheted</t>
  </si>
  <si>
    <t>6104 - Suits, ensembles, jackets, dresses, skirts, divided skirts, trousers, bib and brace overalls, breeches and shorts (not swimwear), womens or girls, knitted or crocheted</t>
  </si>
  <si>
    <t>6105 - Shirts mens or boys, knitted or crocheted</t>
  </si>
  <si>
    <t>6106 - Blouses, shirts and shirt-blouses womens or girls, knitted or crocheted</t>
  </si>
  <si>
    <t>6107 - Underpants, briefs, nightshirts, pyjamas, bathrobes, dressing gowns and similar articles mens or boys, knitted or crocheted</t>
  </si>
  <si>
    <t>6108 - Slips, petticoats, briefs, panties, nightdresses, pyjamas, negligees, bathrobes, dressing gowns and similar articles womens or girls, knitted or crocheted</t>
  </si>
  <si>
    <t>6109 - T-shirts, singlets and other vests knitted or crocheted</t>
  </si>
  <si>
    <t>6110 - Jerseys, pullovers, cardigans, waistcoats and similar articles knitted or crocheted</t>
  </si>
  <si>
    <t>6111 - Garments and clothing accessories, babies knitted or crocheted</t>
  </si>
  <si>
    <t>6112 - Track suits, ski suits and swimwear knitted or crocheted</t>
  </si>
  <si>
    <t>6113 - Garments made up of knitted or crocheted fabrics of heading no. 5903, 5906 and 5907</t>
  </si>
  <si>
    <t>6114 - Garments knitted or crocheted, n.e.s. in chapter 61</t>
  </si>
  <si>
    <t>6115 - Hosiery panty hose, tights, stockings, socks and other hosiery, including stockings for varicose veins and footwear without applied soles, knitted or crocheted</t>
  </si>
  <si>
    <t>6116 - Gloves, mittens and mitts knitted or crocheted</t>
  </si>
  <si>
    <t>6117 - Clothing accessories made up, knitted or crocheted, knitted or crocheted parts of garments or of clothing accessories</t>
  </si>
  <si>
    <t>6201 - Overcoats, car-coats, capes, cloaks, anoraks (including ski-jackets), wind-cheaters, wind-jackets and similar articles, mens or boys, other than those of heading no. 6203 (not knitted or crocheted)</t>
  </si>
  <si>
    <t>6202 - Coats womens or girls overcoats, carcoats, capes, cloaks, anoraks, ski-jackets, wind-cheaters, wind-jackets and similar articles, other than those of heading no. 6204 (not knitted or crocheted)</t>
  </si>
  <si>
    <t>6203 - Suits, ensembles, jackets, blazers, trousers, bib and brace overalls, breeches and shorts (other than swimwear) mens or boys (not knitted or crocheted)</t>
  </si>
  <si>
    <t>6204 - Suits, ensembles, jackets, dresses, skirts, divided skirts, trousers, bib and brace overalls, breeches and shorts (other than swimwear) womens or girls (not knitted or crocheted)</t>
  </si>
  <si>
    <t>6205 - Shirts mens or boys (not knitted or crocheted)</t>
  </si>
  <si>
    <t>6206 - Blouses, shirts and shirt-blouses womens or girls (not knitted or crocheted)</t>
  </si>
  <si>
    <t>6207 - Singlets and other vests, underpants, briefs, night-shirts, pyjamas, bathrobes, dressing gowns and similar articles mens or boys (not knitted or crocheted)</t>
  </si>
  <si>
    <t>6208 - Singlets and other vests, slips, petticoats, briefs, panties, nightdresses, pyjamas, negligees, bathrobes, dressing gowns and similar articles womens or girls (not knitted or crocheted)</t>
  </si>
  <si>
    <t>6209 - Garments and clothing accessories babies (not knitted or crocheted)</t>
  </si>
  <si>
    <t>6210 - Garments made up of fabrics of heading no. 5602, 5603, 5903, 5906 or 5907 (not knitted or crocheted)</t>
  </si>
  <si>
    <t>6211 - Track suits, swimwear and other garments (not knitted or crocheted)</t>
  </si>
  <si>
    <t>6212 - Brassieres, girdles, corsets, braces, suspenders, garters and similar articles and parts thereof whether or not knitted or crocheted</t>
  </si>
  <si>
    <t>6213 - Handkerchiefs (not knitted or crocheted)</t>
  </si>
  <si>
    <t>6214 - Shawls, scarves, mufflers, mantillas, veils and the like (not knitted or crocheted)</t>
  </si>
  <si>
    <t>3740557460139</t>
  </si>
  <si>
    <t>ASAD HAMMAD GENERAL STORE</t>
  </si>
  <si>
    <t>6215 - Ties, bow ties and cravats (not knitted or crocheted)</t>
  </si>
  <si>
    <t>6216 - Gloves, mittens and mitts (not knitted or crocheted)</t>
  </si>
  <si>
    <t>6217 - Clothing accessories n.e.s. parts of garments or accessories other than those of heading no. 6212 (not knitted or crocheted)</t>
  </si>
  <si>
    <t>3740504914395</t>
  </si>
  <si>
    <t>6301 - Blankets and travelling rugs</t>
  </si>
  <si>
    <t>1720118262521</t>
  </si>
  <si>
    <t>ITEHAD KHATTAK</t>
  </si>
  <si>
    <t>6302 - Bed linen, table linen, toilet linen and kitchen linen</t>
  </si>
  <si>
    <t>6303 - Curtains (including drapes) and interior blinds curtain or bed valances</t>
  </si>
  <si>
    <t>6304 - Furnishing articles excluding those of heading no. 9404</t>
  </si>
  <si>
    <t>6305 - Sacks and bags, of a kind used for the packing of goods</t>
  </si>
  <si>
    <t>3740515199241</t>
  </si>
  <si>
    <t>YASIR GENERAL STORE</t>
  </si>
  <si>
    <t>6306 - Tarpaulins, awnings and sunblinds, tents, sails for boats, sailboards or landcraft camping goods</t>
  </si>
  <si>
    <t>6307 - Textiles made up articles n.e.s. in chapter 63, including dress patterns</t>
  </si>
  <si>
    <t>6308 - Textiles sets of woven fabric and yarn, with or without accessories, for making into rugs, tapestries, embroidered tablecloths, serviettes and similar textile articles, in packings for retail sale</t>
  </si>
  <si>
    <t>6309 - Textiles worn clothing and other worn articles</t>
  </si>
  <si>
    <t>6310 - Rags used or new, scrap twine, cordage, rope and cables and worn out articles of twine, cordage, rope or cables, of textile materials</t>
  </si>
  <si>
    <t>6401 - Footwear waterproof, with outer soles and uppers of rubber or plastics, (uppers not fixed to the sole nor assembled by stitch, rivet, nail, screw, plug or similar)</t>
  </si>
  <si>
    <t>6402 - Footwear with outer soles and uppers of rubber or plastics (excluding waterproof footwear)</t>
  </si>
  <si>
    <t>6403 - Footwear with outer soles of rubber, plastics, leather or composition leather and uppers of leather</t>
  </si>
  <si>
    <t>6404 - Footwear with outer soles of rubber, plastics, leather or composition leather and uppers of textile materials</t>
  </si>
  <si>
    <t>6405 - Footwear other footwear n.e.s. in chapter 64</t>
  </si>
  <si>
    <t>6406 - Footwear parts of footwear removable in-soles, heel cushions and similar articles gaiters, leggings and similar articles, and parts thereof</t>
  </si>
  <si>
    <t>6501 - Hat-forms, hat bodies and hoods of felt, neither blocked to shape nor with made brims plateaux and manchons (including slit manchons) of felt</t>
  </si>
  <si>
    <t>6502 - Hat-shapes plaited or made by assembling strips of any material, neither blocked to shape, nor with made brims, nor lined, nor trimmed</t>
  </si>
  <si>
    <t>6503 - Hats and other felt headgear made from the hat bodies, hoods or plateaux of heading no. 6501, whether or not lined or trimmed</t>
  </si>
  <si>
    <t>6504 - Hats and other headgear plaited or made by assembling strips of any material, whether or not lined or trimmed</t>
  </si>
  <si>
    <t>6505 - Hats and headgear knitted or crocheted, or made up from lace, felt or other textile fabric in the piece (not in strips), whether or not lined or trimmed hair-nets of any material, lined, trimmed or not</t>
  </si>
  <si>
    <t>6506 - Headgear n.e.s. in chapter 65, whether or not lined or trimmed</t>
  </si>
  <si>
    <t>6507 - Head-bands, linings, covers, hat foundations, hat frames, peaks and chinstraps, for headgear</t>
  </si>
  <si>
    <t>6601 - Umbrellas sun umbrellas (including walking stick umbrellas, garden umbrellas and similar umbrellas)</t>
  </si>
  <si>
    <t>6602 - Walking-sticks, seat-sticks, whips, riding-crops and the like</t>
  </si>
  <si>
    <t>6603 - Trimmings, parts and accessories of articles of heading no. 6601 or 6602</t>
  </si>
  <si>
    <t>6110146288647</t>
  </si>
  <si>
    <t>FAHAD GENERAL STORE</t>
  </si>
  <si>
    <t>6701 - Skin and other parts of birds with their feather or down feathers, parts of feather, down and articles thereof (other than goods of heading no. 0505 and worked quills and scapes)</t>
  </si>
  <si>
    <t>3610293244421</t>
  </si>
  <si>
    <t>HASSAN FAIR PRICE (W.S)</t>
  </si>
  <si>
    <t>6702 - Flowers, foliage and fruit, artificial, and parts thereof articles made of artificial flowers, foliage or fruit</t>
  </si>
  <si>
    <t>215064883757</t>
  </si>
  <si>
    <t>DHANAK TRADER</t>
  </si>
  <si>
    <t>6703 - Human hair, dressed, thinned, bleached or otherwise worked wool or other animal hair or other textile materials, prepared for use in making wigs or the like</t>
  </si>
  <si>
    <t>6704 - Wigs, false beards, eyebrows and eyelashes, switches and the like, of human or animal hair or of textile materials articles of human hair, n.e.s. or included</t>
  </si>
  <si>
    <t>6801 - Stone setts, curbstones and flagstones, of natural stone (except slate)</t>
  </si>
  <si>
    <t>6802 - Monumental or building stone, worked (except slate) and articles thereof (not of heading no. 6801) mosaic cubes etc., of natural stone including slate artificially coloured granules of natural stone</t>
  </si>
  <si>
    <t>6803 - Slate, worked and articles of slate or of agglomerated slate</t>
  </si>
  <si>
    <t>6804 - Millstones, grindstones, grinding wheels, etc without frameworks, for grinding, sharpening, polishing, etc and parts thereof, natural stone, agglomerated natural or artificial abrasives or of ceramics</t>
  </si>
  <si>
    <t>6805 - Abrasive powder or grain natural or artificial, on a base of textile material, of paper, paperboard or of other material, whether or not cut to shape or sewn or otherwise made up</t>
  </si>
  <si>
    <t>6806 - Slag, rock wool and similar mineral wools exfoliated vermiculite, expanded clays, foamed slag, mixtures and articles of heat, sound insulating or sound-absorbing mineral materials</t>
  </si>
  <si>
    <t>6807 - Asphalt or similar material articles (eg petroleum bitumen or coal tar pitch)</t>
  </si>
  <si>
    <t>3740326799241</t>
  </si>
  <si>
    <t>SALEEM GENERAL STORE</t>
  </si>
  <si>
    <t>6808 - Panels, boards, tiles, blocks and the like of vegetable fibre, of straw, shavings, chips, particles, sawdust or other waste, of wood, agglomerated with cement, plaster or other mineral binders</t>
  </si>
  <si>
    <t>3740506605481</t>
  </si>
  <si>
    <t>HASNAT GENERAL STORE</t>
  </si>
  <si>
    <t>6809 - Plaster or compositions based on plaster articles thereof</t>
  </si>
  <si>
    <t>6810 - Cement, concrete or artificial stone whether or not reinforced, articles thereof</t>
  </si>
  <si>
    <t>6811 - Asbestos-cement, cellulose fibre-cement or the like articles thereof</t>
  </si>
  <si>
    <t>1720195234309</t>
  </si>
  <si>
    <t>6812 - Asbestos fibres, fabricated mixtures with a basis of asbestos or of asbestos and magnesium carbonate articles of such mixtures or of asbestos (e.g. thread, woven fabric, clothing, footwear)</t>
  </si>
  <si>
    <t>6813 - Friction material and articles thereof (eg sheets, rolls, strips, segments, discs, washers, pads) not mounted for brakes, clutches, with a basis of asbestos, other mineral substances, or cellulose</t>
  </si>
  <si>
    <t>6814 - Mica worked, articles of, including agglomerated or reconstituted mica whether or not on a support of paper, paperboard or other materials</t>
  </si>
  <si>
    <t>6815 - Stone or other mineral substances articles thereof (including articles of peat), n.e.s. or included</t>
  </si>
  <si>
    <t>6901 - Bricks, blocks, tiles and other ceramic goods of siliceous fossil meals (eg kieselguhr, tripolite or diatomite) or of similar siliceous earths</t>
  </si>
  <si>
    <t>6902 - Refractory bricks, blocks, tiles and similar refractory ceramic constructional goods other than those of siliceous fossil meals or similar siliceous earths</t>
  </si>
  <si>
    <t>1720165896329</t>
  </si>
  <si>
    <t>RAZA KARYANA STORE</t>
  </si>
  <si>
    <t>6903 - Ceramic goods (eg retorts, crucibles, muffles, nozzles, plugs, supports cupels, tubes, pipes, sheaths, rods) excluding those of siliceous fossil meals or of similar siliceous earths</t>
  </si>
  <si>
    <t>6904 - Ceramic building bricks, floor blocks, support or filler tiles and the like</t>
  </si>
  <si>
    <t>6905 - Roofing tiles, chimney-pots, cowls, chimney liners, architectural ornaments and other ceramic constructional goods</t>
  </si>
  <si>
    <t>6906 - Ceramic pipes, conduits, guttering and pipe fittings</t>
  </si>
  <si>
    <t>6907 - Ceramic flags and paving, hearth or wall tiles, unglazed unglazed ceramic mosaic cubes and the like, whether or not on a backing</t>
  </si>
  <si>
    <t>1350452698567</t>
  </si>
  <si>
    <t>WALEED KHATTAK GENERAL STORE</t>
  </si>
  <si>
    <t>6908 - Ceramic flags and paving, hearth or wall tiles, glazed glazed ceramic mosaic cubes and the like, whether or not on a backing</t>
  </si>
  <si>
    <t>6909 - Ceramic ware for laboratory, chemical, other technical uses ceramic troughs, tubs, similar receptacles used in agriculture ceramic pots, jars and similar used in the conveyance or packing of goods</t>
  </si>
  <si>
    <t>6910 - Ceramic sinks, wash basins, wash basin pedestals, baths, bidets, water closet pans, flushing cisterns, urinals and similar sanitary fixtures</t>
  </si>
  <si>
    <t>6911 - Tableware, kitchenware, other household articles and toilet articles of porcelain or china</t>
  </si>
  <si>
    <t>6912 - Ceramic tableware, kitchenware, other household articles and toilet articles other than of porcelain or china</t>
  </si>
  <si>
    <t>6913 - Statuettes and other ornamental ceramic articles</t>
  </si>
  <si>
    <t>6914 - Ceramic articles n.e.s. in chapter 69</t>
  </si>
  <si>
    <t>7001 - Glass cullet and other waste and scrap of glass, glass in the mass</t>
  </si>
  <si>
    <t>7002 - Glass in balls (other than microspheres of heading no. 7018), rods or tubes, unworked</t>
  </si>
  <si>
    <t>7003 - Cast glass and rolled glass in sheets or profiles whether or not having an absorbent or reflecting layer, but not otherwise worked</t>
  </si>
  <si>
    <t>7004 - Glass drawn and blown, in sheets, whether or not having an absorbent or reflecting layer, but not otherwise worked</t>
  </si>
  <si>
    <t>7005 - Glass float glass and surface ground or polished glass, in sheets, whether or not having an absorbent or reflecting layer, but not otherwise worked</t>
  </si>
  <si>
    <t>7006 - Glass of heading no. 7003, 7004 or 7005, bent, edge-worked, engraved, drilled, enamelled or otherwise worked, not framed or fitted with other materials</t>
  </si>
  <si>
    <t>7007 - Safety glass, consisting of toughened (tempered) or laminated glass</t>
  </si>
  <si>
    <t>7008 - Glass multiple-walled insulating units of glass</t>
  </si>
  <si>
    <t>7009 - Glass mirrors whether or not framed, including rear-view mirrors</t>
  </si>
  <si>
    <t>7010 - Carboys, bottles, flasks, jars, pots, phials, ampoules, containers of glass of a kind used for the conveyance or packing of goods preserving jars of glass stoppers, lids and other closures of glass</t>
  </si>
  <si>
    <t>7011 - Glass envelopes (including bulbs and tubes), open and glass parts thereof, without fittings, for electric lamps, cathode-ray tubes or the like</t>
  </si>
  <si>
    <t>7012 - Glass inners for vacuum flasks or other vacuum vessels</t>
  </si>
  <si>
    <t>7013 - Glassware of a kind used for table, kitchen, toilet, office, indoor decoration or similar purposes (other than of heading no. 7010 or 7018)</t>
  </si>
  <si>
    <t>7014 - Signalling glassware and optical elements of glass (other than those of heading no. 7015), not optically worked</t>
  </si>
  <si>
    <t>7015 - Clock, watch and similar glasses, glasses for non-corrective or corrective spectacles, curved, bent, hallowed etc, not optically worked hollow glass spheres and their segments for manufacture</t>
  </si>
  <si>
    <t>7016 - Glass paving blocks, slabs, bricks, tiles etc, of pressed, moulded glass, whether or not wired, glass smallwares for decorative purposes leaded lights and the like multicellular or foam glass</t>
  </si>
  <si>
    <t>7017 - Laboratory, hygienic or pharmaceutical glassware, whether or not graduated or calibrated</t>
  </si>
  <si>
    <t>7018 - Glass beads, imitation pearls, precious or semi-precious stones and similar glass smallwares, statuettes and other ornaments of worked glass glass microspheres not exceeding 1mm in diameter</t>
  </si>
  <si>
    <t>7019 - Glass fibres (including glass wool) and articles thereof (eg yarn, woven fabrics)</t>
  </si>
  <si>
    <t>7020 - Glass articles n.e.s. in chapter 70</t>
  </si>
  <si>
    <t>7101 - Pearls natural or cultured, whether or not worked or graded but not strung, mounted or set ungraded pearls, natural or cultured, temporarily strung for convenience of transport</t>
  </si>
  <si>
    <t>7102 - Diamonds, whether or not worked, but not mounted or set</t>
  </si>
  <si>
    <t>7103 - Precious (excluding diamond) and semi-precious stone worked, graded, not strung, mounted, set ungraded precious (excluding diamond) and semi-precious stone, temporarily strung for convenience of transport</t>
  </si>
  <si>
    <t>7104 - Synthetic, reconstructed precious, semi-precious stone worked, graded or not, not strung or mounted, set ungraded synthetic, reconstructed precious, semi-precious stones, temporarily strung for transport</t>
  </si>
  <si>
    <t>7105 - Dust and powder of natural or synthetic precious or semi-precious stone</t>
  </si>
  <si>
    <t>7106 - Silver (including silver plated with gold or platinum) unwrought or in semi-manufactured forms, or in powder form</t>
  </si>
  <si>
    <t>7107 - Base metals clad with silver not further worked than semi-manufactured</t>
  </si>
  <si>
    <t>7108 - Gold (including gold plated with platinum) unwrought or in semi-manufactured forms, or in powder form</t>
  </si>
  <si>
    <t>7109 - Base metals or silver, clad with gold, not further worked than semi-manufactured</t>
  </si>
  <si>
    <t>7110 - Platinum unwrought or in semi-manufactured forms, or in powder form</t>
  </si>
  <si>
    <t>7111 - Base metals, silver or gold, clad with platinum not further worked than semi-manufactured</t>
  </si>
  <si>
    <t>7112 - Waste and scrap of precious metal or of metal clad with precious metal</t>
  </si>
  <si>
    <t>7113 - Jewellery articles and parts thereof, of precious metal or of metal clad with precious metal</t>
  </si>
  <si>
    <t>7114 - Articles of goldsmiths or silversmiths wares and parts thereof, of precious metal or of metal clad with precious metal</t>
  </si>
  <si>
    <t>7115 - Articles of precious metal or of metal clad with precious metal</t>
  </si>
  <si>
    <t>7116 - Articles of natural or cultured pearls, precious or semi-precious stones (natural, synthetic or reconstructed)</t>
  </si>
  <si>
    <t>7117 - Imitation jewellery</t>
  </si>
  <si>
    <t>7118 - Coin</t>
  </si>
  <si>
    <t>7201 - Pig iron and spiegeleisen in pigs, blocks or other primary forms</t>
  </si>
  <si>
    <t>7202 - Ferro-alloys</t>
  </si>
  <si>
    <t>7203 - Ferrous products obtained by direct reduction of iron ore and other spongy ferrous products, in lumps, pellets or the like iron having a minimum purity of 99.94%, in lumps, pellets or similar forms</t>
  </si>
  <si>
    <t>7204a - Ship plates</t>
  </si>
  <si>
    <t>7204b - Other re-rollable scrap</t>
  </si>
  <si>
    <t>7204c - Re-meltable scrap</t>
  </si>
  <si>
    <t>7204d - Compressor scrap</t>
  </si>
  <si>
    <t>7204e - Other iron and steel scrap</t>
  </si>
  <si>
    <t>7205 - Granules and powders, of pig iron, spiegeleisen, iron or steel</t>
  </si>
  <si>
    <t>7206a - Iron and non-alloy steel ingots / bala</t>
  </si>
  <si>
    <t>7206b - Other iron &amp; non-alloy steel in primary forms</t>
  </si>
  <si>
    <t>7207a - Iron and non-lloy steel billets</t>
  </si>
  <si>
    <t>7207b - Other iron and non-alloy steel semi-finished products</t>
  </si>
  <si>
    <t>7208 - Iron or non-alloy steel flat-rolled products of a width of 600mm or more, hot-rolled, not clad, plated or coated</t>
  </si>
  <si>
    <t>7209 - Iron or non-alloy steel flat-rolled products, width 600mm or more, cold-rolled (cold-reduced), not clad, plated or coated</t>
  </si>
  <si>
    <t>7210 - Iron or non-alloy steel flat-rolled products, width 600mm or more, clad, plated or coated</t>
  </si>
  <si>
    <t>7211 - Iron or non-alloy steel flat-rolled products, width less than 600mm, not clad, plated or coated</t>
  </si>
  <si>
    <t>7212a - Iron or non-alloy steel flat-rolled products, width less than 600mm, clad, plated or coated</t>
  </si>
  <si>
    <t>7213a - Iron or non-alloy steel bars and rods, hot-rolled, in irregularly wound coils</t>
  </si>
  <si>
    <t>1610177882881</t>
  </si>
  <si>
    <t>FRESHLY MART</t>
  </si>
  <si>
    <t>7214a - Iron or non-alloy steel bars and rods, not further worked than forged, hot-rolled, hot drawn or hot-extruded, but including those twisted after rolling(Purchased)</t>
  </si>
  <si>
    <t>7214b - Iron or non-alloy steel bars and rods, not further worked than forged, hot-rolled, hot drawn or hot-extruded, but including those twisted after rolling (Self)</t>
  </si>
  <si>
    <t>7215 - Iron or non-alloy steel bars and rods, n.e.s. in chapter 72</t>
  </si>
  <si>
    <t>1720122820947</t>
  </si>
  <si>
    <t>7216 - Iron or non-alloy steel, angles, shapes and sections</t>
  </si>
  <si>
    <t>7217 - Wire of iron or non-alloy steel</t>
  </si>
  <si>
    <t>7218 - Stainless steel in ingots or other primary forms semi-finished products of stainless steel</t>
  </si>
  <si>
    <t>7219 - Stainless steel flat-rolled products of width of 600mm or more</t>
  </si>
  <si>
    <t>7220 - Stainless steel flat-rolled products of width less than 600mm</t>
  </si>
  <si>
    <t>6110114263069</t>
  </si>
  <si>
    <t>AL JANAT GENERAL STORE</t>
  </si>
  <si>
    <t>7221 - Stainless steel bars and rods, hot-rolled, in irregularly wound coils</t>
  </si>
  <si>
    <t>7222 - Stainless steel bars and rods, angles, shapes and sections</t>
  </si>
  <si>
    <t>7223 - Stainless steel wire</t>
  </si>
  <si>
    <t>7224 - Alloy steel in ingots or other primary forms, semi-finished products of other alloy steel</t>
  </si>
  <si>
    <t>1720136606639</t>
  </si>
  <si>
    <t>7225 - Alloy steel flat-rolled products, of a width 600mm or more</t>
  </si>
  <si>
    <t>7226 - Alloy steel flat-rolled products, of a width of less than 600mm</t>
  </si>
  <si>
    <t>7227 - Steel, alloy bars and rods, hot-rolled, in irregularly wound coils</t>
  </si>
  <si>
    <t>7228 - Alloy steel bars, rods, shapes and sections hollow drill bars and rods, of alloy or non-alloy steel</t>
  </si>
  <si>
    <t>7229 - Wire of other alloy steel</t>
  </si>
  <si>
    <t>7301 - Iron or steel sheet piling, whether or not drilled, punched or made from assembled elements welded angles, shapes and sections, of iron or steel</t>
  </si>
  <si>
    <t>7302 - Railway or tramway track constructions of iron or steel rails, check and track rails, switch blades, crossing frogs, point rods, sleepers, fish-plates, chair wedges, sole plates, bedplates, ties and the like</t>
  </si>
  <si>
    <t>7303 - Tubes, pipes and hollow profiles, of cast iron</t>
  </si>
  <si>
    <t>7304 - Tubes, pipes and hollow profiles, seamless, of iron (other than cast iron) or steel</t>
  </si>
  <si>
    <t>7305 - Tubes and pipes (eg welded, riveted or similarly closed), internal and external circular cross-sections, external diameter of which exceeds 406.4mm, of iron or steel</t>
  </si>
  <si>
    <t>7306 - Tubes, pipes and hollow profiles (eg open seam or welded, riveted or similarly closed), of iron or steel</t>
  </si>
  <si>
    <t>7307 - Tube or pipe fittings (eg couplings, elbows, sleeves), of iron or steel</t>
  </si>
  <si>
    <t>7308 - Structures of iron or steel and parts thereof plates, rods, angles, shapes, sections, tubes and the like, prepared for use in structures</t>
  </si>
  <si>
    <t>7309 - Reservoirs, tanks, vats and similar containers for any material (excluding compressed or liquefied gas), of iron or steel, capacity exceeding 300l, whether or not lined or heat insulated</t>
  </si>
  <si>
    <t>7310 - Tanks, casks, drums, cans, boxes and similar containers, for any material (excluding compressed or liquefied gas), of iron or steel, capacity not exceeding 300l, whether or not lined or heat-insulated</t>
  </si>
  <si>
    <t>7311 - Containers for compressed or liquefied gas, of iron or steel</t>
  </si>
  <si>
    <t>7312 - Stranded wire, ropes, cables, plaited bands, slings and the like, of iron or steel, not electrically insulated</t>
  </si>
  <si>
    <t>7313 - Barbed wire of iron or steel twisted hoop or single flat wire, barbed or not and loosely twisted double wire, of a kind used for fencing, of iron or steel</t>
  </si>
  <si>
    <t>7314 - Cloth (including endless bands), grill, netting and fencing, of iron or steel wire expanded metal of iron or steel</t>
  </si>
  <si>
    <t>7315 - Chain and parts thereof, of iron or steel</t>
  </si>
  <si>
    <t>7316 - Anchors, grapnels and parts thereof, of iron or steel</t>
  </si>
  <si>
    <t>7317 - Nails, tacks, drawing pins, corrugated nails, staples (not those of heading no. 8305) and the like, of iron or steel, with heads of other material or not, but excluding articles with heads of copper</t>
  </si>
  <si>
    <t>7318 - Screws, bolts, nuts, coach screws, screw hooks, rivets, cotters, cotter-pins, washers (including spring washers) and similar articles, of iron or steel</t>
  </si>
  <si>
    <t>7319 - Sewing and knitting needles, bodkins, crochet hooks, embroidery stilettos and similar articles, for use in the hand, of iron or steel safety pins and other pins of iron or steel n.e.s. or included</t>
  </si>
  <si>
    <t>7320 - Springs and leaves for springs, of iron or steel</t>
  </si>
  <si>
    <t>7321 - Stoves, ranges, grates, cookers (those with subsidiary boilers for central heating), barbecues, braziers, gas-rings, plate warmers and similar non-electric domestic appliances and parts, of iron or steel</t>
  </si>
  <si>
    <t>7322 - Radiators for central heating, not electrically heated and parts thereof, of iron or steel air heaters, hot air distributors not electrically heated, with motor fan or blower</t>
  </si>
  <si>
    <t>7323 - Table, kitchen, other household articles and parts, of iron or steel iron or steel wool pot scourers and scouring or polishing pads, gloves and the like, of iron or steel</t>
  </si>
  <si>
    <t>7324 - Sanitary ware and parts thereof, of iron or steel</t>
  </si>
  <si>
    <t>7325 - Iron or steel cast articles</t>
  </si>
  <si>
    <t>7326 - Iron or steel articles, n.e.s. in chapter 73</t>
  </si>
  <si>
    <t>7401 - Copper mattes cement copper (precipitated copper)</t>
  </si>
  <si>
    <t>7402 - Copper unrefined, copper anodes for electrolytic refining</t>
  </si>
  <si>
    <t>7403 - Copper refined and copper alloys, unwrought</t>
  </si>
  <si>
    <t>7404 - Copper waste and scrap</t>
  </si>
  <si>
    <t>7405 - Copper master alloys</t>
  </si>
  <si>
    <t>7406 - Copper powders and flakes</t>
  </si>
  <si>
    <t>7407 - Copper bars, rods and profiles</t>
  </si>
  <si>
    <t>21-Jun-22</t>
  </si>
  <si>
    <t>7408 - Copper wire</t>
  </si>
  <si>
    <t>7409 - Copper plates, sheets and strip of a thickness exceeding 0.15mm</t>
  </si>
  <si>
    <t>7410 - Copper foil (whether or not printed or backed with paper, paperboard, plastics or similar backing materials) of a thickness (excluding any backing) not exceeding 0.15mm</t>
  </si>
  <si>
    <t>7411 - Copper tubes and pipes</t>
  </si>
  <si>
    <t>7412 - Copper tube or pipe fittings (eg couplings, elbows, sleeves)</t>
  </si>
  <si>
    <t>7413 - Copper stranded wire, cables, plaited bands and the like, not electrically insulated</t>
  </si>
  <si>
    <t>7414 - Copper cloth (including endless bands) of copper wire, grill and netting, expanded metal of copper</t>
  </si>
  <si>
    <t>7415 - Nails, tacks, drawing pins, staples (not those of heading no. 8305) and the like, of copper or iron or steel with heads of copper screws bolts, nuts, screws hooks, rivets, cotters, washers of copper</t>
  </si>
  <si>
    <t>7416 - Copper springs</t>
  </si>
  <si>
    <t>7417 - Cooking or heating apparatus of a kind used for domestic purposes, non-electric and parts thereof, of copper</t>
  </si>
  <si>
    <t>7418 - Table, kitchen or other household articles and parts thereof, of copper pot scourers, scouring, polishing pads, gloves and the like</t>
  </si>
  <si>
    <t>7419 - Copper articles thereof n.e.s.</t>
  </si>
  <si>
    <t>7501 - Nickel mattes nickel oxide sinters and other intermediate products of nickel metallurgy</t>
  </si>
  <si>
    <t>7502 - Nickel unwrought</t>
  </si>
  <si>
    <t>7503 - Nickel waste and scrap</t>
  </si>
  <si>
    <t>7504 - Nickel powders and flakes</t>
  </si>
  <si>
    <t>7505 - Nickel bars, rods, profiles and wire</t>
  </si>
  <si>
    <t>7506 - Nickel plates, sheets, strip and foil</t>
  </si>
  <si>
    <t>7507 - Nickel tubes, pipes and tube or pipe fittings (eg couplings, elbows, sleeves)</t>
  </si>
  <si>
    <t>7508 - Nickel other articles thereof n.e.s.</t>
  </si>
  <si>
    <t>3740519436971</t>
  </si>
  <si>
    <t>MADNI GENERAL STORE</t>
  </si>
  <si>
    <t>7601 - Aluminium unwrought</t>
  </si>
  <si>
    <t>7602 - Aluminium waste and scrap</t>
  </si>
  <si>
    <t>7603 - Aluminium powders and flakes</t>
  </si>
  <si>
    <t>3740556150007</t>
  </si>
  <si>
    <t>SADIQ GENERAL STORE</t>
  </si>
  <si>
    <t>7604 - Aluminium bars, rods and profiles</t>
  </si>
  <si>
    <t>7605 - Aluminium wire</t>
  </si>
  <si>
    <t>7606 - Aluminium plates, sheets and strip, thickness exceeding 0.2mm</t>
  </si>
  <si>
    <t>7607 - Aluminium foil (whether or not printed or backed with paper, paperboard, plastics or similar backing materials) of a thickness (excluding any backing) not exceeding 0.2mm</t>
  </si>
  <si>
    <t>7608 - Aluminium tubes and pipes</t>
  </si>
  <si>
    <t>7609 - Aluminium tube or pipe fittings (eg couplings, elbows, sleeves)</t>
  </si>
  <si>
    <t>7610 - Aluminium structures (excluding prefabricated buildings of heading no. 9406) and parts (eg bridges and sections, towers, lattice masts, etc) plates, rods, profiles and tubes for structures</t>
  </si>
  <si>
    <t>7611 - Aluminium reservoirs, tanks, vats and the like for material (not compressed or liquefied gas) of capacity over 300l, whether or not lined, heat-insulated, not fitted with mechanical, thermal equipment</t>
  </si>
  <si>
    <t>7612 - Aluminium casks, drums, cans, boxes etc (including rigid, collapsible tubular containers), for materials other than compressed, liquefied gas, 300l capacity or less, lined, heat-insulated or not</t>
  </si>
  <si>
    <t>7613 - Aluminium containers for compressed or liquefied gas</t>
  </si>
  <si>
    <t>7614 - Aluminium stranded wire, cables, plaited bands and the like, (not electrically insulated)</t>
  </si>
  <si>
    <t>7615 - Aluminium table, kitchen or other household articles and parts thereof, pot scourers and scouring or polishing pads, gloves and the like, sanitary ware and parts thereof</t>
  </si>
  <si>
    <t>7616 - Aluminium articles n.e.s. in chapter 76</t>
  </si>
  <si>
    <t>7801 - Lead unwrought</t>
  </si>
  <si>
    <t>7802 - Lead waste and scrap</t>
  </si>
  <si>
    <t>7803 - Lead bars, rods, profiles and wire</t>
  </si>
  <si>
    <t>7804 - Lead plates, sheets, strip and foil, lead powders and flakes</t>
  </si>
  <si>
    <t>7805 - Lead tubes, pipes and tube or pipe fittings (eg couplings, elbows, and sleeves)</t>
  </si>
  <si>
    <t>7806 - Lead articles n.e.s. in chapter 78</t>
  </si>
  <si>
    <t>7901 - Zinc unwrought</t>
  </si>
  <si>
    <t>7902 - Zinc waste and scrap</t>
  </si>
  <si>
    <t>7903 - Zinc dust, powders and flakes</t>
  </si>
  <si>
    <t>7904 - Zinc bars, rods, profiles and wire</t>
  </si>
  <si>
    <t>7905 - Zinc plates, sheets, strip and foil</t>
  </si>
  <si>
    <t>7906 - Zinc tubes, pipes and tube or pipe fittings (eg couplings, elbows, sleeves)</t>
  </si>
  <si>
    <t>7907 - Zinc articles n.e.s. in chapter 79</t>
  </si>
  <si>
    <t>8001 - Tin unwrought</t>
  </si>
  <si>
    <t>8002 - Tin waste and scrap</t>
  </si>
  <si>
    <t>22-Jun-22</t>
  </si>
  <si>
    <t>8003 - Tin bars, rods, profiles and wire</t>
  </si>
  <si>
    <t>8004 - Tin plates, sheets and strip, of a thickness exceeding 0.2mm</t>
  </si>
  <si>
    <t>8005 - Tin foil (whether or not printed or backed with paper, paperboard, plastics or similar backing materials), of a thickness (excluding any backing) not exceeding 0.2mm, tin powders and flakes</t>
  </si>
  <si>
    <t>8006 - Tin tubes, pipes and tube or pipe fittings (eg couplings, elbows, sleeves)</t>
  </si>
  <si>
    <t>8007 - Tin articles n.e.s. in chapter 80</t>
  </si>
  <si>
    <t>8101 - Tungsten (wolfram) articles thereof, including waste and scrap</t>
  </si>
  <si>
    <t>8102 - Molybdenum articles thereof, including waste and scrap</t>
  </si>
  <si>
    <t>8103 - Tantalum articles thereof, including waste and scrap</t>
  </si>
  <si>
    <t>8104 - Magnesium articles thereof, including waste and scrap</t>
  </si>
  <si>
    <t>8105 - Cobalt mattes and other intermediate products of cobalt metallurgy, cobalt and articles thereof, including waste and scrap</t>
  </si>
  <si>
    <t>8106 - Bismuth articles thereof, including waste and scrap</t>
  </si>
  <si>
    <t>8107 - Cadmium articles thereof, including waste and scrap</t>
  </si>
  <si>
    <t>1310111582439</t>
  </si>
  <si>
    <t>FAREED</t>
  </si>
  <si>
    <t>8108 - Titanium articles thereof, including waste and scrap</t>
  </si>
  <si>
    <t>4220135186839</t>
  </si>
  <si>
    <t>MEHTAB KHATTAK</t>
  </si>
  <si>
    <t>8109 - Zirconium articles thereof, including waste and scrap</t>
  </si>
  <si>
    <t>8110 - Antimony articles thereof, including waste and scrap</t>
  </si>
  <si>
    <t>8111 - Manganese articles thereof, including waste and scrap</t>
  </si>
  <si>
    <t>8112 - Beryllium, chromium, germanium, vanadium, gallium, hafnium, indium, niobium (columbium), rhenium and thallium and articles of these metals, including waste and scrap</t>
  </si>
  <si>
    <t>8113 - Cermets articles thereof, including waste and scrap</t>
  </si>
  <si>
    <t>8201 - Tools, hand spades, shovels, mattocks, picks, hoes, forks, rakes, axes, bill hooks etc, secateurs, scythes, sickles, hay knives, hedge shears and other tools used in agriculture, horticulture, forestry</t>
  </si>
  <si>
    <t>8202 - Tools, hand blades for saws of all kinds (including slitting, slotting or toothless blades)</t>
  </si>
  <si>
    <t>8203 - Tools, hand files, rasps, pliers (including cutting pliers), pincers, tweezers, metal cutting shears, pipe cutters, bolt croppers, perforating punches and similar</t>
  </si>
  <si>
    <t>8204 - Tools, hand hand-operated spanners and wrenches (including torque meter wrenches but not including tap wrenches), interchangeable spanner sockets, with or without handles</t>
  </si>
  <si>
    <t>8205 - Tools, hand (including glaziers diamonds) n.e.s. blow lamps vices, clamps etc, not accessories for or parts of machine tools anvils portable forges hand, pedal operated grinding wheels with frameworks</t>
  </si>
  <si>
    <t>8206 - Tools, hand two or more of heading no. 8202 to 8205, put up in sets for retail sale</t>
  </si>
  <si>
    <t>8207 - Tools, interchangeable for hand tools, whether or not power-operated, or for machine tools (pressing, stamping, punching, drilling etc), including dies for drawing or extruding metal, and rock drilling or earth boring tools</t>
  </si>
  <si>
    <t>8208 - Knives and cutting blades, for machines or for mechanical appliances</t>
  </si>
  <si>
    <t>8209 - Tools plates, sticks, tips and the like for tools, unmounted, of sintered metal carbides or cermets</t>
  </si>
  <si>
    <t>8210 - Tools hand-operated mechanical appliances, weighing 10kg or less, used in the preparation, conditioning or serving of food or drink</t>
  </si>
  <si>
    <t>8211 - Knives with cutting blades, serrated or not (including pruning knives), other than knives of heading no. 8208, and blades therefor</t>
  </si>
  <si>
    <t>8212 - Razors and razor blades (including razor blade blanks in strips)</t>
  </si>
  <si>
    <t>8213 - Scissors tailors shears and similar shears, and blades therefor</t>
  </si>
  <si>
    <t>8214 - Cutlery other articles, (eg hair clippers, butchers or kitchen cleavers, choppers and mincing knives, paper knives), manicure or pedicure sets and instruments (including nail files)</t>
  </si>
  <si>
    <t>8215 - Cutlery spoons, forks, ladles, skimmers, cake-servers, fish-knives, butter knives, sugar tongs and similar kitchen or tableware</t>
  </si>
  <si>
    <t>8301 - Padlocks and locks (key, combination, electrically operated) of base metal clasps and frames with clasps incorporating locks, of base metal, keys for any or the foregoing articles, of base metal</t>
  </si>
  <si>
    <t>8302 - Base metal mountings, fittings and similar articles for furniture, doors, staircases, windows, trunks, chests etc, castors with mountings of base metal, automatic door closers of base metal</t>
  </si>
  <si>
    <t>8303 - Safes armoured or reinforced, strong-boxes, doors and safe deposit lockers for strong-rooms, cash or deed boxes and the like, of base metal</t>
  </si>
  <si>
    <t>8304 - Office equipment filing cabinets, card-index cabinets, paper trays and rests, pen trays, office-stamp stands and the like, of base metal, other than office furniture of heading no. 9403</t>
  </si>
  <si>
    <t>8305 - Stationery fittings for loose-leaf binders or files, letter clips, letter corners, paper clips, indexing tags and the like, staples in strips (for offices, upholstery, packaging), of base metal</t>
  </si>
  <si>
    <t>8306 - Bells, gongs and the like non-electric, statuettes, other ornaments, photograph, picture, similar frames, mirrors, of base metal</t>
  </si>
  <si>
    <t>8307 - Tubing flexible, with or without fittings, of base metal</t>
  </si>
  <si>
    <t>8308 - Clasps frames with clasps, buckles, hooks, eyes, eyelets etc used for clothing, footwear, awnings, handbags, travel goods or other articles, tubular, bifurcated rivets, beads, spangles, of base metal</t>
  </si>
  <si>
    <t>8309 - Stoppers, caps, lids (including crown corks, screw caps, pouring stoppers) capsules for bottles, threaded bungs, bung covers, seals and other packaging accessories, of base metal</t>
  </si>
  <si>
    <t>8310 - Sign plates, name plates, address plates and similar plates, numbers, letters and other symbols, of base metal, excluding those of heading no. 9405</t>
  </si>
  <si>
    <t>8311 - Wires, rods, tubes, plates, electrodes of base metal or metal carbides of a kind used for soldering, brazing, welding wires and rods for metal spraying</t>
  </si>
  <si>
    <t>8401 - Nuclear reactors fuel elements (cartridges), non-irradiated, for nuclear reactors, machinery and apparatus for isotopic separation</t>
  </si>
  <si>
    <t>8402 - Boilers steam or other vapour generating (other than central heating hot water boilers, capable also of producing low pressure steam), super heated water boilers</t>
  </si>
  <si>
    <t>8403 - Central heating boilers excluding those of heading no. 8402</t>
  </si>
  <si>
    <t>8404 - Auxiliary plant for use with boilers of heading no. 8402 or 8403 eg economisers, super-heaters, soot removers, gas recoverers), condensers for steam or other vapour power units</t>
  </si>
  <si>
    <t>8405 - Generators for producer or water gas with or without their purifiers acetylene gas generators and similar water process gas generators, with or without their purifiers</t>
  </si>
  <si>
    <t>8406 - Turbines steam and other vapour turbines</t>
  </si>
  <si>
    <t>8407 - Reciprocating or rotary internal combustion piston engines</t>
  </si>
  <si>
    <t>8408 - Compression-ignition internal combustion piston engines (diesel or semi-diesel engines)</t>
  </si>
  <si>
    <t>8409 - Parts suitable for use solely or principally with the engines of heading no. 8407 or 8408</t>
  </si>
  <si>
    <t>8410 - Turbines hydraulic water wheels and regulators therefor</t>
  </si>
  <si>
    <t>8411 - Turbo-jets, turbo-propellers and other gas turbines</t>
  </si>
  <si>
    <t>8412 - Engines and motors n.e.s. (eg reaction engines, hydraulic power engines, pneumatic power engines)</t>
  </si>
  <si>
    <t>8413 - Pumps for liquids, whether or not fitted with measuring device, liquid elevators</t>
  </si>
  <si>
    <t>8414 - Air or vacuum pumps, air or other gas compressors and fans ventilating or recycling hoods incorporating a fan whether or not fitted with filters</t>
  </si>
  <si>
    <t>8415 - Air conditioning machines comprising a motor driven fan and elements for changing the temperature and humidity, including those machines in which the humidity cannot be separately regulated</t>
  </si>
  <si>
    <t>8416 - Furnace burners for liquid fuel, for pulverised solid fuel or for gas mechanical grates, mechanical ash dischargers and similar appliances</t>
  </si>
  <si>
    <t>8417 - Furnaces and ovens industrial or laboratory, including incinerators, non-electric</t>
  </si>
  <si>
    <t>8418 - Refrigerators, freezers and other refrigerating or freezing equipment, electric or other heat pumps other than air conditioning machines of heading no. 8415</t>
  </si>
  <si>
    <t>8419 - Machinery, plant or laboratory equipment for the treatment of materials by a process involving change of temperature (ie heating, cooking, etc) instantaneous or storage water heaters, non-electric</t>
  </si>
  <si>
    <t>8420 - Machines calendering or other rolling machines, for other than metal or glass and cylinders therefor</t>
  </si>
  <si>
    <t>8421 - Centrifuges, including centrifugal dryers filtering or purifying machinery and apparatus for liquids or gases</t>
  </si>
  <si>
    <t>8422 - Dish washing machines machinery for cleaning, drying, filling, closing, sealing, capsuling or labelling bottles, cans, boxes, bags, etc, machinery for aerating beverages</t>
  </si>
  <si>
    <t>8423 - Weighing machines excluding balances of a sensitivity of 5cg or better, including weight operated counting or checking machines and weights of all kinds</t>
  </si>
  <si>
    <t>8424 - Mechanical appliances for projecting, dispersing or spraying liquids or powders fire extinguishers, spray guns, steam, sand blasting machines</t>
  </si>
  <si>
    <t>8425 - Pulley tackle and hoists other than skip hoists winches and capstans jacks</t>
  </si>
  <si>
    <t>8426 - Derricks, cranes, including cable cranes, mobile lifting frames, straddle carriers and works trucks fitted with a crane</t>
  </si>
  <si>
    <t>8427 - Fork-lift and other works trucks fitted with lifting or handling equipment</t>
  </si>
  <si>
    <t>8428 - Lifting, handling, loading or unloading machinery (eg lifts, escalators, conveyors, teleferics)</t>
  </si>
  <si>
    <t>8429 - Bulldozers, graders, levellers, scrapers, angledozers, mechanical shovels, excavators, shovel loaders, tamping machines and road rollers, self-propelled</t>
  </si>
  <si>
    <t>8430 - Moving, grading, levelling, scraping, excavating, tamping, compacting, extracting or boring machinery, for earth, minerals, or ores pile drivers and extractors snow ploughs and snow blowers</t>
  </si>
  <si>
    <t>8431 - Machinery parts used solely or principally with the machinery of heading no. 8425 to 8430</t>
  </si>
  <si>
    <t>8432 - Agricultural, horticultural or forestry machinery for soil preparation or cultivation lawn or sports-ground rollers</t>
  </si>
  <si>
    <t>8433 - Harvesting and threshing machinery, straw and fodder balers, grass or hay mowers machines for cleaning, sorting or grading eggs, fruit or other agricultural produce, other than machinery of heading no 8437</t>
  </si>
  <si>
    <t>8434 - Milking machines and dairy machinery</t>
  </si>
  <si>
    <t>8435 - Presses, crushers and similar machinery used in the manufacture of wine, cider, fruit juices or similar beverages</t>
  </si>
  <si>
    <t>8436 - Agricultural, horticultural, forestry, poultry-keeping, bee-keeping machinery including germination plant fitted with mechanical or thermal equipment poultry incubators and brooders</t>
  </si>
  <si>
    <t>8437 - Machines for cleaning, sorting, grading seed, grain, dried leguminous vegetables machinery used in the milling industry for the working of cereals or dried leguminous vegetables, not farm type machinery</t>
  </si>
  <si>
    <t>8438 - Machinery n.e.s. in this chapter, for the industrial preparation or manufacture of food or drink other than machinery for extraction or preparation of animal or fixed vegetable fats or oils</t>
  </si>
  <si>
    <t>8439 - Machinery for making pulp of fibrous cellulosic material, or for making or finishing paper or paperboard</t>
  </si>
  <si>
    <t>8440 - Book-binding machinery including book-sewing machines</t>
  </si>
  <si>
    <t>8441 - Machines for making up paper pulp, paper or paperboard, including cutting machines of all kinds</t>
  </si>
  <si>
    <t>8442 - Machinery and apparatus for type founding or type-setting (excluding machine tools of heading no. 8456 to 8465), printing type, blocks, plates, cylinders and lithographic stones</t>
  </si>
  <si>
    <t>8443 - Printing machinery machines for uses ancillary to printing</t>
  </si>
  <si>
    <t>8444 - Textile machinery for extruding, drawing, texturing or cutting man-made textile materials</t>
  </si>
  <si>
    <t>8445 - Textile machinery spinning, doubling, twisting machines, textile reeling or winding machines and machines for preparing textile yarns for use on machines of heading no. 8446 and 8447</t>
  </si>
  <si>
    <t>8446 - Weaving machines (looms)</t>
  </si>
  <si>
    <t>8447 - Knitting machines, stitch-bonding machines and machines for making gimped yarn, tulle, lace, embroidery, trimmings, braid or net and machines for tufting</t>
  </si>
  <si>
    <t>8448 - Machinery, auxiliary for use with machines of heading no. 8444 to 8447 (eg dobbies, jaquards, automatic stop motions, shuttle changing mechanisms) parts, accessories for machines of heading no. 8444, 8447</t>
  </si>
  <si>
    <t>8449 - Machinery for manufacture or finishing felt or non-wovens in the piece or in shapes, including machinery for making felt hats, blocks for making hats</t>
  </si>
  <si>
    <t>8450 - Household or laundry-type washing machines including machines which both wash and dry</t>
  </si>
  <si>
    <t>8451 - Machinery (not of heading no. 8450) for washing, cleaning, wringing, drying, ironing, pressing, bleaching, dyeing, dressing, finishing, coating or impregnating textile yarn, fabrics or made up articles</t>
  </si>
  <si>
    <t>8452 - Sewing machines other than book-sewing machines of heading no. 8440 furniture, bases and covers specially designed for sewing machines sewing machine needles</t>
  </si>
  <si>
    <t>8453 - Machinery for preparing, tanning or working hides, skins or leather or for making or repairing footwear or other articles of hides, skins or leather, other than sewing machines</t>
  </si>
  <si>
    <t>8454 - Converters, ladles, ingot moulds and casting machines of a kind used metallurgy or in metal foundries</t>
  </si>
  <si>
    <t>8455 - Metal-rolling mills and rolls therefor</t>
  </si>
  <si>
    <t>8456 - Machine-tools for working any material by removal of material, by laser, other light or photon beam, ultrasonic, electro-discharge, electro-chemical, electron beam, ionic beam or plasma arc processes</t>
  </si>
  <si>
    <t>8457 - Machining centres, unit construction machines (single station) and multi-station transfer machines for working metal</t>
  </si>
  <si>
    <t>8458 - Lathes for removing metal</t>
  </si>
  <si>
    <t>3740508767487</t>
  </si>
  <si>
    <t>UTLITY STORE</t>
  </si>
  <si>
    <t>8459 - Machine-tools (including way-type unit head machines) for drilling, boring, milling, threading or tapping by removing metal, other than lathes of heading no. 8458</t>
  </si>
  <si>
    <t>8460 - Machine-tools for deburring, sharpening, grinding, honing, lapping, polishing or otherwise finishing metal, sintered metal carbides or cermets by means of grinding stones, abrasives or polishing products</t>
  </si>
  <si>
    <t>8461 - Machine-tools for planing, shaping, slotting, broaching, gear cutting and grinding, finishing, sawing, cutting off and other tools working by removing metal, sintered metal carbides or cermets n.e.s.</t>
  </si>
  <si>
    <t>8462 - Machine-tools (including presses) for working metal by forging, hammering or die-stamping, for bending, folding, straightening, flattening, shearing or punching metal</t>
  </si>
  <si>
    <t>8463 - Machine-tools n.e.s. for working metal, sintered metal carbides or cermets without removing material</t>
  </si>
  <si>
    <t>8464 - Machine-tools for working stone, ceramics, concrete, asbestos-cement or like mineral materials or for cold working glass</t>
  </si>
  <si>
    <t>8465 - Machine-tools (including machines for nailing, stapling, glueing or otherwise assembling) for working wood, cork, bone, hard plastics or rubber or similar hard materials</t>
  </si>
  <si>
    <t>8466 - Machine-tools parts suitable for use with the machines of heading no. 8456 to 8465, work or tool holders, self-opening dieheads, dividing heads and other attachments</t>
  </si>
  <si>
    <t>8467 - Tools for working in the hand, pneumatic or with self-contained non-electric motor</t>
  </si>
  <si>
    <t>8468 - Machinery and apparatus for soldering, brazing, welding, whether or not capable of cutting, other than those of heading no. 8515 gas-operated surface tempering machines and appliances</t>
  </si>
  <si>
    <t>8469 - Typewriters and word-processing machines</t>
  </si>
  <si>
    <t>8470 - Calculating machines, accounting machines, cash registers, postage-franking machines, ticket-issuing machines and similar machines, incorporating a calculating device</t>
  </si>
  <si>
    <t>8471 - Automatic data processing machines and units thereof magnetic or optical readers, machines for transcribing data onto data media in coded form and machines for processing such data n.e.s.</t>
  </si>
  <si>
    <t>8472 - Office machines n.e.s. hectograph, stencil duplicating machines, addressing machines, automatic banknote dispensers, coin sorting machines, pencil sharpening machines, stapling machines</t>
  </si>
  <si>
    <t>8473 - Machinery parts and accessories (not covers, carrying cases and the like) suitable for use solely, principally with machines of heading no. 8469 to 8472</t>
  </si>
  <si>
    <t>8474 - Machinery for sorting, screening, separating, washing, crushing, grinding, mixing or kneading earth, stone, ores in solid form, shaping, moulding machinery for solid mineral fuels</t>
  </si>
  <si>
    <t>8475 - Machines for assembling electric or electronic lamps, tubes, valves, flashbulbs, in glass envelopes, machines for manufacturing or hot working glass or glassware</t>
  </si>
  <si>
    <t>8476 - Automatic goods-vending machines (eg postage stamp, cigarette, food or beverage machines), including money-changing machines</t>
  </si>
  <si>
    <t>8477 - Machinery for working rubber or plastics or for the manufacture of products from these materials, n.e.s. in this chapter</t>
  </si>
  <si>
    <t>8478 - Machinery for preparing or making up tobacco, n.e.s. in this chapter</t>
  </si>
  <si>
    <t>8479 - Machinery and mechanical appliances having individual functions, n.e.s. in this chapter</t>
  </si>
  <si>
    <t>8480 - Moulding boxes for metal foundry, moulding patterns, moulds for metals (excluding ingot moulds), metal carbides, glass, mineral materials, rubber or plastics</t>
  </si>
  <si>
    <t>8481 - Taps, cocks, valves and similar appliances for pipes, boiler shells, tanks, vats or the like, including pressure-reducing valves and thermostatically controlled valves</t>
  </si>
  <si>
    <t>8482 - Ball or roller bearings</t>
  </si>
  <si>
    <t>8483 - Transmission shafts (including cam and crank) bearing housings and plain shaft bearings, gears and gearing, ball screws, gear boxes, flywheels and pulleys, clutches</t>
  </si>
  <si>
    <t>8484 - Gaskets and similar joints of metal sheeting combined with other material sets or assortments of gaskets and the like, dissimilar in composition, put in pouches, envelopes or the like</t>
  </si>
  <si>
    <t>8485 - Machinery parts not containing electrical connectors, insulators, coils, contacts or other electrical features, n.e.s. in this chapter</t>
  </si>
  <si>
    <t>8501 - Electric motors and generators (excluding generating sets)</t>
  </si>
  <si>
    <t>8502 - Electric generating sets and rotary converters</t>
  </si>
  <si>
    <t>8503 - Electric motors and generators parts suitable for use solely or principally with the machines of heading no. 8501 or 8502</t>
  </si>
  <si>
    <t>8504 - Electric transformers, static converters (eg rectifiers) and inductors</t>
  </si>
  <si>
    <t>8505 - Electro-magnets permanent magnets, intended permanent magnets electro-magnetic, permanent magnet chucks, clamps, similar electromagnetic couplings, clutches, brakes electro-magnetic lifting heads</t>
  </si>
  <si>
    <t>8506 - Cells and batteries primary</t>
  </si>
  <si>
    <t>8507 - Electric accumulators, including separators therefor whether or not rectangular (including square)</t>
  </si>
  <si>
    <t>8508 - Electro-mechanical tools for working in the hand, with self-contained electric motor</t>
  </si>
  <si>
    <t>8509 - Electro-mechanical domestic appliances with self-contained electric motor</t>
  </si>
  <si>
    <t>8510 - Shavers and hair clippers with self-contained electric motor</t>
  </si>
  <si>
    <t>8511 - Ignition or starting equipment used for spark-ignition or compression-ignition internal combustion engines generators and cut outs used in conjunction with such engines</t>
  </si>
  <si>
    <t>8512 - Lighting or visual signalling equipment (excluding articles of heading no. 8539), windscreen wipers, defrosters and demisters electrical, of a kind used for cycles or motor vehicles</t>
  </si>
  <si>
    <t>8513 - Lamps portable, electric, designed to function by their own source of energy (eg dry batteries, accumulators, magnetos), excluding lighting equipment of heading no. 8512</t>
  </si>
  <si>
    <t>8514 - Industrial or laboratory electric (including induction or dielectric) furnaces, ovens, other induction or dielectric heating equipment</t>
  </si>
  <si>
    <t>8515 - Electric (electrically heated gas) soldering, brazing, welding machines and apparatus, capable or not of cutting, electric machines and apparatus for hot spraying of metals or sintered carbides</t>
  </si>
  <si>
    <t>8516 - Electric water, space, soil heaters electro-thermic hair-dressing apparatus hand dryers, irons electro-thermic appliances for domestic purposes electro heating resistors, not of heading no. 8545</t>
  </si>
  <si>
    <t>8517 - Line telephony or line telegraphy apparatus including such apparatus carrier-current line systems</t>
  </si>
  <si>
    <t>8518 - Microphones and stands therefor loudspeakers, mounted or not in enclosures headphones, earphones, microphone-speaker sets audio frequency electric amplifiers electric sound amplifier sets</t>
  </si>
  <si>
    <t>8519 - Turntables, record players, cassette-players and other sound reproducing apparatus not incorporating a sound recording device</t>
  </si>
  <si>
    <t>8520 - Magnetic tape recorders and other sound recording apparatus whether or not incorporating a sound reproducing device</t>
  </si>
  <si>
    <t>8521 - Video recording or reproducing apparatus</t>
  </si>
  <si>
    <t>8522 - Sound or video recording apparatus parts thereof of apparatus of heading no. 8519 to 8521</t>
  </si>
  <si>
    <t>8523 - Media, unrecorded prepared, for sound recording or similar recording of other phenomena, (excluding products of chapter 37)</t>
  </si>
  <si>
    <t>8524 - Records, tapes and other recorded media for sound or other similarly recorded phenomena, including matrices and masters for record production, excluding products of chapter 37</t>
  </si>
  <si>
    <t>8525 - Transmission apparatus for radio-telephony, radio-telegraphy, radio-broadcasting or television, whether or not incorporating reception, sound recording or reproducing apparatus television cameras</t>
  </si>
  <si>
    <t>8526 - Radar apparatus, radio navigational aid apparatus and radio remote control apparatus</t>
  </si>
  <si>
    <t>8527 - Radio-telephony, radio-telegraphy or radio-broadcasting reception apparatus whether or not combined with sound recording, reproducing apparatus or a clock, in the same housing</t>
  </si>
  <si>
    <t>8528 - Television receivers (including video monitors and projectors) combined or not in the same housing with radio-broadcast receivers, sound or video recording or reproducing apparatus</t>
  </si>
  <si>
    <t>8529 - Transmission apparatus parts suitable for use solely or principally with the apparatus of heading no. 8525 to 8528</t>
  </si>
  <si>
    <t>8530 - Signalling, safety or traffic control equipment for railways, tramways, roads, inland waterways, parking facilities, port installations, airfields, excluding those of heading no. 8608</t>
  </si>
  <si>
    <t>8531 - Signalling apparatus electric sound or visual (eg bells, sirens, indicator panels, burglar or fire alarms), excluding those of heading no. 8512 or 8530</t>
  </si>
  <si>
    <t>8532 - Electrical capacitors fixed, variable or adjustable (pre-set)</t>
  </si>
  <si>
    <t>8533 - Electrical resistors (including rheostats and potentiometers), excluding heating resistors</t>
  </si>
  <si>
    <t>8534 - Circuits printed</t>
  </si>
  <si>
    <t>8535 - Electrical apparatus for switching, protecting electrical circuits, for making connections to or in electrical circuits for a voltage exceeding 1000 volts</t>
  </si>
  <si>
    <t>8536 - Electrical apparatus for switching, protecting electrical circuits, for making connections to or in electrical circuits, for a voltage not exceeding 1000 volts</t>
  </si>
  <si>
    <t>8537 - Boards, panels, consoles, desks, cabinets, bases with apparatus of heading no. 8535, 8536 for electricity control and distribution, (other than switching apparatus of heading no. 8517)</t>
  </si>
  <si>
    <t>8538 - Electrical apparatus parts suitable for use solely or principally with the apparatus of heading no. 8535, 8536 and 8537</t>
  </si>
  <si>
    <t>8539 - Lamps electric filament or discharge lamps, including sealed beam lamp units and ultra-violet or infra-red lamps, arc-lamps</t>
  </si>
  <si>
    <t>8540 - Thermionic, cold cathode or photo-cathode valves and tubes (eg vacuum, vapour, gas filled valves and tubes, mercury arc rectifying valves and tubes, cathode-ray and television camera tubes)</t>
  </si>
  <si>
    <t>8541 - Diodes, transistors, similar semiconductor devices including photovoltaic cells assembled or not in modules, panels, light emitting mounted piezo-electric crystals</t>
  </si>
  <si>
    <t>8542 - Electronic integrated circuits and microassemblies</t>
  </si>
  <si>
    <t>8543 - Electrical machines and apparatus having individual functions, not specified or included elsewhere in this chapter</t>
  </si>
  <si>
    <t>8544 - Insulated wire, cable and other electric conductors, connector fitted or not optical fibre cables of individually sheathed fibres, whether or not assembled with electric conductors or fitted with connectors</t>
  </si>
  <si>
    <t>8545 - Carbon electrodes, carbon brushes, lamp carbons, battery carbons and other articles of graphite or other carbon with or without metal, of a kind used for electrical purposes</t>
  </si>
  <si>
    <t>8546 - Electrical insulators of any material</t>
  </si>
  <si>
    <t>8547 - Insulating fittings for electrical machines, appliances, equipment, excluding insulators of heading no. 8546, electrical conduit tubing and joints therefor</t>
  </si>
  <si>
    <t>8548 - Electrical parts of machinery or apparatus, not specified or included elsewhere in chapter 85</t>
  </si>
  <si>
    <t>8601 - Rail locomotives powered from an external source of electricity or by electric accumulators</t>
  </si>
  <si>
    <t>8602 - Rail locomotives (other than those of heading no. 8601), locomotive tenders</t>
  </si>
  <si>
    <t>8603 - Railway or tramway coaches, vans and trucks self-propelled tenders, other than those of heading no. 8604</t>
  </si>
  <si>
    <t>8604 - Railway or tramway maintenance or service vehicles whether or not self-propelled (eg workshops, cranes, ballast tampers, trackliners, testing coaches and track inspection vehicles)</t>
  </si>
  <si>
    <t>8605 - Railway or tramway coaches passenger coaches, luggage vans, post office coaches and other special purpose railway or tramway coaches, not self-propelled (excluding those of heading no. 8604)</t>
  </si>
  <si>
    <t>8606 - Railway or tramway goods vans and wagons not self-propelled</t>
  </si>
  <si>
    <t>8607 - Railway or tramway locomotives or rolling stock parts thereof</t>
  </si>
  <si>
    <t>8608 - Railway or tramway track fixtures and fittings mechanical (including electro-mechanical) signalling, safety or traffic control equipment for railways, tramways, roads, inland waterways, parking facilities, port installations or airfields parts thereof</t>
  </si>
  <si>
    <t>8609 - Containers (including containers for transport of fluids) specially designed and equipped for carriage by one or more modes of transport</t>
  </si>
  <si>
    <t>8701 - Tractors (other than tractors of heading no 8709)</t>
  </si>
  <si>
    <t>8702 - Vehicles public transport passenger type</t>
  </si>
  <si>
    <t>8703 - Motor cars and other motor vehicles principally designed for the transport of persons (other than those of heading no. 8702), including station wagons and racing cars</t>
  </si>
  <si>
    <t>8704 - Vehicles for the transport of goods</t>
  </si>
  <si>
    <t>8705 - Special purpose motor vehicles not those for the transport of persons or goods (eg breakdown lorries, road sweeper lorries, spraying lorries, mobile workshops, mobile radiological units etc)</t>
  </si>
  <si>
    <t>8706 - Chassis fitted with engines, for the motor vehicles of heading no. 8701 to 8705</t>
  </si>
  <si>
    <t>8707 - Bodies (including cabs) for the motor vehicles of heading no. 8701 to 8705</t>
  </si>
  <si>
    <t>8708 - Motor vehicles parts and accessories, of heading no. 8701 to 8705</t>
  </si>
  <si>
    <t>8709 - Works trucks, self-propelled, (not fitted with lifting or handling equipment), for factories, warehouses etc, for short distance transport of goods, tractors used on railway station platforms parts thereof</t>
  </si>
  <si>
    <t>8710 - Tanks and other armoured fighting vehicles motorised, whether or not fitted with weapons, and parts of such vehicles</t>
  </si>
  <si>
    <t>8711 - Motorcycles (including mopeds) and cycles fitted with an auxiliary motor, with or without side-cars side-cars</t>
  </si>
  <si>
    <t>8712 - Bicycles and other cycles including delivery tricycles, not motorised</t>
  </si>
  <si>
    <t>8713 - Invalid carriages whether or not motorised or otherwise mechanically propelled</t>
  </si>
  <si>
    <t>8714 - Vehicles parts and accessories of heading no. 8711 to 8713</t>
  </si>
  <si>
    <t>8715 - Baby carriages and parts thereof</t>
  </si>
  <si>
    <t>8716 - Trailers and semi-trailers other vehicles, not mechanically propelled parts thereof</t>
  </si>
  <si>
    <t>8801 - Aircraft, non-powered balloons, dirigibles, gliders, hang-gliders and the like</t>
  </si>
  <si>
    <t>8802 - Aircraft (eg helicopters, aeroplanes), spacecraft (including satellites) and spacecraft launch vehicles</t>
  </si>
  <si>
    <t>8803 - Aircraft parts of heading no. 8801 or 8802</t>
  </si>
  <si>
    <t>8804 - Parachutes (including dirigible) and rotochutes parts thereof and accessories thereto</t>
  </si>
  <si>
    <t>8805 - Aircraft launching gear, deck-arrestor or similar gear, ground flying trainers parts of the foregoing articles</t>
  </si>
  <si>
    <t>8901 - Cruise ships, excursion boats, ferry-boats, cargo ships, barges and similar vessels for the transport of persons or goods</t>
  </si>
  <si>
    <t>8902 - Fishing vessels, factory ships and other vessels for processing or preserving fishery products</t>
  </si>
  <si>
    <t>8903 - Yachts and other vessels for pleasure or sports, rowing boats and canoes</t>
  </si>
  <si>
    <t>8904 - Tugs and pusher craft</t>
  </si>
  <si>
    <t>8905 - Light-vessels, fire-floats, dredgers, floating cranes, other vessels the navigability of which is subsidiary to main function floating docks, floating, submersible drilling, production platforms</t>
  </si>
  <si>
    <t>8906 - Vessels other, including warships and lifeboats, other than rowing boats</t>
  </si>
  <si>
    <t>8907 - Boats, floating structures, other (for eg rafts, tanks, coffer-dams, landing stages, buoys and beacons)</t>
  </si>
  <si>
    <t>8908 - Vessels and other floating structures for breaking up</t>
  </si>
  <si>
    <t>9001 - Optical fibres and optical fibre bundles optical fibre cables not of heading no. 8544 sheets, plates of polarising material lenses, prisms, mirrors, of any material unmounted not non optical glass</t>
  </si>
  <si>
    <t>9002 - Lenses, prisms, mirrors and other optical elements, of any material, mounted, being parts or fittings for instruments or apparatus, other than such elements of glass not optically worked</t>
  </si>
  <si>
    <t>9003 - Frames and mountings for spectacles, goggles or the like, and parts</t>
  </si>
  <si>
    <t>9004 - Spectacles, goggles and the like corrective, protective or other</t>
  </si>
  <si>
    <t>9005 - Binoculars, monoculars, other optical telescopes, mountings therefor other astronomical instruments, mountings therefor, but not including instruments for radio-astronomy</t>
  </si>
  <si>
    <t>9006 - Cameras, photographic (excluding cinematographic) photographic flashlight apparatus and flashbulbs other than discharge lamps of heading no. 8539</t>
  </si>
  <si>
    <t>9007 - Cinematographic cameras and projectors, whether or not incorporating sound recording or reproducing apparatus</t>
  </si>
  <si>
    <t>9008 - Image projectors, other than cinematographic photographic (other than cinematographic) enlargers and reducers</t>
  </si>
  <si>
    <t>9009 - Photo-copying apparatus incorporating an optical system or of the contact type and thermo-copying apparatus</t>
  </si>
  <si>
    <t>9010 - Photographic (including cinematographic) laboratory equipment, (including apparatus for projection of circuit patterns on sensitised semi-conductor materials) n.e.s., negatoscopes projection screens</t>
  </si>
  <si>
    <t>9011 - Microscopes, compound optical including those for microphotography, microcinematography or microprojection</t>
  </si>
  <si>
    <t>9012 - Microscopes (excluding optical microscopes) and diffraction apparatus</t>
  </si>
  <si>
    <t>9013 - Liquid crystal devices not constituting articles provided for more specifically in other headings lasers, not laser diodes other optical appliances and instruments n.e.s. in this chapter</t>
  </si>
  <si>
    <t>9014 - Navigational instruments and appliances direction finding compasses</t>
  </si>
  <si>
    <t>9015 - Surveying (including photogrammetrical surveying), hydrographic, oceanographic, hydrological, meteorological or geophysical instruments and appliances, excluding compasses, rangefinders</t>
  </si>
  <si>
    <t>9016 - Balances of a sensitivity of 5cg or better, with or without weights</t>
  </si>
  <si>
    <t>9017 - Drawing, marking-out, mathematical calculating instruments (drafting machines, protractors, drawing sets etc) instruments for measuring length (eg measuring rods, tapes, micrometers, callipers) n.e.s.</t>
  </si>
  <si>
    <t>9018 - Instruments and appliances used in medical, surgical, dental or veterinary sciences, including scintigraphic apparatus, other electro-medical apparatus and sight testing instruments</t>
  </si>
  <si>
    <t>9019 - Mechano-therapy, massage appliances psychological aptitude testing apparatus ozone, oxygen, aerosol therapy, artificial respiration or other therapeutic respiration apparatus</t>
  </si>
  <si>
    <t>9020 - Breathing appliances and gas masks excluding protective masks having neither mechanical parts nor replaceable filters and excluding apparatus of item no. 9019.20</t>
  </si>
  <si>
    <t>9021 - Orthopaedic appliances including crutches, surgical belts and trusses splints and other fracture appliances artificial parts of the body hearing aids and other which are worn, carried or implanted in the body to compensate for a defect or disability</t>
  </si>
  <si>
    <t>9022 - X-ray, alpha, beta, gamma radiation apparatus x-ray tubes, x-ray generators, high tension generators, control panels and desks, screens, examination or treatment tables, chairs and the like</t>
  </si>
  <si>
    <t>9023 - Instruments, apparatus and models, designed for demonstrational purposes (in education or exhibitions), unsuitable for other uses</t>
  </si>
  <si>
    <t>9024 - Machines and appliances for testing the hardness, strength, compressibility, elasticity of other mechanical properties of materials (eg metals, wood, textiles, paper, plastics)</t>
  </si>
  <si>
    <t>9025 - Hydrometers and similar floating instruments, thermometers, pyrometers, barometers, hygrometers and psychrometers, recording or not</t>
  </si>
  <si>
    <t>9026 - Instruments, apparatus for measuring or checking the flow, level, pressure of liquids, gases (eg flow meters, heat meters etc), not instruments and apparatus of heading no. 9014, 9015, 9028 or 9032</t>
  </si>
  <si>
    <t>9027 - Instruments and apparatus for physical or chemical analysis (eg polarimeters, spectrometers), for measuring or checking viscosity, porosity, etc, for measuring quantities of heat, sound or light</t>
  </si>
  <si>
    <t>9028 - Gas, liquid or electricity supply or production meters, including calibrating meters therefor</t>
  </si>
  <si>
    <t>9029 - Revolution counter, production counters, taximeters, mileometers, pedometers and the like, speed indicators and tachometers, other than those of heading no. 9015, stroboscopes</t>
  </si>
  <si>
    <t>9030 - Instruments, apparatus for measuring, checking electrical quantities not meters of heading no. 9028 instruments, apparatus for measuring or detecting alpha, beta, gamma, x-ray, cosmic and other radiations</t>
  </si>
  <si>
    <t>9031 - Measuring or checking instruments, appliances and machines, n.e.s. or included in this chapter profile projectors</t>
  </si>
  <si>
    <t>9032 - Regulating or controlling instruments and apparatus automatic type</t>
  </si>
  <si>
    <t>9033 - Machines and appliances, instruments or apparatus of chapter 90 parts and accessories n.e.s. in chapter 90</t>
  </si>
  <si>
    <t>9101 - Wrist-watches, pocket-watches, stop-watches and other watches with case of precious metal or of metal clad with precious metal</t>
  </si>
  <si>
    <t>9102 - Wrist-watches, pocket-watches, stop-watches and other watches, other than those of heading no. 9101</t>
  </si>
  <si>
    <t>9103 - Clocks with watch movements, excluding clocks of heading no. 9104</t>
  </si>
  <si>
    <t>9104 - Instrument panel clocks and clocks of a similar type for vehicles, aircraft, spacecraft or vessels</t>
  </si>
  <si>
    <t>9105 - Clocks, other, n.e.s.</t>
  </si>
  <si>
    <t>9106 - Time of day recording apparatus and apparatus for measuring, recording or otherwise indicating intervals of time, with clock, watch movement or synchronous motor</t>
  </si>
  <si>
    <t>9107 - Time switches with clock, watch movement or synchronous motor</t>
  </si>
  <si>
    <t>9108 - Watch movements complete and assembled</t>
  </si>
  <si>
    <t>9109 - Clock movements complete and assembled</t>
  </si>
  <si>
    <t>9110 - Watch or clock movements, complete, unassembled or partly assembled (movement sets) incomplete watch or clock movements, assembled rough watch or clock movements</t>
  </si>
  <si>
    <t>9111 - Watch cases and parts thereof</t>
  </si>
  <si>
    <t>9112 - Clock cases and cases of a similar type for other goods of this chapter and parts thereof</t>
  </si>
  <si>
    <t>9113 - Watch straps, watch bands, watch bracelets and parts thereof</t>
  </si>
  <si>
    <t>9114 - Clock or watch parts n.e.s. in chapter 91</t>
  </si>
  <si>
    <t>9201 - Pianos including automatic pianos, harpsichords and other keyboard stringed instruments</t>
  </si>
  <si>
    <t>9202 - Musical instruments string, n.e.s. in heading no. 9201, (eg guitars, violins, harps)</t>
  </si>
  <si>
    <t>9203 - Keyboard pipe organs harmoniums and similar keyboard instruments with free metal reeds</t>
  </si>
  <si>
    <t>9204 - Accordions and similar instruments mouth organs</t>
  </si>
  <si>
    <t>9205 - Musical instruments wind, (eg clarinets, trumpets, bagpipes)</t>
  </si>
  <si>
    <t>9206 - Musical instruments percussion (eg drums, xylophones, cymbals, castanets, maracas)</t>
  </si>
  <si>
    <t>9207 - Musical instruments the sound of which is produced or must be amplified, electrically (eg organs, guitars, accordions)</t>
  </si>
  <si>
    <t>9208 - Musical boxes, fairground and mechanical street organs, mechanical singing birds, musical saws and musical instruments nes in chapter 92 decoy calls of all kinds whistles call horns and other mouth-blown sound signalling instruments</t>
  </si>
  <si>
    <t>9209 - Musical instrument parts (eg mechanisms for musical boxes) and accessories (eg cards, discs and rolls for mechanical instruments), metronomes, tuning forks and pitch pipes</t>
  </si>
  <si>
    <t>9301 - Military weapons other than revolvers, pistols and arms of heading no. 9307</t>
  </si>
  <si>
    <t>9302 - Revolvers and pistols other than those of heading no. 9303 or 9304</t>
  </si>
  <si>
    <t>9303 - Firearms other similar devices (eg sporting shotguns and rifles, muzzle-loading firearms, very pistols, devices for firing flares or blank ammunition, captive bolt humane killers, line throwing guns)</t>
  </si>
  <si>
    <t>9304 - Firearms (eg spring, air or gas guns and pistols, truncheons), excluding those of heading no. 9307</t>
  </si>
  <si>
    <t>9305 - Firearms parts and accessories of articles of heading no. 9301 to 9304</t>
  </si>
  <si>
    <t>374053989973</t>
  </si>
  <si>
    <t>MA FAROOQIGENERAL STORE</t>
  </si>
  <si>
    <t>9306 - Bombs, grenades, torpedoes, mines, missiles and similar munitions of war and parts thereof cartridges and other ammunition, projectiles and parts thereof, including shot and cartridge wads</t>
  </si>
  <si>
    <t>3410195187507</t>
  </si>
  <si>
    <t>ZEESHANGENERAL STORE</t>
  </si>
  <si>
    <t>9307 - Arms swords, cutlasses, bayonets, lances and the like, parts thereof and scabbards and sheaths therefor</t>
  </si>
  <si>
    <t>9401 - Seats (not those of heading no. 9402), whether or not convertible into beds and parts thereof</t>
  </si>
  <si>
    <t>9402 - Furniture medical, surgical, dental or veterinary (eg operating tables, hospital beds, dentists chairs) barbers chairs parts</t>
  </si>
  <si>
    <t>9403 - Furniture and parts thereof, n.e.s. in chapter 94</t>
  </si>
  <si>
    <t>3740541697269</t>
  </si>
  <si>
    <t>9404 - Mattress supports articles of bedding (eg mattresses, quilts, eiderdowns, cushions pouffes and pillows), fitted with springs or stuffed, whether or not covered</t>
  </si>
  <si>
    <t>1720121451413</t>
  </si>
  <si>
    <t>KHATTAKGENERAL STORE</t>
  </si>
  <si>
    <t>9405 - Lamps, light fittings including searchlights, spotlights and parts thereof, n.e.s. illuminated signs, name-plates and the like, having permanently fixed light source and parts thereof n.e.s. or included</t>
  </si>
  <si>
    <t>1120197047202</t>
  </si>
  <si>
    <t>AFRIDIGENERAL STORE</t>
  </si>
  <si>
    <t>9406 - Buildings prefabricated</t>
  </si>
  <si>
    <t>3710568899301</t>
  </si>
  <si>
    <t>SALEEMGENERAL STORE</t>
  </si>
  <si>
    <t>9501 - Toys wheeled, designed to be ridden by children (eg tricycles, scooters, pedal cars), dolls carriages</t>
  </si>
  <si>
    <t>9502 - Dolls representing only human beings</t>
  </si>
  <si>
    <t>9503 - Toys, other reduced-size (scale) models and similar recreational models, working or not puzzles of all kinds</t>
  </si>
  <si>
    <t>9504 - Games funfair, table or parlour, articles thereof including pintables billiards, special tables for casino games and automatic bowling alley equipment</t>
  </si>
  <si>
    <t>9505 - Festive, carnival or other entertainment articles, including conjuring tricks and novelty jokes</t>
  </si>
  <si>
    <t>9506 - Gymnastics, athletics, other sports (including table tennis) or outdoor games equipment, n.e.s. in this chapter, swimming pools and paddling pools</t>
  </si>
  <si>
    <t>9507 - Fishing rods, fish-hooks and other line fishing tackle fish landing nets and the like decoy birds (not those of heading no. 9208 or 9705) and similar hunting or shooting requisites</t>
  </si>
  <si>
    <t>9508 - Roundabouts, swings, shooting galleries, other fairground amusements, travelling circuses, travelling menageries and travelling theatres</t>
  </si>
  <si>
    <t>9601 - Ivory, bone, tortoise-shell, horn, antlers, coral, mother-of-pearl and other animal carving material and articles of these materials worked, (including articles obtained by moulding)</t>
  </si>
  <si>
    <t>9602 - Vegetable, mineral carving material and articles of these materials, moulded or carved articles of wax, stearin, natural gums, resins or modelling pastes, worked unhardened gelatin (not heading no. 3503)</t>
  </si>
  <si>
    <t>9603 - Brooms, brushes (including parts of machines), hand operated floor sweepers, mops and feather dusters knots and tufts for broom or brush making paint pads and rollers squeegees</t>
  </si>
  <si>
    <t>9604 - Hand sieves and hand riddles</t>
  </si>
  <si>
    <t>9605 - Travel sets for personal toilet, sewing, shoe or clothes cleaning</t>
  </si>
  <si>
    <t>9606 - Buttons, press-fasteners, snap-fasteners and press-studs, button moulds and other parts of these articles button blanks</t>
  </si>
  <si>
    <t>9607 - Slide fasteners and parts thereof</t>
  </si>
  <si>
    <t>9608 - Pens ball-point, felt tipped, other porous tipped pens fountain pens, stylograph pens duplicating stylos, propelling or sliding pencils parts of the foregoing, excluding those of heading no. 9609</t>
  </si>
  <si>
    <t>9609 - Pencils (not of heading no. 9608), crayons, pencil leads, pastels, drawing charcoals, writing or drawing chalks and tailors chalks</t>
  </si>
  <si>
    <t>9610 - Slates and boards, with writing or drawing surfaces, whether or not framed</t>
  </si>
  <si>
    <t>9611 - Stamps date, numbering, sealing stamps and the like (including devices for printing or embossing labels), designed for operating by hand hand operated composing sticks and printing sets</t>
  </si>
  <si>
    <t>9612 - Typewriter, similar ribbons, inked, otherwise prepared for giving impressions, whether or not on spools or in cartridges ink pads, whether or not inked, with or without boxes</t>
  </si>
  <si>
    <t>9613 - Cigarette lighters and other lighters, whether or not mechanical or electrical and parts thereof other than flints and wicks</t>
  </si>
  <si>
    <t>9614 - Smoking pipes (including pipe bowls) and cigar or cigarette holders and parts thereof</t>
  </si>
  <si>
    <t>9615 - Combs, hair-slides and similar hairpins, curling pins, curling grips and hair curlers and the like, other than those of heading no. 8516 and parts thereof</t>
  </si>
  <si>
    <t>9616 - Scent sprays and similar toilet sprays and mounts and heads therefor powder-puffs and pads for the application of cosmetics or toilet preparations</t>
  </si>
  <si>
    <t>9617 - Vacuum flasks and other vacuum vessels, complete with cases parts thereof other than glass inners</t>
  </si>
  <si>
    <t>9618 - Tailors dummies and other lay figures automata and other animated displays used for shop window dressing</t>
  </si>
  <si>
    <t>9619 - Sanitary towels (pads) and tampons, napkins and napkin liners for babies and similar articles,of any material.</t>
  </si>
  <si>
    <t>9701 - Paintings, drawings, pastels, executed entirely by hand not drawings of heading no. 4906 and not hand-painted, hand-decorated manufactured articles collages and similar decorative plaques</t>
  </si>
  <si>
    <t>9702 - Engravings, prints and lithographs original</t>
  </si>
  <si>
    <t>9703 - Sculptures and statuary original, in any material</t>
  </si>
  <si>
    <t>9704 - Stamps, postage or revenue stamp-postmarks, first-day covers, postal stationery (stamped paper) and like, used, or if unused not of current or new issue in the country to which they are destined</t>
  </si>
  <si>
    <t>9705 - Collections and collectors pieces of zoological, botanical, mineralogical, anatomical, historical, archaeological, palaeontological, ethnographic or numismatic interest</t>
  </si>
  <si>
    <t>9706 - Antiques of an age exceeding one hundred years</t>
  </si>
  <si>
    <t>9801 - Services provided or rendered by hotels, motels, guest houses, restaurants, marriage halls, lawns, clubs and caterers</t>
  </si>
  <si>
    <t>9802 - Advertisements</t>
  </si>
  <si>
    <t>9803 - Air Line (Travel By Air)</t>
  </si>
  <si>
    <t>9804 - Construction</t>
  </si>
  <si>
    <t>9805 - Services Provided or rendered by persons authorized to transact business on behalf of others</t>
  </si>
  <si>
    <t>9806 - Services provided or rendered in the matter of sale, purchase or hire</t>
  </si>
  <si>
    <t>9807 - Services provided or rendered by property developers or promoters for: a) development of purchased or leased land for conversion into residential or commercial plots. b) construction of residential or commercial units</t>
  </si>
  <si>
    <t>9808 - Courier services</t>
  </si>
  <si>
    <t>9809 - Services provided or rendered by persons engaged in contractual execution of work or furnishing supplies</t>
  </si>
  <si>
    <t>9810 - Services provided or rendered for personal care by beauty parlours, beauty clinics, slimming clinics or centers and others</t>
  </si>
  <si>
    <t>9811 - Services provided or rendered by laundries and dry cleaners</t>
  </si>
  <si>
    <t>9812 - Telecommunication Services</t>
  </si>
  <si>
    <t>9813 - Services provided or rendered by banking companies, insurance companies, cooperative financing societies, modarabas, musharikas, Leasing companies, foreign exchange dealers, nonbanking financial institutions and other persons dealing in any such services</t>
  </si>
  <si>
    <t>9814 - Architect Town Planners</t>
  </si>
  <si>
    <t>9815 - Services provided or rendered by professionals and consultants, Accountants, etc</t>
  </si>
  <si>
    <t>9817 - Services provided or rendered by medical diagnostic laboratories including X-Rays, CT Scan, M.R. Imaging etc</t>
  </si>
  <si>
    <t>9818 - Services provided or rendered by specialized agencies.</t>
  </si>
  <si>
    <t>9819 - Services provided or rendered by specified persons or business</t>
  </si>
  <si>
    <t>9820 - Service provided or rendered by specialized Workshops or undertakings</t>
  </si>
  <si>
    <t>9821 - Services provided or rendered in specified fields</t>
  </si>
  <si>
    <t>9822 - Services provided or rendered for specified purposes</t>
  </si>
  <si>
    <t>9823 - Franchise services</t>
  </si>
  <si>
    <t>9824 - Construction services</t>
  </si>
  <si>
    <t>9825 - Medical Laboratories</t>
  </si>
  <si>
    <t>9826 - Financial Banking And Insuarance Services</t>
  </si>
  <si>
    <t>9827 - Telecom Companies</t>
  </si>
  <si>
    <t>9828 - Public bonded warehouses</t>
  </si>
  <si>
    <t>9829 - Labour and manpower supply services</t>
  </si>
  <si>
    <t>9830 - Services provided in the matter of manufacturing or processing for others on toll basis</t>
  </si>
  <si>
    <t>9831 - Race Club: (a) Services of entry/admission (b) Other services</t>
  </si>
  <si>
    <t>9832 - Services provided or rendered by programme producers and production houses</t>
  </si>
  <si>
    <t>9833 - Services provided or rendered by corporate law consultants</t>
  </si>
  <si>
    <t>9834 - Services provided or rendered by fashion designers</t>
  </si>
  <si>
    <t>9835 - Services provided or rendered by call centers</t>
  </si>
  <si>
    <t>9836 - Services provided or rendered by persons engaged in intercity transportation or carriage of goods by road or through pipeline or conduit</t>
  </si>
  <si>
    <t>9838 - Intellectual property services</t>
  </si>
  <si>
    <t>9839 - Erection, commissioning and installation services</t>
  </si>
  <si>
    <t>9840 - Technical inspection and certification services, including quality control certification services</t>
  </si>
  <si>
    <t>9841 - Valuation services, including competency and eligibility testing services</t>
  </si>
  <si>
    <t>9842 - Cosmetic and plastic surgery and transplantations</t>
  </si>
  <si>
    <t>9843 - Visas processing services, including advisory or consultancy services for migration or visa application filing services</t>
  </si>
  <si>
    <t>9844 - Debt collection services and other debt recovery services provided or rendered by debt collection agencies or recovery agencies or other persons</t>
  </si>
  <si>
    <t>9845 - Supply chain management or distribution (including delivery) services</t>
  </si>
  <si>
    <t>9991 - Textile And Leather Sector 14%</t>
  </si>
  <si>
    <t>9992 - Textile And Leather Sector 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</si>
</sst>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_-* #,##0_-;\-* #,##0_-;_-* &quot;-&quot;??_-;_-@_-"/>
  </numFmts>
  <fonts count="25" x14ac:knownFonts="1">
    <font>
      <sz val="11"/>
      <color theme="1"/>
      <name val="Calibri"/>
      <family val="2"/>
      <scheme val="minor"/>
    </font>
    <font>
      <sz val="11"/>
      <color indexed="8"/>
      <name val="Calibri"/>
      <family val="2"/>
    </font>
    <font>
      <sz val="8"/>
      <name val="Arial"/>
      <family val="2"/>
    </font>
    <font>
      <sz val="10"/>
      <name val="Arial"/>
      <family val="2"/>
    </font>
    <font>
      <b/>
      <sz val="9"/>
      <color indexed="8"/>
      <name val="Arial"/>
      <family val="2"/>
    </font>
    <font>
      <sz val="11"/>
      <color indexed="8"/>
      <name val="Calibri"/>
      <family val="2"/>
    </font>
    <font>
      <b/>
      <sz val="11"/>
      <color indexed="8"/>
      <name val="Calibri"/>
      <family val="2"/>
    </font>
    <font>
      <sz val="8"/>
      <color indexed="8"/>
      <name val="Calibri"/>
      <family val="2"/>
    </font>
    <font>
      <sz val="8"/>
      <color indexed="8"/>
      <name val="Arial"/>
      <family val="2"/>
    </font>
    <font>
      <b/>
      <sz val="8"/>
      <color indexed="8"/>
      <name val="Arial"/>
      <family val="2"/>
    </font>
    <font>
      <sz val="11"/>
      <color theme="1"/>
      <name val="Calibri"/>
      <family val="2"/>
      <scheme val="minor"/>
    </font>
    <font>
      <sz val="8"/>
      <color theme="1"/>
      <name val="Calibri"/>
      <family val="2"/>
      <scheme val="minor"/>
    </font>
    <font>
      <sz val="8"/>
      <color rgb="FF000000"/>
      <name val="Tahoma"/>
      <family val="2"/>
    </font>
    <font>
      <sz val="8"/>
      <color theme="1"/>
      <name val="Arial"/>
      <family val="2"/>
    </font>
    <font>
      <sz val="11"/>
      <name val="Calibri"/>
      <family val="2"/>
      <scheme val="minor"/>
    </font>
    <font>
      <sz val="8"/>
      <color rgb="FF000000"/>
      <name val="Arial"/>
      <family val="2"/>
    </font>
    <font>
      <b/>
      <sz val="11"/>
      <color indexed="8"/>
      <name val="Calibri"/>
      <family val="2"/>
      <scheme val="minor"/>
    </font>
    <font>
      <sz val="11"/>
      <color indexed="8"/>
      <name val="Calibri"/>
      <family val="2"/>
      <scheme val="minor"/>
    </font>
    <font>
      <sz val="8"/>
      <color theme="1"/>
      <name val="Arial"/>
      <family val="2"/>
    </font>
    <font>
      <sz val="8"/>
      <color rgb="FF000000"/>
      <name val="Tahoma"/>
      <family val="2"/>
    </font>
    <font>
      <sz val="8"/>
      <color rgb="FF000000"/>
      <name val="Arial"/>
      <family val="2"/>
    </font>
    <font>
      <sz val="8"/>
      <color rgb="FF000000"/>
      <name val="Calibri"/>
      <family val="2"/>
    </font>
    <font>
      <sz val="11"/>
      <color rgb="FF000000"/>
      <name val="Calibri"/>
      <family val="2"/>
      <scheme val="minor"/>
    </font>
    <font>
      <sz val="11"/>
      <name val="Calibri"/>
      <family val="2"/>
    </font>
    <font>
      <b/>
      <sz val="11"/>
      <color theme="1"/>
      <name val="Calibri"/>
      <family val="2"/>
      <scheme val="minor"/>
    </font>
  </fonts>
  <fills count="8">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rgb="FFFFFFFF"/>
        <bgColor rgb="FFFFFFFF"/>
      </patternFill>
    </fill>
    <fill>
      <patternFill patternType="solid">
        <fgColor theme="0"/>
        <bgColor theme="0"/>
      </patternFill>
    </fill>
  </fills>
  <borders count="10">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3">
    <xf numFmtId="0" fontId="0" fillId="0" borderId="0"/>
    <xf numFmtId="43" fontId="5" fillId="0" borderId="0"/>
    <xf numFmtId="43" fontId="5" fillId="0" borderId="0"/>
  </cellStyleXfs>
  <cellXfs count="118">
    <xf numFmtId="0" fontId="0" fillId="0" borderId="0" xfId="0"/>
    <xf numFmtId="0" fontId="4" fillId="3" borderId="3" xfId="0" applyFont="1" applyFill="1" applyBorder="1" applyAlignment="1">
      <alignment horizontal="center" wrapText="1"/>
    </xf>
    <xf numFmtId="3" fontId="6" fillId="0" borderId="3" xfId="0" applyNumberFormat="1" applyFont="1" applyBorder="1" applyAlignment="1">
      <alignment horizontal="center" wrapText="1"/>
    </xf>
    <xf numFmtId="3" fontId="6" fillId="0" borderId="0" xfId="0" applyNumberFormat="1" applyFont="1" applyAlignment="1">
      <alignment horizontal="center" wrapText="1"/>
    </xf>
    <xf numFmtId="0" fontId="0" fillId="0" borderId="4" xfId="0" applyBorder="1"/>
    <xf numFmtId="0" fontId="6" fillId="0" borderId="3" xfId="0" applyFont="1" applyBorder="1" applyAlignment="1">
      <alignment horizontal="center" wrapText="1"/>
    </xf>
    <xf numFmtId="0" fontId="2" fillId="0" borderId="3" xfId="2" applyNumberFormat="1" applyFont="1" applyBorder="1" applyProtection="1">
      <protection locked="0"/>
    </xf>
    <xf numFmtId="0" fontId="0" fillId="0" borderId="0" xfId="0" applyAlignment="1">
      <alignment horizontal="right"/>
    </xf>
    <xf numFmtId="0" fontId="0" fillId="0" borderId="1" xfId="0" applyBorder="1"/>
    <xf numFmtId="0" fontId="0" fillId="4" borderId="3" xfId="0" applyFill="1" applyBorder="1"/>
    <xf numFmtId="0" fontId="0" fillId="0" borderId="0" xfId="0" quotePrefix="1"/>
    <xf numFmtId="0" fontId="6" fillId="0" borderId="3" xfId="0" applyFont="1" applyBorder="1" applyAlignment="1">
      <alignment horizontal="center"/>
    </xf>
    <xf numFmtId="0" fontId="0" fillId="0" borderId="0" xfId="0"/>
    <xf numFmtId="3" fontId="11" fillId="0" borderId="3" xfId="1" applyNumberFormat="1" applyFont="1" applyBorder="1"/>
    <xf numFmtId="4" fontId="12" fillId="0" borderId="6" xfId="0" applyNumberFormat="1" applyFont="1" applyBorder="1" applyAlignment="1">
      <alignment horizontal="right" vertical="center" shrinkToFit="1"/>
    </xf>
    <xf numFmtId="0" fontId="0" fillId="4" borderId="0" xfId="0" applyFill="1"/>
    <xf numFmtId="0" fontId="13" fillId="0" borderId="3" xfId="0" applyFont="1" applyBorder="1"/>
    <xf numFmtId="49" fontId="2" fillId="0" borderId="3" xfId="0" applyNumberFormat="1" applyFont="1" applyBorder="1" applyProtection="1">
      <protection locked="0"/>
    </xf>
    <xf numFmtId="49" fontId="16" fillId="0" borderId="3" xfId="0" applyNumberFormat="1" applyFont="1" applyBorder="1" applyAlignment="1">
      <alignment horizontal="left" vertical="center" wrapText="1"/>
    </xf>
    <xf numFmtId="49" fontId="0" fillId="0" borderId="0" xfId="0" applyNumberFormat="1" applyAlignment="1">
      <alignment horizontal="left" vertical="center"/>
    </xf>
    <xf numFmtId="49" fontId="17" fillId="0" borderId="3" xfId="2" applyNumberFormat="1" applyFont="1" applyBorder="1" applyAlignment="1">
      <alignment horizontal="left" vertical="center"/>
    </xf>
    <xf numFmtId="0" fontId="0" fillId="0" borderId="6" xfId="0" applyBorder="1"/>
    <xf numFmtId="0" fontId="18" fillId="0" borderId="6" xfId="0" applyFont="1" applyBorder="1"/>
    <xf numFmtId="4" fontId="19" fillId="0" borderId="6" xfId="0" applyNumberFormat="1" applyFont="1" applyBorder="1" applyAlignment="1">
      <alignment horizontal="right" vertical="center" shrinkToFit="1"/>
    </xf>
    <xf numFmtId="0" fontId="6" fillId="0" borderId="3" xfId="0" applyFont="1" applyBorder="1" applyAlignment="1">
      <alignment wrapText="1"/>
    </xf>
    <xf numFmtId="0" fontId="6" fillId="0" borderId="3" xfId="0" applyFont="1" applyBorder="1" applyAlignment="1">
      <alignment horizontal="left" vertical="center" wrapText="1"/>
    </xf>
    <xf numFmtId="0" fontId="16" fillId="0" borderId="3" xfId="0" applyFont="1" applyBorder="1" applyAlignment="1">
      <alignment horizontal="center" vertical="center" wrapText="1"/>
    </xf>
    <xf numFmtId="0" fontId="10" fillId="0" borderId="3" xfId="2" applyNumberFormat="1" applyFont="1" applyBorder="1" applyAlignment="1">
      <alignment horizontal="center" vertical="center" wrapText="1"/>
    </xf>
    <xf numFmtId="0" fontId="17" fillId="0" borderId="3" xfId="2" applyNumberFormat="1" applyFont="1" applyBorder="1" applyAlignment="1">
      <alignment horizontal="center" vertical="center" wrapText="1"/>
    </xf>
    <xf numFmtId="0" fontId="14" fillId="5" borderId="3" xfId="0" applyFont="1" applyFill="1" applyBorder="1" applyAlignment="1">
      <alignment horizontal="left"/>
    </xf>
    <xf numFmtId="49" fontId="0" fillId="0" borderId="3" xfId="0" applyNumberFormat="1" applyBorder="1" applyAlignment="1">
      <alignment horizontal="left" vertical="center"/>
    </xf>
    <xf numFmtId="0" fontId="14" fillId="5" borderId="3" xfId="0" applyFont="1" applyFill="1" applyBorder="1"/>
    <xf numFmtId="0" fontId="0" fillId="0" borderId="6" xfId="0" applyBorder="1" applyAlignment="1">
      <alignment vertical="center"/>
    </xf>
    <xf numFmtId="0" fontId="17" fillId="0" borderId="3" xfId="2" applyNumberFormat="1" applyFont="1" applyBorder="1" applyAlignment="1">
      <alignment vertical="center"/>
    </xf>
    <xf numFmtId="0" fontId="0" fillId="0" borderId="0" xfId="0" applyAlignment="1">
      <alignment vertical="center"/>
    </xf>
    <xf numFmtId="0" fontId="0" fillId="0" borderId="0" xfId="0" applyAlignment="1">
      <alignment horizontal="center" vertical="center" wrapText="1"/>
    </xf>
    <xf numFmtId="0" fontId="2" fillId="0" borderId="3" xfId="0" applyFont="1" applyBorder="1" applyAlignment="1">
      <alignment horizontal="center" wrapText="1"/>
    </xf>
    <xf numFmtId="0" fontId="2" fillId="0" borderId="3" xfId="0" applyFont="1" applyBorder="1"/>
    <xf numFmtId="0" fontId="2" fillId="0" borderId="0" xfId="0" applyFont="1"/>
    <xf numFmtId="3" fontId="0" fillId="0" borderId="0" xfId="0" applyNumberFormat="1"/>
    <xf numFmtId="0" fontId="0" fillId="0" borderId="0" xfId="0" applyAlignment="1">
      <alignment horizontal="left" vertical="center"/>
    </xf>
    <xf numFmtId="0" fontId="0" fillId="0" borderId="3" xfId="0" applyBorder="1"/>
    <xf numFmtId="0" fontId="0" fillId="0" borderId="3" xfId="0" applyBorder="1" applyAlignment="1">
      <alignment horizontal="left" vertical="center"/>
    </xf>
    <xf numFmtId="0" fontId="13" fillId="0" borderId="0" xfId="0" applyFont="1"/>
    <xf numFmtId="3" fontId="24" fillId="0" borderId="3" xfId="0" applyNumberFormat="1" applyFont="1" applyBorder="1" applyAlignment="1">
      <alignment horizontal="center" wrapText="1"/>
    </xf>
    <xf numFmtId="4" fontId="11" fillId="0" borderId="6" xfId="0" applyNumberFormat="1" applyFont="1" applyBorder="1" applyAlignment="1">
      <alignment horizontal="right" vertical="center" shrinkToFit="1"/>
    </xf>
    <xf numFmtId="4" fontId="11" fillId="0" borderId="3" xfId="0" applyNumberFormat="1" applyFont="1" applyBorder="1" applyAlignment="1">
      <alignment horizontal="right" vertical="center" shrinkToFit="1"/>
    </xf>
    <xf numFmtId="0" fontId="0" fillId="0" borderId="3" xfId="0" applyBorder="1" applyAlignment="1">
      <alignment vertical="center"/>
    </xf>
    <xf numFmtId="0" fontId="0" fillId="0" borderId="7" xfId="0" applyBorder="1"/>
    <xf numFmtId="0" fontId="18" fillId="0" borderId="7" xfId="0" applyFont="1" applyBorder="1"/>
    <xf numFmtId="0" fontId="0" fillId="0" borderId="9" xfId="0" applyBorder="1" applyAlignment="1">
      <alignment vertical="center"/>
    </xf>
    <xf numFmtId="49" fontId="9" fillId="0" borderId="3" xfId="0" applyNumberFormat="1" applyFont="1" applyBorder="1" applyAlignment="1">
      <alignment vertical="center" wrapText="1"/>
    </xf>
    <xf numFmtId="49" fontId="15" fillId="0" borderId="3" xfId="0" applyNumberFormat="1" applyFont="1" applyBorder="1"/>
    <xf numFmtId="49" fontId="13" fillId="0" borderId="3" xfId="0" applyNumberFormat="1" applyFont="1" applyBorder="1"/>
    <xf numFmtId="49" fontId="13" fillId="0" borderId="7" xfId="0" applyNumberFormat="1" applyFont="1" applyBorder="1"/>
    <xf numFmtId="49" fontId="8" fillId="0" borderId="3" xfId="2" applyNumberFormat="1" applyFont="1" applyBorder="1" applyAlignment="1">
      <alignment vertical="center"/>
    </xf>
    <xf numFmtId="49" fontId="13" fillId="0" borderId="0" xfId="0" applyNumberFormat="1" applyFont="1" applyAlignment="1">
      <alignment vertical="center"/>
    </xf>
    <xf numFmtId="1" fontId="15" fillId="0" borderId="3" xfId="0" applyNumberFormat="1" applyFont="1" applyBorder="1"/>
    <xf numFmtId="0" fontId="13" fillId="0" borderId="3" xfId="0" applyFont="1" applyBorder="1" applyAlignment="1">
      <alignment horizontal="left" vertical="center"/>
    </xf>
    <xf numFmtId="12" fontId="13" fillId="0" borderId="3" xfId="0" applyNumberFormat="1" applyFont="1" applyBorder="1"/>
    <xf numFmtId="164" fontId="2" fillId="0" borderId="3" xfId="2" applyNumberFormat="1" applyFont="1" applyBorder="1" applyProtection="1">
      <protection locked="0"/>
    </xf>
    <xf numFmtId="164" fontId="8" fillId="3" borderId="3" xfId="2" applyNumberFormat="1" applyFont="1" applyFill="1" applyBorder="1" applyAlignment="1">
      <alignment horizontal="right"/>
    </xf>
    <xf numFmtId="164" fontId="7" fillId="0" borderId="3" xfId="2" applyNumberFormat="1" applyFont="1" applyBorder="1"/>
    <xf numFmtId="164" fontId="7" fillId="0" borderId="3" xfId="2" applyNumberFormat="1" applyFont="1" applyBorder="1" applyAlignment="1">
      <alignment horizontal="right"/>
    </xf>
    <xf numFmtId="164" fontId="6" fillId="0" borderId="3" xfId="1" applyNumberFormat="1" applyFont="1" applyBorder="1" applyAlignment="1">
      <alignment horizontal="center" vertical="center"/>
    </xf>
    <xf numFmtId="165" fontId="3" fillId="2" borderId="1" xfId="0" applyNumberFormat="1" applyFont="1" applyFill="1" applyBorder="1" applyAlignment="1">
      <alignment horizontal="left" vertical="center"/>
    </xf>
    <xf numFmtId="164" fontId="7" fillId="0" borderId="3" xfId="2" applyNumberFormat="1" applyFont="1" applyBorder="1" applyAlignment="1">
      <alignment vertical="center"/>
    </xf>
    <xf numFmtId="165" fontId="3" fillId="2" borderId="1" xfId="0" applyNumberFormat="1" applyFont="1" applyFill="1" applyBorder="1" applyAlignment="1">
      <alignment horizontal="left"/>
    </xf>
    <xf numFmtId="165" fontId="3" fillId="2" borderId="2" xfId="0" applyNumberFormat="1" applyFont="1" applyFill="1" applyBorder="1" applyAlignment="1">
      <alignment horizontal="left"/>
    </xf>
    <xf numFmtId="164" fontId="7" fillId="0" borderId="5" xfId="2" applyNumberFormat="1" applyFont="1" applyBorder="1" applyAlignment="1">
      <alignment horizontal="right"/>
    </xf>
    <xf numFmtId="164" fontId="11" fillId="0" borderId="3" xfId="2" applyNumberFormat="1" applyFont="1" applyBorder="1" applyAlignment="1">
      <alignment horizontal="right"/>
    </xf>
    <xf numFmtId="164" fontId="7" fillId="0" borderId="0" xfId="2" applyNumberFormat="1" applyFont="1"/>
    <xf numFmtId="164" fontId="7" fillId="0" borderId="0" xfId="2" applyNumberFormat="1" applyFont="1" applyAlignment="1">
      <alignment horizontal="right"/>
    </xf>
    <xf numFmtId="164" fontId="2" fillId="0" borderId="3" xfId="2" applyNumberFormat="1" applyFont="1" applyBorder="1"/>
    <xf numFmtId="164" fontId="18" fillId="0" borderId="6" xfId="0" applyNumberFormat="1" applyFont="1" applyBorder="1"/>
    <xf numFmtId="164" fontId="18" fillId="0" borderId="7" xfId="0" applyNumberFormat="1" applyFont="1" applyBorder="1"/>
    <xf numFmtId="164" fontId="11" fillId="0" borderId="5" xfId="2" applyNumberFormat="1" applyFont="1" applyBorder="1" applyAlignment="1">
      <alignment horizontal="right"/>
    </xf>
    <xf numFmtId="164" fontId="21" fillId="0" borderId="3" xfId="0" applyNumberFormat="1" applyFont="1" applyBorder="1" applyAlignment="1">
      <alignment horizontal="right"/>
    </xf>
    <xf numFmtId="164" fontId="1" fillId="0" borderId="3" xfId="2" applyNumberFormat="1" applyFont="1" applyBorder="1" applyAlignment="1">
      <alignment horizontal="left" vertical="center"/>
    </xf>
    <xf numFmtId="164" fontId="2" fillId="0" borderId="6" xfId="2" applyNumberFormat="1" applyFont="1" applyBorder="1"/>
    <xf numFmtId="164" fontId="2" fillId="0" borderId="0" xfId="2" applyNumberFormat="1" applyFont="1" applyBorder="1"/>
    <xf numFmtId="0" fontId="2" fillId="0" borderId="0" xfId="0" applyFont="1" applyBorder="1"/>
    <xf numFmtId="0" fontId="2" fillId="0" borderId="3" xfId="0" applyFont="1" applyBorder="1" applyAlignment="1">
      <alignment horizontal="left" wrapText="1"/>
    </xf>
    <xf numFmtId="0" fontId="23" fillId="7" borderId="3" xfId="0" applyFont="1" applyFill="1" applyBorder="1" applyAlignment="1">
      <alignment vertical="center"/>
    </xf>
    <xf numFmtId="0" fontId="0" fillId="0" borderId="0" xfId="0" applyBorder="1"/>
    <xf numFmtId="0" fontId="17" fillId="0" borderId="6" xfId="2" applyNumberFormat="1" applyFont="1" applyBorder="1" applyAlignment="1">
      <alignment horizontal="center" vertical="center" wrapText="1"/>
    </xf>
    <xf numFmtId="0" fontId="0" fillId="0" borderId="3" xfId="0" applyBorder="1" applyAlignment="1">
      <alignment horizontal="center" vertical="center" wrapText="1"/>
    </xf>
    <xf numFmtId="0" fontId="17" fillId="0" borderId="8" xfId="2" applyNumberFormat="1" applyFont="1" applyBorder="1" applyAlignment="1">
      <alignment horizontal="center" vertical="center" wrapText="1"/>
    </xf>
    <xf numFmtId="0" fontId="0" fillId="7" borderId="3" xfId="0" applyFill="1" applyBorder="1" applyAlignment="1">
      <alignment horizontal="center" vertical="center" wrapText="1"/>
    </xf>
    <xf numFmtId="0" fontId="0" fillId="0" borderId="3" xfId="0" applyBorder="1" applyAlignment="1">
      <alignment horizontal="center"/>
    </xf>
    <xf numFmtId="0" fontId="17" fillId="0" borderId="0" xfId="2" applyNumberFormat="1" applyFont="1" applyBorder="1" applyAlignment="1">
      <alignment horizontal="center" vertical="center" wrapText="1"/>
    </xf>
    <xf numFmtId="0" fontId="14" fillId="0" borderId="3" xfId="0" applyFont="1" applyBorder="1" applyAlignment="1">
      <alignment horizontal="center" vertical="center" wrapText="1"/>
    </xf>
    <xf numFmtId="0" fontId="14" fillId="0" borderId="3" xfId="0" applyFont="1" applyBorder="1" applyAlignment="1">
      <alignment horizontal="center" vertical="center" wrapText="1" shrinkToFit="1"/>
    </xf>
    <xf numFmtId="0" fontId="10" fillId="0" borderId="6" xfId="2" applyNumberFormat="1" applyFont="1" applyBorder="1" applyAlignment="1">
      <alignment horizontal="center" vertical="center" wrapText="1"/>
    </xf>
    <xf numFmtId="0" fontId="10" fillId="0" borderId="0" xfId="2" applyNumberFormat="1" applyFont="1" applyBorder="1" applyAlignment="1">
      <alignment horizontal="center" vertical="center" wrapText="1"/>
    </xf>
    <xf numFmtId="0" fontId="10" fillId="0" borderId="8" xfId="2" applyNumberFormat="1" applyFont="1" applyBorder="1" applyAlignment="1">
      <alignment horizontal="center" vertical="center" wrapText="1"/>
    </xf>
    <xf numFmtId="0" fontId="17" fillId="0" borderId="1" xfId="2" applyNumberFormat="1" applyFont="1" applyBorder="1" applyAlignment="1">
      <alignment horizontal="center" vertical="center" wrapText="1"/>
    </xf>
    <xf numFmtId="164" fontId="18" fillId="0" borderId="3" xfId="0" applyNumberFormat="1" applyFont="1" applyBorder="1"/>
    <xf numFmtId="164" fontId="2" fillId="0" borderId="6" xfId="2" applyNumberFormat="1" applyFont="1" applyBorder="1" applyProtection="1">
      <protection locked="0"/>
    </xf>
    <xf numFmtId="164" fontId="2" fillId="0" borderId="7" xfId="2" applyNumberFormat="1" applyFont="1" applyBorder="1" applyProtection="1">
      <protection locked="0"/>
    </xf>
    <xf numFmtId="0" fontId="18" fillId="0" borderId="3" xfId="0" applyFont="1" applyBorder="1"/>
    <xf numFmtId="0" fontId="2" fillId="0" borderId="6" xfId="2" applyNumberFormat="1" applyFont="1" applyBorder="1" applyProtection="1">
      <protection locked="0"/>
    </xf>
    <xf numFmtId="0" fontId="2" fillId="0" borderId="7" xfId="2" applyNumberFormat="1" applyFont="1" applyBorder="1" applyProtection="1">
      <protection locked="0"/>
    </xf>
    <xf numFmtId="0" fontId="22" fillId="0" borderId="3" xfId="0" applyFont="1" applyBorder="1" applyAlignment="1">
      <alignment horizontal="right" vertical="center" shrinkToFit="1"/>
    </xf>
    <xf numFmtId="164" fontId="20" fillId="6" borderId="3" xfId="0" applyNumberFormat="1" applyFont="1" applyFill="1" applyBorder="1" applyAlignment="1">
      <alignment horizontal="right"/>
    </xf>
    <xf numFmtId="164" fontId="8" fillId="3" borderId="6" xfId="2" applyNumberFormat="1" applyFont="1" applyFill="1" applyBorder="1" applyAlignment="1">
      <alignment horizontal="right"/>
    </xf>
    <xf numFmtId="164" fontId="8" fillId="3" borderId="7" xfId="2" applyNumberFormat="1" applyFont="1" applyFill="1" applyBorder="1" applyAlignment="1">
      <alignment horizontal="right"/>
    </xf>
    <xf numFmtId="164" fontId="11" fillId="0" borderId="6" xfId="2" applyNumberFormat="1" applyFont="1" applyBorder="1" applyAlignment="1">
      <alignment horizontal="right"/>
    </xf>
    <xf numFmtId="164" fontId="11" fillId="0" borderId="7" xfId="2" applyNumberFormat="1" applyFont="1" applyBorder="1" applyAlignment="1">
      <alignment horizontal="right"/>
    </xf>
    <xf numFmtId="164" fontId="21" fillId="0" borderId="3" xfId="0" applyNumberFormat="1" applyFont="1" applyBorder="1"/>
    <xf numFmtId="164" fontId="7" fillId="0" borderId="6" xfId="2" applyNumberFormat="1" applyFont="1" applyBorder="1" applyAlignment="1">
      <alignment horizontal="right"/>
    </xf>
    <xf numFmtId="164" fontId="7" fillId="0" borderId="7" xfId="2" applyNumberFormat="1" applyFont="1" applyBorder="1" applyAlignment="1">
      <alignment horizontal="right"/>
    </xf>
    <xf numFmtId="164" fontId="21" fillId="0" borderId="3" xfId="0" applyNumberFormat="1" applyFont="1" applyBorder="1" applyAlignment="1">
      <alignment vertical="center"/>
    </xf>
    <xf numFmtId="3" fontId="0" fillId="0" borderId="3" xfId="0" applyNumberFormat="1" applyBorder="1"/>
    <xf numFmtId="164" fontId="7" fillId="0" borderId="0" xfId="2" applyNumberFormat="1" applyFont="1" applyBorder="1"/>
    <xf numFmtId="3" fontId="0" fillId="0" borderId="5" xfId="0" applyNumberFormat="1" applyBorder="1"/>
    <xf numFmtId="0" fontId="0" fillId="0" borderId="5" xfId="0" applyBorder="1"/>
    <xf numFmtId="164" fontId="7" fillId="0" borderId="0" xfId="2" applyNumberFormat="1" applyFont="1" applyBorder="1" applyAlignment="1">
      <alignment horizontal="right"/>
    </xf>
  </cellXfs>
  <cellStyles count="3">
    <cellStyle name="Comma" xfId="1" builtinId="3"/>
    <cellStyle name="Comma 2" xfId="2" xr:uid="{00000000-0005-0000-0000-000002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2105"/>
  <sheetViews>
    <sheetView tabSelected="1" topLeftCell="A1321" zoomScaleNormal="100" workbookViewId="0">
      <selection activeCell="D830" sqref="D830"/>
    </sheetView>
  </sheetViews>
  <sheetFormatPr defaultColWidth="0" defaultRowHeight="15" x14ac:dyDescent="0.25"/>
  <cols>
    <col min="1" max="1" width="6.140625" style="12" customWidth="1"/>
    <col min="2" max="2" width="10.42578125" style="38" bestFit="1" customWidth="1"/>
    <col min="3" max="3" width="19.85546875" style="56" bestFit="1" customWidth="1"/>
    <col min="4" max="4" width="37.85546875" style="40" customWidth="1"/>
    <col min="5" max="5" width="14.42578125" style="12" customWidth="1"/>
    <col min="6" max="6" width="17" style="12" customWidth="1"/>
    <col min="7" max="7" width="10.140625" style="12" bestFit="1" customWidth="1"/>
    <col min="8" max="8" width="11.85546875" style="35" customWidth="1"/>
    <col min="9" max="9" width="12.140625" style="19" bestFit="1" customWidth="1"/>
    <col min="10" max="10" width="19.85546875" style="12" customWidth="1"/>
    <col min="11" max="11" width="10.140625" style="12" bestFit="1" customWidth="1"/>
    <col min="12" max="12" width="11.5703125" style="12" bestFit="1" customWidth="1"/>
    <col min="13" max="13" width="8.7109375" style="34" bestFit="1" customWidth="1"/>
    <col min="14" max="14" width="10.140625" style="12" customWidth="1"/>
    <col min="15" max="15" width="13.5703125" style="39" bestFit="1" customWidth="1"/>
    <col min="16" max="16" width="13.5703125" style="39" customWidth="1"/>
    <col min="17" max="17" width="11" style="39" customWidth="1"/>
    <col min="18" max="18" width="8.85546875" style="39" bestFit="1" customWidth="1"/>
    <col min="19" max="19" width="11.85546875" style="39" bestFit="1" customWidth="1"/>
    <col min="20" max="20" width="17.85546875" style="12" customWidth="1"/>
    <col min="21" max="22" width="11.85546875" style="12" customWidth="1"/>
    <col min="23" max="23" width="8.5703125" style="12" customWidth="1"/>
    <col min="24" max="24" width="21.7109375" style="12" hidden="1" customWidth="1"/>
    <col min="25" max="25" width="23.85546875" style="12" hidden="1" customWidth="1"/>
    <col min="26" max="26" width="12" style="12" hidden="1" customWidth="1"/>
    <col min="27" max="28" width="15.42578125" style="12" hidden="1" customWidth="1"/>
    <col min="29" max="29" width="40.140625" style="12" hidden="1" customWidth="1"/>
    <col min="30" max="30" width="7.140625" style="12" hidden="1" customWidth="1"/>
    <col min="31" max="31" width="243" style="12" hidden="1" customWidth="1"/>
    <col min="32" max="32" width="28.5703125" style="12" hidden="1" customWidth="1"/>
    <col min="33" max="34" width="7.140625" style="12" hidden="1" customWidth="1"/>
    <col min="35" max="16384" width="7.140625" style="12" hidden="1"/>
  </cols>
  <sheetData>
    <row r="1" spans="1:32" ht="45" customHeight="1" x14ac:dyDescent="0.25">
      <c r="A1" s="5" t="s">
        <v>0</v>
      </c>
      <c r="B1" s="36" t="s">
        <v>1</v>
      </c>
      <c r="C1" s="51" t="s">
        <v>2</v>
      </c>
      <c r="D1" s="25" t="s">
        <v>3</v>
      </c>
      <c r="E1" s="24" t="s">
        <v>4</v>
      </c>
      <c r="F1" s="5" t="s">
        <v>5</v>
      </c>
      <c r="G1" s="5" t="s">
        <v>6</v>
      </c>
      <c r="H1" s="26" t="s">
        <v>7</v>
      </c>
      <c r="I1" s="18" t="s">
        <v>8</v>
      </c>
      <c r="J1" s="11" t="s">
        <v>9</v>
      </c>
      <c r="K1" s="5" t="s">
        <v>10</v>
      </c>
      <c r="L1" s="5" t="s">
        <v>11</v>
      </c>
      <c r="M1" s="26" t="s">
        <v>12</v>
      </c>
      <c r="N1" s="1" t="s">
        <v>13</v>
      </c>
      <c r="O1" s="44" t="s">
        <v>14</v>
      </c>
      <c r="P1" s="2" t="s">
        <v>15</v>
      </c>
      <c r="Q1" s="2" t="s">
        <v>16</v>
      </c>
      <c r="R1" s="2" t="s">
        <v>17</v>
      </c>
      <c r="S1" s="2" t="s">
        <v>18</v>
      </c>
      <c r="T1" s="2" t="s">
        <v>19</v>
      </c>
      <c r="U1" s="2" t="s">
        <v>20</v>
      </c>
      <c r="V1" s="2" t="s">
        <v>21</v>
      </c>
      <c r="W1" s="2" t="s">
        <v>22</v>
      </c>
      <c r="X1" s="3"/>
      <c r="Y1" s="3"/>
      <c r="Z1" s="3"/>
      <c r="AD1" s="3"/>
      <c r="AE1" s="3"/>
      <c r="AF1" s="3"/>
    </row>
    <row r="2" spans="1:32" x14ac:dyDescent="0.25">
      <c r="A2" s="41">
        <v>1</v>
      </c>
      <c r="B2" s="79"/>
      <c r="C2" s="52" t="s">
        <v>946</v>
      </c>
      <c r="D2" s="41" t="s">
        <v>947</v>
      </c>
      <c r="E2" s="41" t="s">
        <v>25</v>
      </c>
      <c r="F2" s="41" t="s">
        <v>26</v>
      </c>
      <c r="G2" s="41" t="s">
        <v>27</v>
      </c>
      <c r="H2" s="85">
        <v>23446343</v>
      </c>
      <c r="I2" s="30" t="s">
        <v>28</v>
      </c>
      <c r="J2" s="60" t="s">
        <v>29</v>
      </c>
      <c r="K2" s="6">
        <v>17</v>
      </c>
      <c r="L2" s="6" t="s">
        <v>30</v>
      </c>
      <c r="M2" s="32">
        <v>50</v>
      </c>
      <c r="N2" s="61" t="s">
        <v>31</v>
      </c>
      <c r="O2" s="107">
        <v>92736.7</v>
      </c>
      <c r="P2" s="63"/>
      <c r="Q2" s="14">
        <f>O2*17%</f>
        <v>15765.239000000001</v>
      </c>
      <c r="R2" s="113"/>
      <c r="S2" s="113"/>
      <c r="T2" s="41"/>
      <c r="U2" s="41"/>
      <c r="V2" s="63">
        <f>O2*3%</f>
        <v>2782.1009999999997</v>
      </c>
      <c r="W2" s="63"/>
      <c r="X2" t="s">
        <v>13</v>
      </c>
      <c r="Y2" t="s">
        <v>32</v>
      </c>
      <c r="Z2" s="64" t="s">
        <v>33</v>
      </c>
      <c r="AB2" t="s">
        <v>34</v>
      </c>
      <c r="AC2" s="65"/>
      <c r="AF2" t="s">
        <v>35</v>
      </c>
    </row>
    <row r="3" spans="1:32" x14ac:dyDescent="0.25">
      <c r="A3" s="41">
        <v>2</v>
      </c>
      <c r="B3" s="73"/>
      <c r="C3" s="53" t="s">
        <v>951</v>
      </c>
      <c r="D3" s="41" t="s">
        <v>952</v>
      </c>
      <c r="E3" s="41" t="s">
        <v>25</v>
      </c>
      <c r="F3" s="41" t="s">
        <v>26</v>
      </c>
      <c r="G3" s="41" t="s">
        <v>27</v>
      </c>
      <c r="H3" s="28">
        <v>23446653</v>
      </c>
      <c r="I3" s="30" t="s">
        <v>28</v>
      </c>
      <c r="J3" s="60" t="s">
        <v>29</v>
      </c>
      <c r="K3" s="6">
        <v>17</v>
      </c>
      <c r="L3" s="6" t="s">
        <v>30</v>
      </c>
      <c r="M3" s="47">
        <v>14</v>
      </c>
      <c r="N3" s="61" t="s">
        <v>31</v>
      </c>
      <c r="O3" s="107">
        <v>22589.279999999999</v>
      </c>
      <c r="P3" s="63"/>
      <c r="Q3" s="14">
        <f>O3*17%</f>
        <v>3840.1776</v>
      </c>
      <c r="R3" s="113"/>
      <c r="S3" s="113"/>
      <c r="T3" s="41"/>
      <c r="U3" s="41"/>
      <c r="V3" s="63">
        <f>O3*3%</f>
        <v>677.6783999999999</v>
      </c>
      <c r="W3" s="63"/>
      <c r="Z3" s="64"/>
      <c r="AC3" s="65"/>
    </row>
    <row r="4" spans="1:32" x14ac:dyDescent="0.25">
      <c r="A4" s="41">
        <v>3</v>
      </c>
      <c r="B4" s="73"/>
      <c r="C4" s="53" t="s">
        <v>956</v>
      </c>
      <c r="D4" s="41" t="s">
        <v>957</v>
      </c>
      <c r="E4" s="41" t="s">
        <v>25</v>
      </c>
      <c r="F4" s="41" t="s">
        <v>26</v>
      </c>
      <c r="G4" s="41" t="s">
        <v>27</v>
      </c>
      <c r="H4" s="28">
        <v>23447301</v>
      </c>
      <c r="I4" s="30" t="s">
        <v>28</v>
      </c>
      <c r="J4" s="60" t="s">
        <v>29</v>
      </c>
      <c r="K4" s="6">
        <v>17</v>
      </c>
      <c r="L4" s="6" t="s">
        <v>30</v>
      </c>
      <c r="M4" s="47">
        <v>16</v>
      </c>
      <c r="N4" s="61" t="s">
        <v>31</v>
      </c>
      <c r="O4" s="107">
        <v>32729.34</v>
      </c>
      <c r="P4" s="63"/>
      <c r="Q4" s="14">
        <f>O4*17%</f>
        <v>5563.9878000000008</v>
      </c>
      <c r="R4" s="113"/>
      <c r="S4" s="113"/>
      <c r="T4" s="41"/>
      <c r="U4" s="41"/>
      <c r="V4" s="63">
        <f>O4*3%</f>
        <v>981.88019999999995</v>
      </c>
      <c r="W4" s="63"/>
      <c r="Y4" s="4"/>
      <c r="Z4" s="41"/>
      <c r="AC4" s="65"/>
    </row>
    <row r="5" spans="1:32" x14ac:dyDescent="0.25">
      <c r="A5" s="41">
        <v>4</v>
      </c>
      <c r="B5" s="73"/>
      <c r="C5" s="53" t="s">
        <v>961</v>
      </c>
      <c r="D5" s="41" t="s">
        <v>962</v>
      </c>
      <c r="E5" s="41" t="s">
        <v>25</v>
      </c>
      <c r="F5" s="41" t="s">
        <v>26</v>
      </c>
      <c r="G5" s="41" t="s">
        <v>27</v>
      </c>
      <c r="H5" s="90">
        <v>23448459</v>
      </c>
      <c r="I5" s="30" t="s">
        <v>28</v>
      </c>
      <c r="J5" s="60" t="s">
        <v>29</v>
      </c>
      <c r="K5" s="6">
        <v>17</v>
      </c>
      <c r="L5" s="6" t="s">
        <v>30</v>
      </c>
      <c r="M5" s="47">
        <v>16</v>
      </c>
      <c r="N5" s="61" t="s">
        <v>31</v>
      </c>
      <c r="O5" s="107">
        <v>20763.080000000002</v>
      </c>
      <c r="P5" s="63"/>
      <c r="Q5" s="14">
        <f>O5*17%</f>
        <v>3529.7236000000007</v>
      </c>
      <c r="R5" s="113"/>
      <c r="S5" s="113"/>
      <c r="T5" s="41"/>
      <c r="U5" s="41"/>
      <c r="V5" s="63">
        <f>O5*3%</f>
        <v>622.89240000000007</v>
      </c>
      <c r="W5" s="63"/>
      <c r="Y5" s="4"/>
      <c r="Z5" s="9"/>
      <c r="AC5" s="65"/>
    </row>
    <row r="6" spans="1:32" x14ac:dyDescent="0.25">
      <c r="A6" s="41">
        <v>5</v>
      </c>
      <c r="B6" s="73"/>
      <c r="C6" s="53" t="s">
        <v>345</v>
      </c>
      <c r="D6" s="41" t="s">
        <v>346</v>
      </c>
      <c r="E6" s="41" t="s">
        <v>25</v>
      </c>
      <c r="F6" s="41" t="s">
        <v>26</v>
      </c>
      <c r="G6" s="41" t="s">
        <v>27</v>
      </c>
      <c r="H6" s="28">
        <v>23448462</v>
      </c>
      <c r="I6" s="30" t="s">
        <v>28</v>
      </c>
      <c r="J6" s="60" t="s">
        <v>29</v>
      </c>
      <c r="K6" s="6">
        <v>17</v>
      </c>
      <c r="L6" s="6" t="s">
        <v>30</v>
      </c>
      <c r="M6" s="47">
        <v>2</v>
      </c>
      <c r="N6" s="61" t="s">
        <v>31</v>
      </c>
      <c r="O6" s="107">
        <v>2579.7800000000002</v>
      </c>
      <c r="P6" s="63"/>
      <c r="Q6" s="14">
        <f>O6*17%</f>
        <v>438.56260000000009</v>
      </c>
      <c r="R6" s="113"/>
      <c r="S6" s="113"/>
      <c r="T6" s="41"/>
      <c r="U6" s="41"/>
      <c r="V6" s="63">
        <f>O6*3%</f>
        <v>77.3934</v>
      </c>
      <c r="W6" s="63"/>
      <c r="Y6" s="4"/>
      <c r="Z6" s="9"/>
      <c r="AC6" s="65"/>
    </row>
    <row r="7" spans="1:32" x14ac:dyDescent="0.25">
      <c r="A7" s="41">
        <v>6</v>
      </c>
      <c r="B7" s="73"/>
      <c r="C7" s="53" t="s">
        <v>969</v>
      </c>
      <c r="D7" s="41" t="s">
        <v>970</v>
      </c>
      <c r="E7" s="41" t="s">
        <v>25</v>
      </c>
      <c r="F7" s="41" t="s">
        <v>26</v>
      </c>
      <c r="G7" s="41" t="s">
        <v>27</v>
      </c>
      <c r="H7" s="28">
        <v>23448760</v>
      </c>
      <c r="I7" s="30" t="s">
        <v>28</v>
      </c>
      <c r="J7" s="60" t="s">
        <v>29</v>
      </c>
      <c r="K7" s="6">
        <v>17</v>
      </c>
      <c r="L7" s="6" t="s">
        <v>30</v>
      </c>
      <c r="M7" s="47">
        <v>2</v>
      </c>
      <c r="N7" s="61" t="s">
        <v>31</v>
      </c>
      <c r="O7" s="107">
        <v>4177.3999999999996</v>
      </c>
      <c r="P7" s="63"/>
      <c r="Q7" s="14">
        <f>O7*17%</f>
        <v>710.15800000000002</v>
      </c>
      <c r="R7" s="113"/>
      <c r="S7" s="113"/>
      <c r="T7" s="41"/>
      <c r="U7" s="41"/>
      <c r="V7" s="63">
        <f>O7*3%</f>
        <v>125.32199999999999</v>
      </c>
      <c r="W7" s="63"/>
      <c r="Z7" s="9"/>
      <c r="AC7" s="67"/>
    </row>
    <row r="8" spans="1:32" x14ac:dyDescent="0.25">
      <c r="A8" s="41">
        <v>7</v>
      </c>
      <c r="B8" s="82"/>
      <c r="C8" s="16" t="s">
        <v>23</v>
      </c>
      <c r="D8" s="41" t="s">
        <v>24</v>
      </c>
      <c r="E8" s="41" t="s">
        <v>25</v>
      </c>
      <c r="F8" s="41" t="s">
        <v>26</v>
      </c>
      <c r="G8" s="41" t="s">
        <v>27</v>
      </c>
      <c r="H8" s="92">
        <v>23449180</v>
      </c>
      <c r="I8" s="30" t="s">
        <v>28</v>
      </c>
      <c r="J8" s="60" t="s">
        <v>29</v>
      </c>
      <c r="K8" s="6">
        <v>17</v>
      </c>
      <c r="L8" s="6" t="s">
        <v>30</v>
      </c>
      <c r="M8" s="103">
        <v>20</v>
      </c>
      <c r="N8" s="61" t="s">
        <v>31</v>
      </c>
      <c r="O8" s="45">
        <v>41774</v>
      </c>
      <c r="P8" s="62"/>
      <c r="Q8" s="14">
        <f>O8*17%</f>
        <v>7101.5800000000008</v>
      </c>
      <c r="R8" s="62"/>
      <c r="S8" s="62"/>
      <c r="T8" s="62"/>
      <c r="U8" s="63"/>
      <c r="V8" s="63">
        <f>O8*3%</f>
        <v>1253.22</v>
      </c>
      <c r="W8" s="63"/>
      <c r="Z8" s="9"/>
      <c r="AC8" s="65"/>
    </row>
    <row r="9" spans="1:32" ht="14.25" customHeight="1" x14ac:dyDescent="0.25">
      <c r="A9" s="41">
        <v>8</v>
      </c>
      <c r="B9" s="73"/>
      <c r="C9" s="53" t="s">
        <v>73</v>
      </c>
      <c r="D9" s="41" t="s">
        <v>318</v>
      </c>
      <c r="E9" s="41" t="s">
        <v>25</v>
      </c>
      <c r="F9" s="41" t="s">
        <v>26</v>
      </c>
      <c r="G9" s="41" t="s">
        <v>27</v>
      </c>
      <c r="H9" s="28">
        <v>23450700</v>
      </c>
      <c r="I9" s="30" t="s">
        <v>28</v>
      </c>
      <c r="J9" s="60" t="s">
        <v>29</v>
      </c>
      <c r="K9" s="6">
        <v>17</v>
      </c>
      <c r="L9" s="6" t="s">
        <v>30</v>
      </c>
      <c r="M9" s="47">
        <v>6</v>
      </c>
      <c r="N9" s="61" t="s">
        <v>31</v>
      </c>
      <c r="O9" s="107">
        <v>7516.14</v>
      </c>
      <c r="P9" s="63"/>
      <c r="Q9" s="14">
        <f>O9*17%</f>
        <v>1277.7438000000002</v>
      </c>
      <c r="R9" s="113"/>
      <c r="S9" s="113"/>
      <c r="T9" s="41"/>
      <c r="U9" s="41"/>
      <c r="V9" s="63">
        <f>O9*3%</f>
        <v>225.48420000000002</v>
      </c>
      <c r="W9" s="63"/>
      <c r="Z9" s="9"/>
      <c r="AC9" s="65"/>
    </row>
    <row r="10" spans="1:32" x14ac:dyDescent="0.25">
      <c r="A10" s="41">
        <v>9</v>
      </c>
      <c r="B10" s="16"/>
      <c r="C10" s="53" t="s">
        <v>787</v>
      </c>
      <c r="D10" s="41" t="s">
        <v>788</v>
      </c>
      <c r="E10" s="41" t="s">
        <v>25</v>
      </c>
      <c r="F10" s="41" t="s">
        <v>26</v>
      </c>
      <c r="G10" s="41" t="s">
        <v>27</v>
      </c>
      <c r="H10" s="28">
        <v>23451107</v>
      </c>
      <c r="I10" s="30" t="s">
        <v>28</v>
      </c>
      <c r="J10" s="60" t="s">
        <v>29</v>
      </c>
      <c r="K10" s="6">
        <v>17</v>
      </c>
      <c r="L10" s="6" t="s">
        <v>30</v>
      </c>
      <c r="M10" s="47">
        <v>3</v>
      </c>
      <c r="N10" s="61" t="s">
        <v>31</v>
      </c>
      <c r="O10" s="107">
        <v>6266.1</v>
      </c>
      <c r="P10" s="63"/>
      <c r="Q10" s="14">
        <f>O10*17%</f>
        <v>1065.2370000000001</v>
      </c>
      <c r="R10" s="113"/>
      <c r="S10" s="113"/>
      <c r="T10" s="41"/>
      <c r="U10" s="41"/>
      <c r="V10" s="63">
        <f>O10*3%</f>
        <v>187.983</v>
      </c>
      <c r="W10" s="63"/>
      <c r="Z10" s="9"/>
      <c r="AC10" s="67"/>
    </row>
    <row r="11" spans="1:32" x14ac:dyDescent="0.25">
      <c r="A11" s="41">
        <v>10</v>
      </c>
      <c r="B11" s="73"/>
      <c r="C11" s="53" t="s">
        <v>47</v>
      </c>
      <c r="D11" s="41" t="s">
        <v>48</v>
      </c>
      <c r="E11" s="41" t="s">
        <v>25</v>
      </c>
      <c r="F11" s="41" t="s">
        <v>26</v>
      </c>
      <c r="G11" s="41" t="s">
        <v>27</v>
      </c>
      <c r="H11" s="28">
        <v>23451110</v>
      </c>
      <c r="I11" s="30" t="s">
        <v>28</v>
      </c>
      <c r="J11" s="60" t="s">
        <v>29</v>
      </c>
      <c r="K11" s="6">
        <v>17</v>
      </c>
      <c r="L11" s="6" t="s">
        <v>30</v>
      </c>
      <c r="M11" s="47">
        <v>2</v>
      </c>
      <c r="N11" s="61" t="s">
        <v>31</v>
      </c>
      <c r="O11" s="107">
        <v>4025.61</v>
      </c>
      <c r="P11" s="63"/>
      <c r="Q11" s="14">
        <f>O11*17%</f>
        <v>684.35370000000012</v>
      </c>
      <c r="R11" s="113"/>
      <c r="S11" s="113"/>
      <c r="T11" s="41"/>
      <c r="U11" s="41"/>
      <c r="V11" s="63">
        <f>O11*3%</f>
        <v>120.7683</v>
      </c>
      <c r="W11" s="63"/>
      <c r="Z11" s="9"/>
      <c r="AC11" s="67"/>
    </row>
    <row r="12" spans="1:32" x14ac:dyDescent="0.25">
      <c r="A12" s="41">
        <v>11</v>
      </c>
      <c r="B12" s="80"/>
      <c r="C12" s="53" t="s">
        <v>983</v>
      </c>
      <c r="D12" s="41" t="s">
        <v>984</v>
      </c>
      <c r="E12" s="41" t="s">
        <v>25</v>
      </c>
      <c r="F12" s="41" t="s">
        <v>26</v>
      </c>
      <c r="G12" s="41" t="s">
        <v>27</v>
      </c>
      <c r="H12" s="28">
        <v>23451112</v>
      </c>
      <c r="I12" s="30" t="s">
        <v>28</v>
      </c>
      <c r="J12" s="60" t="s">
        <v>29</v>
      </c>
      <c r="K12" s="6">
        <v>17</v>
      </c>
      <c r="L12" s="6" t="s">
        <v>30</v>
      </c>
      <c r="M12" s="47">
        <v>1</v>
      </c>
      <c r="N12" s="61" t="s">
        <v>31</v>
      </c>
      <c r="O12" s="107">
        <v>2088.6999999999998</v>
      </c>
      <c r="P12" s="63"/>
      <c r="Q12" s="14">
        <f>O12*17%</f>
        <v>355.07900000000001</v>
      </c>
      <c r="R12" s="113"/>
      <c r="S12" s="113"/>
      <c r="T12" s="41"/>
      <c r="U12" s="41"/>
      <c r="V12" s="63">
        <f>O12*3%</f>
        <v>62.660999999999994</v>
      </c>
      <c r="W12" s="63"/>
      <c r="Z12" s="9"/>
      <c r="AC12" s="67"/>
    </row>
    <row r="13" spans="1:32" x14ac:dyDescent="0.25">
      <c r="A13" s="41">
        <v>12</v>
      </c>
      <c r="B13" s="37"/>
      <c r="C13" s="53" t="s">
        <v>988</v>
      </c>
      <c r="D13" s="41" t="s">
        <v>989</v>
      </c>
      <c r="E13" s="41" t="s">
        <v>25</v>
      </c>
      <c r="F13" s="41" t="s">
        <v>26</v>
      </c>
      <c r="G13" s="41" t="s">
        <v>27</v>
      </c>
      <c r="H13" s="28">
        <v>23451329</v>
      </c>
      <c r="I13" s="30" t="s">
        <v>28</v>
      </c>
      <c r="J13" s="60" t="s">
        <v>29</v>
      </c>
      <c r="K13" s="6">
        <v>17</v>
      </c>
      <c r="L13" s="6" t="s">
        <v>30</v>
      </c>
      <c r="M13" s="47">
        <v>6</v>
      </c>
      <c r="N13" s="61" t="s">
        <v>31</v>
      </c>
      <c r="O13" s="107">
        <v>10934.58</v>
      </c>
      <c r="P13" s="63"/>
      <c r="Q13" s="14">
        <f>O13*17%</f>
        <v>1858.8786000000002</v>
      </c>
      <c r="R13" s="113"/>
      <c r="S13" s="113"/>
      <c r="T13" s="41"/>
      <c r="U13" s="41"/>
      <c r="V13" s="63">
        <f>O13*3%</f>
        <v>328.03739999999999</v>
      </c>
      <c r="W13" s="63"/>
      <c r="Z13" s="9"/>
      <c r="AC13" s="67"/>
    </row>
    <row r="14" spans="1:32" x14ac:dyDescent="0.25">
      <c r="A14" s="41">
        <v>13</v>
      </c>
      <c r="B14" s="37"/>
      <c r="C14" s="16" t="s">
        <v>36</v>
      </c>
      <c r="D14" s="41" t="s">
        <v>37</v>
      </c>
      <c r="E14" s="41" t="s">
        <v>25</v>
      </c>
      <c r="F14" s="41" t="s">
        <v>26</v>
      </c>
      <c r="G14" s="41" t="s">
        <v>27</v>
      </c>
      <c r="H14" s="27">
        <v>23451419</v>
      </c>
      <c r="I14" s="30" t="s">
        <v>28</v>
      </c>
      <c r="J14" s="60" t="s">
        <v>29</v>
      </c>
      <c r="K14" s="6">
        <v>17</v>
      </c>
      <c r="L14" s="6" t="s">
        <v>30</v>
      </c>
      <c r="M14" s="47">
        <v>32</v>
      </c>
      <c r="N14" s="61" t="s">
        <v>31</v>
      </c>
      <c r="O14" s="45">
        <v>67017.08</v>
      </c>
      <c r="P14" s="66"/>
      <c r="Q14" s="14">
        <f>O14*17%</f>
        <v>11392.903600000001</v>
      </c>
      <c r="R14" s="62"/>
      <c r="S14" s="62"/>
      <c r="T14" s="62"/>
      <c r="U14" s="63"/>
      <c r="V14" s="63"/>
      <c r="W14" s="63"/>
      <c r="Z14" s="41"/>
      <c r="AC14" s="67"/>
    </row>
    <row r="15" spans="1:32" x14ac:dyDescent="0.25">
      <c r="A15" s="41">
        <v>14</v>
      </c>
      <c r="B15" s="37"/>
      <c r="C15" s="16" t="s">
        <v>36</v>
      </c>
      <c r="D15" s="41" t="s">
        <v>37</v>
      </c>
      <c r="E15" s="41" t="s">
        <v>25</v>
      </c>
      <c r="F15" s="41" t="s">
        <v>26</v>
      </c>
      <c r="G15" s="41" t="s">
        <v>27</v>
      </c>
      <c r="H15" s="27">
        <v>23451446</v>
      </c>
      <c r="I15" s="30" t="s">
        <v>28</v>
      </c>
      <c r="J15" s="60" t="s">
        <v>29</v>
      </c>
      <c r="K15" s="6">
        <v>17</v>
      </c>
      <c r="L15" s="6" t="s">
        <v>30</v>
      </c>
      <c r="M15" s="47">
        <v>4</v>
      </c>
      <c r="N15" s="61" t="s">
        <v>31</v>
      </c>
      <c r="O15" s="45">
        <v>6831.64</v>
      </c>
      <c r="P15" s="62"/>
      <c r="Q15" s="14">
        <f>O15*17%</f>
        <v>1161.3788000000002</v>
      </c>
      <c r="R15" s="62"/>
      <c r="S15" s="62"/>
      <c r="T15" s="62"/>
      <c r="U15" s="63"/>
      <c r="V15" s="63"/>
      <c r="W15" s="63"/>
      <c r="AC15" s="68"/>
    </row>
    <row r="16" spans="1:32" x14ac:dyDescent="0.25">
      <c r="A16" s="41">
        <v>15</v>
      </c>
      <c r="B16" s="73"/>
      <c r="C16" s="53" t="s">
        <v>993</v>
      </c>
      <c r="D16" s="31" t="s">
        <v>994</v>
      </c>
      <c r="E16" s="41" t="s">
        <v>25</v>
      </c>
      <c r="F16" s="41" t="s">
        <v>26</v>
      </c>
      <c r="G16" s="41" t="s">
        <v>27</v>
      </c>
      <c r="H16" s="28">
        <v>23451767</v>
      </c>
      <c r="I16" s="30" t="s">
        <v>28</v>
      </c>
      <c r="J16" s="60" t="s">
        <v>29</v>
      </c>
      <c r="K16" s="6">
        <v>17</v>
      </c>
      <c r="L16" s="6" t="s">
        <v>30</v>
      </c>
      <c r="M16" s="47">
        <v>3</v>
      </c>
      <c r="N16" s="61" t="s">
        <v>31</v>
      </c>
      <c r="O16" s="107">
        <v>5467.29</v>
      </c>
      <c r="P16" s="63"/>
      <c r="Q16" s="14">
        <f>O16*17%</f>
        <v>929.43930000000012</v>
      </c>
      <c r="R16" s="113"/>
      <c r="S16" s="113"/>
      <c r="T16" s="41"/>
      <c r="U16" s="41"/>
      <c r="V16" s="63">
        <f>O16*3%</f>
        <v>164.0187</v>
      </c>
      <c r="W16" s="63"/>
      <c r="AC16" s="67"/>
    </row>
    <row r="17" spans="1:29" x14ac:dyDescent="0.25">
      <c r="A17" s="41">
        <v>16</v>
      </c>
      <c r="B17" s="73"/>
      <c r="C17" s="53" t="s">
        <v>998</v>
      </c>
      <c r="D17" s="41" t="s">
        <v>999</v>
      </c>
      <c r="E17" s="41" t="s">
        <v>25</v>
      </c>
      <c r="F17" s="41" t="s">
        <v>26</v>
      </c>
      <c r="G17" s="41" t="s">
        <v>27</v>
      </c>
      <c r="H17" s="28">
        <v>23452028</v>
      </c>
      <c r="I17" s="30" t="s">
        <v>28</v>
      </c>
      <c r="J17" s="60" t="s">
        <v>29</v>
      </c>
      <c r="K17" s="6">
        <v>17</v>
      </c>
      <c r="L17" s="6" t="s">
        <v>30</v>
      </c>
      <c r="M17" s="47">
        <v>42</v>
      </c>
      <c r="N17" s="61" t="s">
        <v>31</v>
      </c>
      <c r="O17" s="107">
        <v>81061.560000000012</v>
      </c>
      <c r="P17" s="63"/>
      <c r="Q17" s="14">
        <f>O17*17%</f>
        <v>13780.465200000002</v>
      </c>
      <c r="R17" s="113"/>
      <c r="S17" s="113"/>
      <c r="T17" s="41"/>
      <c r="U17" s="41"/>
      <c r="V17" s="63">
        <f>O17*3%</f>
        <v>2431.8468000000003</v>
      </c>
      <c r="W17" s="63"/>
      <c r="AC17" s="65"/>
    </row>
    <row r="18" spans="1:29" x14ac:dyDescent="0.25">
      <c r="A18" s="41">
        <v>17</v>
      </c>
      <c r="B18" s="73"/>
      <c r="C18" s="53" t="s">
        <v>660</v>
      </c>
      <c r="D18" s="41" t="s">
        <v>661</v>
      </c>
      <c r="E18" s="41" t="s">
        <v>25</v>
      </c>
      <c r="F18" s="41" t="s">
        <v>26</v>
      </c>
      <c r="G18" s="41" t="s">
        <v>27</v>
      </c>
      <c r="H18" s="28">
        <v>23452108</v>
      </c>
      <c r="I18" s="30" t="s">
        <v>28</v>
      </c>
      <c r="J18" s="60" t="s">
        <v>29</v>
      </c>
      <c r="K18" s="6">
        <v>17</v>
      </c>
      <c r="L18" s="6" t="s">
        <v>30</v>
      </c>
      <c r="M18" s="47">
        <v>14</v>
      </c>
      <c r="N18" s="61" t="s">
        <v>31</v>
      </c>
      <c r="O18" s="107">
        <v>25003.24</v>
      </c>
      <c r="P18" s="63"/>
      <c r="Q18" s="14">
        <f>O18*17%</f>
        <v>4250.5508000000009</v>
      </c>
      <c r="R18" s="113"/>
      <c r="S18" s="113"/>
      <c r="T18" s="41"/>
      <c r="U18" s="41"/>
      <c r="V18" s="63">
        <f>O18*3%</f>
        <v>750.09720000000004</v>
      </c>
      <c r="W18" s="63"/>
      <c r="AC18" s="65"/>
    </row>
    <row r="19" spans="1:29" x14ac:dyDescent="0.25">
      <c r="A19" s="41">
        <v>18</v>
      </c>
      <c r="B19" s="73"/>
      <c r="C19" s="53" t="s">
        <v>54</v>
      </c>
      <c r="D19" s="41" t="s">
        <v>55</v>
      </c>
      <c r="E19" s="41" t="s">
        <v>25</v>
      </c>
      <c r="F19" s="41" t="s">
        <v>26</v>
      </c>
      <c r="G19" s="41" t="s">
        <v>27</v>
      </c>
      <c r="H19" s="28">
        <v>23452545</v>
      </c>
      <c r="I19" s="30" t="s">
        <v>28</v>
      </c>
      <c r="J19" s="60" t="s">
        <v>29</v>
      </c>
      <c r="K19" s="6">
        <v>17</v>
      </c>
      <c r="L19" s="6" t="s">
        <v>30</v>
      </c>
      <c r="M19" s="47">
        <v>4</v>
      </c>
      <c r="N19" s="61" t="s">
        <v>31</v>
      </c>
      <c r="O19" s="107">
        <v>6244.64</v>
      </c>
      <c r="P19" s="63"/>
      <c r="Q19" s="14">
        <f>O19*17%</f>
        <v>1061.5888000000002</v>
      </c>
      <c r="R19" s="113"/>
      <c r="S19" s="113"/>
      <c r="T19" s="41"/>
      <c r="U19" s="41"/>
      <c r="V19" s="63">
        <f>O19*3%</f>
        <v>187.33920000000001</v>
      </c>
      <c r="W19" s="63"/>
      <c r="AC19" s="67"/>
    </row>
    <row r="20" spans="1:29" x14ac:dyDescent="0.25">
      <c r="A20" s="41">
        <v>19</v>
      </c>
      <c r="B20" s="73"/>
      <c r="C20" s="53" t="s">
        <v>1008</v>
      </c>
      <c r="D20" s="41" t="s">
        <v>1009</v>
      </c>
      <c r="E20" s="41" t="s">
        <v>25</v>
      </c>
      <c r="F20" s="41" t="s">
        <v>26</v>
      </c>
      <c r="G20" s="41" t="s">
        <v>27</v>
      </c>
      <c r="H20" s="28">
        <v>23452546</v>
      </c>
      <c r="I20" s="30" t="s">
        <v>28</v>
      </c>
      <c r="J20" s="60" t="s">
        <v>29</v>
      </c>
      <c r="K20" s="6">
        <v>17</v>
      </c>
      <c r="L20" s="6" t="s">
        <v>30</v>
      </c>
      <c r="M20" s="47">
        <v>2</v>
      </c>
      <c r="N20" s="61" t="s">
        <v>31</v>
      </c>
      <c r="O20" s="107">
        <v>2579.7800000000002</v>
      </c>
      <c r="P20" s="63"/>
      <c r="Q20" s="14">
        <f>O20*17%</f>
        <v>438.56260000000009</v>
      </c>
      <c r="R20" s="113"/>
      <c r="S20" s="113"/>
      <c r="T20" s="41"/>
      <c r="U20" s="41"/>
      <c r="V20" s="63">
        <f>O20*3%</f>
        <v>77.3934</v>
      </c>
      <c r="W20" s="63"/>
      <c r="AC20" s="67"/>
    </row>
    <row r="21" spans="1:29" x14ac:dyDescent="0.25">
      <c r="A21" s="41">
        <v>20</v>
      </c>
      <c r="B21" s="73"/>
      <c r="C21" s="53" t="s">
        <v>1008</v>
      </c>
      <c r="D21" s="41" t="s">
        <v>1009</v>
      </c>
      <c r="E21" s="41" t="s">
        <v>25</v>
      </c>
      <c r="F21" s="41" t="s">
        <v>26</v>
      </c>
      <c r="G21" s="41" t="s">
        <v>27</v>
      </c>
      <c r="H21" s="28">
        <v>23452547</v>
      </c>
      <c r="I21" s="30" t="s">
        <v>28</v>
      </c>
      <c r="J21" s="60" t="s">
        <v>29</v>
      </c>
      <c r="K21" s="6">
        <v>17</v>
      </c>
      <c r="L21" s="6" t="s">
        <v>30</v>
      </c>
      <c r="M21" s="47">
        <v>1</v>
      </c>
      <c r="N21" s="61" t="s">
        <v>31</v>
      </c>
      <c r="O21" s="107">
        <v>1707.91</v>
      </c>
      <c r="P21" s="63"/>
      <c r="Q21" s="14">
        <f>O21*17%</f>
        <v>290.34470000000005</v>
      </c>
      <c r="R21" s="113"/>
      <c r="S21" s="113"/>
      <c r="T21" s="41"/>
      <c r="U21" s="41"/>
      <c r="V21" s="63">
        <f>O21*3%</f>
        <v>51.237299999999998</v>
      </c>
      <c r="W21" s="63"/>
      <c r="Y21" s="9"/>
      <c r="AC21" s="67"/>
    </row>
    <row r="22" spans="1:29" x14ac:dyDescent="0.25">
      <c r="A22" s="41">
        <v>21</v>
      </c>
      <c r="B22" s="37"/>
      <c r="C22" s="16" t="s">
        <v>38</v>
      </c>
      <c r="D22" s="41" t="s">
        <v>39</v>
      </c>
      <c r="E22" s="41" t="s">
        <v>25</v>
      </c>
      <c r="F22" s="41" t="s">
        <v>26</v>
      </c>
      <c r="G22" s="41" t="s">
        <v>27</v>
      </c>
      <c r="H22" s="89">
        <v>23453132</v>
      </c>
      <c r="I22" s="30" t="s">
        <v>28</v>
      </c>
      <c r="J22" s="60" t="s">
        <v>29</v>
      </c>
      <c r="K22" s="6">
        <v>17</v>
      </c>
      <c r="L22" s="6" t="s">
        <v>30</v>
      </c>
      <c r="M22" s="47">
        <v>16</v>
      </c>
      <c r="N22" s="61" t="s">
        <v>31</v>
      </c>
      <c r="O22" s="45">
        <v>28626.34</v>
      </c>
      <c r="P22" s="62"/>
      <c r="Q22" s="14">
        <f>O22*17%</f>
        <v>4866.4778000000006</v>
      </c>
      <c r="R22" s="62"/>
      <c r="S22" s="62"/>
      <c r="T22" s="62"/>
      <c r="U22" s="63"/>
      <c r="V22" s="63"/>
      <c r="W22" s="63"/>
      <c r="Y22" s="9"/>
      <c r="AC22" s="67"/>
    </row>
    <row r="23" spans="1:29" ht="15.75" customHeight="1" x14ac:dyDescent="0.25">
      <c r="A23" s="41">
        <v>22</v>
      </c>
      <c r="B23" s="37"/>
      <c r="C23" s="16" t="s">
        <v>38</v>
      </c>
      <c r="D23" s="41" t="s">
        <v>39</v>
      </c>
      <c r="E23" s="41" t="s">
        <v>25</v>
      </c>
      <c r="F23" s="41" t="s">
        <v>26</v>
      </c>
      <c r="G23" s="41" t="s">
        <v>27</v>
      </c>
      <c r="H23" s="27">
        <v>23453134</v>
      </c>
      <c r="I23" s="30" t="s">
        <v>28</v>
      </c>
      <c r="J23" s="60" t="s">
        <v>29</v>
      </c>
      <c r="K23" s="6">
        <v>17</v>
      </c>
      <c r="L23" s="6" t="s">
        <v>30</v>
      </c>
      <c r="M23" s="47">
        <v>4</v>
      </c>
      <c r="N23" s="61" t="s">
        <v>31</v>
      </c>
      <c r="O23" s="45">
        <v>6831.64</v>
      </c>
      <c r="P23" s="62"/>
      <c r="Q23" s="14">
        <f>O23*17%</f>
        <v>1161.3788000000002</v>
      </c>
      <c r="R23" s="62"/>
      <c r="S23" s="62"/>
      <c r="T23" s="62"/>
      <c r="U23" s="63"/>
      <c r="V23" s="63"/>
      <c r="W23" s="63"/>
      <c r="Y23" s="9"/>
      <c r="AC23" s="67"/>
    </row>
    <row r="24" spans="1:29" x14ac:dyDescent="0.25">
      <c r="A24" s="41">
        <v>23</v>
      </c>
      <c r="B24" s="73"/>
      <c r="C24" s="53" t="s">
        <v>1016</v>
      </c>
      <c r="D24" s="41" t="s">
        <v>1017</v>
      </c>
      <c r="E24" s="41" t="s">
        <v>25</v>
      </c>
      <c r="F24" s="41" t="s">
        <v>26</v>
      </c>
      <c r="G24" s="41" t="s">
        <v>27</v>
      </c>
      <c r="H24" s="28">
        <v>23454739</v>
      </c>
      <c r="I24" s="30" t="s">
        <v>42</v>
      </c>
      <c r="J24" s="60" t="s">
        <v>29</v>
      </c>
      <c r="K24" s="6">
        <v>17</v>
      </c>
      <c r="L24" s="6" t="s">
        <v>30</v>
      </c>
      <c r="M24" s="47">
        <v>1</v>
      </c>
      <c r="N24" s="61" t="s">
        <v>31</v>
      </c>
      <c r="O24" s="107">
        <v>2088.6999999999998</v>
      </c>
      <c r="P24" s="63"/>
      <c r="Q24" s="14">
        <f>O24*17%</f>
        <v>355.07900000000001</v>
      </c>
      <c r="R24" s="113"/>
      <c r="S24" s="113"/>
      <c r="T24" s="41"/>
      <c r="U24" s="41"/>
      <c r="V24" s="63">
        <f>O24*3%</f>
        <v>62.660999999999994</v>
      </c>
      <c r="W24" s="63"/>
      <c r="Y24" s="9"/>
      <c r="AC24" s="67"/>
    </row>
    <row r="25" spans="1:29" x14ac:dyDescent="0.25">
      <c r="A25" s="41">
        <v>24</v>
      </c>
      <c r="B25" s="73"/>
      <c r="C25" s="53" t="s">
        <v>254</v>
      </c>
      <c r="D25" s="41" t="s">
        <v>1021</v>
      </c>
      <c r="E25" s="41" t="s">
        <v>25</v>
      </c>
      <c r="F25" s="41" t="s">
        <v>26</v>
      </c>
      <c r="G25" s="41" t="s">
        <v>27</v>
      </c>
      <c r="H25" s="28">
        <v>23454817</v>
      </c>
      <c r="I25" s="30" t="s">
        <v>42</v>
      </c>
      <c r="J25" s="60" t="s">
        <v>29</v>
      </c>
      <c r="K25" s="6">
        <v>17</v>
      </c>
      <c r="L25" s="6" t="s">
        <v>30</v>
      </c>
      <c r="M25" s="47">
        <v>12</v>
      </c>
      <c r="N25" s="61" t="s">
        <v>31</v>
      </c>
      <c r="O25" s="107">
        <v>12348.72</v>
      </c>
      <c r="P25" s="63"/>
      <c r="Q25" s="14">
        <f>O25*17%</f>
        <v>2099.2824000000001</v>
      </c>
      <c r="R25" s="113"/>
      <c r="S25" s="113"/>
      <c r="T25" s="41"/>
      <c r="U25" s="41"/>
      <c r="V25" s="63">
        <f>O25*3%</f>
        <v>370.46159999999998</v>
      </c>
      <c r="W25" s="63"/>
      <c r="AC25" s="67"/>
    </row>
    <row r="26" spans="1:29" x14ac:dyDescent="0.25">
      <c r="A26" s="41">
        <v>25</v>
      </c>
      <c r="B26" s="73"/>
      <c r="C26" s="53" t="s">
        <v>73</v>
      </c>
      <c r="D26" s="41" t="s">
        <v>37</v>
      </c>
      <c r="E26" s="41" t="s">
        <v>25</v>
      </c>
      <c r="F26" s="41" t="s">
        <v>26</v>
      </c>
      <c r="G26" s="41" t="s">
        <v>27</v>
      </c>
      <c r="H26" s="28">
        <v>23454887</v>
      </c>
      <c r="I26" s="30" t="s">
        <v>42</v>
      </c>
      <c r="J26" s="60" t="s">
        <v>29</v>
      </c>
      <c r="K26" s="6">
        <v>17</v>
      </c>
      <c r="L26" s="6" t="s">
        <v>30</v>
      </c>
      <c r="M26" s="47">
        <v>4</v>
      </c>
      <c r="N26" s="61" t="s">
        <v>31</v>
      </c>
      <c r="O26" s="107">
        <v>5414.4</v>
      </c>
      <c r="P26" s="63"/>
      <c r="Q26" s="14">
        <f>O26*17%</f>
        <v>920.44799999999998</v>
      </c>
      <c r="R26" s="113"/>
      <c r="S26" s="113"/>
      <c r="T26" s="41"/>
      <c r="U26" s="41"/>
      <c r="V26" s="63">
        <f>O26*3%</f>
        <v>162.43199999999999</v>
      </c>
      <c r="W26" s="63"/>
      <c r="AC26" s="67"/>
    </row>
    <row r="27" spans="1:29" x14ac:dyDescent="0.25">
      <c r="A27" s="41">
        <v>26</v>
      </c>
      <c r="B27" s="37"/>
      <c r="C27" s="53" t="s">
        <v>1028</v>
      </c>
      <c r="D27" s="41" t="s">
        <v>1029</v>
      </c>
      <c r="E27" s="41" t="s">
        <v>25</v>
      </c>
      <c r="F27" s="41" t="s">
        <v>26</v>
      </c>
      <c r="G27" s="41" t="s">
        <v>27</v>
      </c>
      <c r="H27" s="28">
        <v>23454941</v>
      </c>
      <c r="I27" s="30" t="s">
        <v>42</v>
      </c>
      <c r="J27" s="60" t="s">
        <v>29</v>
      </c>
      <c r="K27" s="6">
        <v>17</v>
      </c>
      <c r="L27" s="6" t="s">
        <v>30</v>
      </c>
      <c r="M27" s="47">
        <v>51</v>
      </c>
      <c r="N27" s="61" t="s">
        <v>31</v>
      </c>
      <c r="O27" s="107">
        <v>81271.02</v>
      </c>
      <c r="P27" s="63"/>
      <c r="Q27" s="14">
        <f>O27*17%</f>
        <v>13816.073400000001</v>
      </c>
      <c r="R27" s="113"/>
      <c r="S27" s="113"/>
      <c r="T27" s="41"/>
      <c r="U27" s="41"/>
      <c r="V27" s="63">
        <f>O27*3%</f>
        <v>2438.1306</v>
      </c>
      <c r="W27" s="63"/>
      <c r="AC27" s="67"/>
    </row>
    <row r="28" spans="1:29" x14ac:dyDescent="0.25">
      <c r="A28" s="41">
        <v>27</v>
      </c>
      <c r="B28" s="73"/>
      <c r="C28" s="53" t="s">
        <v>1033</v>
      </c>
      <c r="D28" s="41" t="s">
        <v>1034</v>
      </c>
      <c r="E28" s="41" t="s">
        <v>25</v>
      </c>
      <c r="F28" s="41" t="s">
        <v>26</v>
      </c>
      <c r="G28" s="41" t="s">
        <v>27</v>
      </c>
      <c r="H28" s="28">
        <v>23455011</v>
      </c>
      <c r="I28" s="30" t="s">
        <v>42</v>
      </c>
      <c r="J28" s="60" t="s">
        <v>29</v>
      </c>
      <c r="K28" s="6">
        <v>17</v>
      </c>
      <c r="L28" s="6" t="s">
        <v>30</v>
      </c>
      <c r="M28" s="47">
        <v>2</v>
      </c>
      <c r="N28" s="61" t="s">
        <v>31</v>
      </c>
      <c r="O28" s="107">
        <v>3378.59</v>
      </c>
      <c r="P28" s="63"/>
      <c r="Q28" s="14">
        <f>O28*17%</f>
        <v>574.36030000000005</v>
      </c>
      <c r="R28" s="113"/>
      <c r="S28" s="113"/>
      <c r="T28" s="41"/>
      <c r="U28" s="41"/>
      <c r="V28" s="63">
        <f>O28*3%</f>
        <v>101.35769999999999</v>
      </c>
      <c r="W28" s="63"/>
      <c r="AC28" s="67"/>
    </row>
    <row r="29" spans="1:29" x14ac:dyDescent="0.25">
      <c r="A29" s="41">
        <v>28</v>
      </c>
      <c r="B29" s="73"/>
      <c r="C29" s="53" t="s">
        <v>387</v>
      </c>
      <c r="D29" s="41" t="s">
        <v>388</v>
      </c>
      <c r="E29" s="41" t="s">
        <v>49</v>
      </c>
      <c r="F29" s="41" t="s">
        <v>26</v>
      </c>
      <c r="G29" s="41" t="s">
        <v>27</v>
      </c>
      <c r="H29" s="28">
        <v>23455045</v>
      </c>
      <c r="I29" s="30" t="s">
        <v>42</v>
      </c>
      <c r="J29" s="60" t="s">
        <v>29</v>
      </c>
      <c r="K29" s="6">
        <v>17</v>
      </c>
      <c r="L29" s="6" t="s">
        <v>30</v>
      </c>
      <c r="M29" s="47">
        <v>6</v>
      </c>
      <c r="N29" s="61" t="s">
        <v>31</v>
      </c>
      <c r="O29" s="107">
        <v>6946.52</v>
      </c>
      <c r="P29" s="63"/>
      <c r="Q29" s="14">
        <f>O29*17%</f>
        <v>1180.9084000000003</v>
      </c>
      <c r="R29" s="113"/>
      <c r="S29" s="113"/>
      <c r="T29" s="41"/>
      <c r="U29" s="41"/>
      <c r="V29" s="63">
        <f>O29*3%</f>
        <v>208.3956</v>
      </c>
      <c r="W29" s="63"/>
      <c r="AC29" s="67"/>
    </row>
    <row r="30" spans="1:29" x14ac:dyDescent="0.25">
      <c r="A30" s="41">
        <v>29</v>
      </c>
      <c r="B30" s="73"/>
      <c r="C30" s="53" t="s">
        <v>1041</v>
      </c>
      <c r="D30" s="41" t="s">
        <v>1042</v>
      </c>
      <c r="E30" s="41" t="s">
        <v>25</v>
      </c>
      <c r="F30" s="41" t="s">
        <v>26</v>
      </c>
      <c r="G30" s="41" t="s">
        <v>27</v>
      </c>
      <c r="H30" s="28">
        <v>23455066</v>
      </c>
      <c r="I30" s="30" t="s">
        <v>42</v>
      </c>
      <c r="J30" s="60" t="s">
        <v>29</v>
      </c>
      <c r="K30" s="6">
        <v>17</v>
      </c>
      <c r="L30" s="6" t="s">
        <v>30</v>
      </c>
      <c r="M30" s="47">
        <v>1</v>
      </c>
      <c r="N30" s="61" t="s">
        <v>31</v>
      </c>
      <c r="O30" s="107">
        <v>2006.05</v>
      </c>
      <c r="P30" s="63"/>
      <c r="Q30" s="14">
        <f>O30*17%</f>
        <v>341.02850000000001</v>
      </c>
      <c r="R30" s="113"/>
      <c r="S30" s="113"/>
      <c r="T30" s="41"/>
      <c r="U30" s="41"/>
      <c r="V30" s="63">
        <f>O30*3%</f>
        <v>60.1815</v>
      </c>
      <c r="W30" s="63"/>
      <c r="AC30" s="67"/>
    </row>
    <row r="31" spans="1:29" x14ac:dyDescent="0.25">
      <c r="A31" s="41">
        <v>30</v>
      </c>
      <c r="B31" s="73"/>
      <c r="C31" s="53" t="s">
        <v>1046</v>
      </c>
      <c r="D31" s="41" t="s">
        <v>1047</v>
      </c>
      <c r="E31" s="41" t="s">
        <v>25</v>
      </c>
      <c r="F31" s="41" t="s">
        <v>26</v>
      </c>
      <c r="G31" s="41" t="s">
        <v>27</v>
      </c>
      <c r="H31" s="28">
        <v>23455157</v>
      </c>
      <c r="I31" s="30" t="s">
        <v>42</v>
      </c>
      <c r="J31" s="60" t="s">
        <v>29</v>
      </c>
      <c r="K31" s="6">
        <v>17</v>
      </c>
      <c r="L31" s="6" t="s">
        <v>30</v>
      </c>
      <c r="M31" s="47">
        <v>8</v>
      </c>
      <c r="N31" s="61" t="s">
        <v>31</v>
      </c>
      <c r="O31" s="107">
        <v>14313.17</v>
      </c>
      <c r="P31" s="63"/>
      <c r="Q31" s="14">
        <f>O31*17%</f>
        <v>2433.2389000000003</v>
      </c>
      <c r="R31" s="113"/>
      <c r="S31" s="113"/>
      <c r="T31" s="41"/>
      <c r="U31" s="41"/>
      <c r="V31" s="63">
        <f>O31*3%</f>
        <v>429.39510000000001</v>
      </c>
      <c r="W31" s="63"/>
    </row>
    <row r="32" spans="1:29" x14ac:dyDescent="0.25">
      <c r="A32" s="41">
        <v>31</v>
      </c>
      <c r="B32" s="73"/>
      <c r="C32" s="53" t="s">
        <v>223</v>
      </c>
      <c r="D32" s="41" t="s">
        <v>1051</v>
      </c>
      <c r="E32" s="41" t="s">
        <v>25</v>
      </c>
      <c r="F32" s="41" t="s">
        <v>26</v>
      </c>
      <c r="G32" s="41" t="s">
        <v>27</v>
      </c>
      <c r="H32" s="28">
        <v>23455220</v>
      </c>
      <c r="I32" s="30" t="s">
        <v>42</v>
      </c>
      <c r="J32" s="60" t="s">
        <v>29</v>
      </c>
      <c r="K32" s="6">
        <v>17</v>
      </c>
      <c r="L32" s="6" t="s">
        <v>30</v>
      </c>
      <c r="M32" s="47">
        <v>2</v>
      </c>
      <c r="N32" s="61" t="s">
        <v>31</v>
      </c>
      <c r="O32" s="107">
        <v>4177.3999999999996</v>
      </c>
      <c r="P32" s="63"/>
      <c r="Q32" s="14">
        <f>O32*17%</f>
        <v>710.15800000000002</v>
      </c>
      <c r="R32" s="113"/>
      <c r="S32" s="113"/>
      <c r="T32" s="41"/>
      <c r="U32" s="41"/>
      <c r="V32" s="63">
        <f>O32*3%</f>
        <v>125.32199999999999</v>
      </c>
      <c r="W32" s="63"/>
    </row>
    <row r="33" spans="1:32" x14ac:dyDescent="0.25">
      <c r="A33" s="41">
        <v>32</v>
      </c>
      <c r="B33" s="73"/>
      <c r="C33" s="53" t="s">
        <v>573</v>
      </c>
      <c r="D33" s="41" t="s">
        <v>574</v>
      </c>
      <c r="E33" s="41" t="s">
        <v>25</v>
      </c>
      <c r="F33" s="41" t="s">
        <v>26</v>
      </c>
      <c r="G33" s="41" t="s">
        <v>27</v>
      </c>
      <c r="H33" s="28">
        <v>23455312</v>
      </c>
      <c r="I33" s="30" t="s">
        <v>42</v>
      </c>
      <c r="J33" s="60" t="s">
        <v>29</v>
      </c>
      <c r="K33" s="6">
        <v>17</v>
      </c>
      <c r="L33" s="6" t="s">
        <v>30</v>
      </c>
      <c r="M33" s="47">
        <v>23</v>
      </c>
      <c r="N33" s="61" t="s">
        <v>31</v>
      </c>
      <c r="O33" s="107">
        <v>40630.31</v>
      </c>
      <c r="P33" s="63"/>
      <c r="Q33" s="14">
        <f>O33*17%</f>
        <v>6907.1527000000006</v>
      </c>
      <c r="R33" s="113"/>
      <c r="S33" s="113"/>
      <c r="T33" s="41"/>
      <c r="U33" s="41"/>
      <c r="V33" s="63">
        <f>O33*3%</f>
        <v>1218.9092999999998</v>
      </c>
      <c r="W33" s="63"/>
    </row>
    <row r="34" spans="1:32" x14ac:dyDescent="0.25">
      <c r="A34" s="41">
        <v>33</v>
      </c>
      <c r="B34" s="73"/>
      <c r="C34" s="53" t="s">
        <v>1057</v>
      </c>
      <c r="D34" s="41" t="s">
        <v>1058</v>
      </c>
      <c r="E34" s="41" t="s">
        <v>25</v>
      </c>
      <c r="F34" s="41" t="s">
        <v>26</v>
      </c>
      <c r="G34" s="41" t="s">
        <v>27</v>
      </c>
      <c r="H34" s="28">
        <v>23455382</v>
      </c>
      <c r="I34" s="30" t="s">
        <v>42</v>
      </c>
      <c r="J34" s="60" t="s">
        <v>29</v>
      </c>
      <c r="K34" s="6">
        <v>17</v>
      </c>
      <c r="L34" s="6" t="s">
        <v>30</v>
      </c>
      <c r="M34" s="47">
        <v>26</v>
      </c>
      <c r="N34" s="61" t="s">
        <v>31</v>
      </c>
      <c r="O34" s="108">
        <v>28750.880000000001</v>
      </c>
      <c r="P34" s="69"/>
      <c r="Q34" s="14">
        <f>O34*17%</f>
        <v>4887.6496000000006</v>
      </c>
      <c r="R34" s="115"/>
      <c r="S34" s="115"/>
      <c r="T34" s="116"/>
      <c r="U34" s="116"/>
      <c r="V34" s="63">
        <f>O34*3%</f>
        <v>862.52639999999997</v>
      </c>
      <c r="W34" s="69"/>
    </row>
    <row r="35" spans="1:32" s="41" customFormat="1" x14ac:dyDescent="0.25">
      <c r="A35" s="41">
        <v>34</v>
      </c>
      <c r="B35" s="73"/>
      <c r="C35" s="53" t="s">
        <v>1062</v>
      </c>
      <c r="D35" s="84" t="s">
        <v>1063</v>
      </c>
      <c r="E35" s="41" t="s">
        <v>25</v>
      </c>
      <c r="F35" s="41" t="s">
        <v>26</v>
      </c>
      <c r="G35" s="41" t="s">
        <v>27</v>
      </c>
      <c r="H35" s="28">
        <v>23455454</v>
      </c>
      <c r="I35" s="30" t="s">
        <v>42</v>
      </c>
      <c r="J35" s="60" t="s">
        <v>29</v>
      </c>
      <c r="K35" s="6">
        <v>17</v>
      </c>
      <c r="L35" s="6" t="s">
        <v>30</v>
      </c>
      <c r="M35" s="47">
        <v>1</v>
      </c>
      <c r="N35" s="61" t="s">
        <v>31</v>
      </c>
      <c r="O35" s="70">
        <v>2088.6999999999998</v>
      </c>
      <c r="P35" s="63"/>
      <c r="Q35" s="14">
        <f>O35*17%</f>
        <v>355.07900000000001</v>
      </c>
      <c r="R35" s="113"/>
      <c r="S35" s="113"/>
      <c r="V35" s="63">
        <f>O35*3%</f>
        <v>62.660999999999994</v>
      </c>
      <c r="W35" s="63"/>
      <c r="Y35" s="9"/>
    </row>
    <row r="36" spans="1:32" s="41" customFormat="1" x14ac:dyDescent="0.25">
      <c r="A36" s="41">
        <v>35</v>
      </c>
      <c r="B36" s="73"/>
      <c r="C36" s="53" t="s">
        <v>1067</v>
      </c>
      <c r="D36" s="84" t="s">
        <v>1068</v>
      </c>
      <c r="E36" s="41" t="s">
        <v>25</v>
      </c>
      <c r="F36" s="41" t="s">
        <v>26</v>
      </c>
      <c r="G36" s="41" t="s">
        <v>27</v>
      </c>
      <c r="H36" s="28">
        <v>23455622</v>
      </c>
      <c r="I36" s="30" t="s">
        <v>42</v>
      </c>
      <c r="J36" s="60" t="s">
        <v>29</v>
      </c>
      <c r="K36" s="6">
        <v>17</v>
      </c>
      <c r="L36" s="6" t="s">
        <v>30</v>
      </c>
      <c r="M36" s="47">
        <v>10</v>
      </c>
      <c r="N36" s="61" t="s">
        <v>31</v>
      </c>
      <c r="O36" s="70">
        <v>14558.94</v>
      </c>
      <c r="P36" s="63"/>
      <c r="Q36" s="14">
        <f>O36*17%</f>
        <v>2475.0198000000005</v>
      </c>
      <c r="R36" s="113"/>
      <c r="S36" s="113"/>
      <c r="V36" s="63">
        <f>O36*3%</f>
        <v>436.76819999999998</v>
      </c>
      <c r="W36" s="63"/>
      <c r="Y36" s="9"/>
    </row>
    <row r="37" spans="1:32" s="41" customFormat="1" x14ac:dyDescent="0.25">
      <c r="A37" s="41">
        <v>36</v>
      </c>
      <c r="B37" s="73"/>
      <c r="C37" s="53" t="s">
        <v>77</v>
      </c>
      <c r="D37" s="84" t="s">
        <v>78</v>
      </c>
      <c r="E37" s="41" t="s">
        <v>49</v>
      </c>
      <c r="F37" s="41" t="s">
        <v>26</v>
      </c>
      <c r="G37" s="41" t="s">
        <v>27</v>
      </c>
      <c r="H37" s="86">
        <v>23455624</v>
      </c>
      <c r="I37" s="30" t="s">
        <v>42</v>
      </c>
      <c r="J37" s="97" t="s">
        <v>29</v>
      </c>
      <c r="K37" s="100">
        <v>17</v>
      </c>
      <c r="L37" s="100" t="s">
        <v>30</v>
      </c>
      <c r="M37" s="47">
        <v>1</v>
      </c>
      <c r="N37" s="104" t="s">
        <v>31</v>
      </c>
      <c r="O37" s="70">
        <v>2088.6999999999998</v>
      </c>
      <c r="P37" s="63"/>
      <c r="Q37" s="23">
        <f>O37*17%</f>
        <v>355.07900000000001</v>
      </c>
      <c r="R37" s="113"/>
      <c r="S37" s="113"/>
      <c r="V37" s="63">
        <f>O37*3%</f>
        <v>62.660999999999994</v>
      </c>
      <c r="W37" s="63"/>
      <c r="Y37" s="9"/>
    </row>
    <row r="38" spans="1:32" x14ac:dyDescent="0.25">
      <c r="A38" s="41">
        <v>37</v>
      </c>
      <c r="B38" s="37"/>
      <c r="C38" s="57" t="s">
        <v>40</v>
      </c>
      <c r="D38" s="41" t="s">
        <v>41</v>
      </c>
      <c r="E38" s="41" t="s">
        <v>25</v>
      </c>
      <c r="F38" s="41" t="s">
        <v>26</v>
      </c>
      <c r="G38" s="41" t="s">
        <v>27</v>
      </c>
      <c r="H38" s="27">
        <v>23455932</v>
      </c>
      <c r="I38" s="30" t="s">
        <v>42</v>
      </c>
      <c r="J38" s="60" t="s">
        <v>29</v>
      </c>
      <c r="K38" s="6">
        <v>17</v>
      </c>
      <c r="L38" s="6" t="s">
        <v>30</v>
      </c>
      <c r="M38" s="47">
        <v>3</v>
      </c>
      <c r="N38" s="61" t="s">
        <v>31</v>
      </c>
      <c r="O38" s="46">
        <v>4126.16</v>
      </c>
      <c r="P38" s="62"/>
      <c r="Q38" s="14">
        <f>O38*17%</f>
        <v>701.44720000000007</v>
      </c>
      <c r="R38" s="114"/>
      <c r="S38" s="114"/>
      <c r="T38" s="114"/>
      <c r="U38" s="117"/>
      <c r="V38" s="63"/>
      <c r="W38" s="72"/>
      <c r="Y38" s="15"/>
      <c r="Z38" t="s">
        <v>87</v>
      </c>
      <c r="AB38" t="s">
        <v>88</v>
      </c>
      <c r="AE38" t="s">
        <v>89</v>
      </c>
      <c r="AF38" t="s">
        <v>90</v>
      </c>
    </row>
    <row r="39" spans="1:32" x14ac:dyDescent="0.25">
      <c r="A39" s="41">
        <v>38</v>
      </c>
      <c r="B39" s="37"/>
      <c r="C39" s="58" t="s">
        <v>43</v>
      </c>
      <c r="D39" s="41" t="s">
        <v>44</v>
      </c>
      <c r="E39" s="41" t="s">
        <v>25</v>
      </c>
      <c r="F39" s="41" t="s">
        <v>26</v>
      </c>
      <c r="G39" s="41" t="s">
        <v>27</v>
      </c>
      <c r="H39" s="27">
        <v>23456024</v>
      </c>
      <c r="I39" s="30" t="s">
        <v>42</v>
      </c>
      <c r="J39" s="60" t="s">
        <v>29</v>
      </c>
      <c r="K39" s="6">
        <v>17</v>
      </c>
      <c r="L39" s="6" t="s">
        <v>30</v>
      </c>
      <c r="M39" s="47">
        <v>10</v>
      </c>
      <c r="N39" s="61" t="s">
        <v>31</v>
      </c>
      <c r="O39" s="46">
        <v>20887</v>
      </c>
      <c r="P39" s="62"/>
      <c r="Q39" s="14">
        <f>O39*17%</f>
        <v>3550.7900000000004</v>
      </c>
      <c r="R39" s="114"/>
      <c r="S39" s="114"/>
      <c r="T39" s="114"/>
      <c r="U39" s="117"/>
      <c r="V39" s="63"/>
      <c r="W39" s="72"/>
      <c r="Y39" s="15"/>
      <c r="Z39" t="s">
        <v>91</v>
      </c>
      <c r="AB39" t="s">
        <v>92</v>
      </c>
      <c r="AE39" t="s">
        <v>93</v>
      </c>
      <c r="AF39" t="s">
        <v>94</v>
      </c>
    </row>
    <row r="40" spans="1:32" x14ac:dyDescent="0.25">
      <c r="A40" s="41">
        <v>39</v>
      </c>
      <c r="B40" s="37"/>
      <c r="C40" s="16" t="s">
        <v>45</v>
      </c>
      <c r="D40" s="41" t="s">
        <v>46</v>
      </c>
      <c r="E40" s="41" t="s">
        <v>25</v>
      </c>
      <c r="F40" s="41" t="s">
        <v>26</v>
      </c>
      <c r="G40" s="41" t="s">
        <v>27</v>
      </c>
      <c r="H40" s="27">
        <v>23456030</v>
      </c>
      <c r="I40" s="30" t="s">
        <v>42</v>
      </c>
      <c r="J40" s="60" t="s">
        <v>29</v>
      </c>
      <c r="K40" s="6">
        <v>17</v>
      </c>
      <c r="L40" s="6" t="s">
        <v>30</v>
      </c>
      <c r="M40" s="47">
        <v>13</v>
      </c>
      <c r="N40" s="61" t="s">
        <v>31</v>
      </c>
      <c r="O40" s="46">
        <v>24005.17</v>
      </c>
      <c r="P40" s="62"/>
      <c r="Q40" s="14">
        <f>O40*17%</f>
        <v>4080.8789000000002</v>
      </c>
      <c r="R40" s="114"/>
      <c r="S40" s="114"/>
      <c r="T40" s="114"/>
      <c r="U40" s="117"/>
      <c r="V40" s="63"/>
      <c r="W40" s="72"/>
      <c r="Z40">
        <v>3</v>
      </c>
      <c r="AB40" t="s">
        <v>97</v>
      </c>
      <c r="AE40" t="s">
        <v>98</v>
      </c>
      <c r="AF40" t="s">
        <v>99</v>
      </c>
    </row>
    <row r="41" spans="1:32" x14ac:dyDescent="0.25">
      <c r="A41" s="41">
        <v>40</v>
      </c>
      <c r="B41" s="37"/>
      <c r="C41" s="16" t="s">
        <v>47</v>
      </c>
      <c r="D41" s="41" t="s">
        <v>48</v>
      </c>
      <c r="E41" s="41" t="s">
        <v>49</v>
      </c>
      <c r="F41" s="41" t="s">
        <v>26</v>
      </c>
      <c r="G41" s="41" t="s">
        <v>27</v>
      </c>
      <c r="H41" s="27">
        <v>23456035</v>
      </c>
      <c r="I41" s="30" t="s">
        <v>42</v>
      </c>
      <c r="J41" s="60" t="s">
        <v>29</v>
      </c>
      <c r="K41" s="6">
        <v>17</v>
      </c>
      <c r="L41" s="6" t="s">
        <v>30</v>
      </c>
      <c r="M41" s="47">
        <v>1</v>
      </c>
      <c r="N41" s="61" t="s">
        <v>31</v>
      </c>
      <c r="O41" s="46">
        <v>2088.6999999999998</v>
      </c>
      <c r="P41" s="62"/>
      <c r="Q41" s="14">
        <f>O41*17%</f>
        <v>355.07900000000001</v>
      </c>
      <c r="R41" s="114"/>
      <c r="S41" s="114"/>
      <c r="T41" s="114"/>
      <c r="U41" s="117"/>
      <c r="V41" s="63"/>
      <c r="W41" s="72"/>
      <c r="Z41" t="s">
        <v>102</v>
      </c>
      <c r="AB41" t="s">
        <v>103</v>
      </c>
      <c r="AE41" t="s">
        <v>104</v>
      </c>
      <c r="AF41" t="s">
        <v>105</v>
      </c>
    </row>
    <row r="42" spans="1:32" x14ac:dyDescent="0.25">
      <c r="A42" s="41">
        <v>41</v>
      </c>
      <c r="B42" s="37"/>
      <c r="C42" s="17" t="s">
        <v>50</v>
      </c>
      <c r="D42" s="29" t="s">
        <v>51</v>
      </c>
      <c r="E42" s="41" t="s">
        <v>49</v>
      </c>
      <c r="F42" s="41" t="s">
        <v>26</v>
      </c>
      <c r="G42" s="41" t="s">
        <v>27</v>
      </c>
      <c r="H42" s="27">
        <v>23456055</v>
      </c>
      <c r="I42" s="30" t="s">
        <v>42</v>
      </c>
      <c r="J42" s="60" t="s">
        <v>29</v>
      </c>
      <c r="K42" s="6">
        <v>17</v>
      </c>
      <c r="L42" s="6" t="s">
        <v>30</v>
      </c>
      <c r="M42" s="47">
        <v>4</v>
      </c>
      <c r="N42" s="61" t="s">
        <v>31</v>
      </c>
      <c r="O42" s="46">
        <v>4074.92</v>
      </c>
      <c r="P42" s="62"/>
      <c r="Q42" s="14">
        <f>O42*17%</f>
        <v>692.73640000000012</v>
      </c>
      <c r="R42" s="114"/>
      <c r="S42" s="114"/>
      <c r="T42" s="114"/>
      <c r="U42" s="117"/>
      <c r="V42" s="63"/>
      <c r="W42" s="72"/>
      <c r="Z42" t="s">
        <v>108</v>
      </c>
      <c r="AB42" t="s">
        <v>109</v>
      </c>
      <c r="AE42" t="s">
        <v>110</v>
      </c>
      <c r="AF42" t="s">
        <v>111</v>
      </c>
    </row>
    <row r="43" spans="1:32" x14ac:dyDescent="0.25">
      <c r="A43" s="41">
        <v>42</v>
      </c>
      <c r="B43" s="73"/>
      <c r="C43" s="53" t="s">
        <v>604</v>
      </c>
      <c r="D43" s="41" t="s">
        <v>605</v>
      </c>
      <c r="E43" s="41" t="s">
        <v>25</v>
      </c>
      <c r="F43" s="41" t="s">
        <v>26</v>
      </c>
      <c r="G43" s="41" t="s">
        <v>27</v>
      </c>
      <c r="H43" s="28">
        <v>23456105</v>
      </c>
      <c r="I43" s="30" t="s">
        <v>42</v>
      </c>
      <c r="J43" s="60" t="s">
        <v>29</v>
      </c>
      <c r="K43" s="6">
        <v>17</v>
      </c>
      <c r="L43" s="6" t="s">
        <v>30</v>
      </c>
      <c r="M43" s="47">
        <v>2</v>
      </c>
      <c r="N43" s="61" t="s">
        <v>31</v>
      </c>
      <c r="O43" s="70">
        <v>4177.3999999999996</v>
      </c>
      <c r="P43" s="63"/>
      <c r="Q43" s="14">
        <f>O43*17%</f>
        <v>710.15800000000002</v>
      </c>
      <c r="V43" s="63">
        <f>O43*3%</f>
        <v>125.32199999999999</v>
      </c>
      <c r="W43" s="72"/>
      <c r="Z43">
        <v>4</v>
      </c>
      <c r="AB43" t="s">
        <v>114</v>
      </c>
      <c r="AE43" t="s">
        <v>115</v>
      </c>
      <c r="AF43" t="s">
        <v>116</v>
      </c>
    </row>
    <row r="44" spans="1:32" x14ac:dyDescent="0.25">
      <c r="A44" s="41">
        <v>43</v>
      </c>
      <c r="B44" s="37"/>
      <c r="C44" s="57" t="s">
        <v>52</v>
      </c>
      <c r="D44" s="41" t="s">
        <v>53</v>
      </c>
      <c r="E44" s="41" t="s">
        <v>25</v>
      </c>
      <c r="F44" s="41" t="s">
        <v>26</v>
      </c>
      <c r="G44" s="41" t="s">
        <v>27</v>
      </c>
      <c r="H44" s="27">
        <v>23456116</v>
      </c>
      <c r="I44" s="30" t="s">
        <v>42</v>
      </c>
      <c r="J44" s="60" t="s">
        <v>29</v>
      </c>
      <c r="K44" s="6">
        <v>17</v>
      </c>
      <c r="L44" s="6" t="s">
        <v>30</v>
      </c>
      <c r="M44" s="47">
        <v>4</v>
      </c>
      <c r="N44" s="61" t="s">
        <v>31</v>
      </c>
      <c r="O44" s="46">
        <v>26645.72</v>
      </c>
      <c r="P44" s="62"/>
      <c r="Q44" s="14">
        <f>O44*17%</f>
        <v>4529.7724000000007</v>
      </c>
      <c r="R44" s="114"/>
      <c r="S44" s="114"/>
      <c r="T44" s="114"/>
      <c r="U44" s="117"/>
      <c r="V44" s="63"/>
      <c r="W44" s="72"/>
      <c r="Z44">
        <v>5</v>
      </c>
      <c r="AB44" t="s">
        <v>119</v>
      </c>
      <c r="AE44" t="s">
        <v>120</v>
      </c>
      <c r="AF44" t="s">
        <v>121</v>
      </c>
    </row>
    <row r="45" spans="1:32" x14ac:dyDescent="0.25">
      <c r="A45" s="41">
        <v>44</v>
      </c>
      <c r="B45" s="73"/>
      <c r="C45" s="53" t="s">
        <v>924</v>
      </c>
      <c r="D45" s="41" t="s">
        <v>559</v>
      </c>
      <c r="E45" s="41" t="s">
        <v>25</v>
      </c>
      <c r="F45" s="41" t="s">
        <v>26</v>
      </c>
      <c r="G45" s="41" t="s">
        <v>27</v>
      </c>
      <c r="H45" s="28">
        <v>23456157</v>
      </c>
      <c r="I45" s="30" t="s">
        <v>42</v>
      </c>
      <c r="J45" s="60" t="s">
        <v>29</v>
      </c>
      <c r="K45" s="6">
        <v>17</v>
      </c>
      <c r="L45" s="6" t="s">
        <v>30</v>
      </c>
      <c r="M45" s="47">
        <v>2</v>
      </c>
      <c r="N45" s="61" t="s">
        <v>31</v>
      </c>
      <c r="O45" s="70">
        <v>4177.3999999999996</v>
      </c>
      <c r="P45" s="63"/>
      <c r="Q45" s="14">
        <f>O45*17%</f>
        <v>710.15800000000002</v>
      </c>
      <c r="V45" s="63">
        <f>O45*3%</f>
        <v>125.32199999999999</v>
      </c>
      <c r="W45" s="72"/>
      <c r="Z45">
        <v>6</v>
      </c>
      <c r="AB45" t="s">
        <v>124</v>
      </c>
      <c r="AE45" t="s">
        <v>125</v>
      </c>
      <c r="AF45" t="s">
        <v>126</v>
      </c>
    </row>
    <row r="46" spans="1:32" x14ac:dyDescent="0.25">
      <c r="A46" s="41">
        <v>45</v>
      </c>
      <c r="B46" s="73"/>
      <c r="C46" s="53" t="s">
        <v>643</v>
      </c>
      <c r="D46" s="41" t="s">
        <v>331</v>
      </c>
      <c r="E46" s="41" t="s">
        <v>25</v>
      </c>
      <c r="F46" s="41" t="s">
        <v>26</v>
      </c>
      <c r="G46" s="41" t="s">
        <v>27</v>
      </c>
      <c r="H46" s="28">
        <v>23456211</v>
      </c>
      <c r="I46" s="30" t="s">
        <v>42</v>
      </c>
      <c r="J46" s="60" t="s">
        <v>29</v>
      </c>
      <c r="K46" s="6">
        <v>17</v>
      </c>
      <c r="L46" s="6" t="s">
        <v>30</v>
      </c>
      <c r="M46" s="47">
        <v>4</v>
      </c>
      <c r="N46" s="61" t="s">
        <v>31</v>
      </c>
      <c r="O46" s="70">
        <v>6757.18</v>
      </c>
      <c r="P46" s="63"/>
      <c r="Q46" s="14">
        <f>O46*17%</f>
        <v>1148.7206000000001</v>
      </c>
      <c r="V46" s="63">
        <f>O46*3%</f>
        <v>202.71539999999999</v>
      </c>
      <c r="W46" s="72"/>
      <c r="Z46" t="s">
        <v>129</v>
      </c>
      <c r="AB46" t="s">
        <v>130</v>
      </c>
      <c r="AE46" t="s">
        <v>131</v>
      </c>
      <c r="AF46" t="s">
        <v>132</v>
      </c>
    </row>
    <row r="47" spans="1:32" x14ac:dyDescent="0.25">
      <c r="A47" s="41">
        <v>46</v>
      </c>
      <c r="B47" s="37"/>
      <c r="C47" s="53" t="s">
        <v>924</v>
      </c>
      <c r="D47" s="41" t="s">
        <v>559</v>
      </c>
      <c r="E47" s="41" t="s">
        <v>49</v>
      </c>
      <c r="F47" s="41" t="s">
        <v>26</v>
      </c>
      <c r="G47" s="41" t="s">
        <v>27</v>
      </c>
      <c r="H47" s="28">
        <v>23456292</v>
      </c>
      <c r="I47" s="30" t="s">
        <v>42</v>
      </c>
      <c r="J47" s="60" t="s">
        <v>29</v>
      </c>
      <c r="K47" s="6">
        <v>17</v>
      </c>
      <c r="L47" s="6" t="s">
        <v>30</v>
      </c>
      <c r="M47" s="47">
        <v>4</v>
      </c>
      <c r="N47" s="61" t="s">
        <v>31</v>
      </c>
      <c r="O47" s="70">
        <v>5159.5600000000004</v>
      </c>
      <c r="P47" s="63"/>
      <c r="Q47" s="14">
        <f>O47*17%</f>
        <v>877.12520000000018</v>
      </c>
      <c r="V47" s="63">
        <f>O47*3%</f>
        <v>154.7868</v>
      </c>
      <c r="W47" s="72"/>
      <c r="Z47" t="s">
        <v>133</v>
      </c>
      <c r="AB47" t="s">
        <v>134</v>
      </c>
      <c r="AE47" t="s">
        <v>135</v>
      </c>
      <c r="AF47" t="s">
        <v>136</v>
      </c>
    </row>
    <row r="48" spans="1:32" x14ac:dyDescent="0.25">
      <c r="A48" s="41">
        <v>47</v>
      </c>
      <c r="B48" s="37"/>
      <c r="C48" s="57" t="s">
        <v>54</v>
      </c>
      <c r="D48" s="41" t="s">
        <v>55</v>
      </c>
      <c r="E48" s="41" t="s">
        <v>25</v>
      </c>
      <c r="F48" s="41" t="s">
        <v>26</v>
      </c>
      <c r="G48" s="41" t="s">
        <v>27</v>
      </c>
      <c r="H48" s="27">
        <v>23456460</v>
      </c>
      <c r="I48" s="30" t="s">
        <v>42</v>
      </c>
      <c r="J48" s="60" t="s">
        <v>29</v>
      </c>
      <c r="K48" s="6">
        <v>17</v>
      </c>
      <c r="L48" s="6" t="s">
        <v>30</v>
      </c>
      <c r="M48" s="47">
        <v>16</v>
      </c>
      <c r="N48" s="61" t="s">
        <v>31</v>
      </c>
      <c r="O48" s="46">
        <v>33419.199999999997</v>
      </c>
      <c r="P48" s="62"/>
      <c r="Q48" s="14">
        <f>O48*17%</f>
        <v>5681.2640000000001</v>
      </c>
      <c r="R48" s="114"/>
      <c r="S48" s="114"/>
      <c r="T48" s="114"/>
      <c r="U48" s="117"/>
      <c r="V48" s="63"/>
      <c r="W48" s="72"/>
      <c r="Z48" s="15" t="s">
        <v>139</v>
      </c>
      <c r="AB48" t="s">
        <v>140</v>
      </c>
      <c r="AE48" t="s">
        <v>141</v>
      </c>
      <c r="AF48" t="s">
        <v>142</v>
      </c>
    </row>
    <row r="49" spans="1:32" x14ac:dyDescent="0.25">
      <c r="A49" s="41">
        <v>48</v>
      </c>
      <c r="B49" s="37"/>
      <c r="C49" s="53" t="s">
        <v>1084</v>
      </c>
      <c r="D49" s="41" t="s">
        <v>1085</v>
      </c>
      <c r="E49" s="41" t="s">
        <v>25</v>
      </c>
      <c r="F49" s="41" t="s">
        <v>26</v>
      </c>
      <c r="G49" s="41" t="s">
        <v>27</v>
      </c>
      <c r="H49" s="92">
        <v>23456651</v>
      </c>
      <c r="I49" s="30" t="s">
        <v>42</v>
      </c>
      <c r="J49" s="97" t="s">
        <v>29</v>
      </c>
      <c r="K49" s="100">
        <v>17</v>
      </c>
      <c r="L49" s="100" t="s">
        <v>30</v>
      </c>
      <c r="M49" s="103">
        <v>4</v>
      </c>
      <c r="N49" s="104" t="s">
        <v>31</v>
      </c>
      <c r="O49" s="70">
        <v>6244.64</v>
      </c>
      <c r="P49" s="109"/>
      <c r="Q49" s="23">
        <f>O49*17%</f>
        <v>1061.5888000000002</v>
      </c>
      <c r="V49" s="63">
        <f>O49*3%</f>
        <v>187.33920000000001</v>
      </c>
      <c r="W49" s="72"/>
      <c r="Z49" s="15" t="s">
        <v>145</v>
      </c>
      <c r="AB49" t="s">
        <v>146</v>
      </c>
      <c r="AE49" t="s">
        <v>147</v>
      </c>
      <c r="AF49" t="s">
        <v>148</v>
      </c>
    </row>
    <row r="50" spans="1:32" x14ac:dyDescent="0.25">
      <c r="A50" s="41">
        <v>49</v>
      </c>
      <c r="B50" s="37"/>
      <c r="C50" s="53" t="s">
        <v>1086</v>
      </c>
      <c r="D50" s="41" t="s">
        <v>1087</v>
      </c>
      <c r="E50" s="41" t="s">
        <v>25</v>
      </c>
      <c r="F50" s="41" t="s">
        <v>26</v>
      </c>
      <c r="G50" s="41" t="s">
        <v>27</v>
      </c>
      <c r="H50" s="86">
        <v>23456778</v>
      </c>
      <c r="I50" s="30" t="s">
        <v>42</v>
      </c>
      <c r="J50" s="97" t="s">
        <v>29</v>
      </c>
      <c r="K50" s="100">
        <v>17</v>
      </c>
      <c r="L50" s="100" t="s">
        <v>30</v>
      </c>
      <c r="M50" s="47">
        <v>13</v>
      </c>
      <c r="N50" s="104" t="s">
        <v>31</v>
      </c>
      <c r="O50" s="70">
        <v>19737.54</v>
      </c>
      <c r="P50" s="112"/>
      <c r="Q50" s="23">
        <f>O50*17%</f>
        <v>3355.3818000000006</v>
      </c>
      <c r="V50" s="63">
        <f>O50*3%</f>
        <v>592.12620000000004</v>
      </c>
      <c r="W50" s="72"/>
      <c r="Z50" s="15" t="s">
        <v>151</v>
      </c>
      <c r="AB50" t="s">
        <v>152</v>
      </c>
      <c r="AE50" t="s">
        <v>153</v>
      </c>
      <c r="AF50" t="s">
        <v>154</v>
      </c>
    </row>
    <row r="51" spans="1:32" ht="14.25" customHeight="1" x14ac:dyDescent="0.25">
      <c r="A51" s="41">
        <v>50</v>
      </c>
      <c r="B51" s="37"/>
      <c r="C51" s="53" t="s">
        <v>1088</v>
      </c>
      <c r="D51" s="41" t="s">
        <v>1089</v>
      </c>
      <c r="E51" s="41" t="s">
        <v>25</v>
      </c>
      <c r="F51" s="41" t="s">
        <v>26</v>
      </c>
      <c r="G51" s="41" t="s">
        <v>27</v>
      </c>
      <c r="H51" s="86">
        <v>23456807</v>
      </c>
      <c r="I51" s="30" t="s">
        <v>42</v>
      </c>
      <c r="J51" s="97" t="s">
        <v>29</v>
      </c>
      <c r="K51" s="100">
        <v>17</v>
      </c>
      <c r="L51" s="100" t="s">
        <v>30</v>
      </c>
      <c r="M51" s="47">
        <v>7</v>
      </c>
      <c r="N51" s="104" t="s">
        <v>31</v>
      </c>
      <c r="O51" s="70">
        <v>9014.56</v>
      </c>
      <c r="P51" s="109"/>
      <c r="Q51" s="23">
        <f>O51*17%</f>
        <v>1532.4752000000001</v>
      </c>
      <c r="V51" s="63">
        <f>O51*3%</f>
        <v>270.43679999999995</v>
      </c>
      <c r="W51" s="72"/>
      <c r="Z51" s="15" t="s">
        <v>157</v>
      </c>
      <c r="AB51" t="s">
        <v>158</v>
      </c>
      <c r="AE51" t="s">
        <v>159</v>
      </c>
      <c r="AF51" t="s">
        <v>160</v>
      </c>
    </row>
    <row r="52" spans="1:32" ht="13.5" customHeight="1" x14ac:dyDescent="0.25">
      <c r="A52" s="41">
        <v>51</v>
      </c>
      <c r="B52" s="37"/>
      <c r="C52" s="53" t="s">
        <v>568</v>
      </c>
      <c r="D52" s="41" t="s">
        <v>569</v>
      </c>
      <c r="E52" s="41" t="s">
        <v>25</v>
      </c>
      <c r="F52" s="41" t="s">
        <v>26</v>
      </c>
      <c r="G52" s="41" t="s">
        <v>27</v>
      </c>
      <c r="H52" s="86">
        <v>23456940</v>
      </c>
      <c r="I52" s="30" t="s">
        <v>42</v>
      </c>
      <c r="J52" s="97" t="s">
        <v>29</v>
      </c>
      <c r="K52" s="100">
        <v>17</v>
      </c>
      <c r="L52" s="100" t="s">
        <v>30</v>
      </c>
      <c r="M52" s="47">
        <v>8</v>
      </c>
      <c r="N52" s="104" t="s">
        <v>31</v>
      </c>
      <c r="O52" s="70">
        <v>10381.540000000001</v>
      </c>
      <c r="P52" s="109"/>
      <c r="Q52" s="23">
        <f>O52*17%</f>
        <v>1764.8618000000004</v>
      </c>
      <c r="V52" s="63">
        <f>O52*3%</f>
        <v>311.44620000000003</v>
      </c>
      <c r="W52" s="72"/>
      <c r="Z52" s="15" t="s">
        <v>163</v>
      </c>
      <c r="AB52" t="s">
        <v>164</v>
      </c>
      <c r="AE52" t="s">
        <v>165</v>
      </c>
      <c r="AF52" t="s">
        <v>166</v>
      </c>
    </row>
    <row r="53" spans="1:32" x14ac:dyDescent="0.25">
      <c r="A53" s="41">
        <v>52</v>
      </c>
      <c r="B53" s="37"/>
      <c r="C53" s="53" t="s">
        <v>558</v>
      </c>
      <c r="D53" s="41" t="s">
        <v>559</v>
      </c>
      <c r="E53" s="41" t="s">
        <v>25</v>
      </c>
      <c r="F53" s="41" t="s">
        <v>26</v>
      </c>
      <c r="G53" s="41" t="s">
        <v>27</v>
      </c>
      <c r="H53" s="86">
        <v>23457223</v>
      </c>
      <c r="I53" s="30" t="s">
        <v>42</v>
      </c>
      <c r="J53" s="97" t="s">
        <v>29</v>
      </c>
      <c r="K53" s="100">
        <v>17</v>
      </c>
      <c r="L53" s="100" t="s">
        <v>30</v>
      </c>
      <c r="M53" s="47">
        <v>1</v>
      </c>
      <c r="N53" s="104" t="s">
        <v>31</v>
      </c>
      <c r="O53" s="70">
        <v>2088.6999999999998</v>
      </c>
      <c r="P53" s="109"/>
      <c r="Q53" s="23">
        <f>O53*17%</f>
        <v>355.07900000000001</v>
      </c>
      <c r="V53" s="63">
        <f>O53*3%</f>
        <v>62.660999999999994</v>
      </c>
      <c r="W53" s="72"/>
      <c r="Z53" s="15" t="s">
        <v>167</v>
      </c>
      <c r="AB53" t="s">
        <v>168</v>
      </c>
      <c r="AE53" t="s">
        <v>169</v>
      </c>
      <c r="AF53" t="s">
        <v>170</v>
      </c>
    </row>
    <row r="54" spans="1:32" x14ac:dyDescent="0.25">
      <c r="A54" s="41">
        <v>53</v>
      </c>
      <c r="B54" s="37"/>
      <c r="C54" s="53" t="s">
        <v>1090</v>
      </c>
      <c r="D54" s="41" t="s">
        <v>1091</v>
      </c>
      <c r="E54" s="41" t="s">
        <v>25</v>
      </c>
      <c r="F54" s="41" t="s">
        <v>26</v>
      </c>
      <c r="G54" s="41" t="s">
        <v>27</v>
      </c>
      <c r="H54" s="86">
        <v>23457229</v>
      </c>
      <c r="I54" s="30" t="s">
        <v>42</v>
      </c>
      <c r="J54" s="97" t="s">
        <v>29</v>
      </c>
      <c r="K54" s="100">
        <v>17</v>
      </c>
      <c r="L54" s="100" t="s">
        <v>30</v>
      </c>
      <c r="M54" s="47">
        <v>3</v>
      </c>
      <c r="N54" s="104" t="s">
        <v>31</v>
      </c>
      <c r="O54" s="70">
        <v>4683.3700000000008</v>
      </c>
      <c r="P54" s="109"/>
      <c r="Q54" s="23">
        <f>O54*17%</f>
        <v>796.17290000000014</v>
      </c>
      <c r="V54" s="63">
        <f>O54*3%</f>
        <v>140.50110000000001</v>
      </c>
      <c r="W54" s="72"/>
      <c r="Z54" s="15" t="s">
        <v>171</v>
      </c>
      <c r="AB54" t="s">
        <v>172</v>
      </c>
      <c r="AE54" t="s">
        <v>173</v>
      </c>
      <c r="AF54" t="s">
        <v>174</v>
      </c>
    </row>
    <row r="55" spans="1:32" x14ac:dyDescent="0.25">
      <c r="A55" s="41">
        <v>54</v>
      </c>
      <c r="B55" s="16"/>
      <c r="C55" s="53" t="s">
        <v>1092</v>
      </c>
      <c r="D55" s="41" t="s">
        <v>1093</v>
      </c>
      <c r="E55" s="41" t="s">
        <v>25</v>
      </c>
      <c r="F55" s="41" t="s">
        <v>26</v>
      </c>
      <c r="G55" s="41" t="s">
        <v>27</v>
      </c>
      <c r="H55" s="91">
        <v>23457232</v>
      </c>
      <c r="I55" s="30" t="s">
        <v>42</v>
      </c>
      <c r="J55" s="97" t="s">
        <v>29</v>
      </c>
      <c r="K55" s="100">
        <v>17</v>
      </c>
      <c r="L55" s="100" t="s">
        <v>30</v>
      </c>
      <c r="M55" s="47">
        <v>2</v>
      </c>
      <c r="N55" s="104" t="s">
        <v>31</v>
      </c>
      <c r="O55" s="70">
        <v>3122.32</v>
      </c>
      <c r="P55" s="109"/>
      <c r="Q55" s="23">
        <f>O55*17%</f>
        <v>530.79440000000011</v>
      </c>
      <c r="V55" s="63">
        <f>O55*3%</f>
        <v>93.669600000000003</v>
      </c>
      <c r="W55" s="72"/>
      <c r="Z55" s="15" t="s">
        <v>178</v>
      </c>
      <c r="AB55" t="s">
        <v>179</v>
      </c>
      <c r="AE55" t="s">
        <v>180</v>
      </c>
      <c r="AF55" t="s">
        <v>181</v>
      </c>
    </row>
    <row r="56" spans="1:32" x14ac:dyDescent="0.25">
      <c r="A56" s="41">
        <v>55</v>
      </c>
      <c r="B56" s="37"/>
      <c r="C56" s="53" t="s">
        <v>1094</v>
      </c>
      <c r="D56" s="41" t="s">
        <v>1095</v>
      </c>
      <c r="E56" s="41" t="s">
        <v>25</v>
      </c>
      <c r="F56" s="41" t="s">
        <v>26</v>
      </c>
      <c r="G56" s="41" t="s">
        <v>27</v>
      </c>
      <c r="H56" s="86">
        <v>23457434</v>
      </c>
      <c r="I56" s="30" t="s">
        <v>42</v>
      </c>
      <c r="J56" s="97" t="s">
        <v>29</v>
      </c>
      <c r="K56" s="100">
        <v>17</v>
      </c>
      <c r="L56" s="100" t="s">
        <v>30</v>
      </c>
      <c r="M56" s="47">
        <v>5</v>
      </c>
      <c r="N56" s="104" t="s">
        <v>31</v>
      </c>
      <c r="O56" s="70">
        <v>9644.6899999999987</v>
      </c>
      <c r="P56" s="109"/>
      <c r="Q56" s="23">
        <f>O56*17%</f>
        <v>1639.5972999999999</v>
      </c>
      <c r="V56" s="63">
        <f>O56*3%</f>
        <v>289.34069999999997</v>
      </c>
      <c r="W56" s="72"/>
      <c r="Z56" s="15" t="s">
        <v>183</v>
      </c>
      <c r="AB56" t="s">
        <v>184</v>
      </c>
      <c r="AE56" t="s">
        <v>185</v>
      </c>
      <c r="AF56" t="s">
        <v>186</v>
      </c>
    </row>
    <row r="57" spans="1:32" x14ac:dyDescent="0.25">
      <c r="A57" s="41">
        <v>56</v>
      </c>
      <c r="B57" s="37"/>
      <c r="C57" s="53" t="s">
        <v>1096</v>
      </c>
      <c r="D57" s="41" t="s">
        <v>610</v>
      </c>
      <c r="E57" s="41" t="s">
        <v>25</v>
      </c>
      <c r="F57" s="41" t="s">
        <v>26</v>
      </c>
      <c r="G57" s="41" t="s">
        <v>27</v>
      </c>
      <c r="H57" s="91">
        <v>23457587</v>
      </c>
      <c r="I57" s="30" t="s">
        <v>42</v>
      </c>
      <c r="J57" s="97" t="s">
        <v>29</v>
      </c>
      <c r="K57" s="100">
        <v>17</v>
      </c>
      <c r="L57" s="100" t="s">
        <v>30</v>
      </c>
      <c r="M57" s="47">
        <v>2</v>
      </c>
      <c r="N57" s="104" t="s">
        <v>31</v>
      </c>
      <c r="O57" s="70">
        <v>2037.46</v>
      </c>
      <c r="P57" s="109"/>
      <c r="Q57" s="23">
        <f>O57*17%</f>
        <v>346.36820000000006</v>
      </c>
      <c r="V57" s="63">
        <f>O57*3%</f>
        <v>61.123799999999996</v>
      </c>
      <c r="W57" s="72"/>
      <c r="Z57" s="15" t="s">
        <v>187</v>
      </c>
      <c r="AB57" t="s">
        <v>188</v>
      </c>
      <c r="AE57" t="s">
        <v>189</v>
      </c>
      <c r="AF57" t="s">
        <v>190</v>
      </c>
    </row>
    <row r="58" spans="1:32" x14ac:dyDescent="0.25">
      <c r="A58" s="41">
        <v>57</v>
      </c>
      <c r="B58" s="37"/>
      <c r="C58" s="53" t="s">
        <v>228</v>
      </c>
      <c r="D58" s="42" t="s">
        <v>82</v>
      </c>
      <c r="E58" s="41" t="s">
        <v>25</v>
      </c>
      <c r="F58" s="41" t="s">
        <v>26</v>
      </c>
      <c r="G58" s="41" t="s">
        <v>27</v>
      </c>
      <c r="H58" s="86">
        <v>23458131</v>
      </c>
      <c r="I58" s="30" t="s">
        <v>42</v>
      </c>
      <c r="J58" s="97" t="s">
        <v>29</v>
      </c>
      <c r="K58" s="100">
        <v>17</v>
      </c>
      <c r="L58" s="100" t="s">
        <v>30</v>
      </c>
      <c r="M58" s="47">
        <v>18</v>
      </c>
      <c r="N58" s="104" t="s">
        <v>31</v>
      </c>
      <c r="O58" s="70">
        <v>31748.66</v>
      </c>
      <c r="P58" s="109"/>
      <c r="Q58" s="23">
        <f>O58*17%</f>
        <v>5397.2722000000003</v>
      </c>
      <c r="V58" s="63">
        <f>O58*3%</f>
        <v>952.45979999999997</v>
      </c>
      <c r="W58" s="72"/>
      <c r="Z58" s="15" t="s">
        <v>191</v>
      </c>
      <c r="AB58" t="s">
        <v>192</v>
      </c>
      <c r="AE58" t="s">
        <v>193</v>
      </c>
      <c r="AF58" t="s">
        <v>194</v>
      </c>
    </row>
    <row r="59" spans="1:32" x14ac:dyDescent="0.25">
      <c r="A59" s="41">
        <v>58</v>
      </c>
      <c r="B59" s="37"/>
      <c r="C59" s="57" t="s">
        <v>56</v>
      </c>
      <c r="D59" s="41" t="s">
        <v>57</v>
      </c>
      <c r="E59" s="41" t="s">
        <v>25</v>
      </c>
      <c r="F59" s="41" t="s">
        <v>26</v>
      </c>
      <c r="G59" s="41" t="s">
        <v>27</v>
      </c>
      <c r="H59" s="27">
        <v>23458554</v>
      </c>
      <c r="I59" s="30" t="s">
        <v>42</v>
      </c>
      <c r="J59" s="60" t="s">
        <v>29</v>
      </c>
      <c r="K59" s="6">
        <v>17</v>
      </c>
      <c r="L59" s="6" t="s">
        <v>30</v>
      </c>
      <c r="M59" s="47">
        <v>22</v>
      </c>
      <c r="N59" s="61" t="s">
        <v>31</v>
      </c>
      <c r="O59" s="46">
        <v>37993.300000000003</v>
      </c>
      <c r="P59" s="62"/>
      <c r="Q59" s="14">
        <f>O59*17%</f>
        <v>6458.8610000000008</v>
      </c>
      <c r="R59" s="114"/>
      <c r="S59" s="114"/>
      <c r="T59" s="114"/>
      <c r="U59" s="117"/>
      <c r="V59" s="63"/>
      <c r="W59" s="72"/>
      <c r="Z59">
        <v>7</v>
      </c>
      <c r="AB59" t="s">
        <v>197</v>
      </c>
      <c r="AE59" t="s">
        <v>198</v>
      </c>
      <c r="AF59" t="s">
        <v>199</v>
      </c>
    </row>
    <row r="60" spans="1:32" x14ac:dyDescent="0.25">
      <c r="A60" s="41">
        <v>59</v>
      </c>
      <c r="B60" s="37"/>
      <c r="C60" s="53" t="s">
        <v>1097</v>
      </c>
      <c r="D60" s="41" t="s">
        <v>1098</v>
      </c>
      <c r="E60" s="41" t="s">
        <v>25</v>
      </c>
      <c r="F60" s="41" t="s">
        <v>26</v>
      </c>
      <c r="G60" s="41" t="s">
        <v>27</v>
      </c>
      <c r="H60" s="86">
        <v>23459944</v>
      </c>
      <c r="I60" s="30" t="s">
        <v>42</v>
      </c>
      <c r="J60" s="97" t="s">
        <v>29</v>
      </c>
      <c r="K60" s="100">
        <v>17</v>
      </c>
      <c r="L60" s="100" t="s">
        <v>30</v>
      </c>
      <c r="M60" s="47">
        <v>31</v>
      </c>
      <c r="N60" s="104" t="s">
        <v>31</v>
      </c>
      <c r="O60" s="70">
        <v>47174.319999999992</v>
      </c>
      <c r="P60" s="109"/>
      <c r="Q60" s="23">
        <f>O60*17%</f>
        <v>8019.634399999999</v>
      </c>
      <c r="V60" s="63">
        <f>O60*3%</f>
        <v>1415.2295999999997</v>
      </c>
      <c r="W60" s="72"/>
      <c r="Z60" t="s">
        <v>202</v>
      </c>
      <c r="AE60" t="s">
        <v>203</v>
      </c>
      <c r="AF60" t="s">
        <v>204</v>
      </c>
    </row>
    <row r="61" spans="1:32" x14ac:dyDescent="0.25">
      <c r="A61" s="41">
        <v>60</v>
      </c>
      <c r="B61" s="37"/>
      <c r="C61" s="53" t="s">
        <v>175</v>
      </c>
      <c r="D61" s="41" t="s">
        <v>176</v>
      </c>
      <c r="E61" s="41" t="s">
        <v>25</v>
      </c>
      <c r="F61" s="41" t="s">
        <v>26</v>
      </c>
      <c r="G61" s="41" t="s">
        <v>27</v>
      </c>
      <c r="H61" s="86">
        <v>23459948</v>
      </c>
      <c r="I61" s="30" t="s">
        <v>42</v>
      </c>
      <c r="J61" s="97" t="s">
        <v>29</v>
      </c>
      <c r="K61" s="100">
        <v>17</v>
      </c>
      <c r="L61" s="100" t="s">
        <v>30</v>
      </c>
      <c r="M61" s="47">
        <v>11</v>
      </c>
      <c r="N61" s="104" t="s">
        <v>31</v>
      </c>
      <c r="O61" s="70">
        <v>16555.88</v>
      </c>
      <c r="P61" s="109"/>
      <c r="Q61" s="23">
        <f>O61*17%</f>
        <v>2814.4996000000006</v>
      </c>
      <c r="V61" s="63">
        <f>O61*3%</f>
        <v>496.6764</v>
      </c>
      <c r="W61" s="72"/>
      <c r="Z61" t="s">
        <v>205</v>
      </c>
      <c r="AE61" t="s">
        <v>206</v>
      </c>
      <c r="AF61" t="s">
        <v>207</v>
      </c>
    </row>
    <row r="62" spans="1:32" x14ac:dyDescent="0.25">
      <c r="A62" s="41">
        <v>61</v>
      </c>
      <c r="B62" s="37"/>
      <c r="C62" s="53" t="s">
        <v>1099</v>
      </c>
      <c r="D62" s="41" t="s">
        <v>1100</v>
      </c>
      <c r="E62" s="41" t="s">
        <v>25</v>
      </c>
      <c r="F62" s="41" t="s">
        <v>26</v>
      </c>
      <c r="G62" s="41" t="s">
        <v>27</v>
      </c>
      <c r="H62" s="86">
        <v>23460103</v>
      </c>
      <c r="I62" s="30" t="s">
        <v>42</v>
      </c>
      <c r="J62" s="97" t="s">
        <v>29</v>
      </c>
      <c r="K62" s="100">
        <v>17</v>
      </c>
      <c r="L62" s="100" t="s">
        <v>30</v>
      </c>
      <c r="M62" s="47">
        <v>22</v>
      </c>
      <c r="N62" s="104" t="s">
        <v>31</v>
      </c>
      <c r="O62" s="70">
        <v>26751.5</v>
      </c>
      <c r="P62" s="109"/>
      <c r="Q62" s="23">
        <f>O62*17%</f>
        <v>4547.7550000000001</v>
      </c>
      <c r="V62" s="63">
        <f>O62*3%</f>
        <v>802.54499999999996</v>
      </c>
      <c r="W62" s="72"/>
      <c r="Z62">
        <v>8</v>
      </c>
      <c r="AE62" t="s">
        <v>211</v>
      </c>
      <c r="AF62" t="s">
        <v>212</v>
      </c>
    </row>
    <row r="63" spans="1:32" x14ac:dyDescent="0.25">
      <c r="A63" s="41">
        <v>62</v>
      </c>
      <c r="B63" s="37"/>
      <c r="C63" s="53" t="s">
        <v>175</v>
      </c>
      <c r="D63" s="41" t="s">
        <v>176</v>
      </c>
      <c r="E63" s="41" t="s">
        <v>25</v>
      </c>
      <c r="F63" s="41" t="s">
        <v>26</v>
      </c>
      <c r="G63" s="41" t="s">
        <v>27</v>
      </c>
      <c r="H63" s="86">
        <v>23460106</v>
      </c>
      <c r="I63" s="30" t="s">
        <v>42</v>
      </c>
      <c r="J63" s="97" t="s">
        <v>29</v>
      </c>
      <c r="K63" s="100">
        <v>17</v>
      </c>
      <c r="L63" s="100" t="s">
        <v>30</v>
      </c>
      <c r="M63" s="47">
        <v>8</v>
      </c>
      <c r="N63" s="104" t="s">
        <v>31</v>
      </c>
      <c r="O63" s="70">
        <v>10289.780000000001</v>
      </c>
      <c r="P63" s="109"/>
      <c r="Q63" s="23">
        <f>O63*17%</f>
        <v>1749.2626000000002</v>
      </c>
      <c r="V63" s="63">
        <f>O63*3%</f>
        <v>308.6934</v>
      </c>
      <c r="W63" s="72"/>
      <c r="Z63" t="s">
        <v>215</v>
      </c>
      <c r="AE63" t="s">
        <v>216</v>
      </c>
      <c r="AF63" t="s">
        <v>217</v>
      </c>
    </row>
    <row r="64" spans="1:32" x14ac:dyDescent="0.25">
      <c r="A64" s="41">
        <v>63</v>
      </c>
      <c r="B64" s="16"/>
      <c r="C64" s="53" t="s">
        <v>1101</v>
      </c>
      <c r="D64" s="41" t="s">
        <v>1102</v>
      </c>
      <c r="E64" s="41" t="s">
        <v>25</v>
      </c>
      <c r="F64" s="41" t="s">
        <v>26</v>
      </c>
      <c r="G64" s="41" t="s">
        <v>27</v>
      </c>
      <c r="H64" s="86">
        <v>23460158</v>
      </c>
      <c r="I64" s="30" t="s">
        <v>42</v>
      </c>
      <c r="J64" s="97" t="s">
        <v>29</v>
      </c>
      <c r="K64" s="100">
        <v>17</v>
      </c>
      <c r="L64" s="100" t="s">
        <v>30</v>
      </c>
      <c r="M64" s="47">
        <v>11</v>
      </c>
      <c r="N64" s="104" t="s">
        <v>31</v>
      </c>
      <c r="O64" s="70">
        <v>18781.810000000001</v>
      </c>
      <c r="P64" s="109"/>
      <c r="Q64" s="23">
        <f>O64*17%</f>
        <v>3192.9077000000007</v>
      </c>
      <c r="V64" s="63">
        <f>O64*3%</f>
        <v>563.45429999999999</v>
      </c>
      <c r="W64" s="72"/>
      <c r="Z64" t="s">
        <v>220</v>
      </c>
      <c r="AE64" t="s">
        <v>221</v>
      </c>
      <c r="AF64" t="s">
        <v>222</v>
      </c>
    </row>
    <row r="65" spans="1:32" x14ac:dyDescent="0.25">
      <c r="A65" s="41">
        <v>64</v>
      </c>
      <c r="B65" s="37"/>
      <c r="C65" s="16" t="s">
        <v>58</v>
      </c>
      <c r="D65" s="41" t="s">
        <v>59</v>
      </c>
      <c r="E65" s="41" t="s">
        <v>25</v>
      </c>
      <c r="F65" s="41" t="s">
        <v>26</v>
      </c>
      <c r="G65" s="41" t="s">
        <v>27</v>
      </c>
      <c r="H65" s="27">
        <v>23460501</v>
      </c>
      <c r="I65" s="30" t="s">
        <v>42</v>
      </c>
      <c r="J65" s="60" t="s">
        <v>29</v>
      </c>
      <c r="K65" s="6">
        <v>17</v>
      </c>
      <c r="L65" s="6" t="s">
        <v>30</v>
      </c>
      <c r="M65" s="47">
        <v>3</v>
      </c>
      <c r="N65" s="61" t="s">
        <v>31</v>
      </c>
      <c r="O65" s="46">
        <v>6310.77</v>
      </c>
      <c r="P65" s="62"/>
      <c r="Q65" s="14">
        <f>O65*17%</f>
        <v>1072.8309000000002</v>
      </c>
      <c r="R65" s="114"/>
      <c r="S65" s="114"/>
      <c r="T65" s="114"/>
      <c r="U65" s="117"/>
      <c r="V65" s="63"/>
      <c r="W65" s="72"/>
      <c r="Z65" t="s">
        <v>225</v>
      </c>
      <c r="AE65" t="s">
        <v>226</v>
      </c>
      <c r="AF65" t="s">
        <v>227</v>
      </c>
    </row>
    <row r="66" spans="1:32" x14ac:dyDescent="0.25">
      <c r="A66" s="41">
        <v>65</v>
      </c>
      <c r="B66" s="81" t="s">
        <v>60</v>
      </c>
      <c r="C66" s="16"/>
      <c r="D66" s="41" t="s">
        <v>61</v>
      </c>
      <c r="E66" s="41" t="s">
        <v>25</v>
      </c>
      <c r="F66" s="41" t="s">
        <v>26</v>
      </c>
      <c r="G66" s="41" t="s">
        <v>27</v>
      </c>
      <c r="H66" s="27">
        <v>23463648</v>
      </c>
      <c r="I66" s="30" t="s">
        <v>42</v>
      </c>
      <c r="J66" s="60" t="s">
        <v>29</v>
      </c>
      <c r="K66" s="6">
        <v>17</v>
      </c>
      <c r="L66" s="6" t="s">
        <v>30</v>
      </c>
      <c r="M66" s="47">
        <v>1</v>
      </c>
      <c r="N66" s="61" t="s">
        <v>31</v>
      </c>
      <c r="O66" s="46">
        <v>2103.59</v>
      </c>
      <c r="P66" s="62"/>
      <c r="Q66" s="14">
        <f>O66*17%</f>
        <v>357.61030000000005</v>
      </c>
      <c r="R66" s="114"/>
      <c r="S66" s="114"/>
      <c r="T66" s="114"/>
      <c r="U66" s="117"/>
      <c r="V66" s="63"/>
      <c r="W66" s="72"/>
      <c r="Z66" t="s">
        <v>230</v>
      </c>
      <c r="AE66" t="s">
        <v>231</v>
      </c>
      <c r="AF66" t="s">
        <v>232</v>
      </c>
    </row>
    <row r="67" spans="1:32" x14ac:dyDescent="0.25">
      <c r="A67" s="41">
        <v>66</v>
      </c>
      <c r="B67" s="37"/>
      <c r="C67" s="16" t="s">
        <v>62</v>
      </c>
      <c r="D67" s="41" t="s">
        <v>63</v>
      </c>
      <c r="E67" s="41" t="s">
        <v>25</v>
      </c>
      <c r="F67" s="41" t="s">
        <v>26</v>
      </c>
      <c r="G67" s="41" t="s">
        <v>27</v>
      </c>
      <c r="H67" s="27">
        <v>23463850</v>
      </c>
      <c r="I67" s="30" t="s">
        <v>42</v>
      </c>
      <c r="J67" s="60" t="s">
        <v>29</v>
      </c>
      <c r="K67" s="6">
        <v>17</v>
      </c>
      <c r="L67" s="6" t="s">
        <v>30</v>
      </c>
      <c r="M67" s="47">
        <v>25</v>
      </c>
      <c r="N67" s="61" t="s">
        <v>31</v>
      </c>
      <c r="O67" s="46">
        <v>52217.5</v>
      </c>
      <c r="P67" s="62"/>
      <c r="Q67" s="14">
        <f>O67*17%</f>
        <v>8876.9750000000004</v>
      </c>
      <c r="R67" s="114"/>
      <c r="S67" s="114"/>
      <c r="T67" s="114"/>
      <c r="U67" s="117"/>
      <c r="V67" s="63"/>
      <c r="W67" s="72"/>
      <c r="Z67" t="s">
        <v>235</v>
      </c>
      <c r="AE67" t="s">
        <v>236</v>
      </c>
      <c r="AF67" t="s">
        <v>237</v>
      </c>
    </row>
    <row r="68" spans="1:32" x14ac:dyDescent="0.25">
      <c r="A68" s="41">
        <v>67</v>
      </c>
      <c r="B68" s="37"/>
      <c r="C68" s="16" t="s">
        <v>64</v>
      </c>
      <c r="D68" s="41" t="s">
        <v>65</v>
      </c>
      <c r="E68" s="41" t="s">
        <v>25</v>
      </c>
      <c r="F68" s="41" t="s">
        <v>26</v>
      </c>
      <c r="G68" s="41" t="s">
        <v>27</v>
      </c>
      <c r="H68" s="27">
        <v>23463882</v>
      </c>
      <c r="I68" s="30" t="s">
        <v>42</v>
      </c>
      <c r="J68" s="60" t="s">
        <v>29</v>
      </c>
      <c r="K68" s="6">
        <v>17</v>
      </c>
      <c r="L68" s="6" t="s">
        <v>30</v>
      </c>
      <c r="M68" s="47">
        <v>57</v>
      </c>
      <c r="N68" s="61" t="s">
        <v>31</v>
      </c>
      <c r="O68" s="46">
        <v>109038.07</v>
      </c>
      <c r="P68" s="62"/>
      <c r="Q68" s="14">
        <f>O68*17%</f>
        <v>18536.471900000004</v>
      </c>
      <c r="R68" s="114"/>
      <c r="S68" s="114"/>
      <c r="T68" s="114"/>
      <c r="U68" s="117"/>
      <c r="V68" s="63"/>
      <c r="W68" s="72"/>
      <c r="Z68" t="s">
        <v>240</v>
      </c>
      <c r="AE68" t="s">
        <v>241</v>
      </c>
      <c r="AF68" t="s">
        <v>242</v>
      </c>
    </row>
    <row r="69" spans="1:32" x14ac:dyDescent="0.25">
      <c r="A69" s="41">
        <v>68</v>
      </c>
      <c r="B69" s="37"/>
      <c r="C69" s="16" t="s">
        <v>66</v>
      </c>
      <c r="D69" s="41" t="s">
        <v>67</v>
      </c>
      <c r="E69" s="41" t="s">
        <v>25</v>
      </c>
      <c r="F69" s="41" t="s">
        <v>26</v>
      </c>
      <c r="G69" s="41" t="s">
        <v>27</v>
      </c>
      <c r="H69" s="27">
        <v>23463911</v>
      </c>
      <c r="I69" s="30" t="s">
        <v>42</v>
      </c>
      <c r="J69" s="60" t="s">
        <v>29</v>
      </c>
      <c r="K69" s="6">
        <v>17</v>
      </c>
      <c r="L69" s="6" t="s">
        <v>30</v>
      </c>
      <c r="M69" s="47">
        <v>100</v>
      </c>
      <c r="N69" s="61" t="s">
        <v>31</v>
      </c>
      <c r="O69" s="46">
        <v>101873</v>
      </c>
      <c r="P69" s="62"/>
      <c r="Q69" s="14">
        <f>O69*17%</f>
        <v>17318.41</v>
      </c>
      <c r="R69" s="114"/>
      <c r="S69" s="114"/>
      <c r="T69" s="114"/>
      <c r="U69" s="117"/>
      <c r="V69" s="63"/>
      <c r="W69" s="72"/>
      <c r="Z69" t="s">
        <v>246</v>
      </c>
      <c r="AE69" t="s">
        <v>247</v>
      </c>
      <c r="AF69" t="s">
        <v>248</v>
      </c>
    </row>
    <row r="70" spans="1:32" x14ac:dyDescent="0.25">
      <c r="A70" s="41">
        <v>69</v>
      </c>
      <c r="B70" s="37"/>
      <c r="C70" s="16" t="s">
        <v>73</v>
      </c>
      <c r="D70" s="31" t="s">
        <v>74</v>
      </c>
      <c r="E70" s="41" t="s">
        <v>49</v>
      </c>
      <c r="F70" s="41" t="s">
        <v>26</v>
      </c>
      <c r="G70" s="41" t="s">
        <v>27</v>
      </c>
      <c r="H70" s="27">
        <v>23469581</v>
      </c>
      <c r="I70" s="30" t="s">
        <v>42</v>
      </c>
      <c r="J70" s="60" t="s">
        <v>29</v>
      </c>
      <c r="K70" s="6">
        <v>17</v>
      </c>
      <c r="L70" s="6" t="s">
        <v>30</v>
      </c>
      <c r="M70" s="47">
        <v>35</v>
      </c>
      <c r="N70" s="61" t="s">
        <v>31</v>
      </c>
      <c r="O70" s="46">
        <v>73104.5</v>
      </c>
      <c r="P70" s="62"/>
      <c r="Q70" s="14">
        <f>O70*17%</f>
        <v>12427.765000000001</v>
      </c>
      <c r="R70" s="114"/>
      <c r="S70" s="114"/>
      <c r="T70" s="114"/>
      <c r="U70" s="117"/>
      <c r="V70" s="63"/>
      <c r="W70" s="72"/>
      <c r="Z70" t="s">
        <v>251</v>
      </c>
      <c r="AE70" t="s">
        <v>252</v>
      </c>
      <c r="AF70" t="s">
        <v>253</v>
      </c>
    </row>
    <row r="71" spans="1:32" x14ac:dyDescent="0.25">
      <c r="A71" s="41">
        <v>70</v>
      </c>
      <c r="B71" s="16"/>
      <c r="C71" s="16" t="s">
        <v>85</v>
      </c>
      <c r="D71" s="41" t="s">
        <v>86</v>
      </c>
      <c r="E71" s="41" t="s">
        <v>49</v>
      </c>
      <c r="F71" s="41" t="s">
        <v>26</v>
      </c>
      <c r="G71" s="41" t="s">
        <v>27</v>
      </c>
      <c r="H71" s="27">
        <v>23470116</v>
      </c>
      <c r="I71" s="30" t="s">
        <v>42</v>
      </c>
      <c r="J71" s="60" t="s">
        <v>29</v>
      </c>
      <c r="K71" s="6">
        <v>17</v>
      </c>
      <c r="L71" s="6" t="s">
        <v>30</v>
      </c>
      <c r="M71" s="47">
        <v>50</v>
      </c>
      <c r="N71" s="61" t="s">
        <v>31</v>
      </c>
      <c r="O71" s="46">
        <v>106882</v>
      </c>
      <c r="P71" s="62"/>
      <c r="Q71" s="14">
        <f>O71*17%</f>
        <v>18169.940000000002</v>
      </c>
      <c r="R71" s="114"/>
      <c r="S71" s="114"/>
      <c r="T71" s="114"/>
      <c r="U71" s="117"/>
      <c r="V71" s="63"/>
      <c r="W71" s="72"/>
      <c r="Z71" t="s">
        <v>256</v>
      </c>
      <c r="AE71" t="s">
        <v>257</v>
      </c>
      <c r="AF71" t="s">
        <v>258</v>
      </c>
    </row>
    <row r="72" spans="1:32" x14ac:dyDescent="0.25">
      <c r="A72" s="41">
        <v>71</v>
      </c>
      <c r="B72" s="37"/>
      <c r="C72" s="57" t="s">
        <v>68</v>
      </c>
      <c r="D72" s="41" t="s">
        <v>69</v>
      </c>
      <c r="E72" s="41" t="s">
        <v>49</v>
      </c>
      <c r="F72" s="41" t="s">
        <v>26</v>
      </c>
      <c r="G72" s="41" t="s">
        <v>27</v>
      </c>
      <c r="H72" s="27">
        <v>23470148</v>
      </c>
      <c r="I72" s="30" t="s">
        <v>42</v>
      </c>
      <c r="J72" s="60" t="s">
        <v>29</v>
      </c>
      <c r="K72" s="6">
        <v>17</v>
      </c>
      <c r="L72" s="6" t="s">
        <v>30</v>
      </c>
      <c r="M72" s="47">
        <v>38</v>
      </c>
      <c r="N72" s="61" t="s">
        <v>31</v>
      </c>
      <c r="O72" s="46">
        <v>50351.78</v>
      </c>
      <c r="P72" s="62"/>
      <c r="Q72" s="14">
        <f>O72*17%</f>
        <v>8559.8026000000009</v>
      </c>
      <c r="R72" s="114"/>
      <c r="S72" s="114"/>
      <c r="T72" s="114"/>
      <c r="U72" s="117"/>
      <c r="V72" s="63"/>
      <c r="W72" s="72"/>
      <c r="Z72" t="s">
        <v>259</v>
      </c>
      <c r="AE72" t="s">
        <v>260</v>
      </c>
      <c r="AF72" t="s">
        <v>261</v>
      </c>
    </row>
    <row r="73" spans="1:32" x14ac:dyDescent="0.25">
      <c r="A73" s="41">
        <v>72</v>
      </c>
      <c r="B73" s="37"/>
      <c r="C73" s="17" t="s">
        <v>71</v>
      </c>
      <c r="D73" s="29" t="s">
        <v>72</v>
      </c>
      <c r="E73" s="41" t="s">
        <v>25</v>
      </c>
      <c r="F73" s="41" t="s">
        <v>26</v>
      </c>
      <c r="G73" s="41" t="s">
        <v>27</v>
      </c>
      <c r="H73" s="27">
        <v>23470180</v>
      </c>
      <c r="I73" s="30" t="s">
        <v>42</v>
      </c>
      <c r="J73" s="60" t="s">
        <v>29</v>
      </c>
      <c r="K73" s="6">
        <v>17</v>
      </c>
      <c r="L73" s="6" t="s">
        <v>30</v>
      </c>
      <c r="M73" s="47">
        <v>65</v>
      </c>
      <c r="N73" s="61" t="s">
        <v>31</v>
      </c>
      <c r="O73" s="46">
        <v>96115.94</v>
      </c>
      <c r="P73" s="62"/>
      <c r="Q73" s="14">
        <f>O73*17%</f>
        <v>16339.709800000002</v>
      </c>
      <c r="R73" s="114"/>
      <c r="S73" s="114"/>
      <c r="T73" s="114"/>
      <c r="U73" s="117"/>
      <c r="V73" s="63"/>
      <c r="W73" s="72"/>
      <c r="Z73">
        <v>9</v>
      </c>
      <c r="AE73" t="s">
        <v>265</v>
      </c>
      <c r="AF73" t="s">
        <v>266</v>
      </c>
    </row>
    <row r="74" spans="1:32" x14ac:dyDescent="0.25">
      <c r="A74" s="41">
        <v>73</v>
      </c>
      <c r="B74" s="37"/>
      <c r="C74" s="16" t="s">
        <v>75</v>
      </c>
      <c r="D74" s="41" t="s">
        <v>76</v>
      </c>
      <c r="E74" s="41" t="s">
        <v>25</v>
      </c>
      <c r="F74" s="41" t="s">
        <v>26</v>
      </c>
      <c r="G74" s="41" t="s">
        <v>27</v>
      </c>
      <c r="H74" s="27">
        <v>23470198</v>
      </c>
      <c r="I74" s="30" t="s">
        <v>42</v>
      </c>
      <c r="J74" s="60" t="s">
        <v>29</v>
      </c>
      <c r="K74" s="6">
        <v>17</v>
      </c>
      <c r="L74" s="6" t="s">
        <v>30</v>
      </c>
      <c r="M74" s="47">
        <v>30</v>
      </c>
      <c r="N74" s="61" t="s">
        <v>31</v>
      </c>
      <c r="O74" s="46">
        <v>41853.480000000003</v>
      </c>
      <c r="P74" s="62"/>
      <c r="Q74" s="14">
        <f>O74*17%</f>
        <v>7115.0916000000007</v>
      </c>
      <c r="R74" s="114"/>
      <c r="S74" s="114"/>
      <c r="T74" s="114"/>
      <c r="U74" s="117"/>
      <c r="V74" s="63"/>
      <c r="W74" s="72"/>
      <c r="Z74" t="s">
        <v>269</v>
      </c>
      <c r="AE74" t="s">
        <v>270</v>
      </c>
      <c r="AF74" t="s">
        <v>271</v>
      </c>
    </row>
    <row r="75" spans="1:32" ht="15.75" customHeight="1" x14ac:dyDescent="0.25">
      <c r="A75" s="41">
        <v>74</v>
      </c>
      <c r="B75" s="37"/>
      <c r="C75" s="16" t="s">
        <v>77</v>
      </c>
      <c r="D75" s="41" t="s">
        <v>78</v>
      </c>
      <c r="E75" s="41" t="s">
        <v>25</v>
      </c>
      <c r="F75" s="41" t="s">
        <v>26</v>
      </c>
      <c r="G75" s="41" t="s">
        <v>27</v>
      </c>
      <c r="H75" s="27">
        <v>23470222</v>
      </c>
      <c r="I75" s="30" t="s">
        <v>42</v>
      </c>
      <c r="J75" s="60" t="s">
        <v>29</v>
      </c>
      <c r="K75" s="6">
        <v>17</v>
      </c>
      <c r="L75" s="6" t="s">
        <v>30</v>
      </c>
      <c r="M75" s="47">
        <v>4</v>
      </c>
      <c r="N75" s="61" t="s">
        <v>31</v>
      </c>
      <c r="O75" s="46">
        <v>21675.48</v>
      </c>
      <c r="P75" s="62"/>
      <c r="Q75" s="14">
        <f>O75*17%</f>
        <v>3684.8316</v>
      </c>
      <c r="R75" s="114"/>
      <c r="S75" s="114"/>
      <c r="T75" s="114"/>
      <c r="U75" s="117"/>
      <c r="V75" s="63"/>
      <c r="W75" s="72"/>
      <c r="Z75" t="s">
        <v>274</v>
      </c>
      <c r="AE75" t="s">
        <v>275</v>
      </c>
      <c r="AF75" t="s">
        <v>276</v>
      </c>
    </row>
    <row r="76" spans="1:32" x14ac:dyDescent="0.25">
      <c r="A76" s="41">
        <v>75</v>
      </c>
      <c r="B76" s="37"/>
      <c r="C76" s="16" t="s">
        <v>79</v>
      </c>
      <c r="D76" s="41" t="s">
        <v>80</v>
      </c>
      <c r="E76" s="41" t="s">
        <v>25</v>
      </c>
      <c r="F76" s="41" t="s">
        <v>26</v>
      </c>
      <c r="G76" s="41" t="s">
        <v>27</v>
      </c>
      <c r="H76" s="27">
        <v>23470260</v>
      </c>
      <c r="I76" s="30" t="s">
        <v>42</v>
      </c>
      <c r="J76" s="60" t="s">
        <v>29</v>
      </c>
      <c r="K76" s="6">
        <v>17</v>
      </c>
      <c r="L76" s="6" t="s">
        <v>30</v>
      </c>
      <c r="M76" s="47">
        <v>26</v>
      </c>
      <c r="N76" s="61" t="s">
        <v>31</v>
      </c>
      <c r="O76" s="46">
        <v>34425.61</v>
      </c>
      <c r="P76" s="62"/>
      <c r="Q76" s="14">
        <f>O76*17%</f>
        <v>5852.3537000000006</v>
      </c>
      <c r="R76" s="114"/>
      <c r="S76" s="114"/>
      <c r="T76" s="114"/>
      <c r="U76" s="117"/>
      <c r="V76" s="63"/>
      <c r="W76" s="72"/>
      <c r="Z76" t="s">
        <v>279</v>
      </c>
      <c r="AE76" t="s">
        <v>280</v>
      </c>
      <c r="AF76" t="s">
        <v>281</v>
      </c>
    </row>
    <row r="77" spans="1:32" x14ac:dyDescent="0.25">
      <c r="A77" s="41">
        <v>76</v>
      </c>
      <c r="B77" s="37"/>
      <c r="C77" s="16" t="s">
        <v>81</v>
      </c>
      <c r="D77" s="41" t="s">
        <v>82</v>
      </c>
      <c r="E77" s="41" t="s">
        <v>25</v>
      </c>
      <c r="F77" s="41" t="s">
        <v>26</v>
      </c>
      <c r="G77" s="41" t="s">
        <v>27</v>
      </c>
      <c r="H77" s="27">
        <v>23470324</v>
      </c>
      <c r="I77" s="30" t="s">
        <v>42</v>
      </c>
      <c r="J77" s="60" t="s">
        <v>29</v>
      </c>
      <c r="K77" s="6">
        <v>17</v>
      </c>
      <c r="L77" s="6" t="s">
        <v>30</v>
      </c>
      <c r="M77" s="47">
        <v>3</v>
      </c>
      <c r="N77" s="61" t="s">
        <v>31</v>
      </c>
      <c r="O77" s="46">
        <v>3795.27</v>
      </c>
      <c r="P77" s="62"/>
      <c r="Q77" s="14">
        <f>O77*17%</f>
        <v>645.19590000000005</v>
      </c>
      <c r="R77" s="114"/>
      <c r="S77" s="114"/>
      <c r="T77" s="114"/>
      <c r="U77" s="117"/>
      <c r="V77" s="63"/>
      <c r="W77" s="72"/>
      <c r="Z77" t="s">
        <v>284</v>
      </c>
      <c r="AE77" t="s">
        <v>285</v>
      </c>
      <c r="AF77" t="s">
        <v>286</v>
      </c>
    </row>
    <row r="78" spans="1:32" x14ac:dyDescent="0.25">
      <c r="A78" s="41">
        <v>77</v>
      </c>
      <c r="B78" s="41"/>
      <c r="C78" s="16" t="s">
        <v>81</v>
      </c>
      <c r="D78" s="41" t="s">
        <v>82</v>
      </c>
      <c r="E78" s="41" t="s">
        <v>25</v>
      </c>
      <c r="F78" s="41" t="s">
        <v>26</v>
      </c>
      <c r="G78" s="41" t="s">
        <v>27</v>
      </c>
      <c r="H78" s="27">
        <v>23470330</v>
      </c>
      <c r="I78" s="30" t="s">
        <v>42</v>
      </c>
      <c r="J78" s="60" t="s">
        <v>29</v>
      </c>
      <c r="K78" s="6">
        <v>17</v>
      </c>
      <c r="L78" s="6" t="s">
        <v>30</v>
      </c>
      <c r="M78" s="47">
        <v>3</v>
      </c>
      <c r="N78" s="61" t="s">
        <v>31</v>
      </c>
      <c r="O78" s="46">
        <v>3795.27</v>
      </c>
      <c r="P78" s="62"/>
      <c r="Q78" s="14">
        <f>O78*17%</f>
        <v>645.19590000000005</v>
      </c>
      <c r="R78" s="114"/>
      <c r="S78" s="114"/>
      <c r="T78" s="114"/>
      <c r="U78" s="117"/>
      <c r="V78" s="63"/>
      <c r="W78" s="72"/>
      <c r="Z78" t="s">
        <v>289</v>
      </c>
      <c r="AE78" t="s">
        <v>290</v>
      </c>
      <c r="AF78" t="s">
        <v>291</v>
      </c>
    </row>
    <row r="79" spans="1:32" x14ac:dyDescent="0.25">
      <c r="A79" s="41">
        <v>78</v>
      </c>
      <c r="B79" s="37"/>
      <c r="C79" s="16" t="s">
        <v>83</v>
      </c>
      <c r="D79" s="41" t="s">
        <v>84</v>
      </c>
      <c r="E79" s="41" t="s">
        <v>25</v>
      </c>
      <c r="F79" s="41" t="s">
        <v>26</v>
      </c>
      <c r="G79" s="41" t="s">
        <v>27</v>
      </c>
      <c r="H79" s="27">
        <v>23470337</v>
      </c>
      <c r="I79" s="30" t="s">
        <v>42</v>
      </c>
      <c r="J79" s="60" t="s">
        <v>29</v>
      </c>
      <c r="K79" s="6">
        <v>17</v>
      </c>
      <c r="L79" s="6" t="s">
        <v>30</v>
      </c>
      <c r="M79" s="47">
        <v>42</v>
      </c>
      <c r="N79" s="61" t="s">
        <v>31</v>
      </c>
      <c r="O79" s="13">
        <v>70794.070000000007</v>
      </c>
      <c r="P79" s="62"/>
      <c r="Q79" s="14">
        <f>O79*17%</f>
        <v>12034.991900000003</v>
      </c>
      <c r="R79" s="114"/>
      <c r="S79" s="114"/>
      <c r="T79" s="114"/>
      <c r="U79" s="117"/>
      <c r="V79" s="63"/>
      <c r="W79" s="72"/>
      <c r="Z79" t="s">
        <v>294</v>
      </c>
      <c r="AE79" t="s">
        <v>295</v>
      </c>
      <c r="AF79" t="s">
        <v>296</v>
      </c>
    </row>
    <row r="80" spans="1:32" x14ac:dyDescent="0.25">
      <c r="A80" s="41">
        <v>79</v>
      </c>
      <c r="B80" s="37"/>
      <c r="C80" s="16" t="s">
        <v>83</v>
      </c>
      <c r="D80" s="41" t="s">
        <v>84</v>
      </c>
      <c r="E80" s="41" t="s">
        <v>25</v>
      </c>
      <c r="F80" s="41" t="s">
        <v>26</v>
      </c>
      <c r="G80" s="41" t="s">
        <v>27</v>
      </c>
      <c r="H80" s="27">
        <v>23470339</v>
      </c>
      <c r="I80" s="30" t="s">
        <v>42</v>
      </c>
      <c r="J80" s="60" t="s">
        <v>29</v>
      </c>
      <c r="K80" s="6">
        <v>17</v>
      </c>
      <c r="L80" s="6" t="s">
        <v>30</v>
      </c>
      <c r="M80" s="47">
        <v>42</v>
      </c>
      <c r="N80" s="61" t="s">
        <v>31</v>
      </c>
      <c r="O80" s="70">
        <v>70794.070000000007</v>
      </c>
      <c r="P80" s="63"/>
      <c r="Q80" s="14">
        <f>O80*17%</f>
        <v>12034.991900000003</v>
      </c>
      <c r="R80" s="71"/>
      <c r="S80" s="71"/>
      <c r="T80" s="71"/>
      <c r="U80" s="72"/>
      <c r="V80" s="63">
        <f>O80*3%</f>
        <v>2123.8221000000003</v>
      </c>
      <c r="W80" s="72"/>
      <c r="Z80" t="s">
        <v>298</v>
      </c>
      <c r="AE80" t="s">
        <v>299</v>
      </c>
      <c r="AF80" t="s">
        <v>300</v>
      </c>
    </row>
    <row r="81" spans="1:32" x14ac:dyDescent="0.25">
      <c r="A81" s="41">
        <v>80</v>
      </c>
      <c r="B81" s="37"/>
      <c r="C81" s="17" t="s">
        <v>64</v>
      </c>
      <c r="D81" s="29" t="s">
        <v>65</v>
      </c>
      <c r="E81" s="41" t="s">
        <v>25</v>
      </c>
      <c r="F81" s="41" t="s">
        <v>26</v>
      </c>
      <c r="G81" s="41" t="s">
        <v>27</v>
      </c>
      <c r="H81" s="27">
        <v>23470341</v>
      </c>
      <c r="I81" s="30" t="s">
        <v>42</v>
      </c>
      <c r="J81" s="60" t="s">
        <v>29</v>
      </c>
      <c r="K81" s="6">
        <v>17</v>
      </c>
      <c r="L81" s="6" t="s">
        <v>30</v>
      </c>
      <c r="M81" s="47">
        <v>350</v>
      </c>
      <c r="N81" s="61" t="s">
        <v>31</v>
      </c>
      <c r="O81" s="70">
        <v>356555.5</v>
      </c>
      <c r="P81" s="63"/>
      <c r="Q81" s="14">
        <f>O81*17%</f>
        <v>60614.435000000005</v>
      </c>
      <c r="R81" s="71"/>
      <c r="S81" s="71"/>
      <c r="T81" s="71"/>
      <c r="U81" s="72"/>
      <c r="V81" s="63">
        <f>O81*3%</f>
        <v>10696.664999999999</v>
      </c>
      <c r="W81" s="72"/>
      <c r="Z81" t="s">
        <v>302</v>
      </c>
      <c r="AE81" t="s">
        <v>303</v>
      </c>
      <c r="AF81" t="s">
        <v>304</v>
      </c>
    </row>
    <row r="82" spans="1:32" x14ac:dyDescent="0.25">
      <c r="A82" s="41">
        <v>81</v>
      </c>
      <c r="B82" s="37"/>
      <c r="C82" s="57" t="s">
        <v>95</v>
      </c>
      <c r="D82" s="41" t="s">
        <v>96</v>
      </c>
      <c r="E82" s="41" t="s">
        <v>25</v>
      </c>
      <c r="F82" s="41" t="s">
        <v>26</v>
      </c>
      <c r="G82" s="41" t="s">
        <v>27</v>
      </c>
      <c r="H82" s="27">
        <v>23470346</v>
      </c>
      <c r="I82" s="30" t="s">
        <v>42</v>
      </c>
      <c r="J82" s="60" t="s">
        <v>29</v>
      </c>
      <c r="K82" s="6">
        <v>17</v>
      </c>
      <c r="L82" s="6" t="s">
        <v>30</v>
      </c>
      <c r="M82" s="47">
        <v>141</v>
      </c>
      <c r="N82" s="61" t="s">
        <v>31</v>
      </c>
      <c r="O82" s="70">
        <v>186666.99</v>
      </c>
      <c r="P82" s="63"/>
      <c r="Q82" s="14">
        <f>O82*17%</f>
        <v>31733.388300000002</v>
      </c>
      <c r="R82" s="71"/>
      <c r="S82" s="71"/>
      <c r="T82" s="71"/>
      <c r="U82" s="72"/>
      <c r="V82" s="63">
        <f>O82*3%</f>
        <v>5600.0096999999996</v>
      </c>
      <c r="W82" s="72"/>
      <c r="Z82" t="s">
        <v>306</v>
      </c>
      <c r="AE82" t="s">
        <v>307</v>
      </c>
      <c r="AF82" t="s">
        <v>308</v>
      </c>
    </row>
    <row r="83" spans="1:32" x14ac:dyDescent="0.25">
      <c r="A83" s="41">
        <v>82</v>
      </c>
      <c r="B83" s="37"/>
      <c r="C83" s="17" t="s">
        <v>73</v>
      </c>
      <c r="D83" s="29" t="s">
        <v>639</v>
      </c>
      <c r="E83" s="41" t="s">
        <v>25</v>
      </c>
      <c r="F83" s="41" t="s">
        <v>26</v>
      </c>
      <c r="G83" s="41" t="s">
        <v>27</v>
      </c>
      <c r="H83" s="86">
        <v>23465878</v>
      </c>
      <c r="I83" s="30" t="s">
        <v>70</v>
      </c>
      <c r="J83" s="97" t="s">
        <v>29</v>
      </c>
      <c r="K83" s="100">
        <v>17</v>
      </c>
      <c r="L83" s="100" t="s">
        <v>30</v>
      </c>
      <c r="M83" s="47">
        <v>2</v>
      </c>
      <c r="N83" s="104" t="s">
        <v>31</v>
      </c>
      <c r="O83" s="70">
        <v>3355.98</v>
      </c>
      <c r="P83" s="109"/>
      <c r="Q83" s="23">
        <f>O83*17%</f>
        <v>570.51660000000004</v>
      </c>
      <c r="V83" s="63">
        <f>O83*3%</f>
        <v>100.6794</v>
      </c>
      <c r="W83" s="72"/>
      <c r="Z83" t="s">
        <v>311</v>
      </c>
      <c r="AE83" t="s">
        <v>312</v>
      </c>
      <c r="AF83" t="s">
        <v>313</v>
      </c>
    </row>
    <row r="84" spans="1:32" x14ac:dyDescent="0.25">
      <c r="A84" s="41">
        <v>83</v>
      </c>
      <c r="B84" s="37"/>
      <c r="C84" s="17" t="s">
        <v>1103</v>
      </c>
      <c r="D84" s="29" t="s">
        <v>1104</v>
      </c>
      <c r="E84" s="41" t="s">
        <v>25</v>
      </c>
      <c r="F84" s="41" t="s">
        <v>26</v>
      </c>
      <c r="G84" s="41" t="s">
        <v>27</v>
      </c>
      <c r="H84" s="86">
        <v>23466545</v>
      </c>
      <c r="I84" s="30" t="s">
        <v>70</v>
      </c>
      <c r="J84" s="97" t="s">
        <v>29</v>
      </c>
      <c r="K84" s="100">
        <v>17</v>
      </c>
      <c r="L84" s="100" t="s">
        <v>30</v>
      </c>
      <c r="M84" s="47">
        <v>6</v>
      </c>
      <c r="N84" s="104" t="s">
        <v>31</v>
      </c>
      <c r="O84" s="70">
        <v>6149.88</v>
      </c>
      <c r="P84" s="109"/>
      <c r="Q84" s="23">
        <f>O84*17%</f>
        <v>1045.4796000000001</v>
      </c>
      <c r="V84" s="63">
        <f>O84*3%</f>
        <v>184.49639999999999</v>
      </c>
      <c r="W84" s="72"/>
      <c r="Z84" t="s">
        <v>314</v>
      </c>
      <c r="AE84" t="s">
        <v>315</v>
      </c>
      <c r="AF84" t="s">
        <v>316</v>
      </c>
    </row>
    <row r="85" spans="1:32" x14ac:dyDescent="0.25">
      <c r="A85" s="41">
        <v>84</v>
      </c>
      <c r="B85" s="37"/>
      <c r="C85" s="17" t="s">
        <v>182</v>
      </c>
      <c r="D85" s="29" t="s">
        <v>24</v>
      </c>
      <c r="E85" s="41" t="s">
        <v>25</v>
      </c>
      <c r="F85" s="41" t="s">
        <v>26</v>
      </c>
      <c r="G85" s="41" t="s">
        <v>27</v>
      </c>
      <c r="H85" s="86">
        <v>23466546</v>
      </c>
      <c r="I85" s="30" t="s">
        <v>70</v>
      </c>
      <c r="J85" s="97" t="s">
        <v>29</v>
      </c>
      <c r="K85" s="100">
        <v>17</v>
      </c>
      <c r="L85" s="100" t="s">
        <v>30</v>
      </c>
      <c r="M85" s="47">
        <v>6</v>
      </c>
      <c r="N85" s="104" t="s">
        <v>31</v>
      </c>
      <c r="O85" s="70">
        <v>6149.88</v>
      </c>
      <c r="P85" s="109"/>
      <c r="Q85" s="23">
        <f>O85*17%</f>
        <v>1045.4796000000001</v>
      </c>
      <c r="V85" s="63">
        <f>O85*3%</f>
        <v>184.49639999999999</v>
      </c>
      <c r="W85" s="72"/>
      <c r="Z85" t="s">
        <v>319</v>
      </c>
      <c r="AE85" t="s">
        <v>320</v>
      </c>
      <c r="AF85" t="s">
        <v>321</v>
      </c>
    </row>
    <row r="86" spans="1:32" x14ac:dyDescent="0.25">
      <c r="A86" s="41">
        <v>85</v>
      </c>
      <c r="B86" s="81"/>
      <c r="C86" s="16" t="s">
        <v>68</v>
      </c>
      <c r="D86" s="41" t="s">
        <v>69</v>
      </c>
      <c r="E86" s="41" t="s">
        <v>25</v>
      </c>
      <c r="F86" s="41" t="s">
        <v>26</v>
      </c>
      <c r="G86" s="41" t="s">
        <v>27</v>
      </c>
      <c r="H86" s="27">
        <v>23469454</v>
      </c>
      <c r="I86" s="30" t="s">
        <v>70</v>
      </c>
      <c r="J86" s="60" t="s">
        <v>29</v>
      </c>
      <c r="K86" s="6">
        <v>17</v>
      </c>
      <c r="L86" s="6" t="s">
        <v>30</v>
      </c>
      <c r="M86" s="47">
        <v>55</v>
      </c>
      <c r="N86" s="61" t="s">
        <v>31</v>
      </c>
      <c r="O86" s="46">
        <v>65720.67</v>
      </c>
      <c r="P86" s="62"/>
      <c r="Q86" s="14">
        <f>O86*17%</f>
        <v>11172.5139</v>
      </c>
      <c r="R86" s="114"/>
      <c r="S86" s="114"/>
      <c r="T86" s="114"/>
      <c r="U86" s="117"/>
      <c r="V86" s="63"/>
      <c r="W86" s="72"/>
      <c r="Z86" t="s">
        <v>323</v>
      </c>
      <c r="AE86" t="s">
        <v>324</v>
      </c>
      <c r="AF86" t="s">
        <v>325</v>
      </c>
    </row>
    <row r="87" spans="1:32" x14ac:dyDescent="0.25">
      <c r="A87" s="41">
        <v>86</v>
      </c>
      <c r="B87" s="37"/>
      <c r="C87" s="16" t="s">
        <v>71</v>
      </c>
      <c r="D87" s="41" t="s">
        <v>72</v>
      </c>
      <c r="E87" s="41" t="s">
        <v>25</v>
      </c>
      <c r="F87" s="41" t="s">
        <v>26</v>
      </c>
      <c r="G87" s="41" t="s">
        <v>27</v>
      </c>
      <c r="H87" s="27">
        <v>23469553</v>
      </c>
      <c r="I87" s="30" t="s">
        <v>70</v>
      </c>
      <c r="J87" s="60" t="s">
        <v>29</v>
      </c>
      <c r="K87" s="6">
        <v>17</v>
      </c>
      <c r="L87" s="6" t="s">
        <v>30</v>
      </c>
      <c r="M87" s="47">
        <v>12</v>
      </c>
      <c r="N87" s="61" t="s">
        <v>31</v>
      </c>
      <c r="O87" s="46">
        <v>24933.48</v>
      </c>
      <c r="P87" s="62"/>
      <c r="Q87" s="14">
        <f>O87*17%</f>
        <v>4238.6916000000001</v>
      </c>
      <c r="R87" s="114"/>
      <c r="S87" s="114"/>
      <c r="T87" s="114"/>
      <c r="U87" s="117"/>
      <c r="V87" s="63"/>
      <c r="W87" s="72"/>
      <c r="Z87" t="s">
        <v>328</v>
      </c>
      <c r="AE87" t="s">
        <v>329</v>
      </c>
      <c r="AF87" t="s">
        <v>330</v>
      </c>
    </row>
    <row r="88" spans="1:32" x14ac:dyDescent="0.25">
      <c r="A88" s="41">
        <v>87</v>
      </c>
      <c r="B88" s="37"/>
      <c r="C88" s="16" t="s">
        <v>75</v>
      </c>
      <c r="D88" s="41" t="s">
        <v>76</v>
      </c>
      <c r="E88" s="41" t="s">
        <v>25</v>
      </c>
      <c r="F88" s="41" t="s">
        <v>26</v>
      </c>
      <c r="G88" s="41" t="s">
        <v>27</v>
      </c>
      <c r="H88" s="27">
        <v>23469595</v>
      </c>
      <c r="I88" s="30" t="s">
        <v>70</v>
      </c>
      <c r="J88" s="60" t="s">
        <v>29</v>
      </c>
      <c r="K88" s="6">
        <v>17</v>
      </c>
      <c r="L88" s="6" t="s">
        <v>30</v>
      </c>
      <c r="M88" s="47">
        <v>47</v>
      </c>
      <c r="N88" s="61" t="s">
        <v>31</v>
      </c>
      <c r="O88" s="46">
        <v>39485.81</v>
      </c>
      <c r="P88" s="62"/>
      <c r="Q88" s="14">
        <f>O88*17%</f>
        <v>6712.5877</v>
      </c>
      <c r="R88" s="114"/>
      <c r="S88" s="114"/>
      <c r="T88" s="114"/>
      <c r="U88" s="117"/>
      <c r="V88" s="63"/>
      <c r="W88" s="72"/>
      <c r="Z88" t="s">
        <v>332</v>
      </c>
      <c r="AE88" t="s">
        <v>333</v>
      </c>
      <c r="AF88" t="s">
        <v>334</v>
      </c>
    </row>
    <row r="89" spans="1:32" x14ac:dyDescent="0.25">
      <c r="A89" s="41">
        <v>88</v>
      </c>
      <c r="B89" s="37"/>
      <c r="C89" s="16" t="s">
        <v>64</v>
      </c>
      <c r="D89" s="41" t="s">
        <v>65</v>
      </c>
      <c r="E89" s="41" t="s">
        <v>25</v>
      </c>
      <c r="F89" s="41" t="s">
        <v>26</v>
      </c>
      <c r="G89" s="41" t="s">
        <v>27</v>
      </c>
      <c r="H89" s="27">
        <v>23469598</v>
      </c>
      <c r="I89" s="30" t="s">
        <v>70</v>
      </c>
      <c r="J89" s="60" t="s">
        <v>29</v>
      </c>
      <c r="K89" s="6">
        <v>17</v>
      </c>
      <c r="L89" s="6" t="s">
        <v>30</v>
      </c>
      <c r="M89" s="47">
        <v>50</v>
      </c>
      <c r="N89" s="61" t="s">
        <v>31</v>
      </c>
      <c r="O89" s="46">
        <v>110677.5</v>
      </c>
      <c r="P89" s="62"/>
      <c r="Q89" s="14">
        <f>O89*17%</f>
        <v>18815.175000000003</v>
      </c>
      <c r="R89" s="114"/>
      <c r="S89" s="114"/>
      <c r="T89" s="114"/>
      <c r="U89" s="117"/>
      <c r="V89" s="63"/>
      <c r="W89" s="72"/>
      <c r="Z89" t="s">
        <v>337</v>
      </c>
      <c r="AE89" t="s">
        <v>338</v>
      </c>
      <c r="AF89" t="s">
        <v>339</v>
      </c>
    </row>
    <row r="90" spans="1:32" x14ac:dyDescent="0.25">
      <c r="A90" s="41">
        <v>89</v>
      </c>
      <c r="B90" s="37"/>
      <c r="C90" s="16" t="s">
        <v>77</v>
      </c>
      <c r="D90" s="41" t="s">
        <v>78</v>
      </c>
      <c r="E90" s="41" t="s">
        <v>25</v>
      </c>
      <c r="F90" s="41" t="s">
        <v>26</v>
      </c>
      <c r="G90" s="41" t="s">
        <v>27</v>
      </c>
      <c r="H90" s="27">
        <v>23469618</v>
      </c>
      <c r="I90" s="30" t="s">
        <v>70</v>
      </c>
      <c r="J90" s="60" t="s">
        <v>29</v>
      </c>
      <c r="K90" s="6">
        <v>17</v>
      </c>
      <c r="L90" s="6" t="s">
        <v>30</v>
      </c>
      <c r="M90" s="47">
        <v>4</v>
      </c>
      <c r="N90" s="61" t="s">
        <v>31</v>
      </c>
      <c r="O90" s="46">
        <v>8311.16</v>
      </c>
      <c r="P90" s="62"/>
      <c r="Q90" s="14">
        <f>O90*17%</f>
        <v>1412.8972000000001</v>
      </c>
      <c r="R90" s="114"/>
      <c r="S90" s="114"/>
      <c r="T90" s="114"/>
      <c r="U90" s="117"/>
      <c r="V90" s="63"/>
      <c r="W90" s="72"/>
      <c r="Z90" t="s">
        <v>342</v>
      </c>
      <c r="AE90" t="s">
        <v>343</v>
      </c>
      <c r="AF90" t="s">
        <v>344</v>
      </c>
    </row>
    <row r="91" spans="1:32" x14ac:dyDescent="0.25">
      <c r="A91" s="41">
        <v>90</v>
      </c>
      <c r="B91" s="37"/>
      <c r="C91" s="17" t="s">
        <v>243</v>
      </c>
      <c r="D91" s="29" t="s">
        <v>244</v>
      </c>
      <c r="E91" s="41" t="s">
        <v>25</v>
      </c>
      <c r="F91" s="41" t="s">
        <v>26</v>
      </c>
      <c r="G91" s="41" t="s">
        <v>27</v>
      </c>
      <c r="H91" s="86">
        <v>23469657</v>
      </c>
      <c r="I91" s="30" t="s">
        <v>70</v>
      </c>
      <c r="J91" s="97" t="s">
        <v>29</v>
      </c>
      <c r="K91" s="100">
        <v>17</v>
      </c>
      <c r="L91" s="100" t="s">
        <v>30</v>
      </c>
      <c r="M91" s="47">
        <v>10</v>
      </c>
      <c r="N91" s="104" t="s">
        <v>31</v>
      </c>
      <c r="O91" s="70">
        <v>14461.04</v>
      </c>
      <c r="P91" s="109"/>
      <c r="Q91" s="23">
        <f>O91*17%</f>
        <v>2458.3768000000005</v>
      </c>
      <c r="V91" s="63">
        <f>O91*3%</f>
        <v>433.83120000000002</v>
      </c>
      <c r="W91" s="72"/>
      <c r="Z91" t="s">
        <v>347</v>
      </c>
      <c r="AE91" t="s">
        <v>348</v>
      </c>
      <c r="AF91" t="s">
        <v>349</v>
      </c>
    </row>
    <row r="92" spans="1:32" x14ac:dyDescent="0.25">
      <c r="A92" s="41">
        <v>91</v>
      </c>
      <c r="B92" s="16"/>
      <c r="C92" s="16" t="s">
        <v>79</v>
      </c>
      <c r="D92" s="41" t="s">
        <v>80</v>
      </c>
      <c r="E92" s="41" t="s">
        <v>25</v>
      </c>
      <c r="F92" s="41" t="s">
        <v>26</v>
      </c>
      <c r="G92" s="41" t="s">
        <v>27</v>
      </c>
      <c r="H92" s="27">
        <v>23469664</v>
      </c>
      <c r="I92" s="30" t="s">
        <v>70</v>
      </c>
      <c r="J92" s="60" t="s">
        <v>29</v>
      </c>
      <c r="K92" s="6">
        <v>17</v>
      </c>
      <c r="L92" s="6" t="s">
        <v>30</v>
      </c>
      <c r="M92" s="47">
        <v>35</v>
      </c>
      <c r="N92" s="61" t="s">
        <v>31</v>
      </c>
      <c r="O92" s="46">
        <v>75621.63</v>
      </c>
      <c r="P92" s="62"/>
      <c r="Q92" s="14">
        <f>O92*17%</f>
        <v>12855.677100000003</v>
      </c>
      <c r="R92" s="114"/>
      <c r="S92" s="114"/>
      <c r="T92" s="114"/>
      <c r="U92" s="117"/>
      <c r="V92" s="63"/>
      <c r="W92" s="72"/>
      <c r="Z92" t="s">
        <v>350</v>
      </c>
      <c r="AE92" t="s">
        <v>351</v>
      </c>
      <c r="AF92" t="s">
        <v>352</v>
      </c>
    </row>
    <row r="93" spans="1:32" x14ac:dyDescent="0.25">
      <c r="A93" s="41">
        <v>92</v>
      </c>
      <c r="B93" s="37"/>
      <c r="C93" s="16" t="s">
        <v>81</v>
      </c>
      <c r="D93" s="41" t="s">
        <v>82</v>
      </c>
      <c r="E93" s="41" t="s">
        <v>25</v>
      </c>
      <c r="F93" s="41" t="s">
        <v>26</v>
      </c>
      <c r="G93" s="41" t="s">
        <v>27</v>
      </c>
      <c r="H93" s="27">
        <v>23469668</v>
      </c>
      <c r="I93" s="30" t="s">
        <v>70</v>
      </c>
      <c r="J93" s="60" t="s">
        <v>29</v>
      </c>
      <c r="K93" s="6">
        <v>17</v>
      </c>
      <c r="L93" s="6" t="s">
        <v>30</v>
      </c>
      <c r="M93" s="47">
        <v>3</v>
      </c>
      <c r="N93" s="61" t="s">
        <v>31</v>
      </c>
      <c r="O93" s="46">
        <v>6595.95</v>
      </c>
      <c r="P93" s="62"/>
      <c r="Q93" s="14">
        <f>O93*17%</f>
        <v>1121.3115</v>
      </c>
      <c r="R93" s="114"/>
      <c r="S93" s="114"/>
      <c r="T93" s="114"/>
      <c r="U93" s="117"/>
      <c r="V93" s="63"/>
      <c r="W93" s="72"/>
      <c r="Z93" t="s">
        <v>355</v>
      </c>
      <c r="AE93" t="s">
        <v>356</v>
      </c>
      <c r="AF93" t="s">
        <v>357</v>
      </c>
    </row>
    <row r="94" spans="1:32" x14ac:dyDescent="0.25">
      <c r="A94" s="41">
        <v>93</v>
      </c>
      <c r="B94" s="37"/>
      <c r="C94" s="16" t="s">
        <v>83</v>
      </c>
      <c r="D94" s="41" t="s">
        <v>84</v>
      </c>
      <c r="E94" s="41" t="s">
        <v>25</v>
      </c>
      <c r="F94" s="41" t="s">
        <v>26</v>
      </c>
      <c r="G94" s="41" t="s">
        <v>27</v>
      </c>
      <c r="H94" s="27">
        <v>23469676</v>
      </c>
      <c r="I94" s="30" t="s">
        <v>70</v>
      </c>
      <c r="J94" s="60" t="s">
        <v>29</v>
      </c>
      <c r="K94" s="6">
        <v>17</v>
      </c>
      <c r="L94" s="6" t="s">
        <v>30</v>
      </c>
      <c r="M94" s="47">
        <v>23</v>
      </c>
      <c r="N94" s="61" t="s">
        <v>31</v>
      </c>
      <c r="O94" s="46">
        <v>49780.87</v>
      </c>
      <c r="P94" s="62"/>
      <c r="Q94" s="14">
        <f>O94*17%</f>
        <v>8462.7479000000003</v>
      </c>
      <c r="R94" s="114"/>
      <c r="S94" s="114"/>
      <c r="T94" s="114"/>
      <c r="U94" s="117"/>
      <c r="V94" s="63"/>
      <c r="W94" s="72"/>
      <c r="Z94" t="s">
        <v>361</v>
      </c>
      <c r="AE94" t="s">
        <v>362</v>
      </c>
      <c r="AF94" t="s">
        <v>363</v>
      </c>
    </row>
    <row r="95" spans="1:32" x14ac:dyDescent="0.25">
      <c r="A95" s="41">
        <v>94</v>
      </c>
      <c r="B95" s="37"/>
      <c r="C95" s="16" t="s">
        <v>100</v>
      </c>
      <c r="D95" s="41" t="s">
        <v>101</v>
      </c>
      <c r="E95" s="41" t="s">
        <v>25</v>
      </c>
      <c r="F95" s="41" t="s">
        <v>26</v>
      </c>
      <c r="G95" s="41" t="s">
        <v>27</v>
      </c>
      <c r="H95" s="27">
        <v>23471738</v>
      </c>
      <c r="I95" s="30" t="s">
        <v>70</v>
      </c>
      <c r="J95" s="60" t="s">
        <v>29</v>
      </c>
      <c r="K95" s="6">
        <v>17</v>
      </c>
      <c r="L95" s="6" t="s">
        <v>30</v>
      </c>
      <c r="M95" s="47">
        <v>2</v>
      </c>
      <c r="N95" s="61" t="s">
        <v>31</v>
      </c>
      <c r="O95" s="70">
        <v>4397.3</v>
      </c>
      <c r="P95" s="63"/>
      <c r="Q95" s="14">
        <f>O95*17%</f>
        <v>747.54100000000005</v>
      </c>
      <c r="R95" s="71"/>
      <c r="S95" s="71"/>
      <c r="T95" s="71"/>
      <c r="U95" s="72"/>
      <c r="V95" s="63">
        <f>O95*3%</f>
        <v>131.91900000000001</v>
      </c>
      <c r="W95" s="72"/>
      <c r="Z95" t="s">
        <v>366</v>
      </c>
      <c r="AE95" t="s">
        <v>367</v>
      </c>
      <c r="AF95" t="s">
        <v>368</v>
      </c>
    </row>
    <row r="96" spans="1:32" x14ac:dyDescent="0.25">
      <c r="A96" s="41">
        <v>95</v>
      </c>
      <c r="B96" s="37"/>
      <c r="C96" s="17" t="s">
        <v>106</v>
      </c>
      <c r="D96" s="29" t="s">
        <v>107</v>
      </c>
      <c r="E96" s="41" t="s">
        <v>49</v>
      </c>
      <c r="F96" s="41" t="s">
        <v>26</v>
      </c>
      <c r="G96" s="41" t="s">
        <v>27</v>
      </c>
      <c r="H96" s="27">
        <v>23471778</v>
      </c>
      <c r="I96" s="30" t="s">
        <v>70</v>
      </c>
      <c r="J96" s="60" t="s">
        <v>29</v>
      </c>
      <c r="K96" s="6">
        <v>17</v>
      </c>
      <c r="L96" s="6" t="s">
        <v>30</v>
      </c>
      <c r="M96" s="47">
        <v>11</v>
      </c>
      <c r="N96" s="61" t="s">
        <v>31</v>
      </c>
      <c r="O96" s="70">
        <v>23959.9</v>
      </c>
      <c r="P96" s="63"/>
      <c r="Q96" s="14">
        <f>O96*17%</f>
        <v>4073.1830000000004</v>
      </c>
      <c r="R96" s="71"/>
      <c r="S96" s="71"/>
      <c r="T96" s="71"/>
      <c r="U96" s="72"/>
      <c r="V96" s="63">
        <f>O96*3%</f>
        <v>718.79700000000003</v>
      </c>
      <c r="W96" s="72"/>
      <c r="Z96" t="s">
        <v>369</v>
      </c>
      <c r="AE96" t="s">
        <v>370</v>
      </c>
      <c r="AF96" t="s">
        <v>371</v>
      </c>
    </row>
    <row r="97" spans="1:32" x14ac:dyDescent="0.25">
      <c r="A97" s="41">
        <v>96</v>
      </c>
      <c r="B97" s="37"/>
      <c r="C97" s="16" t="s">
        <v>112</v>
      </c>
      <c r="D97" s="41" t="s">
        <v>113</v>
      </c>
      <c r="E97" s="41" t="s">
        <v>25</v>
      </c>
      <c r="F97" s="41" t="s">
        <v>26</v>
      </c>
      <c r="G97" s="41" t="s">
        <v>27</v>
      </c>
      <c r="H97" s="27">
        <v>23471787</v>
      </c>
      <c r="I97" s="30" t="s">
        <v>70</v>
      </c>
      <c r="J97" s="60" t="s">
        <v>29</v>
      </c>
      <c r="K97" s="6">
        <v>17</v>
      </c>
      <c r="L97" s="6" t="s">
        <v>30</v>
      </c>
      <c r="M97" s="47">
        <v>3</v>
      </c>
      <c r="N97" s="61" t="s">
        <v>31</v>
      </c>
      <c r="O97" s="70">
        <v>6311.1</v>
      </c>
      <c r="P97" s="63"/>
      <c r="Q97" s="14">
        <f>O97*17%</f>
        <v>1072.8870000000002</v>
      </c>
      <c r="R97" s="71"/>
      <c r="S97" s="71"/>
      <c r="T97" s="71"/>
      <c r="U97" s="72"/>
      <c r="V97" s="63">
        <f>O97*3%</f>
        <v>189.333</v>
      </c>
      <c r="W97" s="72"/>
      <c r="Z97">
        <v>10</v>
      </c>
      <c r="AE97" t="s">
        <v>374</v>
      </c>
      <c r="AF97" t="s">
        <v>375</v>
      </c>
    </row>
    <row r="98" spans="1:32" x14ac:dyDescent="0.25">
      <c r="A98" s="41">
        <v>97</v>
      </c>
      <c r="B98" s="37"/>
      <c r="C98" s="16" t="s">
        <v>117</v>
      </c>
      <c r="D98" s="41" t="s">
        <v>118</v>
      </c>
      <c r="E98" s="41" t="s">
        <v>25</v>
      </c>
      <c r="F98" s="41" t="s">
        <v>26</v>
      </c>
      <c r="G98" s="41" t="s">
        <v>27</v>
      </c>
      <c r="H98" s="27">
        <v>23471790</v>
      </c>
      <c r="I98" s="30" t="s">
        <v>70</v>
      </c>
      <c r="J98" s="60" t="s">
        <v>29</v>
      </c>
      <c r="K98" s="6">
        <v>17</v>
      </c>
      <c r="L98" s="6" t="s">
        <v>30</v>
      </c>
      <c r="M98" s="47">
        <v>3</v>
      </c>
      <c r="N98" s="61" t="s">
        <v>31</v>
      </c>
      <c r="O98" s="70">
        <v>6595.95</v>
      </c>
      <c r="P98" s="63"/>
      <c r="Q98" s="14">
        <f>O98*17%</f>
        <v>1121.3115</v>
      </c>
      <c r="R98" s="71"/>
      <c r="S98" s="71"/>
      <c r="T98" s="71"/>
      <c r="U98" s="72"/>
      <c r="V98" s="63">
        <f>O98*3%</f>
        <v>197.87849999999997</v>
      </c>
      <c r="W98" s="72"/>
      <c r="Z98">
        <v>11</v>
      </c>
      <c r="AE98" t="s">
        <v>376</v>
      </c>
      <c r="AF98" t="s">
        <v>377</v>
      </c>
    </row>
    <row r="99" spans="1:32" x14ac:dyDescent="0.25">
      <c r="A99" s="41">
        <v>98</v>
      </c>
      <c r="B99" s="37"/>
      <c r="C99" s="16" t="s">
        <v>122</v>
      </c>
      <c r="D99" s="41" t="s">
        <v>123</v>
      </c>
      <c r="E99" s="41" t="s">
        <v>25</v>
      </c>
      <c r="F99" s="41" t="s">
        <v>26</v>
      </c>
      <c r="G99" s="41" t="s">
        <v>27</v>
      </c>
      <c r="H99" s="27">
        <v>23471857</v>
      </c>
      <c r="I99" s="30" t="s">
        <v>70</v>
      </c>
      <c r="J99" s="60" t="s">
        <v>29</v>
      </c>
      <c r="K99" s="6">
        <v>17</v>
      </c>
      <c r="L99" s="6" t="s">
        <v>30</v>
      </c>
      <c r="M99" s="47">
        <v>36</v>
      </c>
      <c r="N99" s="61" t="s">
        <v>31</v>
      </c>
      <c r="O99" s="70">
        <v>52351.71</v>
      </c>
      <c r="P99" s="63"/>
      <c r="Q99" s="14">
        <f>O99*17%</f>
        <v>8899.7907000000014</v>
      </c>
      <c r="R99" s="71"/>
      <c r="S99" s="71"/>
      <c r="T99" s="71"/>
      <c r="U99" s="72"/>
      <c r="V99" s="63">
        <f>O99*3%</f>
        <v>1570.5512999999999</v>
      </c>
      <c r="W99" s="72"/>
      <c r="Z99" t="s">
        <v>378</v>
      </c>
      <c r="AE99" t="s">
        <v>379</v>
      </c>
      <c r="AF99" t="s">
        <v>380</v>
      </c>
    </row>
    <row r="100" spans="1:32" x14ac:dyDescent="0.25">
      <c r="A100" s="41">
        <v>99</v>
      </c>
      <c r="B100" s="37"/>
      <c r="C100" s="57" t="s">
        <v>127</v>
      </c>
      <c r="D100" s="41" t="s">
        <v>128</v>
      </c>
      <c r="E100" s="41" t="s">
        <v>25</v>
      </c>
      <c r="F100" s="41" t="s">
        <v>26</v>
      </c>
      <c r="G100" s="41" t="s">
        <v>27</v>
      </c>
      <c r="H100" s="27">
        <v>23471869</v>
      </c>
      <c r="I100" s="30" t="s">
        <v>70</v>
      </c>
      <c r="J100" s="60" t="s">
        <v>29</v>
      </c>
      <c r="K100" s="6">
        <v>17</v>
      </c>
      <c r="L100" s="6" t="s">
        <v>30</v>
      </c>
      <c r="M100" s="47">
        <v>6</v>
      </c>
      <c r="N100" s="61" t="s">
        <v>31</v>
      </c>
      <c r="O100" s="70">
        <v>8402.27</v>
      </c>
      <c r="P100" s="63"/>
      <c r="Q100" s="14">
        <f>O100*17%</f>
        <v>1428.3859000000002</v>
      </c>
      <c r="R100" s="71"/>
      <c r="S100" s="71"/>
      <c r="T100" s="71"/>
      <c r="U100" s="72"/>
      <c r="V100" s="63">
        <f>O100*3%</f>
        <v>252.06810000000002</v>
      </c>
      <c r="W100" s="72"/>
      <c r="Z100" t="s">
        <v>381</v>
      </c>
      <c r="AE100" t="s">
        <v>382</v>
      </c>
      <c r="AF100" t="s">
        <v>383</v>
      </c>
    </row>
    <row r="101" spans="1:32" x14ac:dyDescent="0.25">
      <c r="A101" s="41">
        <v>100</v>
      </c>
      <c r="B101" s="37"/>
      <c r="C101" s="16" t="s">
        <v>100</v>
      </c>
      <c r="D101" s="41" t="s">
        <v>101</v>
      </c>
      <c r="E101" s="41" t="s">
        <v>25</v>
      </c>
      <c r="F101" s="41" t="s">
        <v>26</v>
      </c>
      <c r="G101" s="41" t="s">
        <v>27</v>
      </c>
      <c r="H101" s="27">
        <v>23471872</v>
      </c>
      <c r="I101" s="30" t="s">
        <v>70</v>
      </c>
      <c r="J101" s="60" t="s">
        <v>29</v>
      </c>
      <c r="K101" s="6">
        <v>17</v>
      </c>
      <c r="L101" s="6" t="s">
        <v>30</v>
      </c>
      <c r="M101" s="47">
        <v>1</v>
      </c>
      <c r="N101" s="61" t="s">
        <v>31</v>
      </c>
      <c r="O101" s="70">
        <v>2198.65</v>
      </c>
      <c r="P101" s="63"/>
      <c r="Q101" s="14">
        <f>O101*17%</f>
        <v>373.77050000000003</v>
      </c>
      <c r="R101" s="71"/>
      <c r="S101" s="71"/>
      <c r="T101" s="71"/>
      <c r="U101" s="72"/>
      <c r="V101" s="63">
        <f>O101*3%</f>
        <v>65.959500000000006</v>
      </c>
      <c r="W101" s="72"/>
      <c r="Z101" t="s">
        <v>384</v>
      </c>
      <c r="AE101" t="s">
        <v>385</v>
      </c>
      <c r="AF101" t="s">
        <v>386</v>
      </c>
    </row>
    <row r="102" spans="1:32" x14ac:dyDescent="0.25">
      <c r="A102" s="41">
        <v>101</v>
      </c>
      <c r="B102" s="37"/>
      <c r="C102" s="16" t="s">
        <v>137</v>
      </c>
      <c r="D102" s="41" t="s">
        <v>138</v>
      </c>
      <c r="E102" s="41" t="s">
        <v>25</v>
      </c>
      <c r="F102" s="41" t="s">
        <v>26</v>
      </c>
      <c r="G102" s="41" t="s">
        <v>27</v>
      </c>
      <c r="H102" s="27">
        <v>23471873</v>
      </c>
      <c r="I102" s="30" t="s">
        <v>70</v>
      </c>
      <c r="J102" s="60" t="s">
        <v>29</v>
      </c>
      <c r="K102" s="6">
        <v>17</v>
      </c>
      <c r="L102" s="6" t="s">
        <v>30</v>
      </c>
      <c r="M102" s="47">
        <v>2</v>
      </c>
      <c r="N102" s="61" t="s">
        <v>31</v>
      </c>
      <c r="O102" s="70">
        <v>4397.3</v>
      </c>
      <c r="P102" s="63"/>
      <c r="Q102" s="14">
        <f>O102*17%</f>
        <v>747.54100000000005</v>
      </c>
      <c r="R102" s="71"/>
      <c r="S102" s="71"/>
      <c r="T102" s="71"/>
      <c r="U102" s="72"/>
      <c r="V102" s="63">
        <f>O102*3%</f>
        <v>131.91900000000001</v>
      </c>
      <c r="W102" s="72"/>
      <c r="Z102" t="s">
        <v>389</v>
      </c>
      <c r="AE102" t="s">
        <v>390</v>
      </c>
      <c r="AF102" t="s">
        <v>391</v>
      </c>
    </row>
    <row r="103" spans="1:32" x14ac:dyDescent="0.25">
      <c r="A103" s="41">
        <v>102</v>
      </c>
      <c r="B103" s="37"/>
      <c r="C103" s="16" t="s">
        <v>143</v>
      </c>
      <c r="D103" s="41" t="s">
        <v>144</v>
      </c>
      <c r="E103" s="41" t="s">
        <v>25</v>
      </c>
      <c r="F103" s="41" t="s">
        <v>26</v>
      </c>
      <c r="G103" s="41" t="s">
        <v>27</v>
      </c>
      <c r="H103" s="27">
        <v>23471875</v>
      </c>
      <c r="I103" s="30" t="s">
        <v>70</v>
      </c>
      <c r="J103" s="60" t="s">
        <v>29</v>
      </c>
      <c r="K103" s="6">
        <v>17</v>
      </c>
      <c r="L103" s="6" t="s">
        <v>30</v>
      </c>
      <c r="M103" s="47">
        <v>2</v>
      </c>
      <c r="N103" s="61" t="s">
        <v>31</v>
      </c>
      <c r="O103" s="70">
        <v>4397.3</v>
      </c>
      <c r="P103" s="63"/>
      <c r="Q103" s="14">
        <f>O103*17%</f>
        <v>747.54100000000005</v>
      </c>
      <c r="R103" s="71"/>
      <c r="S103" s="71"/>
      <c r="T103" s="71"/>
      <c r="U103" s="72"/>
      <c r="V103" s="63">
        <f>O103*3%</f>
        <v>131.91900000000001</v>
      </c>
      <c r="W103" s="72"/>
      <c r="Z103" t="s">
        <v>394</v>
      </c>
      <c r="AE103" t="s">
        <v>395</v>
      </c>
      <c r="AF103" t="s">
        <v>396</v>
      </c>
    </row>
    <row r="104" spans="1:32" x14ac:dyDescent="0.25">
      <c r="A104" s="41">
        <v>103</v>
      </c>
      <c r="B104" s="37"/>
      <c r="C104" s="16" t="s">
        <v>149</v>
      </c>
      <c r="D104" s="41" t="s">
        <v>150</v>
      </c>
      <c r="E104" s="41" t="s">
        <v>25</v>
      </c>
      <c r="F104" s="41" t="s">
        <v>26</v>
      </c>
      <c r="G104" s="41" t="s">
        <v>27</v>
      </c>
      <c r="H104" s="27">
        <v>23471891</v>
      </c>
      <c r="I104" s="30" t="s">
        <v>70</v>
      </c>
      <c r="J104" s="60" t="s">
        <v>29</v>
      </c>
      <c r="K104" s="6">
        <v>17</v>
      </c>
      <c r="L104" s="6" t="s">
        <v>30</v>
      </c>
      <c r="M104" s="47">
        <v>34</v>
      </c>
      <c r="N104" s="61" t="s">
        <v>31</v>
      </c>
      <c r="O104" s="70">
        <v>73983.399999999994</v>
      </c>
      <c r="P104" s="63"/>
      <c r="Q104" s="14">
        <f>O104*17%</f>
        <v>12577.178</v>
      </c>
      <c r="R104" s="71"/>
      <c r="S104" s="71"/>
      <c r="T104" s="71"/>
      <c r="U104" s="72"/>
      <c r="V104" s="63">
        <f>O104*3%</f>
        <v>2219.502</v>
      </c>
      <c r="W104" s="72"/>
      <c r="Z104" t="s">
        <v>397</v>
      </c>
      <c r="AE104" t="s">
        <v>398</v>
      </c>
      <c r="AF104" t="s">
        <v>399</v>
      </c>
    </row>
    <row r="105" spans="1:32" x14ac:dyDescent="0.25">
      <c r="A105" s="41">
        <v>104</v>
      </c>
      <c r="B105" s="37"/>
      <c r="C105" s="16" t="s">
        <v>155</v>
      </c>
      <c r="D105" s="41" t="s">
        <v>156</v>
      </c>
      <c r="E105" s="41" t="s">
        <v>25</v>
      </c>
      <c r="F105" s="41" t="s">
        <v>26</v>
      </c>
      <c r="G105" s="41" t="s">
        <v>27</v>
      </c>
      <c r="H105" s="27">
        <v>23471909</v>
      </c>
      <c r="I105" s="30" t="s">
        <v>70</v>
      </c>
      <c r="J105" s="60" t="s">
        <v>29</v>
      </c>
      <c r="K105" s="6">
        <v>17</v>
      </c>
      <c r="L105" s="6" t="s">
        <v>30</v>
      </c>
      <c r="M105" s="47">
        <v>5</v>
      </c>
      <c r="N105" s="61" t="s">
        <v>31</v>
      </c>
      <c r="O105" s="70">
        <v>8615.4500000000007</v>
      </c>
      <c r="P105" s="63"/>
      <c r="Q105" s="14">
        <f>O105*17%</f>
        <v>1464.6265000000003</v>
      </c>
      <c r="R105" s="71"/>
      <c r="S105" s="71"/>
      <c r="T105" s="71"/>
      <c r="U105" s="72"/>
      <c r="V105" s="63">
        <f>O105*3%</f>
        <v>258.46350000000001</v>
      </c>
      <c r="W105" s="72"/>
      <c r="Y105" s="15"/>
      <c r="Z105" t="s">
        <v>400</v>
      </c>
      <c r="AE105" t="s">
        <v>401</v>
      </c>
      <c r="AF105" t="s">
        <v>402</v>
      </c>
    </row>
    <row r="106" spans="1:32" x14ac:dyDescent="0.25">
      <c r="A106" s="41">
        <v>105</v>
      </c>
      <c r="B106" s="37"/>
      <c r="C106" s="16" t="s">
        <v>161</v>
      </c>
      <c r="D106" s="41" t="s">
        <v>162</v>
      </c>
      <c r="E106" s="41" t="s">
        <v>25</v>
      </c>
      <c r="F106" s="41" t="s">
        <v>26</v>
      </c>
      <c r="G106" s="41" t="s">
        <v>27</v>
      </c>
      <c r="H106" s="27">
        <v>23472292</v>
      </c>
      <c r="I106" s="30" t="s">
        <v>70</v>
      </c>
      <c r="J106" s="60" t="s">
        <v>29</v>
      </c>
      <c r="K106" s="6">
        <v>17</v>
      </c>
      <c r="L106" s="6" t="s">
        <v>30</v>
      </c>
      <c r="M106" s="47">
        <v>30</v>
      </c>
      <c r="N106" s="61" t="s">
        <v>31</v>
      </c>
      <c r="O106" s="70">
        <v>63111</v>
      </c>
      <c r="P106" s="63"/>
      <c r="Q106" s="14">
        <f>O106*17%</f>
        <v>10728.87</v>
      </c>
      <c r="R106" s="71"/>
      <c r="S106" s="71"/>
      <c r="T106" s="71"/>
      <c r="U106" s="72"/>
      <c r="V106" s="63">
        <f>O106*3%</f>
        <v>1893.33</v>
      </c>
      <c r="W106" s="72"/>
      <c r="Y106" s="15"/>
      <c r="Z106" t="s">
        <v>403</v>
      </c>
      <c r="AE106" t="s">
        <v>404</v>
      </c>
      <c r="AF106" t="s">
        <v>405</v>
      </c>
    </row>
    <row r="107" spans="1:32" x14ac:dyDescent="0.25">
      <c r="A107" s="41">
        <v>106</v>
      </c>
      <c r="B107" s="37"/>
      <c r="C107" s="16" t="s">
        <v>75</v>
      </c>
      <c r="D107" s="41" t="s">
        <v>76</v>
      </c>
      <c r="E107" s="41" t="s">
        <v>25</v>
      </c>
      <c r="F107" s="41" t="s">
        <v>26</v>
      </c>
      <c r="G107" s="41" t="s">
        <v>27</v>
      </c>
      <c r="H107" s="27">
        <v>23476998</v>
      </c>
      <c r="I107" s="30" t="s">
        <v>70</v>
      </c>
      <c r="J107" s="60" t="s">
        <v>29</v>
      </c>
      <c r="K107" s="6">
        <v>17</v>
      </c>
      <c r="L107" s="6" t="s">
        <v>30</v>
      </c>
      <c r="M107" s="47">
        <v>25</v>
      </c>
      <c r="N107" s="61" t="s">
        <v>31</v>
      </c>
      <c r="O107" s="70">
        <v>54966.25</v>
      </c>
      <c r="P107" s="63"/>
      <c r="Q107" s="14">
        <f>O107*17%</f>
        <v>9344.2625000000007</v>
      </c>
      <c r="R107" s="71"/>
      <c r="S107" s="71"/>
      <c r="T107" s="71"/>
      <c r="U107" s="72"/>
      <c r="V107" s="63">
        <f>O107*3%</f>
        <v>1648.9875</v>
      </c>
      <c r="W107" s="72"/>
      <c r="Y107" s="15"/>
      <c r="Z107">
        <v>12</v>
      </c>
      <c r="AE107" t="s">
        <v>406</v>
      </c>
      <c r="AF107" t="s">
        <v>407</v>
      </c>
    </row>
    <row r="108" spans="1:32" x14ac:dyDescent="0.25">
      <c r="A108" s="41">
        <v>107</v>
      </c>
      <c r="B108" s="37"/>
      <c r="C108" s="16" t="s">
        <v>79</v>
      </c>
      <c r="D108" s="41" t="s">
        <v>80</v>
      </c>
      <c r="E108" s="41" t="s">
        <v>25</v>
      </c>
      <c r="F108" s="41" t="s">
        <v>26</v>
      </c>
      <c r="G108" s="41" t="s">
        <v>27</v>
      </c>
      <c r="H108" s="27">
        <v>23477039</v>
      </c>
      <c r="I108" s="30" t="s">
        <v>70</v>
      </c>
      <c r="J108" s="60" t="s">
        <v>29</v>
      </c>
      <c r="K108" s="6">
        <v>17</v>
      </c>
      <c r="L108" s="6" t="s">
        <v>30</v>
      </c>
      <c r="M108" s="47">
        <v>10</v>
      </c>
      <c r="N108" s="61" t="s">
        <v>31</v>
      </c>
      <c r="O108" s="70">
        <v>57489.820000000007</v>
      </c>
      <c r="P108" s="63"/>
      <c r="Q108" s="14">
        <f>O108*17%</f>
        <v>9773.269400000001</v>
      </c>
      <c r="R108" s="71"/>
      <c r="S108" s="71"/>
      <c r="T108" s="71"/>
      <c r="U108" s="72"/>
      <c r="V108" s="63">
        <f>O108*3%</f>
        <v>1724.6946</v>
      </c>
      <c r="W108" s="72"/>
      <c r="Y108" s="15"/>
      <c r="Z108" s="15" t="s">
        <v>408</v>
      </c>
      <c r="AE108" t="s">
        <v>409</v>
      </c>
      <c r="AF108" t="s">
        <v>410</v>
      </c>
    </row>
    <row r="109" spans="1:32" x14ac:dyDescent="0.25">
      <c r="A109" s="41">
        <v>108</v>
      </c>
      <c r="B109" s="37"/>
      <c r="C109" s="17" t="s">
        <v>77</v>
      </c>
      <c r="D109" s="29" t="s">
        <v>78</v>
      </c>
      <c r="E109" s="41" t="s">
        <v>25</v>
      </c>
      <c r="F109" s="41" t="s">
        <v>26</v>
      </c>
      <c r="G109" s="41" t="s">
        <v>27</v>
      </c>
      <c r="H109" s="86">
        <v>23477365</v>
      </c>
      <c r="I109" s="30" t="s">
        <v>177</v>
      </c>
      <c r="J109" s="97" t="s">
        <v>29</v>
      </c>
      <c r="K109" s="100">
        <v>17</v>
      </c>
      <c r="L109" s="100" t="s">
        <v>30</v>
      </c>
      <c r="M109" s="47">
        <v>2</v>
      </c>
      <c r="N109" s="104" t="s">
        <v>31</v>
      </c>
      <c r="O109" s="70">
        <v>4397.3</v>
      </c>
      <c r="P109" s="109"/>
      <c r="Q109" s="23">
        <f>O109*17%</f>
        <v>747.54100000000005</v>
      </c>
      <c r="V109" s="63">
        <f>O109*3%</f>
        <v>131.91900000000001</v>
      </c>
      <c r="W109" s="72"/>
      <c r="Y109" s="15"/>
      <c r="Z109" s="15" t="s">
        <v>411</v>
      </c>
      <c r="AE109" t="s">
        <v>412</v>
      </c>
      <c r="AF109" t="s">
        <v>413</v>
      </c>
    </row>
    <row r="110" spans="1:32" x14ac:dyDescent="0.25">
      <c r="A110" s="41">
        <v>109</v>
      </c>
      <c r="B110" s="37"/>
      <c r="C110" s="53" t="s">
        <v>1105</v>
      </c>
      <c r="D110" s="41" t="s">
        <v>1106</v>
      </c>
      <c r="E110" s="41" t="s">
        <v>25</v>
      </c>
      <c r="F110" s="41" t="s">
        <v>26</v>
      </c>
      <c r="G110" s="41" t="s">
        <v>27</v>
      </c>
      <c r="H110" s="91">
        <v>23477471</v>
      </c>
      <c r="I110" s="30" t="s">
        <v>177</v>
      </c>
      <c r="J110" s="97" t="s">
        <v>29</v>
      </c>
      <c r="K110" s="100">
        <v>17</v>
      </c>
      <c r="L110" s="100" t="s">
        <v>30</v>
      </c>
      <c r="M110" s="47">
        <v>11</v>
      </c>
      <c r="N110" s="104" t="s">
        <v>31</v>
      </c>
      <c r="O110" s="70">
        <v>17143.13</v>
      </c>
      <c r="P110" s="109"/>
      <c r="Q110" s="23">
        <f>O110*17%</f>
        <v>2914.3321000000005</v>
      </c>
      <c r="V110" s="63">
        <f>O110*3%</f>
        <v>514.29390000000001</v>
      </c>
      <c r="W110" s="72"/>
      <c r="Y110" s="15"/>
      <c r="Z110" s="15" t="s">
        <v>414</v>
      </c>
      <c r="AE110" t="s">
        <v>415</v>
      </c>
      <c r="AF110" t="s">
        <v>416</v>
      </c>
    </row>
    <row r="111" spans="1:32" x14ac:dyDescent="0.25">
      <c r="A111" s="41">
        <v>110</v>
      </c>
      <c r="B111" s="37"/>
      <c r="C111" s="53" t="s">
        <v>1107</v>
      </c>
      <c r="D111" s="41" t="s">
        <v>1108</v>
      </c>
      <c r="E111" s="41" t="s">
        <v>25</v>
      </c>
      <c r="F111" s="41" t="s">
        <v>26</v>
      </c>
      <c r="G111" s="41" t="s">
        <v>27</v>
      </c>
      <c r="H111" s="86">
        <v>23478022</v>
      </c>
      <c r="I111" s="30" t="s">
        <v>177</v>
      </c>
      <c r="J111" s="97" t="s">
        <v>29</v>
      </c>
      <c r="K111" s="100">
        <v>17</v>
      </c>
      <c r="L111" s="100" t="s">
        <v>30</v>
      </c>
      <c r="M111" s="47">
        <v>9</v>
      </c>
      <c r="N111" s="104" t="s">
        <v>31</v>
      </c>
      <c r="O111" s="70">
        <v>9358.7900000000009</v>
      </c>
      <c r="P111" s="109"/>
      <c r="Q111" s="23">
        <f>O111*17%</f>
        <v>1590.9943000000003</v>
      </c>
      <c r="V111" s="63">
        <f>O111*3%</f>
        <v>280.76370000000003</v>
      </c>
      <c r="W111" s="72"/>
      <c r="Y111" s="15"/>
      <c r="Z111" s="15" t="s">
        <v>417</v>
      </c>
      <c r="AE111" t="s">
        <v>418</v>
      </c>
      <c r="AF111" t="s">
        <v>419</v>
      </c>
    </row>
    <row r="112" spans="1:32" x14ac:dyDescent="0.25">
      <c r="A112" s="41">
        <v>111</v>
      </c>
      <c r="B112" s="37"/>
      <c r="C112" s="53" t="s">
        <v>1109</v>
      </c>
      <c r="D112" s="41" t="s">
        <v>1110</v>
      </c>
      <c r="E112" s="41" t="s">
        <v>25</v>
      </c>
      <c r="F112" s="41" t="s">
        <v>26</v>
      </c>
      <c r="G112" s="41" t="s">
        <v>27</v>
      </c>
      <c r="H112" s="86">
        <v>23478114</v>
      </c>
      <c r="I112" s="30" t="s">
        <v>177</v>
      </c>
      <c r="J112" s="97" t="s">
        <v>29</v>
      </c>
      <c r="K112" s="100">
        <v>17</v>
      </c>
      <c r="L112" s="100" t="s">
        <v>30</v>
      </c>
      <c r="M112" s="47">
        <v>88</v>
      </c>
      <c r="N112" s="104" t="s">
        <v>31</v>
      </c>
      <c r="O112" s="70">
        <v>185466.16</v>
      </c>
      <c r="P112" s="109"/>
      <c r="Q112" s="23">
        <f>O112*17%</f>
        <v>31529.247200000002</v>
      </c>
      <c r="V112" s="63">
        <f>O112*3%</f>
        <v>5563.9848000000002</v>
      </c>
      <c r="W112" s="72"/>
      <c r="Y112" s="15"/>
      <c r="Z112" s="15" t="s">
        <v>421</v>
      </c>
      <c r="AE112" t="s">
        <v>422</v>
      </c>
      <c r="AF112" t="s">
        <v>423</v>
      </c>
    </row>
    <row r="113" spans="1:32" x14ac:dyDescent="0.25">
      <c r="A113" s="41">
        <v>112</v>
      </c>
      <c r="B113" s="37"/>
      <c r="C113" s="17" t="s">
        <v>1111</v>
      </c>
      <c r="D113" s="29" t="s">
        <v>78</v>
      </c>
      <c r="E113" s="41" t="s">
        <v>25</v>
      </c>
      <c r="F113" s="41" t="s">
        <v>26</v>
      </c>
      <c r="G113" s="41" t="s">
        <v>27</v>
      </c>
      <c r="H113" s="86">
        <v>23478191</v>
      </c>
      <c r="I113" s="30" t="s">
        <v>177</v>
      </c>
      <c r="J113" s="97" t="s">
        <v>29</v>
      </c>
      <c r="K113" s="100">
        <v>17</v>
      </c>
      <c r="L113" s="100" t="s">
        <v>30</v>
      </c>
      <c r="M113" s="47">
        <v>7</v>
      </c>
      <c r="N113" s="104" t="s">
        <v>31</v>
      </c>
      <c r="O113" s="70">
        <v>13047.88</v>
      </c>
      <c r="P113" s="109"/>
      <c r="Q113" s="23">
        <f>O113*17%</f>
        <v>2218.1396</v>
      </c>
      <c r="V113" s="63">
        <f>O113*3%</f>
        <v>391.43639999999994</v>
      </c>
      <c r="W113" s="72"/>
      <c r="Y113" s="15"/>
      <c r="Z113" s="15" t="s">
        <v>424</v>
      </c>
      <c r="AE113" t="s">
        <v>425</v>
      </c>
      <c r="AF113" t="s">
        <v>426</v>
      </c>
    </row>
    <row r="114" spans="1:32" x14ac:dyDescent="0.25">
      <c r="A114" s="41">
        <v>113</v>
      </c>
      <c r="B114" s="37"/>
      <c r="C114" s="53" t="s">
        <v>745</v>
      </c>
      <c r="D114" s="41" t="s">
        <v>746</v>
      </c>
      <c r="E114" s="41" t="s">
        <v>25</v>
      </c>
      <c r="F114" s="41" t="s">
        <v>26</v>
      </c>
      <c r="G114" s="41" t="s">
        <v>27</v>
      </c>
      <c r="H114" s="86">
        <v>23478232</v>
      </c>
      <c r="I114" s="30" t="s">
        <v>177</v>
      </c>
      <c r="J114" s="97" t="s">
        <v>29</v>
      </c>
      <c r="K114" s="100">
        <v>17</v>
      </c>
      <c r="L114" s="100" t="s">
        <v>30</v>
      </c>
      <c r="M114" s="47">
        <v>3</v>
      </c>
      <c r="N114" s="104" t="s">
        <v>31</v>
      </c>
      <c r="O114" s="70">
        <v>5579.44</v>
      </c>
      <c r="P114" s="109"/>
      <c r="Q114" s="23">
        <f>O114*17%</f>
        <v>948.50480000000005</v>
      </c>
      <c r="V114" s="63">
        <f>O114*3%</f>
        <v>167.38319999999999</v>
      </c>
      <c r="W114" s="72"/>
      <c r="Z114" s="15" t="s">
        <v>429</v>
      </c>
      <c r="AE114" t="s">
        <v>430</v>
      </c>
      <c r="AF114" t="s">
        <v>431</v>
      </c>
    </row>
    <row r="115" spans="1:32" x14ac:dyDescent="0.25">
      <c r="A115" s="41">
        <v>114</v>
      </c>
      <c r="B115" s="37"/>
      <c r="C115" s="52" t="s">
        <v>1112</v>
      </c>
      <c r="D115" s="41" t="s">
        <v>1113</v>
      </c>
      <c r="E115" s="41" t="s">
        <v>25</v>
      </c>
      <c r="F115" s="41" t="s">
        <v>26</v>
      </c>
      <c r="G115" s="41" t="s">
        <v>27</v>
      </c>
      <c r="H115" s="86">
        <v>23478235</v>
      </c>
      <c r="I115" s="30" t="s">
        <v>177</v>
      </c>
      <c r="J115" s="97" t="s">
        <v>29</v>
      </c>
      <c r="K115" s="100">
        <v>17</v>
      </c>
      <c r="L115" s="100" t="s">
        <v>30</v>
      </c>
      <c r="M115" s="47">
        <v>40</v>
      </c>
      <c r="N115" s="104" t="s">
        <v>31</v>
      </c>
      <c r="O115" s="70">
        <v>33529</v>
      </c>
      <c r="P115" s="109"/>
      <c r="Q115" s="23">
        <f>O115*17%</f>
        <v>5699.93</v>
      </c>
      <c r="V115" s="63">
        <f>O115*3%</f>
        <v>1005.87</v>
      </c>
      <c r="W115" s="72"/>
      <c r="Z115" s="15" t="s">
        <v>432</v>
      </c>
      <c r="AE115" t="s">
        <v>433</v>
      </c>
      <c r="AF115" t="s">
        <v>434</v>
      </c>
    </row>
    <row r="116" spans="1:32" x14ac:dyDescent="0.25">
      <c r="A116" s="41">
        <v>115</v>
      </c>
      <c r="B116" s="37"/>
      <c r="C116" s="17" t="s">
        <v>1114</v>
      </c>
      <c r="D116" s="29" t="s">
        <v>1115</v>
      </c>
      <c r="E116" s="41" t="s">
        <v>25</v>
      </c>
      <c r="F116" s="41" t="s">
        <v>26</v>
      </c>
      <c r="G116" s="41" t="s">
        <v>27</v>
      </c>
      <c r="H116" s="86">
        <v>23478291</v>
      </c>
      <c r="I116" s="30" t="s">
        <v>177</v>
      </c>
      <c r="J116" s="97" t="s">
        <v>29</v>
      </c>
      <c r="K116" s="100">
        <v>17</v>
      </c>
      <c r="L116" s="100" t="s">
        <v>30</v>
      </c>
      <c r="M116" s="47">
        <v>21</v>
      </c>
      <c r="N116" s="104" t="s">
        <v>31</v>
      </c>
      <c r="O116" s="70">
        <v>41479.29</v>
      </c>
      <c r="P116" s="109"/>
      <c r="Q116" s="23">
        <f>O116*17%</f>
        <v>7051.4793000000009</v>
      </c>
      <c r="V116" s="63">
        <f>O116*3%</f>
        <v>1244.3787</v>
      </c>
      <c r="W116" s="72"/>
      <c r="Z116" s="15" t="s">
        <v>438</v>
      </c>
      <c r="AE116" t="s">
        <v>439</v>
      </c>
      <c r="AF116" t="s">
        <v>440</v>
      </c>
    </row>
    <row r="117" spans="1:32" x14ac:dyDescent="0.25">
      <c r="A117" s="41">
        <v>116</v>
      </c>
      <c r="B117" s="37"/>
      <c r="C117" s="53" t="s">
        <v>1112</v>
      </c>
      <c r="D117" s="41" t="s">
        <v>1113</v>
      </c>
      <c r="E117" s="41" t="s">
        <v>25</v>
      </c>
      <c r="F117" s="41" t="s">
        <v>26</v>
      </c>
      <c r="G117" s="41" t="s">
        <v>27</v>
      </c>
      <c r="H117" s="86">
        <v>23478347</v>
      </c>
      <c r="I117" s="30" t="s">
        <v>177</v>
      </c>
      <c r="J117" s="97" t="s">
        <v>29</v>
      </c>
      <c r="K117" s="100">
        <v>17</v>
      </c>
      <c r="L117" s="100" t="s">
        <v>30</v>
      </c>
      <c r="M117" s="47">
        <v>2</v>
      </c>
      <c r="N117" s="104" t="s">
        <v>31</v>
      </c>
      <c r="O117" s="70">
        <v>8472.6200000000008</v>
      </c>
      <c r="P117" s="109"/>
      <c r="Q117" s="23">
        <f>O117*17%</f>
        <v>1440.3454000000002</v>
      </c>
      <c r="V117" s="63">
        <f>O117*3%</f>
        <v>254.17860000000002</v>
      </c>
      <c r="W117" s="72"/>
      <c r="Z117">
        <v>13</v>
      </c>
      <c r="AE117" t="s">
        <v>442</v>
      </c>
      <c r="AF117" t="s">
        <v>443</v>
      </c>
    </row>
    <row r="118" spans="1:32" x14ac:dyDescent="0.25">
      <c r="A118" s="41">
        <v>117</v>
      </c>
      <c r="B118" s="37"/>
      <c r="C118" s="53" t="s">
        <v>1116</v>
      </c>
      <c r="D118" s="41" t="s">
        <v>1117</v>
      </c>
      <c r="E118" s="41" t="s">
        <v>25</v>
      </c>
      <c r="F118" s="41" t="s">
        <v>26</v>
      </c>
      <c r="G118" s="41" t="s">
        <v>27</v>
      </c>
      <c r="H118" s="86">
        <v>23478557</v>
      </c>
      <c r="I118" s="30" t="s">
        <v>177</v>
      </c>
      <c r="J118" s="97" t="s">
        <v>29</v>
      </c>
      <c r="K118" s="100">
        <v>17</v>
      </c>
      <c r="L118" s="100" t="s">
        <v>30</v>
      </c>
      <c r="M118" s="47">
        <v>32</v>
      </c>
      <c r="N118" s="104" t="s">
        <v>31</v>
      </c>
      <c r="O118" s="70">
        <v>53741.69</v>
      </c>
      <c r="P118" s="109"/>
      <c r="Q118" s="23">
        <f>O118*17%</f>
        <v>9136.0873000000011</v>
      </c>
      <c r="V118" s="63">
        <f>O118*3%</f>
        <v>1612.2507000000001</v>
      </c>
      <c r="W118" s="72"/>
      <c r="Z118">
        <v>14</v>
      </c>
      <c r="AE118" t="s">
        <v>444</v>
      </c>
      <c r="AF118" t="s">
        <v>445</v>
      </c>
    </row>
    <row r="119" spans="1:32" x14ac:dyDescent="0.25">
      <c r="A119" s="41">
        <v>118</v>
      </c>
      <c r="B119" s="37"/>
      <c r="C119" s="53" t="s">
        <v>1116</v>
      </c>
      <c r="D119" s="41" t="s">
        <v>1117</v>
      </c>
      <c r="E119" s="41" t="s">
        <v>25</v>
      </c>
      <c r="F119" s="41" t="s">
        <v>26</v>
      </c>
      <c r="G119" s="41" t="s">
        <v>27</v>
      </c>
      <c r="H119" s="86">
        <v>23478557</v>
      </c>
      <c r="I119" s="30" t="s">
        <v>177</v>
      </c>
      <c r="J119" s="97" t="s">
        <v>29</v>
      </c>
      <c r="K119" s="100">
        <v>17</v>
      </c>
      <c r="L119" s="100" t="s">
        <v>30</v>
      </c>
      <c r="M119" s="47">
        <v>8</v>
      </c>
      <c r="N119" s="104" t="s">
        <v>31</v>
      </c>
      <c r="O119" s="70">
        <v>19962.28</v>
      </c>
      <c r="P119" s="109"/>
      <c r="Q119" s="23">
        <f>O119*17%</f>
        <v>3393.5875999999998</v>
      </c>
      <c r="V119" s="63">
        <f>O119*3%</f>
        <v>598.86839999999995</v>
      </c>
      <c r="W119" s="72"/>
      <c r="Z119" t="s">
        <v>448</v>
      </c>
      <c r="AE119" t="s">
        <v>449</v>
      </c>
      <c r="AF119" t="s">
        <v>450</v>
      </c>
    </row>
    <row r="120" spans="1:32" x14ac:dyDescent="0.25">
      <c r="A120" s="41">
        <v>119</v>
      </c>
      <c r="B120" s="37"/>
      <c r="C120" s="53" t="s">
        <v>764</v>
      </c>
      <c r="D120" s="41" t="s">
        <v>765</v>
      </c>
      <c r="E120" s="41" t="s">
        <v>25</v>
      </c>
      <c r="F120" s="41" t="s">
        <v>26</v>
      </c>
      <c r="G120" s="41" t="s">
        <v>27</v>
      </c>
      <c r="H120" s="86">
        <v>23478702</v>
      </c>
      <c r="I120" s="30" t="s">
        <v>177</v>
      </c>
      <c r="J120" s="97" t="s">
        <v>29</v>
      </c>
      <c r="K120" s="100">
        <v>17</v>
      </c>
      <c r="L120" s="100" t="s">
        <v>30</v>
      </c>
      <c r="M120" s="47">
        <v>3</v>
      </c>
      <c r="N120" s="104" t="s">
        <v>31</v>
      </c>
      <c r="O120" s="70">
        <v>4263.51</v>
      </c>
      <c r="P120" s="109"/>
      <c r="Q120" s="23">
        <f>O120*17%</f>
        <v>724.7967000000001</v>
      </c>
      <c r="V120" s="63">
        <f>O120*3%</f>
        <v>127.9053</v>
      </c>
      <c r="W120" s="72"/>
      <c r="Z120" t="s">
        <v>453</v>
      </c>
      <c r="AE120" t="s">
        <v>454</v>
      </c>
      <c r="AF120" t="s">
        <v>455</v>
      </c>
    </row>
    <row r="121" spans="1:32" x14ac:dyDescent="0.25">
      <c r="A121" s="41">
        <v>120</v>
      </c>
      <c r="B121" s="37"/>
      <c r="C121" s="53" t="s">
        <v>1116</v>
      </c>
      <c r="D121" s="41" t="s">
        <v>1117</v>
      </c>
      <c r="E121" s="41" t="s">
        <v>25</v>
      </c>
      <c r="F121" s="41" t="s">
        <v>26</v>
      </c>
      <c r="G121" s="41" t="s">
        <v>27</v>
      </c>
      <c r="H121" s="86">
        <v>23478704</v>
      </c>
      <c r="I121" s="30" t="s">
        <v>177</v>
      </c>
      <c r="J121" s="97" t="s">
        <v>29</v>
      </c>
      <c r="K121" s="100">
        <v>17</v>
      </c>
      <c r="L121" s="100" t="s">
        <v>30</v>
      </c>
      <c r="M121" s="47">
        <v>4</v>
      </c>
      <c r="N121" s="104" t="s">
        <v>31</v>
      </c>
      <c r="O121" s="70">
        <v>7448.72</v>
      </c>
      <c r="P121" s="109"/>
      <c r="Q121" s="23">
        <f>O121*17%</f>
        <v>1266.2824000000001</v>
      </c>
      <c r="V121" s="63">
        <f>O121*3%</f>
        <v>223.4616</v>
      </c>
      <c r="W121" s="72"/>
      <c r="Z121" t="s">
        <v>457</v>
      </c>
      <c r="AE121" t="s">
        <v>458</v>
      </c>
      <c r="AF121" t="s">
        <v>459</v>
      </c>
    </row>
    <row r="122" spans="1:32" x14ac:dyDescent="0.25">
      <c r="A122" s="41">
        <v>121</v>
      </c>
      <c r="B122" s="37"/>
      <c r="C122" s="53" t="s">
        <v>1118</v>
      </c>
      <c r="D122" s="41" t="s">
        <v>1119</v>
      </c>
      <c r="E122" s="41" t="s">
        <v>25</v>
      </c>
      <c r="F122" s="41" t="s">
        <v>26</v>
      </c>
      <c r="G122" s="41" t="s">
        <v>27</v>
      </c>
      <c r="H122" s="86">
        <v>23479091</v>
      </c>
      <c r="I122" s="30" t="s">
        <v>177</v>
      </c>
      <c r="J122" s="97" t="s">
        <v>29</v>
      </c>
      <c r="K122" s="100">
        <v>17</v>
      </c>
      <c r="L122" s="100" t="s">
        <v>30</v>
      </c>
      <c r="M122" s="47">
        <v>20</v>
      </c>
      <c r="N122" s="104" t="s">
        <v>31</v>
      </c>
      <c r="O122" s="70">
        <v>18831.96</v>
      </c>
      <c r="P122" s="109"/>
      <c r="Q122" s="23">
        <f>O122*17%</f>
        <v>3201.4331999999999</v>
      </c>
      <c r="V122" s="63">
        <f>O122*3%</f>
        <v>564.9588</v>
      </c>
      <c r="W122" s="72"/>
      <c r="Z122" t="s">
        <v>462</v>
      </c>
      <c r="AE122" t="s">
        <v>463</v>
      </c>
      <c r="AF122" t="s">
        <v>464</v>
      </c>
    </row>
    <row r="123" spans="1:32" x14ac:dyDescent="0.25">
      <c r="A123" s="41">
        <v>122</v>
      </c>
      <c r="B123" s="37"/>
      <c r="C123" s="53" t="s">
        <v>1120</v>
      </c>
      <c r="D123" s="41" t="s">
        <v>219</v>
      </c>
      <c r="E123" s="41" t="s">
        <v>25</v>
      </c>
      <c r="F123" s="41" t="s">
        <v>26</v>
      </c>
      <c r="G123" s="41" t="s">
        <v>27</v>
      </c>
      <c r="H123" s="86">
        <v>23479187</v>
      </c>
      <c r="I123" s="30" t="s">
        <v>177</v>
      </c>
      <c r="J123" s="97" t="s">
        <v>29</v>
      </c>
      <c r="K123" s="100">
        <v>17</v>
      </c>
      <c r="L123" s="100" t="s">
        <v>30</v>
      </c>
      <c r="M123" s="47">
        <v>8</v>
      </c>
      <c r="N123" s="104" t="s">
        <v>31</v>
      </c>
      <c r="O123" s="70">
        <v>14862.06</v>
      </c>
      <c r="P123" s="109"/>
      <c r="Q123" s="23">
        <f>O123*17%</f>
        <v>2526.5502000000001</v>
      </c>
      <c r="V123" s="63">
        <f>O123*3%</f>
        <v>445.86179999999996</v>
      </c>
      <c r="W123" s="72"/>
      <c r="Z123" t="s">
        <v>467</v>
      </c>
      <c r="AE123" t="s">
        <v>468</v>
      </c>
      <c r="AF123" t="s">
        <v>469</v>
      </c>
    </row>
    <row r="124" spans="1:32" x14ac:dyDescent="0.25">
      <c r="A124" s="41">
        <v>123</v>
      </c>
      <c r="B124" s="37"/>
      <c r="C124" s="53" t="s">
        <v>73</v>
      </c>
      <c r="D124" s="41" t="s">
        <v>74</v>
      </c>
      <c r="E124" s="41" t="s">
        <v>25</v>
      </c>
      <c r="F124" s="41" t="s">
        <v>26</v>
      </c>
      <c r="G124" s="41" t="s">
        <v>27</v>
      </c>
      <c r="H124" s="86">
        <v>23479222</v>
      </c>
      <c r="I124" s="30" t="s">
        <v>177</v>
      </c>
      <c r="J124" s="97" t="s">
        <v>29</v>
      </c>
      <c r="K124" s="100">
        <v>17</v>
      </c>
      <c r="L124" s="100" t="s">
        <v>30</v>
      </c>
      <c r="M124" s="47">
        <v>41</v>
      </c>
      <c r="N124" s="104" t="s">
        <v>31</v>
      </c>
      <c r="O124" s="70">
        <v>83400.17</v>
      </c>
      <c r="P124" s="109"/>
      <c r="Q124" s="23">
        <f>O124*17%</f>
        <v>14178.028900000001</v>
      </c>
      <c r="V124" s="63">
        <f>O124*3%</f>
        <v>2502.0050999999999</v>
      </c>
      <c r="W124" s="72"/>
      <c r="Z124" t="s">
        <v>472</v>
      </c>
      <c r="AE124" t="s">
        <v>473</v>
      </c>
      <c r="AF124" t="s">
        <v>474</v>
      </c>
    </row>
    <row r="125" spans="1:32" x14ac:dyDescent="0.25">
      <c r="A125" s="41">
        <v>124</v>
      </c>
      <c r="B125" s="37"/>
      <c r="C125" s="17" t="s">
        <v>1121</v>
      </c>
      <c r="D125" s="29" t="s">
        <v>863</v>
      </c>
      <c r="E125" s="41" t="s">
        <v>25</v>
      </c>
      <c r="F125" s="41" t="s">
        <v>26</v>
      </c>
      <c r="G125" s="41" t="s">
        <v>27</v>
      </c>
      <c r="H125" s="88">
        <v>23479317</v>
      </c>
      <c r="I125" s="30" t="s">
        <v>177</v>
      </c>
      <c r="J125" s="97" t="s">
        <v>29</v>
      </c>
      <c r="K125" s="100">
        <v>17</v>
      </c>
      <c r="L125" s="100" t="s">
        <v>30</v>
      </c>
      <c r="M125" s="47">
        <v>62</v>
      </c>
      <c r="N125" s="104" t="s">
        <v>31</v>
      </c>
      <c r="O125" s="70">
        <v>47239.199999999997</v>
      </c>
      <c r="P125" s="77"/>
      <c r="Q125" s="23">
        <f>O125*17%</f>
        <v>8030.6639999999998</v>
      </c>
      <c r="V125" s="63">
        <f>O125*3%</f>
        <v>1417.1759999999999</v>
      </c>
      <c r="W125" s="72"/>
      <c r="Z125" t="s">
        <v>477</v>
      </c>
      <c r="AE125" t="s">
        <v>478</v>
      </c>
      <c r="AF125" t="s">
        <v>479</v>
      </c>
    </row>
    <row r="126" spans="1:32" x14ac:dyDescent="0.25">
      <c r="A126" s="41">
        <v>125</v>
      </c>
      <c r="B126" s="37"/>
      <c r="C126" s="17" t="s">
        <v>1122</v>
      </c>
      <c r="D126" s="29" t="s">
        <v>1123</v>
      </c>
      <c r="E126" s="41" t="s">
        <v>25</v>
      </c>
      <c r="F126" s="41" t="s">
        <v>26</v>
      </c>
      <c r="G126" s="41" t="s">
        <v>27</v>
      </c>
      <c r="H126" s="86">
        <v>23479319</v>
      </c>
      <c r="I126" s="30" t="s">
        <v>177</v>
      </c>
      <c r="J126" s="97" t="s">
        <v>29</v>
      </c>
      <c r="K126" s="100">
        <v>17</v>
      </c>
      <c r="L126" s="100" t="s">
        <v>30</v>
      </c>
      <c r="M126" s="47">
        <v>2</v>
      </c>
      <c r="N126" s="104" t="s">
        <v>31</v>
      </c>
      <c r="O126" s="70">
        <v>4397.3</v>
      </c>
      <c r="P126" s="77"/>
      <c r="Q126" s="23">
        <f>O126*17%</f>
        <v>747.54100000000005</v>
      </c>
      <c r="V126" s="63">
        <f>O126*3%</f>
        <v>131.91900000000001</v>
      </c>
      <c r="W126" s="72"/>
      <c r="Z126" t="s">
        <v>482</v>
      </c>
      <c r="AE126" t="s">
        <v>483</v>
      </c>
      <c r="AF126" t="s">
        <v>484</v>
      </c>
    </row>
    <row r="127" spans="1:32" x14ac:dyDescent="0.25">
      <c r="A127" s="41">
        <v>126</v>
      </c>
      <c r="B127" s="37"/>
      <c r="C127" s="53" t="s">
        <v>1124</v>
      </c>
      <c r="D127" s="41" t="s">
        <v>1125</v>
      </c>
      <c r="E127" s="41" t="s">
        <v>25</v>
      </c>
      <c r="F127" s="41" t="s">
        <v>26</v>
      </c>
      <c r="G127" s="41" t="s">
        <v>27</v>
      </c>
      <c r="H127" s="86">
        <v>23479746</v>
      </c>
      <c r="I127" s="30" t="s">
        <v>177</v>
      </c>
      <c r="J127" s="97" t="s">
        <v>29</v>
      </c>
      <c r="K127" s="100">
        <v>17</v>
      </c>
      <c r="L127" s="100" t="s">
        <v>30</v>
      </c>
      <c r="M127" s="47">
        <v>4</v>
      </c>
      <c r="N127" s="104" t="s">
        <v>31</v>
      </c>
      <c r="O127" s="70">
        <v>6477.06</v>
      </c>
      <c r="P127" s="77"/>
      <c r="Q127" s="23">
        <f>O127*17%</f>
        <v>1101.1002000000001</v>
      </c>
      <c r="V127" s="63">
        <f>O127*3%</f>
        <v>194.31180000000001</v>
      </c>
      <c r="Z127" t="s">
        <v>485</v>
      </c>
      <c r="AE127" t="s">
        <v>486</v>
      </c>
      <c r="AF127" t="s">
        <v>487</v>
      </c>
    </row>
    <row r="128" spans="1:32" x14ac:dyDescent="0.25">
      <c r="A128" s="41">
        <v>127</v>
      </c>
      <c r="B128" s="37"/>
      <c r="C128" s="53" t="s">
        <v>1126</v>
      </c>
      <c r="D128" s="41" t="s">
        <v>1127</v>
      </c>
      <c r="E128" s="41" t="s">
        <v>25</v>
      </c>
      <c r="F128" s="41" t="s">
        <v>26</v>
      </c>
      <c r="G128" s="41" t="s">
        <v>27</v>
      </c>
      <c r="H128" s="86">
        <v>23479877</v>
      </c>
      <c r="I128" s="30" t="s">
        <v>177</v>
      </c>
      <c r="J128" s="97" t="s">
        <v>29</v>
      </c>
      <c r="K128" s="100">
        <v>17</v>
      </c>
      <c r="L128" s="100" t="s">
        <v>30</v>
      </c>
      <c r="M128" s="47">
        <v>7</v>
      </c>
      <c r="N128" s="104" t="s">
        <v>31</v>
      </c>
      <c r="O128" s="70">
        <v>6321.05</v>
      </c>
      <c r="P128" s="77"/>
      <c r="Q128" s="23">
        <f>O128*17%</f>
        <v>1074.5785000000001</v>
      </c>
      <c r="V128" s="63">
        <f>O128*3%</f>
        <v>189.63149999999999</v>
      </c>
      <c r="Z128" t="s">
        <v>488</v>
      </c>
      <c r="AE128" t="s">
        <v>489</v>
      </c>
      <c r="AF128" t="s">
        <v>490</v>
      </c>
    </row>
    <row r="129" spans="1:32" x14ac:dyDescent="0.25">
      <c r="A129" s="41">
        <v>128</v>
      </c>
      <c r="B129" s="37"/>
      <c r="C129" s="53" t="s">
        <v>56</v>
      </c>
      <c r="D129" s="41" t="s">
        <v>57</v>
      </c>
      <c r="E129" s="41" t="s">
        <v>25</v>
      </c>
      <c r="F129" s="41" t="s">
        <v>26</v>
      </c>
      <c r="G129" s="41" t="s">
        <v>27</v>
      </c>
      <c r="H129" s="88">
        <v>23480236</v>
      </c>
      <c r="I129" s="30" t="s">
        <v>177</v>
      </c>
      <c r="J129" s="97" t="s">
        <v>29</v>
      </c>
      <c r="K129" s="100">
        <v>17</v>
      </c>
      <c r="L129" s="100" t="s">
        <v>30</v>
      </c>
      <c r="M129" s="47">
        <v>12</v>
      </c>
      <c r="N129" s="104" t="s">
        <v>31</v>
      </c>
      <c r="O129" s="70">
        <v>22922.39</v>
      </c>
      <c r="P129" s="77"/>
      <c r="Q129" s="23">
        <f>O129*17%</f>
        <v>3896.8063000000002</v>
      </c>
      <c r="V129" s="63">
        <f>O129*3%</f>
        <v>687.67169999999999</v>
      </c>
      <c r="Z129" t="s">
        <v>491</v>
      </c>
      <c r="AE129" t="s">
        <v>492</v>
      </c>
      <c r="AF129" t="s">
        <v>493</v>
      </c>
    </row>
    <row r="130" spans="1:32" x14ac:dyDescent="0.25">
      <c r="A130" s="41">
        <v>129</v>
      </c>
      <c r="B130" s="37"/>
      <c r="C130" s="53" t="s">
        <v>1128</v>
      </c>
      <c r="D130" s="41" t="s">
        <v>1129</v>
      </c>
      <c r="E130" s="41" t="s">
        <v>25</v>
      </c>
      <c r="F130" s="41" t="s">
        <v>26</v>
      </c>
      <c r="G130" s="41" t="s">
        <v>27</v>
      </c>
      <c r="H130" s="86">
        <v>23480364</v>
      </c>
      <c r="I130" s="30" t="s">
        <v>177</v>
      </c>
      <c r="J130" s="97" t="s">
        <v>29</v>
      </c>
      <c r="K130" s="100">
        <v>17</v>
      </c>
      <c r="L130" s="100" t="s">
        <v>30</v>
      </c>
      <c r="M130" s="47">
        <v>15</v>
      </c>
      <c r="N130" s="104" t="s">
        <v>31</v>
      </c>
      <c r="O130" s="70">
        <v>26081.61</v>
      </c>
      <c r="P130" s="77"/>
      <c r="Q130" s="23">
        <f>O130*17%</f>
        <v>4433.8737000000001</v>
      </c>
      <c r="V130" s="63">
        <f>O130*3%</f>
        <v>782.44830000000002</v>
      </c>
      <c r="Z130" t="s">
        <v>495</v>
      </c>
      <c r="AE130" t="s">
        <v>496</v>
      </c>
      <c r="AF130" t="s">
        <v>497</v>
      </c>
    </row>
    <row r="131" spans="1:32" x14ac:dyDescent="0.25">
      <c r="A131" s="41">
        <v>130</v>
      </c>
      <c r="B131" s="37"/>
      <c r="C131" s="53" t="s">
        <v>1130</v>
      </c>
      <c r="D131" s="41" t="s">
        <v>863</v>
      </c>
      <c r="E131" s="41" t="s">
        <v>25</v>
      </c>
      <c r="F131" s="41" t="s">
        <v>26</v>
      </c>
      <c r="G131" s="41" t="s">
        <v>27</v>
      </c>
      <c r="H131" s="86">
        <v>23480365</v>
      </c>
      <c r="I131" s="30" t="s">
        <v>177</v>
      </c>
      <c r="J131" s="97" t="s">
        <v>29</v>
      </c>
      <c r="K131" s="100">
        <v>17</v>
      </c>
      <c r="L131" s="100" t="s">
        <v>30</v>
      </c>
      <c r="M131" s="47">
        <v>8</v>
      </c>
      <c r="N131" s="104" t="s">
        <v>31</v>
      </c>
      <c r="O131" s="70">
        <v>14897.44</v>
      </c>
      <c r="P131" s="77"/>
      <c r="Q131" s="23">
        <f>O131*17%</f>
        <v>2532.5648000000001</v>
      </c>
      <c r="V131" s="63">
        <f>O131*3%</f>
        <v>446.92320000000001</v>
      </c>
      <c r="Z131" t="s">
        <v>500</v>
      </c>
      <c r="AE131" t="s">
        <v>501</v>
      </c>
      <c r="AF131" t="s">
        <v>502</v>
      </c>
    </row>
    <row r="132" spans="1:32" x14ac:dyDescent="0.25">
      <c r="A132" s="41">
        <v>131</v>
      </c>
      <c r="B132" s="37"/>
      <c r="C132" s="53" t="s">
        <v>1130</v>
      </c>
      <c r="D132" s="41" t="s">
        <v>863</v>
      </c>
      <c r="E132" s="41" t="s">
        <v>25</v>
      </c>
      <c r="F132" s="41" t="s">
        <v>26</v>
      </c>
      <c r="G132" s="41" t="s">
        <v>27</v>
      </c>
      <c r="H132" s="86">
        <v>23480434</v>
      </c>
      <c r="I132" s="30" t="s">
        <v>177</v>
      </c>
      <c r="J132" s="97" t="s">
        <v>29</v>
      </c>
      <c r="K132" s="100">
        <v>17</v>
      </c>
      <c r="L132" s="100" t="s">
        <v>30</v>
      </c>
      <c r="M132" s="47">
        <v>4</v>
      </c>
      <c r="N132" s="104" t="s">
        <v>31</v>
      </c>
      <c r="O132" s="70">
        <v>4099.92</v>
      </c>
      <c r="P132" s="77"/>
      <c r="Q132" s="23">
        <f>O132*17%</f>
        <v>696.98640000000012</v>
      </c>
      <c r="V132" s="63">
        <f>O132*3%</f>
        <v>122.99759999999999</v>
      </c>
    </row>
    <row r="133" spans="1:32" x14ac:dyDescent="0.25">
      <c r="A133" s="41">
        <v>132</v>
      </c>
      <c r="B133" s="37"/>
      <c r="C133" s="53" t="s">
        <v>1131</v>
      </c>
      <c r="D133" s="41" t="s">
        <v>1132</v>
      </c>
      <c r="E133" s="41" t="s">
        <v>25</v>
      </c>
      <c r="F133" s="41" t="s">
        <v>26</v>
      </c>
      <c r="G133" s="41" t="s">
        <v>27</v>
      </c>
      <c r="H133" s="88">
        <v>23480562</v>
      </c>
      <c r="I133" s="30" t="s">
        <v>177</v>
      </c>
      <c r="J133" s="97" t="s">
        <v>29</v>
      </c>
      <c r="K133" s="100">
        <v>17</v>
      </c>
      <c r="L133" s="100" t="s">
        <v>30</v>
      </c>
      <c r="M133" s="47">
        <v>9</v>
      </c>
      <c r="N133" s="104" t="s">
        <v>31</v>
      </c>
      <c r="O133" s="70">
        <v>17470.310000000001</v>
      </c>
      <c r="P133" s="77"/>
      <c r="Q133" s="23">
        <f>O133*17%</f>
        <v>2969.9527000000003</v>
      </c>
      <c r="V133" s="63">
        <f>O133*3%</f>
        <v>524.10930000000008</v>
      </c>
      <c r="Z133" t="s">
        <v>505</v>
      </c>
      <c r="AE133" t="s">
        <v>506</v>
      </c>
      <c r="AF133" t="s">
        <v>507</v>
      </c>
    </row>
    <row r="134" spans="1:32" x14ac:dyDescent="0.25">
      <c r="A134" s="41">
        <v>133</v>
      </c>
      <c r="B134" s="37"/>
      <c r="C134" s="53" t="s">
        <v>1131</v>
      </c>
      <c r="D134" s="41" t="s">
        <v>1132</v>
      </c>
      <c r="E134" s="41" t="s">
        <v>25</v>
      </c>
      <c r="F134" s="41" t="s">
        <v>26</v>
      </c>
      <c r="G134" s="41" t="s">
        <v>27</v>
      </c>
      <c r="H134" s="86">
        <v>23480765</v>
      </c>
      <c r="I134" s="30" t="s">
        <v>177</v>
      </c>
      <c r="J134" s="97" t="s">
        <v>29</v>
      </c>
      <c r="K134" s="100">
        <v>17</v>
      </c>
      <c r="L134" s="100" t="s">
        <v>30</v>
      </c>
      <c r="M134" s="47">
        <v>2</v>
      </c>
      <c r="N134" s="104" t="s">
        <v>31</v>
      </c>
      <c r="O134" s="70">
        <v>3724.36</v>
      </c>
      <c r="P134" s="77"/>
      <c r="Q134" s="23">
        <f>O134*17%</f>
        <v>633.14120000000003</v>
      </c>
      <c r="V134" s="63">
        <f>O134*3%</f>
        <v>111.7308</v>
      </c>
      <c r="Z134" t="s">
        <v>508</v>
      </c>
      <c r="AE134" t="s">
        <v>509</v>
      </c>
      <c r="AF134" t="s">
        <v>510</v>
      </c>
    </row>
    <row r="135" spans="1:32" x14ac:dyDescent="0.25">
      <c r="A135" s="41">
        <v>134</v>
      </c>
      <c r="B135" s="37"/>
      <c r="C135" s="52" t="s">
        <v>345</v>
      </c>
      <c r="D135" s="41" t="s">
        <v>346</v>
      </c>
      <c r="E135" s="41" t="s">
        <v>25</v>
      </c>
      <c r="F135" s="41" t="s">
        <v>26</v>
      </c>
      <c r="G135" s="41" t="s">
        <v>27</v>
      </c>
      <c r="H135" s="86">
        <v>23481627</v>
      </c>
      <c r="I135" s="30" t="s">
        <v>177</v>
      </c>
      <c r="J135" s="97" t="s">
        <v>29</v>
      </c>
      <c r="K135" s="100">
        <v>17</v>
      </c>
      <c r="L135" s="100" t="s">
        <v>30</v>
      </c>
      <c r="M135" s="47">
        <v>22</v>
      </c>
      <c r="N135" s="104" t="s">
        <v>31</v>
      </c>
      <c r="O135" s="70">
        <v>12092.3</v>
      </c>
      <c r="P135" s="77"/>
      <c r="Q135" s="23">
        <f>O135*17%</f>
        <v>2055.6909999999998</v>
      </c>
      <c r="V135" s="63">
        <f>O135*3%</f>
        <v>362.76899999999995</v>
      </c>
      <c r="Z135" t="s">
        <v>513</v>
      </c>
      <c r="AE135" t="s">
        <v>514</v>
      </c>
      <c r="AF135" t="s">
        <v>515</v>
      </c>
    </row>
    <row r="136" spans="1:32" x14ac:dyDescent="0.25">
      <c r="A136" s="41">
        <v>135</v>
      </c>
      <c r="B136" s="37"/>
      <c r="C136" s="17" t="s">
        <v>840</v>
      </c>
      <c r="D136" s="29" t="s">
        <v>268</v>
      </c>
      <c r="E136" s="41" t="s">
        <v>25</v>
      </c>
      <c r="F136" s="41" t="s">
        <v>26</v>
      </c>
      <c r="G136" s="41" t="s">
        <v>27</v>
      </c>
      <c r="H136" s="86">
        <v>23481688</v>
      </c>
      <c r="I136" s="30" t="s">
        <v>177</v>
      </c>
      <c r="J136" s="97" t="s">
        <v>29</v>
      </c>
      <c r="K136" s="100">
        <v>17</v>
      </c>
      <c r="L136" s="100" t="s">
        <v>30</v>
      </c>
      <c r="M136" s="47">
        <v>8</v>
      </c>
      <c r="N136" s="104" t="s">
        <v>31</v>
      </c>
      <c r="O136" s="70">
        <v>7127.1900000000014</v>
      </c>
      <c r="P136" s="77"/>
      <c r="Q136" s="23">
        <f>O136*17%</f>
        <v>1211.6223000000002</v>
      </c>
      <c r="V136" s="63">
        <f>O136*3%</f>
        <v>213.81570000000002</v>
      </c>
      <c r="Z136" t="s">
        <v>517</v>
      </c>
      <c r="AE136" t="s">
        <v>518</v>
      </c>
      <c r="AF136" t="s">
        <v>519</v>
      </c>
    </row>
    <row r="137" spans="1:32" x14ac:dyDescent="0.25">
      <c r="A137" s="41">
        <v>136</v>
      </c>
      <c r="B137" s="16"/>
      <c r="C137" s="53" t="s">
        <v>840</v>
      </c>
      <c r="D137" s="41" t="s">
        <v>268</v>
      </c>
      <c r="E137" s="41" t="s">
        <v>25</v>
      </c>
      <c r="F137" s="41" t="s">
        <v>26</v>
      </c>
      <c r="G137" s="41" t="s">
        <v>27</v>
      </c>
      <c r="H137" s="88">
        <v>23481761</v>
      </c>
      <c r="I137" s="30" t="s">
        <v>177</v>
      </c>
      <c r="J137" s="97" t="s">
        <v>29</v>
      </c>
      <c r="K137" s="100">
        <v>17</v>
      </c>
      <c r="L137" s="100" t="s">
        <v>30</v>
      </c>
      <c r="M137" s="47">
        <v>8</v>
      </c>
      <c r="N137" s="104" t="s">
        <v>31</v>
      </c>
      <c r="O137" s="70">
        <v>7189.08</v>
      </c>
      <c r="P137" s="77"/>
      <c r="Q137" s="23">
        <f>O137*17%</f>
        <v>1222.1436000000001</v>
      </c>
      <c r="V137" s="63">
        <f>O137*3%</f>
        <v>215.67239999999998</v>
      </c>
      <c r="Z137" t="s">
        <v>522</v>
      </c>
      <c r="AE137" t="s">
        <v>523</v>
      </c>
      <c r="AF137" t="s">
        <v>524</v>
      </c>
    </row>
    <row r="138" spans="1:32" x14ac:dyDescent="0.25">
      <c r="A138" s="41">
        <v>137</v>
      </c>
      <c r="B138" s="37"/>
      <c r="C138" s="53" t="s">
        <v>249</v>
      </c>
      <c r="D138" s="41" t="s">
        <v>250</v>
      </c>
      <c r="E138" s="41" t="s">
        <v>25</v>
      </c>
      <c r="F138" s="41" t="s">
        <v>26</v>
      </c>
      <c r="G138" s="41" t="s">
        <v>27</v>
      </c>
      <c r="H138" s="86">
        <v>23481765</v>
      </c>
      <c r="I138" s="30" t="s">
        <v>177</v>
      </c>
      <c r="J138" s="97" t="s">
        <v>29</v>
      </c>
      <c r="K138" s="100">
        <v>17</v>
      </c>
      <c r="L138" s="100" t="s">
        <v>30</v>
      </c>
      <c r="M138" s="47">
        <v>9</v>
      </c>
      <c r="N138" s="104" t="s">
        <v>31</v>
      </c>
      <c r="O138" s="70">
        <v>9325.84</v>
      </c>
      <c r="P138" s="77"/>
      <c r="Q138" s="23">
        <f>O138*17%</f>
        <v>1585.3928000000001</v>
      </c>
      <c r="V138" s="63">
        <f>O138*3%</f>
        <v>279.77519999999998</v>
      </c>
      <c r="Z138" t="s">
        <v>526</v>
      </c>
      <c r="AE138" t="s">
        <v>527</v>
      </c>
      <c r="AF138" t="s">
        <v>528</v>
      </c>
    </row>
    <row r="139" spans="1:32" x14ac:dyDescent="0.25">
      <c r="A139" s="41">
        <v>138</v>
      </c>
      <c r="B139" s="37"/>
      <c r="C139" s="53" t="s">
        <v>249</v>
      </c>
      <c r="D139" s="41" t="s">
        <v>250</v>
      </c>
      <c r="E139" s="41" t="s">
        <v>25</v>
      </c>
      <c r="F139" s="41" t="s">
        <v>26</v>
      </c>
      <c r="G139" s="41" t="s">
        <v>27</v>
      </c>
      <c r="H139" s="86">
        <v>23481840</v>
      </c>
      <c r="I139" s="30" t="s">
        <v>177</v>
      </c>
      <c r="J139" s="97" t="s">
        <v>29</v>
      </c>
      <c r="K139" s="100">
        <v>17</v>
      </c>
      <c r="L139" s="100" t="s">
        <v>30</v>
      </c>
      <c r="M139" s="47">
        <v>8</v>
      </c>
      <c r="N139" s="104" t="s">
        <v>31</v>
      </c>
      <c r="O139" s="70">
        <v>7222.1399999999994</v>
      </c>
      <c r="P139" s="77"/>
      <c r="Q139" s="23">
        <f>O139*17%</f>
        <v>1227.7637999999999</v>
      </c>
      <c r="V139" s="63">
        <f>O139*3%</f>
        <v>216.66419999999997</v>
      </c>
      <c r="Z139" t="s">
        <v>529</v>
      </c>
      <c r="AE139" t="s">
        <v>530</v>
      </c>
      <c r="AF139" t="s">
        <v>531</v>
      </c>
    </row>
    <row r="140" spans="1:32" x14ac:dyDescent="0.25">
      <c r="A140" s="41">
        <v>139</v>
      </c>
      <c r="B140" s="37"/>
      <c r="C140" s="53" t="s">
        <v>1133</v>
      </c>
      <c r="D140" s="41" t="s">
        <v>1134</v>
      </c>
      <c r="E140" s="41" t="s">
        <v>25</v>
      </c>
      <c r="F140" s="41" t="s">
        <v>26</v>
      </c>
      <c r="G140" s="41" t="s">
        <v>27</v>
      </c>
      <c r="H140" s="86">
        <v>23481901</v>
      </c>
      <c r="I140" s="30" t="s">
        <v>177</v>
      </c>
      <c r="J140" s="97" t="s">
        <v>29</v>
      </c>
      <c r="K140" s="100">
        <v>17</v>
      </c>
      <c r="L140" s="100" t="s">
        <v>30</v>
      </c>
      <c r="M140" s="47">
        <v>6</v>
      </c>
      <c r="N140" s="104" t="s">
        <v>31</v>
      </c>
      <c r="O140" s="70">
        <v>10973.54</v>
      </c>
      <c r="P140" s="77"/>
      <c r="Q140" s="23">
        <f>O140*17%</f>
        <v>1865.5018000000002</v>
      </c>
      <c r="V140" s="63">
        <f>O140*3%</f>
        <v>329.20620000000002</v>
      </c>
      <c r="Z140" t="s">
        <v>533</v>
      </c>
      <c r="AE140" t="s">
        <v>534</v>
      </c>
      <c r="AF140" t="s">
        <v>535</v>
      </c>
    </row>
    <row r="141" spans="1:32" x14ac:dyDescent="0.25">
      <c r="A141" s="41">
        <v>140</v>
      </c>
      <c r="B141" s="37"/>
      <c r="C141" s="17" t="s">
        <v>1135</v>
      </c>
      <c r="D141" s="29" t="s">
        <v>1136</v>
      </c>
      <c r="E141" s="41" t="s">
        <v>25</v>
      </c>
      <c r="F141" s="41" t="s">
        <v>26</v>
      </c>
      <c r="G141" s="41" t="s">
        <v>27</v>
      </c>
      <c r="H141" s="86">
        <v>23482019</v>
      </c>
      <c r="I141" s="30" t="s">
        <v>177</v>
      </c>
      <c r="J141" s="97" t="s">
        <v>29</v>
      </c>
      <c r="K141" s="100">
        <v>17</v>
      </c>
      <c r="L141" s="100" t="s">
        <v>30</v>
      </c>
      <c r="M141" s="47">
        <v>12</v>
      </c>
      <c r="N141" s="104" t="s">
        <v>31</v>
      </c>
      <c r="O141" s="70">
        <v>24036.46</v>
      </c>
      <c r="P141" s="77"/>
      <c r="Q141" s="23">
        <f>O141*17%</f>
        <v>4086.1982000000003</v>
      </c>
      <c r="V141" s="63">
        <f>O141*3%</f>
        <v>721.09379999999999</v>
      </c>
      <c r="Z141" t="s">
        <v>536</v>
      </c>
      <c r="AE141" t="s">
        <v>537</v>
      </c>
      <c r="AF141" t="s">
        <v>538</v>
      </c>
    </row>
    <row r="142" spans="1:32" x14ac:dyDescent="0.25">
      <c r="A142" s="41">
        <v>141</v>
      </c>
      <c r="B142" s="37"/>
      <c r="C142" s="53" t="s">
        <v>1137</v>
      </c>
      <c r="D142" s="41" t="s">
        <v>1138</v>
      </c>
      <c r="E142" s="41" t="s">
        <v>25</v>
      </c>
      <c r="F142" s="41" t="s">
        <v>26</v>
      </c>
      <c r="G142" s="41" t="s">
        <v>27</v>
      </c>
      <c r="H142" s="86">
        <v>23482220</v>
      </c>
      <c r="I142" s="30" t="s">
        <v>177</v>
      </c>
      <c r="J142" s="97" t="s">
        <v>29</v>
      </c>
      <c r="K142" s="100">
        <v>17</v>
      </c>
      <c r="L142" s="100" t="s">
        <v>30</v>
      </c>
      <c r="M142" s="47">
        <v>16</v>
      </c>
      <c r="N142" s="104" t="s">
        <v>31</v>
      </c>
      <c r="O142" s="70">
        <v>34588.839999999997</v>
      </c>
      <c r="P142" s="77"/>
      <c r="Q142" s="23">
        <f>O142*17%</f>
        <v>5880.1027999999997</v>
      </c>
      <c r="V142" s="63">
        <f>O142*3%</f>
        <v>1037.6651999999999</v>
      </c>
      <c r="Z142" t="s">
        <v>539</v>
      </c>
      <c r="AE142" t="s">
        <v>540</v>
      </c>
      <c r="AF142" t="s">
        <v>541</v>
      </c>
    </row>
    <row r="143" spans="1:32" x14ac:dyDescent="0.25">
      <c r="A143" s="41">
        <v>142</v>
      </c>
      <c r="B143" s="37" t="s">
        <v>1139</v>
      </c>
      <c r="C143" s="53"/>
      <c r="D143" s="41" t="s">
        <v>1140</v>
      </c>
      <c r="E143" s="41" t="s">
        <v>25</v>
      </c>
      <c r="F143" s="41" t="s">
        <v>26</v>
      </c>
      <c r="G143" s="41" t="s">
        <v>27</v>
      </c>
      <c r="H143" s="86">
        <v>23482275</v>
      </c>
      <c r="I143" s="30" t="s">
        <v>177</v>
      </c>
      <c r="J143" s="97" t="s">
        <v>29</v>
      </c>
      <c r="K143" s="100">
        <v>17</v>
      </c>
      <c r="L143" s="100" t="s">
        <v>30</v>
      </c>
      <c r="M143" s="47">
        <v>3</v>
      </c>
      <c r="N143" s="104" t="s">
        <v>31</v>
      </c>
      <c r="O143" s="70">
        <v>8633.61</v>
      </c>
      <c r="P143" s="77"/>
      <c r="Q143" s="23">
        <f>O143*17%</f>
        <v>1467.7137000000002</v>
      </c>
      <c r="V143" s="63">
        <f>O143*3%</f>
        <v>259.00830000000002</v>
      </c>
      <c r="Z143" t="s">
        <v>544</v>
      </c>
      <c r="AE143" t="s">
        <v>545</v>
      </c>
      <c r="AF143" t="s">
        <v>546</v>
      </c>
    </row>
    <row r="144" spans="1:32" x14ac:dyDescent="0.25">
      <c r="A144" s="41">
        <v>143</v>
      </c>
      <c r="B144" s="37"/>
      <c r="C144" s="53" t="s">
        <v>1107</v>
      </c>
      <c r="D144" s="41" t="s">
        <v>1108</v>
      </c>
      <c r="E144" s="41" t="s">
        <v>25</v>
      </c>
      <c r="F144" s="41" t="s">
        <v>26</v>
      </c>
      <c r="G144" s="41" t="s">
        <v>27</v>
      </c>
      <c r="H144" s="86">
        <v>23482438</v>
      </c>
      <c r="I144" s="30" t="s">
        <v>177</v>
      </c>
      <c r="J144" s="97" t="s">
        <v>29</v>
      </c>
      <c r="K144" s="100">
        <v>17</v>
      </c>
      <c r="L144" s="100" t="s">
        <v>30</v>
      </c>
      <c r="M144" s="47">
        <v>8</v>
      </c>
      <c r="N144" s="104" t="s">
        <v>31</v>
      </c>
      <c r="O144" s="70">
        <v>9383.6899999999987</v>
      </c>
      <c r="P144" s="77"/>
      <c r="Q144" s="23">
        <f>O144*17%</f>
        <v>1595.2272999999998</v>
      </c>
      <c r="V144" s="63">
        <f>O144*3%</f>
        <v>281.51069999999993</v>
      </c>
      <c r="Z144" t="s">
        <v>549</v>
      </c>
      <c r="AE144" t="s">
        <v>550</v>
      </c>
      <c r="AF144" t="s">
        <v>551</v>
      </c>
    </row>
    <row r="145" spans="1:32" x14ac:dyDescent="0.25">
      <c r="A145" s="41">
        <v>144</v>
      </c>
      <c r="B145" s="37" t="s">
        <v>1139</v>
      </c>
      <c r="C145" s="53"/>
      <c r="D145" s="41" t="s">
        <v>1140</v>
      </c>
      <c r="E145" s="41" t="s">
        <v>25</v>
      </c>
      <c r="F145" s="41" t="s">
        <v>26</v>
      </c>
      <c r="G145" s="41" t="s">
        <v>27</v>
      </c>
      <c r="H145" s="86">
        <v>23482443</v>
      </c>
      <c r="I145" s="30" t="s">
        <v>177</v>
      </c>
      <c r="J145" s="97" t="s">
        <v>29</v>
      </c>
      <c r="K145" s="100">
        <v>17</v>
      </c>
      <c r="L145" s="100" t="s">
        <v>30</v>
      </c>
      <c r="M145" s="47">
        <v>3</v>
      </c>
      <c r="N145" s="104" t="s">
        <v>31</v>
      </c>
      <c r="O145" s="70">
        <v>5586.54</v>
      </c>
      <c r="P145" s="77"/>
      <c r="Q145" s="23">
        <f>O145*17%</f>
        <v>949.71180000000004</v>
      </c>
      <c r="V145" s="63">
        <f>O145*3%</f>
        <v>167.59619999999998</v>
      </c>
      <c r="Z145" t="s">
        <v>552</v>
      </c>
      <c r="AE145" t="s">
        <v>553</v>
      </c>
      <c r="AF145" t="s">
        <v>554</v>
      </c>
    </row>
    <row r="146" spans="1:32" x14ac:dyDescent="0.25">
      <c r="A146" s="41">
        <v>145</v>
      </c>
      <c r="B146" s="37"/>
      <c r="C146" s="53" t="s">
        <v>1141</v>
      </c>
      <c r="D146" s="31" t="s">
        <v>63</v>
      </c>
      <c r="E146" s="41" t="s">
        <v>25</v>
      </c>
      <c r="F146" s="41" t="s">
        <v>26</v>
      </c>
      <c r="G146" s="41" t="s">
        <v>27</v>
      </c>
      <c r="H146" s="86">
        <v>23482483</v>
      </c>
      <c r="I146" s="30" t="s">
        <v>177</v>
      </c>
      <c r="J146" s="97" t="s">
        <v>29</v>
      </c>
      <c r="K146" s="100">
        <v>17</v>
      </c>
      <c r="L146" s="100" t="s">
        <v>30</v>
      </c>
      <c r="M146" s="47">
        <v>5</v>
      </c>
      <c r="N146" s="104" t="s">
        <v>31</v>
      </c>
      <c r="O146" s="70">
        <v>13204.69</v>
      </c>
      <c r="P146" s="77"/>
      <c r="Q146" s="23">
        <f>O146*17%</f>
        <v>2244.7973000000002</v>
      </c>
      <c r="V146" s="63">
        <f>O146*3%</f>
        <v>396.14069999999998</v>
      </c>
      <c r="Z146" t="s">
        <v>555</v>
      </c>
      <c r="AE146" t="s">
        <v>556</v>
      </c>
      <c r="AF146" t="s">
        <v>557</v>
      </c>
    </row>
    <row r="147" spans="1:32" x14ac:dyDescent="0.25">
      <c r="A147" s="41">
        <v>146</v>
      </c>
      <c r="B147" s="37"/>
      <c r="C147" s="53" t="s">
        <v>840</v>
      </c>
      <c r="D147" s="41" t="s">
        <v>268</v>
      </c>
      <c r="E147" s="41" t="s">
        <v>25</v>
      </c>
      <c r="F147" s="41" t="s">
        <v>26</v>
      </c>
      <c r="G147" s="41" t="s">
        <v>27</v>
      </c>
      <c r="H147" s="86">
        <v>23482493</v>
      </c>
      <c r="I147" s="30" t="s">
        <v>177</v>
      </c>
      <c r="J147" s="97" t="s">
        <v>29</v>
      </c>
      <c r="K147" s="100">
        <v>17</v>
      </c>
      <c r="L147" s="100" t="s">
        <v>30</v>
      </c>
      <c r="M147" s="47">
        <v>2</v>
      </c>
      <c r="N147" s="104" t="s">
        <v>31</v>
      </c>
      <c r="O147" s="70">
        <v>3223.63</v>
      </c>
      <c r="P147" s="77"/>
      <c r="Q147" s="23">
        <f>O147*17%</f>
        <v>548.01710000000003</v>
      </c>
      <c r="V147" s="63">
        <f>O147*3%</f>
        <v>96.7089</v>
      </c>
      <c r="Z147" t="s">
        <v>560</v>
      </c>
      <c r="AE147" t="s">
        <v>561</v>
      </c>
      <c r="AF147" t="s">
        <v>562</v>
      </c>
    </row>
    <row r="148" spans="1:32" x14ac:dyDescent="0.25">
      <c r="A148" s="41">
        <v>147</v>
      </c>
      <c r="B148" s="37"/>
      <c r="C148" s="53" t="s">
        <v>1142</v>
      </c>
      <c r="D148" s="41" t="s">
        <v>1143</v>
      </c>
      <c r="E148" s="41" t="s">
        <v>25</v>
      </c>
      <c r="F148" s="41" t="s">
        <v>26</v>
      </c>
      <c r="G148" s="41" t="s">
        <v>27</v>
      </c>
      <c r="H148" s="86">
        <v>23482529</v>
      </c>
      <c r="I148" s="30" t="s">
        <v>177</v>
      </c>
      <c r="J148" s="97" t="s">
        <v>29</v>
      </c>
      <c r="K148" s="100">
        <v>17</v>
      </c>
      <c r="L148" s="100" t="s">
        <v>30</v>
      </c>
      <c r="M148" s="47">
        <v>5</v>
      </c>
      <c r="N148" s="104" t="s">
        <v>31</v>
      </c>
      <c r="O148" s="70">
        <v>13204.69</v>
      </c>
      <c r="P148" s="77"/>
      <c r="Q148" s="23">
        <f>O148*17%</f>
        <v>2244.7973000000002</v>
      </c>
      <c r="V148" s="63">
        <f>O148*3%</f>
        <v>396.14069999999998</v>
      </c>
      <c r="Z148" t="s">
        <v>565</v>
      </c>
      <c r="AE148" t="s">
        <v>566</v>
      </c>
      <c r="AF148" t="s">
        <v>567</v>
      </c>
    </row>
    <row r="149" spans="1:32" x14ac:dyDescent="0.25">
      <c r="A149" s="41">
        <v>148</v>
      </c>
      <c r="B149" s="37"/>
      <c r="C149" s="53" t="s">
        <v>774</v>
      </c>
      <c r="D149" s="41" t="s">
        <v>775</v>
      </c>
      <c r="E149" s="41" t="s">
        <v>25</v>
      </c>
      <c r="F149" s="41" t="s">
        <v>26</v>
      </c>
      <c r="G149" s="41" t="s">
        <v>27</v>
      </c>
      <c r="H149" s="89">
        <v>23482536</v>
      </c>
      <c r="I149" s="30" t="s">
        <v>177</v>
      </c>
      <c r="J149" s="60" t="s">
        <v>29</v>
      </c>
      <c r="K149" s="6">
        <v>17</v>
      </c>
      <c r="L149" s="6" t="s">
        <v>30</v>
      </c>
      <c r="M149" s="47">
        <v>8</v>
      </c>
      <c r="N149" s="61" t="s">
        <v>31</v>
      </c>
      <c r="O149" s="46">
        <v>7360.93</v>
      </c>
      <c r="P149" s="62"/>
      <c r="Q149" s="14">
        <f>O149*17%</f>
        <v>1251.3581000000001</v>
      </c>
      <c r="V149" s="63">
        <f>O149*3%</f>
        <v>220.8279</v>
      </c>
      <c r="Z149" t="s">
        <v>570</v>
      </c>
      <c r="AE149" t="s">
        <v>571</v>
      </c>
      <c r="AF149" t="s">
        <v>572</v>
      </c>
    </row>
    <row r="150" spans="1:32" x14ac:dyDescent="0.25">
      <c r="A150" s="41">
        <v>149</v>
      </c>
      <c r="B150" s="16"/>
      <c r="C150" s="53" t="s">
        <v>1147</v>
      </c>
      <c r="D150" s="41" t="s">
        <v>1148</v>
      </c>
      <c r="E150" s="41" t="s">
        <v>25</v>
      </c>
      <c r="F150" s="41" t="s">
        <v>26</v>
      </c>
      <c r="G150" s="41" t="s">
        <v>27</v>
      </c>
      <c r="H150" s="27">
        <v>23482598</v>
      </c>
      <c r="I150" s="30" t="s">
        <v>177</v>
      </c>
      <c r="J150" s="60" t="s">
        <v>29</v>
      </c>
      <c r="K150" s="6">
        <v>17</v>
      </c>
      <c r="L150" s="6" t="s">
        <v>30</v>
      </c>
      <c r="M150" s="47">
        <v>8</v>
      </c>
      <c r="N150" s="61" t="s">
        <v>31</v>
      </c>
      <c r="O150" s="46">
        <v>7360.93</v>
      </c>
      <c r="P150" s="62"/>
      <c r="Q150" s="14">
        <f>O150*17%</f>
        <v>1251.3581000000001</v>
      </c>
      <c r="V150" s="63">
        <f>O150*3%</f>
        <v>220.8279</v>
      </c>
      <c r="Z150" t="s">
        <v>575</v>
      </c>
      <c r="AE150" t="s">
        <v>576</v>
      </c>
      <c r="AF150" t="s">
        <v>577</v>
      </c>
    </row>
    <row r="151" spans="1:32" x14ac:dyDescent="0.25">
      <c r="A151" s="41">
        <v>150</v>
      </c>
      <c r="B151" s="37"/>
      <c r="C151" s="52" t="s">
        <v>175</v>
      </c>
      <c r="D151" s="41" t="s">
        <v>176</v>
      </c>
      <c r="E151" s="41" t="s">
        <v>25</v>
      </c>
      <c r="F151" s="41" t="s">
        <v>26</v>
      </c>
      <c r="G151" s="41" t="s">
        <v>27</v>
      </c>
      <c r="H151" s="27">
        <v>23482676</v>
      </c>
      <c r="I151" s="30" t="s">
        <v>177</v>
      </c>
      <c r="J151" s="60" t="s">
        <v>29</v>
      </c>
      <c r="K151" s="6">
        <v>17</v>
      </c>
      <c r="L151" s="6" t="s">
        <v>30</v>
      </c>
      <c r="M151" s="47">
        <v>5</v>
      </c>
      <c r="N151" s="61" t="s">
        <v>31</v>
      </c>
      <c r="O151" s="46">
        <v>13204.69</v>
      </c>
      <c r="P151" s="62"/>
      <c r="Q151" s="14">
        <f>O151*17%</f>
        <v>2244.7973000000002</v>
      </c>
      <c r="V151" s="63"/>
      <c r="Z151" t="s">
        <v>578</v>
      </c>
      <c r="AE151" t="s">
        <v>579</v>
      </c>
      <c r="AF151" t="s">
        <v>580</v>
      </c>
    </row>
    <row r="152" spans="1:32" x14ac:dyDescent="0.25">
      <c r="A152" s="41">
        <v>151</v>
      </c>
      <c r="B152" s="16"/>
      <c r="C152" s="53" t="s">
        <v>1107</v>
      </c>
      <c r="D152" s="41" t="s">
        <v>1108</v>
      </c>
      <c r="E152" s="41" t="s">
        <v>25</v>
      </c>
      <c r="F152" s="41" t="s">
        <v>26</v>
      </c>
      <c r="G152" s="41" t="s">
        <v>27</v>
      </c>
      <c r="H152" s="27">
        <v>23482687</v>
      </c>
      <c r="I152" s="30" t="s">
        <v>177</v>
      </c>
      <c r="J152" s="60" t="s">
        <v>29</v>
      </c>
      <c r="K152" s="6">
        <v>17</v>
      </c>
      <c r="L152" s="6" t="s">
        <v>30</v>
      </c>
      <c r="M152" s="47">
        <v>6</v>
      </c>
      <c r="N152" s="61" t="s">
        <v>31</v>
      </c>
      <c r="O152" s="46">
        <v>15403.34</v>
      </c>
      <c r="P152" s="62"/>
      <c r="Q152" s="14">
        <f>O152*17%</f>
        <v>2618.5678000000003</v>
      </c>
      <c r="V152" s="63"/>
      <c r="Z152" t="s">
        <v>581</v>
      </c>
      <c r="AE152" t="s">
        <v>582</v>
      </c>
      <c r="AF152" t="s">
        <v>583</v>
      </c>
    </row>
    <row r="153" spans="1:32" x14ac:dyDescent="0.25">
      <c r="A153" s="41">
        <v>152</v>
      </c>
      <c r="B153" s="37"/>
      <c r="C153" s="53" t="s">
        <v>1158</v>
      </c>
      <c r="D153" s="41" t="s">
        <v>1159</v>
      </c>
      <c r="E153" s="41" t="s">
        <v>25</v>
      </c>
      <c r="F153" s="41" t="s">
        <v>26</v>
      </c>
      <c r="G153" s="41" t="s">
        <v>27</v>
      </c>
      <c r="H153" s="27">
        <v>23482691</v>
      </c>
      <c r="I153" s="30" t="s">
        <v>177</v>
      </c>
      <c r="J153" s="60" t="s">
        <v>29</v>
      </c>
      <c r="K153" s="6">
        <v>17</v>
      </c>
      <c r="L153" s="6" t="s">
        <v>30</v>
      </c>
      <c r="M153" s="47">
        <v>5</v>
      </c>
      <c r="N153" s="61" t="s">
        <v>31</v>
      </c>
      <c r="O153" s="46">
        <v>13204.69</v>
      </c>
      <c r="P153" s="62"/>
      <c r="Q153" s="14">
        <f>O153*17%</f>
        <v>2244.7973000000002</v>
      </c>
      <c r="V153" s="63"/>
      <c r="Z153" t="s">
        <v>586</v>
      </c>
      <c r="AE153" t="s">
        <v>587</v>
      </c>
      <c r="AF153" t="s">
        <v>588</v>
      </c>
    </row>
    <row r="154" spans="1:32" x14ac:dyDescent="0.25">
      <c r="A154" s="41">
        <v>153</v>
      </c>
      <c r="B154" s="37"/>
      <c r="C154" s="53" t="s">
        <v>73</v>
      </c>
      <c r="D154" s="41" t="s">
        <v>1163</v>
      </c>
      <c r="E154" s="41" t="s">
        <v>49</v>
      </c>
      <c r="F154" s="41" t="s">
        <v>26</v>
      </c>
      <c r="G154" s="41" t="s">
        <v>27</v>
      </c>
      <c r="H154" s="27">
        <v>23482739</v>
      </c>
      <c r="I154" s="30" t="s">
        <v>177</v>
      </c>
      <c r="J154" s="60" t="s">
        <v>29</v>
      </c>
      <c r="K154" s="6">
        <v>17</v>
      </c>
      <c r="L154" s="6" t="s">
        <v>30</v>
      </c>
      <c r="M154" s="47">
        <v>5</v>
      </c>
      <c r="N154" s="61" t="s">
        <v>31</v>
      </c>
      <c r="O154" s="46">
        <v>8550.9599999999991</v>
      </c>
      <c r="P154" s="62"/>
      <c r="Q154" s="14">
        <f>O154*17%</f>
        <v>1453.6632</v>
      </c>
      <c r="V154" s="63"/>
      <c r="Z154" t="s">
        <v>591</v>
      </c>
      <c r="AE154" t="s">
        <v>592</v>
      </c>
      <c r="AF154" t="s">
        <v>593</v>
      </c>
    </row>
    <row r="155" spans="1:32" x14ac:dyDescent="0.25">
      <c r="A155" s="41">
        <v>154</v>
      </c>
      <c r="B155" s="37"/>
      <c r="C155" s="53" t="s">
        <v>1167</v>
      </c>
      <c r="D155" s="41" t="s">
        <v>1168</v>
      </c>
      <c r="E155" s="41" t="s">
        <v>49</v>
      </c>
      <c r="F155" s="41" t="s">
        <v>26</v>
      </c>
      <c r="G155" s="41" t="s">
        <v>27</v>
      </c>
      <c r="H155" s="27">
        <v>23482744</v>
      </c>
      <c r="I155" s="30" t="s">
        <v>177</v>
      </c>
      <c r="J155" s="60" t="s">
        <v>29</v>
      </c>
      <c r="K155" s="6">
        <v>17</v>
      </c>
      <c r="L155" s="6" t="s">
        <v>30</v>
      </c>
      <c r="M155" s="47">
        <v>5</v>
      </c>
      <c r="N155" s="61" t="s">
        <v>31</v>
      </c>
      <c r="O155" s="46">
        <v>8550.9599999999991</v>
      </c>
      <c r="P155" s="62"/>
      <c r="Q155" s="14">
        <f>O155*17%</f>
        <v>1453.6632</v>
      </c>
      <c r="V155" s="63"/>
      <c r="Z155" t="s">
        <v>596</v>
      </c>
      <c r="AE155" t="s">
        <v>597</v>
      </c>
      <c r="AF155" t="s">
        <v>598</v>
      </c>
    </row>
    <row r="156" spans="1:32" x14ac:dyDescent="0.25">
      <c r="A156" s="41">
        <v>155</v>
      </c>
      <c r="B156" s="16"/>
      <c r="C156" s="16" t="s">
        <v>175</v>
      </c>
      <c r="D156" s="41" t="s">
        <v>176</v>
      </c>
      <c r="E156" s="41" t="s">
        <v>25</v>
      </c>
      <c r="F156" s="41" t="s">
        <v>26</v>
      </c>
      <c r="G156" s="41" t="s">
        <v>27</v>
      </c>
      <c r="H156" s="27">
        <v>23482803</v>
      </c>
      <c r="I156" s="30" t="s">
        <v>177</v>
      </c>
      <c r="J156" s="60" t="s">
        <v>29</v>
      </c>
      <c r="K156" s="6">
        <v>17</v>
      </c>
      <c r="L156" s="6" t="s">
        <v>30</v>
      </c>
      <c r="M156" s="47">
        <v>3</v>
      </c>
      <c r="N156" s="61" t="s">
        <v>31</v>
      </c>
      <c r="O156" s="70">
        <v>9981.0600000000013</v>
      </c>
      <c r="P156" s="63"/>
      <c r="Q156" s="14">
        <f>O156*17%</f>
        <v>1696.7802000000004</v>
      </c>
      <c r="R156" s="71"/>
      <c r="S156" s="71"/>
      <c r="T156" s="71"/>
      <c r="U156" s="72"/>
      <c r="V156" s="63">
        <f>O156*3%</f>
        <v>299.43180000000001</v>
      </c>
      <c r="Z156" t="s">
        <v>601</v>
      </c>
      <c r="AE156" t="s">
        <v>602</v>
      </c>
      <c r="AF156" t="s">
        <v>603</v>
      </c>
    </row>
    <row r="157" spans="1:32" x14ac:dyDescent="0.25">
      <c r="A157" s="41">
        <v>156</v>
      </c>
      <c r="B157" s="37"/>
      <c r="C157" s="16" t="s">
        <v>182</v>
      </c>
      <c r="D157" s="41" t="s">
        <v>24</v>
      </c>
      <c r="E157" s="41" t="s">
        <v>25</v>
      </c>
      <c r="F157" s="41" t="s">
        <v>26</v>
      </c>
      <c r="G157" s="41" t="s">
        <v>27</v>
      </c>
      <c r="H157" s="27">
        <v>23482836</v>
      </c>
      <c r="I157" s="30" t="s">
        <v>177</v>
      </c>
      <c r="J157" s="60" t="s">
        <v>29</v>
      </c>
      <c r="K157" s="6">
        <v>17</v>
      </c>
      <c r="L157" s="6" t="s">
        <v>30</v>
      </c>
      <c r="M157" s="47">
        <v>3</v>
      </c>
      <c r="N157" s="61" t="s">
        <v>31</v>
      </c>
      <c r="O157" s="70">
        <v>9981.0600000000013</v>
      </c>
      <c r="P157" s="63"/>
      <c r="Q157" s="14">
        <f>O157*17%</f>
        <v>1696.7802000000004</v>
      </c>
      <c r="R157" s="71"/>
      <c r="S157" s="71"/>
      <c r="T157" s="71"/>
      <c r="U157" s="72"/>
      <c r="V157" s="63">
        <f>O157*3%</f>
        <v>299.43180000000001</v>
      </c>
      <c r="Z157" t="s">
        <v>606</v>
      </c>
      <c r="AE157" t="s">
        <v>607</v>
      </c>
      <c r="AF157" t="s">
        <v>608</v>
      </c>
    </row>
    <row r="158" spans="1:32" x14ac:dyDescent="0.25">
      <c r="A158" s="41">
        <v>157</v>
      </c>
      <c r="B158" s="37"/>
      <c r="C158" s="16" t="s">
        <v>100</v>
      </c>
      <c r="D158" s="41" t="s">
        <v>101</v>
      </c>
      <c r="E158" s="41" t="s">
        <v>25</v>
      </c>
      <c r="F158" s="41" t="s">
        <v>26</v>
      </c>
      <c r="G158" s="41" t="s">
        <v>27</v>
      </c>
      <c r="H158" s="27">
        <v>23482892</v>
      </c>
      <c r="I158" s="30" t="s">
        <v>177</v>
      </c>
      <c r="J158" s="60" t="s">
        <v>29</v>
      </c>
      <c r="K158" s="6">
        <v>17</v>
      </c>
      <c r="L158" s="6" t="s">
        <v>30</v>
      </c>
      <c r="M158" s="47">
        <v>3</v>
      </c>
      <c r="N158" s="61" t="s">
        <v>31</v>
      </c>
      <c r="O158" s="70">
        <v>9981.0600000000013</v>
      </c>
      <c r="P158" s="63"/>
      <c r="Q158" s="14">
        <f>O158*17%</f>
        <v>1696.7802000000004</v>
      </c>
      <c r="R158" s="71"/>
      <c r="S158" s="71"/>
      <c r="T158" s="71"/>
      <c r="U158" s="72"/>
      <c r="V158" s="63">
        <f>O158*3%</f>
        <v>299.43180000000001</v>
      </c>
      <c r="Z158" t="s">
        <v>611</v>
      </c>
      <c r="AE158" t="s">
        <v>612</v>
      </c>
      <c r="AF158" t="s">
        <v>613</v>
      </c>
    </row>
    <row r="159" spans="1:32" x14ac:dyDescent="0.25">
      <c r="A159" s="41">
        <v>158</v>
      </c>
      <c r="B159" s="37"/>
      <c r="C159" s="17" t="s">
        <v>100</v>
      </c>
      <c r="D159" s="29" t="s">
        <v>101</v>
      </c>
      <c r="E159" s="41" t="s">
        <v>25</v>
      </c>
      <c r="F159" s="41" t="s">
        <v>26</v>
      </c>
      <c r="G159" s="41" t="s">
        <v>27</v>
      </c>
      <c r="H159" s="27">
        <v>23482918</v>
      </c>
      <c r="I159" s="30" t="s">
        <v>177</v>
      </c>
      <c r="J159" s="60" t="s">
        <v>29</v>
      </c>
      <c r="K159" s="6">
        <v>17</v>
      </c>
      <c r="L159" s="6" t="s">
        <v>30</v>
      </c>
      <c r="M159" s="47">
        <v>3</v>
      </c>
      <c r="N159" s="61" t="s">
        <v>31</v>
      </c>
      <c r="O159" s="70">
        <v>9981.0600000000013</v>
      </c>
      <c r="P159" s="63"/>
      <c r="Q159" s="14">
        <f>O159*17%</f>
        <v>1696.7802000000004</v>
      </c>
      <c r="R159" s="71"/>
      <c r="S159" s="71"/>
      <c r="T159" s="71"/>
      <c r="U159" s="72"/>
      <c r="V159" s="63">
        <f>O159*3%</f>
        <v>299.43180000000001</v>
      </c>
      <c r="Z159" t="s">
        <v>614</v>
      </c>
      <c r="AE159" t="s">
        <v>615</v>
      </c>
      <c r="AF159" t="s">
        <v>616</v>
      </c>
    </row>
    <row r="160" spans="1:32" x14ac:dyDescent="0.25">
      <c r="A160" s="41">
        <v>159</v>
      </c>
      <c r="B160" s="37"/>
      <c r="C160" s="17" t="s">
        <v>1172</v>
      </c>
      <c r="D160" s="29" t="s">
        <v>1173</v>
      </c>
      <c r="E160" s="41" t="s">
        <v>25</v>
      </c>
      <c r="F160" s="41" t="s">
        <v>26</v>
      </c>
      <c r="G160" s="41" t="s">
        <v>27</v>
      </c>
      <c r="H160" s="27">
        <v>23482976</v>
      </c>
      <c r="I160" s="30" t="s">
        <v>177</v>
      </c>
      <c r="J160" s="60" t="s">
        <v>29</v>
      </c>
      <c r="K160" s="6">
        <v>17</v>
      </c>
      <c r="L160" s="6" t="s">
        <v>30</v>
      </c>
      <c r="M160" s="47">
        <v>5</v>
      </c>
      <c r="N160" s="61" t="s">
        <v>31</v>
      </c>
      <c r="O160" s="46">
        <v>8550.9599999999991</v>
      </c>
      <c r="P160" s="62"/>
      <c r="Q160" s="14">
        <f>O160*17%</f>
        <v>1453.6632</v>
      </c>
      <c r="V160" s="63"/>
      <c r="Z160" t="s">
        <v>617</v>
      </c>
      <c r="AE160" t="s">
        <v>618</v>
      </c>
      <c r="AF160" t="s">
        <v>619</v>
      </c>
    </row>
    <row r="161" spans="1:32" x14ac:dyDescent="0.25">
      <c r="A161" s="41">
        <v>160</v>
      </c>
      <c r="B161" s="37"/>
      <c r="C161" s="53" t="s">
        <v>888</v>
      </c>
      <c r="D161" s="41" t="s">
        <v>1177</v>
      </c>
      <c r="E161" s="41" t="s">
        <v>25</v>
      </c>
      <c r="F161" s="41" t="s">
        <v>26</v>
      </c>
      <c r="G161" s="41" t="s">
        <v>27</v>
      </c>
      <c r="H161" s="27">
        <v>23482978</v>
      </c>
      <c r="I161" s="30" t="s">
        <v>177</v>
      </c>
      <c r="J161" s="60" t="s">
        <v>29</v>
      </c>
      <c r="K161" s="6">
        <v>17</v>
      </c>
      <c r="L161" s="6" t="s">
        <v>30</v>
      </c>
      <c r="M161" s="47">
        <v>7</v>
      </c>
      <c r="N161" s="61" t="s">
        <v>31</v>
      </c>
      <c r="O161" s="46">
        <v>5147.3799999999992</v>
      </c>
      <c r="P161" s="62"/>
      <c r="Q161" s="14">
        <f>O161*17%</f>
        <v>875.05459999999994</v>
      </c>
      <c r="V161" s="63"/>
      <c r="Z161" t="s">
        <v>622</v>
      </c>
      <c r="AE161" t="s">
        <v>623</v>
      </c>
      <c r="AF161" t="s">
        <v>624</v>
      </c>
    </row>
    <row r="162" spans="1:32" x14ac:dyDescent="0.25">
      <c r="A162" s="41">
        <v>161</v>
      </c>
      <c r="B162" s="37"/>
      <c r="C162" s="53" t="s">
        <v>1181</v>
      </c>
      <c r="D162" s="41" t="s">
        <v>1182</v>
      </c>
      <c r="E162" s="41" t="s">
        <v>25</v>
      </c>
      <c r="F162" s="41" t="s">
        <v>26</v>
      </c>
      <c r="G162" s="41" t="s">
        <v>27</v>
      </c>
      <c r="H162" s="27">
        <v>23482979</v>
      </c>
      <c r="I162" s="30" t="s">
        <v>177</v>
      </c>
      <c r="J162" s="60" t="s">
        <v>29</v>
      </c>
      <c r="K162" s="6">
        <v>17</v>
      </c>
      <c r="L162" s="6" t="s">
        <v>30</v>
      </c>
      <c r="M162" s="47">
        <v>6</v>
      </c>
      <c r="N162" s="61" t="s">
        <v>31</v>
      </c>
      <c r="O162" s="46">
        <v>9575.9399999999987</v>
      </c>
      <c r="P162" s="62"/>
      <c r="Q162" s="14">
        <f>O162*17%</f>
        <v>1627.9097999999999</v>
      </c>
      <c r="V162" s="63"/>
      <c r="Z162" t="s">
        <v>626</v>
      </c>
      <c r="AE162" t="s">
        <v>627</v>
      </c>
      <c r="AF162" t="s">
        <v>628</v>
      </c>
    </row>
    <row r="163" spans="1:32" x14ac:dyDescent="0.25">
      <c r="A163" s="41">
        <v>162</v>
      </c>
      <c r="B163" s="37"/>
      <c r="C163" s="53" t="s">
        <v>1186</v>
      </c>
      <c r="D163" s="41" t="s">
        <v>1187</v>
      </c>
      <c r="E163" s="41" t="s">
        <v>25</v>
      </c>
      <c r="F163" s="41" t="s">
        <v>26</v>
      </c>
      <c r="G163" s="41" t="s">
        <v>27</v>
      </c>
      <c r="H163" s="27">
        <v>23483052</v>
      </c>
      <c r="I163" s="30" t="s">
        <v>177</v>
      </c>
      <c r="J163" s="60" t="s">
        <v>29</v>
      </c>
      <c r="K163" s="6">
        <v>17</v>
      </c>
      <c r="L163" s="6" t="s">
        <v>30</v>
      </c>
      <c r="M163" s="47">
        <v>5</v>
      </c>
      <c r="N163" s="61" t="s">
        <v>31</v>
      </c>
      <c r="O163" s="46">
        <v>8550.9599999999991</v>
      </c>
      <c r="P163" s="62"/>
      <c r="Q163" s="14">
        <f>O163*17%</f>
        <v>1453.6632</v>
      </c>
      <c r="V163" s="63"/>
      <c r="Z163" t="s">
        <v>629</v>
      </c>
      <c r="AE163" t="s">
        <v>630</v>
      </c>
      <c r="AF163" t="s">
        <v>631</v>
      </c>
    </row>
    <row r="164" spans="1:32" x14ac:dyDescent="0.25">
      <c r="A164" s="41">
        <v>163</v>
      </c>
      <c r="B164" s="37"/>
      <c r="C164" s="53" t="s">
        <v>547</v>
      </c>
      <c r="D164" s="41" t="s">
        <v>548</v>
      </c>
      <c r="E164" s="41" t="s">
        <v>25</v>
      </c>
      <c r="F164" s="41" t="s">
        <v>26</v>
      </c>
      <c r="G164" s="41" t="s">
        <v>27</v>
      </c>
      <c r="H164" s="27">
        <v>23483053</v>
      </c>
      <c r="I164" s="30" t="s">
        <v>177</v>
      </c>
      <c r="J164" s="60" t="s">
        <v>29</v>
      </c>
      <c r="K164" s="6">
        <v>17</v>
      </c>
      <c r="L164" s="6" t="s">
        <v>30</v>
      </c>
      <c r="M164" s="47">
        <v>5</v>
      </c>
      <c r="N164" s="61" t="s">
        <v>31</v>
      </c>
      <c r="O164" s="46">
        <v>8550.9599999999991</v>
      </c>
      <c r="P164" s="62"/>
      <c r="Q164" s="14">
        <f>O164*17%</f>
        <v>1453.6632</v>
      </c>
      <c r="V164" s="63"/>
      <c r="Z164" t="s">
        <v>633</v>
      </c>
      <c r="AE164" t="s">
        <v>634</v>
      </c>
      <c r="AF164" t="s">
        <v>635</v>
      </c>
    </row>
    <row r="165" spans="1:32" x14ac:dyDescent="0.25">
      <c r="A165" s="41">
        <v>164</v>
      </c>
      <c r="B165" s="37"/>
      <c r="C165" s="53" t="s">
        <v>1194</v>
      </c>
      <c r="D165" s="41" t="s">
        <v>1195</v>
      </c>
      <c r="E165" s="41" t="s">
        <v>25</v>
      </c>
      <c r="F165" s="41" t="s">
        <v>26</v>
      </c>
      <c r="G165" s="41" t="s">
        <v>27</v>
      </c>
      <c r="H165" s="27">
        <v>23483087</v>
      </c>
      <c r="I165" s="30" t="s">
        <v>177</v>
      </c>
      <c r="J165" s="60" t="s">
        <v>29</v>
      </c>
      <c r="K165" s="6">
        <v>17</v>
      </c>
      <c r="L165" s="6" t="s">
        <v>30</v>
      </c>
      <c r="M165" s="47">
        <v>6</v>
      </c>
      <c r="N165" s="61" t="s">
        <v>31</v>
      </c>
      <c r="O165" s="46">
        <v>9575.9399999999987</v>
      </c>
      <c r="P165" s="62"/>
      <c r="Q165" s="14">
        <f>O165*17%</f>
        <v>1627.9097999999999</v>
      </c>
      <c r="V165" s="63"/>
      <c r="Z165" t="s">
        <v>636</v>
      </c>
      <c r="AE165" t="s">
        <v>637</v>
      </c>
      <c r="AF165" t="s">
        <v>638</v>
      </c>
    </row>
    <row r="166" spans="1:32" x14ac:dyDescent="0.25">
      <c r="A166" s="41">
        <v>165</v>
      </c>
      <c r="B166" s="37"/>
      <c r="C166" s="53" t="s">
        <v>182</v>
      </c>
      <c r="D166" s="41" t="s">
        <v>24</v>
      </c>
      <c r="E166" s="41" t="s">
        <v>25</v>
      </c>
      <c r="F166" s="41" t="s">
        <v>26</v>
      </c>
      <c r="G166" s="41" t="s">
        <v>27</v>
      </c>
      <c r="H166" s="27">
        <v>23483090</v>
      </c>
      <c r="I166" s="30" t="s">
        <v>177</v>
      </c>
      <c r="J166" s="60" t="s">
        <v>29</v>
      </c>
      <c r="K166" s="6">
        <v>17</v>
      </c>
      <c r="L166" s="6" t="s">
        <v>30</v>
      </c>
      <c r="M166" s="47">
        <v>2</v>
      </c>
      <c r="N166" s="61" t="s">
        <v>31</v>
      </c>
      <c r="O166" s="46">
        <v>3223.63</v>
      </c>
      <c r="P166" s="62"/>
      <c r="Q166" s="14">
        <f>O166*17%</f>
        <v>548.01710000000003</v>
      </c>
      <c r="V166" s="63"/>
      <c r="Z166" t="s">
        <v>640</v>
      </c>
      <c r="AE166" t="s">
        <v>641</v>
      </c>
      <c r="AF166" t="s">
        <v>642</v>
      </c>
    </row>
    <row r="167" spans="1:32" x14ac:dyDescent="0.25">
      <c r="A167" s="41">
        <v>166</v>
      </c>
      <c r="B167" s="37"/>
      <c r="C167" s="53" t="s">
        <v>1200</v>
      </c>
      <c r="D167" s="41" t="s">
        <v>1201</v>
      </c>
      <c r="E167" s="41" t="s">
        <v>25</v>
      </c>
      <c r="F167" s="41" t="s">
        <v>26</v>
      </c>
      <c r="G167" s="41" t="s">
        <v>27</v>
      </c>
      <c r="H167" s="27">
        <v>23483091</v>
      </c>
      <c r="I167" s="30" t="s">
        <v>177</v>
      </c>
      <c r="J167" s="60" t="s">
        <v>29</v>
      </c>
      <c r="K167" s="6">
        <v>17</v>
      </c>
      <c r="L167" s="6" t="s">
        <v>30</v>
      </c>
      <c r="M167" s="47">
        <v>5</v>
      </c>
      <c r="N167" s="61" t="s">
        <v>31</v>
      </c>
      <c r="O167" s="46">
        <v>8550.9599999999991</v>
      </c>
      <c r="P167" s="62"/>
      <c r="Q167" s="14">
        <f>O167*17%</f>
        <v>1453.6632</v>
      </c>
      <c r="V167" s="63"/>
      <c r="Z167" t="s">
        <v>644</v>
      </c>
      <c r="AE167" t="s">
        <v>645</v>
      </c>
      <c r="AF167" t="s">
        <v>646</v>
      </c>
    </row>
    <row r="168" spans="1:32" x14ac:dyDescent="0.25">
      <c r="A168" s="41">
        <v>167</v>
      </c>
      <c r="B168" s="37"/>
      <c r="C168" s="53" t="s">
        <v>182</v>
      </c>
      <c r="D168" s="41" t="s">
        <v>24</v>
      </c>
      <c r="E168" s="41" t="s">
        <v>25</v>
      </c>
      <c r="F168" s="41" t="s">
        <v>26</v>
      </c>
      <c r="G168" s="41" t="s">
        <v>27</v>
      </c>
      <c r="H168" s="27">
        <v>23483092</v>
      </c>
      <c r="I168" s="30" t="s">
        <v>177</v>
      </c>
      <c r="J168" s="60" t="s">
        <v>29</v>
      </c>
      <c r="K168" s="6">
        <v>17</v>
      </c>
      <c r="L168" s="6" t="s">
        <v>30</v>
      </c>
      <c r="M168" s="47">
        <v>2</v>
      </c>
      <c r="N168" s="61" t="s">
        <v>31</v>
      </c>
      <c r="O168" s="46">
        <v>3223.63</v>
      </c>
      <c r="P168" s="62"/>
      <c r="Q168" s="14">
        <f>O168*17%</f>
        <v>548.01710000000003</v>
      </c>
      <c r="V168" s="63"/>
      <c r="Z168" t="s">
        <v>648</v>
      </c>
      <c r="AE168" t="s">
        <v>649</v>
      </c>
      <c r="AF168" t="s">
        <v>650</v>
      </c>
    </row>
    <row r="169" spans="1:32" x14ac:dyDescent="0.25">
      <c r="A169" s="41">
        <v>168</v>
      </c>
      <c r="B169" s="37"/>
      <c r="C169" s="53" t="s">
        <v>1207</v>
      </c>
      <c r="D169" s="41" t="s">
        <v>1208</v>
      </c>
      <c r="E169" s="41" t="s">
        <v>49</v>
      </c>
      <c r="F169" s="41" t="s">
        <v>26</v>
      </c>
      <c r="G169" s="41" t="s">
        <v>27</v>
      </c>
      <c r="H169" s="27">
        <v>23483096</v>
      </c>
      <c r="I169" s="30" t="s">
        <v>177</v>
      </c>
      <c r="J169" s="60" t="s">
        <v>29</v>
      </c>
      <c r="K169" s="6">
        <v>17</v>
      </c>
      <c r="L169" s="6" t="s">
        <v>30</v>
      </c>
      <c r="M169" s="47">
        <v>5</v>
      </c>
      <c r="N169" s="61" t="s">
        <v>31</v>
      </c>
      <c r="O169" s="46">
        <v>8550.9599999999991</v>
      </c>
      <c r="P169" s="62"/>
      <c r="Q169" s="14">
        <f>O169*17%</f>
        <v>1453.6632</v>
      </c>
      <c r="V169" s="63"/>
      <c r="Z169" t="s">
        <v>651</v>
      </c>
      <c r="AE169" t="s">
        <v>652</v>
      </c>
      <c r="AF169" t="s">
        <v>653</v>
      </c>
    </row>
    <row r="170" spans="1:32" x14ac:dyDescent="0.25">
      <c r="A170" s="41">
        <v>169</v>
      </c>
      <c r="B170" s="37"/>
      <c r="C170" s="53" t="s">
        <v>1212</v>
      </c>
      <c r="D170" s="41" t="s">
        <v>1213</v>
      </c>
      <c r="E170" s="41" t="s">
        <v>25</v>
      </c>
      <c r="F170" s="41" t="s">
        <v>26</v>
      </c>
      <c r="G170" s="41" t="s">
        <v>27</v>
      </c>
      <c r="H170" s="27">
        <v>23483156</v>
      </c>
      <c r="I170" s="30" t="s">
        <v>177</v>
      </c>
      <c r="J170" s="60" t="s">
        <v>29</v>
      </c>
      <c r="K170" s="6">
        <v>17</v>
      </c>
      <c r="L170" s="6" t="s">
        <v>30</v>
      </c>
      <c r="M170" s="47">
        <v>6</v>
      </c>
      <c r="N170" s="61" t="s">
        <v>31</v>
      </c>
      <c r="O170" s="46">
        <v>9575.9399999999987</v>
      </c>
      <c r="P170" s="62"/>
      <c r="Q170" s="14">
        <f>O170*17%</f>
        <v>1627.9097999999999</v>
      </c>
      <c r="V170" s="63"/>
      <c r="Z170" t="s">
        <v>654</v>
      </c>
      <c r="AE170" t="s">
        <v>655</v>
      </c>
      <c r="AF170" t="s">
        <v>656</v>
      </c>
    </row>
    <row r="171" spans="1:32" x14ac:dyDescent="0.25">
      <c r="A171" s="41">
        <v>170</v>
      </c>
      <c r="B171" s="37"/>
      <c r="C171" s="53" t="s">
        <v>1217</v>
      </c>
      <c r="D171" s="41" t="s">
        <v>1218</v>
      </c>
      <c r="E171" s="41" t="s">
        <v>25</v>
      </c>
      <c r="F171" s="41" t="s">
        <v>26</v>
      </c>
      <c r="G171" s="41" t="s">
        <v>27</v>
      </c>
      <c r="H171" s="27">
        <v>23483160</v>
      </c>
      <c r="I171" s="30" t="s">
        <v>177</v>
      </c>
      <c r="J171" s="60" t="s">
        <v>29</v>
      </c>
      <c r="K171" s="6">
        <v>17</v>
      </c>
      <c r="L171" s="6" t="s">
        <v>30</v>
      </c>
      <c r="M171" s="47">
        <v>6</v>
      </c>
      <c r="N171" s="61" t="s">
        <v>31</v>
      </c>
      <c r="O171" s="46">
        <v>9575.9399999999987</v>
      </c>
      <c r="P171" s="62"/>
      <c r="Q171" s="14">
        <f>O171*17%</f>
        <v>1627.9097999999999</v>
      </c>
      <c r="V171" s="63"/>
      <c r="Z171" t="s">
        <v>657</v>
      </c>
      <c r="AE171" t="s">
        <v>658</v>
      </c>
      <c r="AF171" t="s">
        <v>659</v>
      </c>
    </row>
    <row r="172" spans="1:32" x14ac:dyDescent="0.25">
      <c r="A172" s="41">
        <v>171</v>
      </c>
      <c r="B172" s="37"/>
      <c r="C172" s="53" t="s">
        <v>1222</v>
      </c>
      <c r="D172" s="41" t="s">
        <v>1223</v>
      </c>
      <c r="E172" s="41" t="s">
        <v>25</v>
      </c>
      <c r="F172" s="41" t="s">
        <v>26</v>
      </c>
      <c r="G172" s="41" t="s">
        <v>27</v>
      </c>
      <c r="H172" s="27">
        <v>23483190</v>
      </c>
      <c r="I172" s="30" t="s">
        <v>177</v>
      </c>
      <c r="J172" s="60" t="s">
        <v>29</v>
      </c>
      <c r="K172" s="6">
        <v>17</v>
      </c>
      <c r="L172" s="6" t="s">
        <v>30</v>
      </c>
      <c r="M172" s="47">
        <v>14</v>
      </c>
      <c r="N172" s="61" t="s">
        <v>31</v>
      </c>
      <c r="O172" s="46">
        <v>19044.400000000001</v>
      </c>
      <c r="P172" s="62"/>
      <c r="Q172" s="14">
        <f>O172*17%</f>
        <v>3237.5480000000007</v>
      </c>
      <c r="V172" s="63"/>
      <c r="Z172" t="s">
        <v>662</v>
      </c>
      <c r="AE172" t="s">
        <v>663</v>
      </c>
      <c r="AF172" t="s">
        <v>664</v>
      </c>
    </row>
    <row r="173" spans="1:32" x14ac:dyDescent="0.25">
      <c r="A173" s="41">
        <v>172</v>
      </c>
      <c r="B173" s="16"/>
      <c r="C173" s="53" t="s">
        <v>1226</v>
      </c>
      <c r="D173" s="31" t="s">
        <v>1227</v>
      </c>
      <c r="E173" s="41" t="s">
        <v>25</v>
      </c>
      <c r="F173" s="41" t="s">
        <v>26</v>
      </c>
      <c r="G173" s="41" t="s">
        <v>27</v>
      </c>
      <c r="H173" s="27">
        <v>23483194</v>
      </c>
      <c r="I173" s="30" t="s">
        <v>177</v>
      </c>
      <c r="J173" s="60" t="s">
        <v>29</v>
      </c>
      <c r="K173" s="6">
        <v>17</v>
      </c>
      <c r="L173" s="6" t="s">
        <v>30</v>
      </c>
      <c r="M173" s="47">
        <v>8</v>
      </c>
      <c r="N173" s="61" t="s">
        <v>31</v>
      </c>
      <c r="O173" s="46">
        <v>10547.18</v>
      </c>
      <c r="P173" s="62"/>
      <c r="Q173" s="14">
        <f>O173*17%</f>
        <v>1793.0206000000003</v>
      </c>
      <c r="V173" s="63"/>
      <c r="Z173" t="s">
        <v>665</v>
      </c>
      <c r="AE173" t="s">
        <v>666</v>
      </c>
      <c r="AF173" t="s">
        <v>667</v>
      </c>
    </row>
    <row r="174" spans="1:32" x14ac:dyDescent="0.25">
      <c r="A174" s="41">
        <v>173</v>
      </c>
      <c r="B174" s="37"/>
      <c r="C174" s="54" t="s">
        <v>1230</v>
      </c>
      <c r="D174" s="48" t="s">
        <v>1231</v>
      </c>
      <c r="E174" s="41" t="s">
        <v>25</v>
      </c>
      <c r="F174" s="41" t="s">
        <v>26</v>
      </c>
      <c r="G174" s="41" t="s">
        <v>27</v>
      </c>
      <c r="H174" s="27">
        <v>23483284</v>
      </c>
      <c r="I174" s="30" t="s">
        <v>177</v>
      </c>
      <c r="J174" s="60" t="s">
        <v>29</v>
      </c>
      <c r="K174" s="6">
        <v>17</v>
      </c>
      <c r="L174" s="6" t="s">
        <v>30</v>
      </c>
      <c r="M174" s="47">
        <v>2</v>
      </c>
      <c r="N174" s="61" t="s">
        <v>31</v>
      </c>
      <c r="O174" s="46">
        <v>3223.63</v>
      </c>
      <c r="P174" s="62"/>
      <c r="Q174" s="14">
        <f>O174*17%</f>
        <v>548.01710000000003</v>
      </c>
      <c r="V174" s="63"/>
      <c r="Z174" t="s">
        <v>669</v>
      </c>
      <c r="AE174" t="s">
        <v>670</v>
      </c>
      <c r="AF174" t="s">
        <v>671</v>
      </c>
    </row>
    <row r="175" spans="1:32" x14ac:dyDescent="0.25">
      <c r="A175" s="41">
        <v>174</v>
      </c>
      <c r="B175" s="37"/>
      <c r="C175" s="53" t="s">
        <v>200</v>
      </c>
      <c r="D175" s="41" t="s">
        <v>201</v>
      </c>
      <c r="E175" s="41" t="s">
        <v>25</v>
      </c>
      <c r="F175" s="41" t="s">
        <v>26</v>
      </c>
      <c r="G175" s="41" t="s">
        <v>27</v>
      </c>
      <c r="H175" s="27">
        <v>23483285</v>
      </c>
      <c r="I175" s="30" t="s">
        <v>177</v>
      </c>
      <c r="J175" s="60" t="s">
        <v>29</v>
      </c>
      <c r="K175" s="6">
        <v>17</v>
      </c>
      <c r="L175" s="6" t="s">
        <v>30</v>
      </c>
      <c r="M175" s="47">
        <v>9</v>
      </c>
      <c r="N175" s="61" t="s">
        <v>31</v>
      </c>
      <c r="O175" s="46">
        <v>12745.83</v>
      </c>
      <c r="P175" s="62"/>
      <c r="Q175" s="14">
        <f>O175*17%</f>
        <v>2166.7911000000004</v>
      </c>
      <c r="V175" s="63"/>
      <c r="Z175" t="s">
        <v>672</v>
      </c>
      <c r="AE175" t="s">
        <v>673</v>
      </c>
      <c r="AF175" t="s">
        <v>674</v>
      </c>
    </row>
    <row r="176" spans="1:32" x14ac:dyDescent="0.25">
      <c r="A176" s="41">
        <v>175</v>
      </c>
      <c r="B176" s="16">
        <v>34817565</v>
      </c>
      <c r="C176" s="53"/>
      <c r="D176" s="41" t="s">
        <v>1236</v>
      </c>
      <c r="E176" s="41" t="s">
        <v>49</v>
      </c>
      <c r="F176" s="41" t="s">
        <v>26</v>
      </c>
      <c r="G176" s="41" t="s">
        <v>27</v>
      </c>
      <c r="H176" s="27">
        <v>23483347</v>
      </c>
      <c r="I176" s="30" t="s">
        <v>177</v>
      </c>
      <c r="J176" s="60" t="s">
        <v>29</v>
      </c>
      <c r="K176" s="6">
        <v>17</v>
      </c>
      <c r="L176" s="6" t="s">
        <v>30</v>
      </c>
      <c r="M176" s="47">
        <v>114</v>
      </c>
      <c r="N176" s="61" t="s">
        <v>31</v>
      </c>
      <c r="O176" s="46">
        <v>146189.47</v>
      </c>
      <c r="P176" s="62"/>
      <c r="Q176" s="14">
        <f>O176*17%</f>
        <v>24852.209900000002</v>
      </c>
      <c r="V176" s="63"/>
      <c r="Z176" t="s">
        <v>675</v>
      </c>
      <c r="AE176" t="s">
        <v>676</v>
      </c>
      <c r="AF176" t="s">
        <v>677</v>
      </c>
    </row>
    <row r="177" spans="1:32" x14ac:dyDescent="0.25">
      <c r="A177" s="41">
        <v>176</v>
      </c>
      <c r="B177" s="37"/>
      <c r="C177" s="53" t="s">
        <v>100</v>
      </c>
      <c r="D177" s="41" t="s">
        <v>101</v>
      </c>
      <c r="E177" s="41" t="s">
        <v>49</v>
      </c>
      <c r="F177" s="41" t="s">
        <v>26</v>
      </c>
      <c r="G177" s="41" t="s">
        <v>27</v>
      </c>
      <c r="H177" s="27">
        <v>23483349</v>
      </c>
      <c r="I177" s="30" t="s">
        <v>177</v>
      </c>
      <c r="J177" s="60" t="s">
        <v>29</v>
      </c>
      <c r="K177" s="6">
        <v>17</v>
      </c>
      <c r="L177" s="6" t="s">
        <v>30</v>
      </c>
      <c r="M177" s="47">
        <v>2</v>
      </c>
      <c r="N177" s="61" t="s">
        <v>31</v>
      </c>
      <c r="O177" s="46">
        <v>3223.63</v>
      </c>
      <c r="P177" s="62"/>
      <c r="Q177" s="14">
        <f>O177*17%</f>
        <v>548.01710000000003</v>
      </c>
      <c r="V177" s="63"/>
      <c r="Z177" t="s">
        <v>681</v>
      </c>
      <c r="AE177" t="s">
        <v>682</v>
      </c>
      <c r="AF177" t="s">
        <v>683</v>
      </c>
    </row>
    <row r="178" spans="1:32" x14ac:dyDescent="0.25">
      <c r="A178" s="41">
        <v>177</v>
      </c>
      <c r="B178" s="37" t="s">
        <v>1243</v>
      </c>
      <c r="C178" s="17"/>
      <c r="D178" s="29" t="s">
        <v>1244</v>
      </c>
      <c r="E178" s="41" t="s">
        <v>25</v>
      </c>
      <c r="F178" s="41" t="s">
        <v>26</v>
      </c>
      <c r="G178" s="41" t="s">
        <v>27</v>
      </c>
      <c r="H178" s="27">
        <v>23483461</v>
      </c>
      <c r="I178" s="30" t="s">
        <v>177</v>
      </c>
      <c r="J178" s="60" t="s">
        <v>29</v>
      </c>
      <c r="K178" s="6">
        <v>17</v>
      </c>
      <c r="L178" s="6" t="s">
        <v>30</v>
      </c>
      <c r="M178" s="47">
        <v>32</v>
      </c>
      <c r="N178" s="61" t="s">
        <v>31</v>
      </c>
      <c r="O178" s="46">
        <v>56272.76</v>
      </c>
      <c r="P178" s="62"/>
      <c r="Q178" s="14">
        <f>O178*17%</f>
        <v>9566.369200000001</v>
      </c>
      <c r="V178" s="63"/>
      <c r="Z178" t="s">
        <v>686</v>
      </c>
      <c r="AE178" t="s">
        <v>687</v>
      </c>
      <c r="AF178" t="s">
        <v>688</v>
      </c>
    </row>
    <row r="179" spans="1:32" x14ac:dyDescent="0.25">
      <c r="A179" s="41">
        <v>178</v>
      </c>
      <c r="B179" s="37"/>
      <c r="C179" s="16" t="s">
        <v>195</v>
      </c>
      <c r="D179" s="31" t="s">
        <v>196</v>
      </c>
      <c r="E179" s="41" t="s">
        <v>25</v>
      </c>
      <c r="F179" s="41" t="s">
        <v>26</v>
      </c>
      <c r="G179" s="41" t="s">
        <v>27</v>
      </c>
      <c r="H179" s="27">
        <v>23484950</v>
      </c>
      <c r="I179" s="30" t="s">
        <v>177</v>
      </c>
      <c r="J179" s="60" t="s">
        <v>29</v>
      </c>
      <c r="K179" s="6">
        <v>17</v>
      </c>
      <c r="L179" s="6" t="s">
        <v>30</v>
      </c>
      <c r="M179" s="47">
        <v>24</v>
      </c>
      <c r="N179" s="61" t="s">
        <v>31</v>
      </c>
      <c r="O179" s="70">
        <v>52827.199999999997</v>
      </c>
      <c r="P179" s="63"/>
      <c r="Q179" s="14">
        <f>O179*17%</f>
        <v>8980.6239999999998</v>
      </c>
      <c r="R179" s="71"/>
      <c r="S179" s="71"/>
      <c r="T179" s="71"/>
      <c r="U179" s="72"/>
      <c r="V179" s="63">
        <f>O179*3%</f>
        <v>1584.8159999999998</v>
      </c>
      <c r="Z179" t="s">
        <v>689</v>
      </c>
      <c r="AE179" t="s">
        <v>690</v>
      </c>
      <c r="AF179" t="s">
        <v>691</v>
      </c>
    </row>
    <row r="180" spans="1:32" x14ac:dyDescent="0.25">
      <c r="A180" s="41">
        <v>179</v>
      </c>
      <c r="B180" s="37"/>
      <c r="C180" s="16" t="s">
        <v>200</v>
      </c>
      <c r="D180" s="41" t="s">
        <v>201</v>
      </c>
      <c r="E180" s="41" t="s">
        <v>25</v>
      </c>
      <c r="F180" s="41" t="s">
        <v>26</v>
      </c>
      <c r="G180" s="41" t="s">
        <v>27</v>
      </c>
      <c r="H180" s="27">
        <v>23485489</v>
      </c>
      <c r="I180" s="30" t="s">
        <v>177</v>
      </c>
      <c r="J180" s="60" t="s">
        <v>29</v>
      </c>
      <c r="K180" s="6">
        <v>17</v>
      </c>
      <c r="L180" s="6" t="s">
        <v>30</v>
      </c>
      <c r="M180" s="47">
        <v>59</v>
      </c>
      <c r="N180" s="61" t="s">
        <v>31</v>
      </c>
      <c r="O180" s="70">
        <v>121728.84</v>
      </c>
      <c r="P180" s="63"/>
      <c r="Q180" s="14">
        <f>O180*17%</f>
        <v>20693.9028</v>
      </c>
      <c r="R180" s="71"/>
      <c r="S180" s="71"/>
      <c r="T180" s="71"/>
      <c r="U180" s="72"/>
      <c r="V180" s="63">
        <f>O180*3%</f>
        <v>3651.8651999999997</v>
      </c>
      <c r="Z180" t="s">
        <v>692</v>
      </c>
      <c r="AE180" t="s">
        <v>693</v>
      </c>
      <c r="AF180" t="s">
        <v>694</v>
      </c>
    </row>
    <row r="181" spans="1:32" x14ac:dyDescent="0.25">
      <c r="A181" s="41">
        <v>180</v>
      </c>
      <c r="B181" s="37" t="s">
        <v>60</v>
      </c>
      <c r="C181" s="16"/>
      <c r="D181" s="41" t="s">
        <v>61</v>
      </c>
      <c r="E181" s="41" t="s">
        <v>25</v>
      </c>
      <c r="F181" s="41" t="s">
        <v>26</v>
      </c>
      <c r="G181" s="41" t="s">
        <v>27</v>
      </c>
      <c r="H181" s="27">
        <v>23487193</v>
      </c>
      <c r="I181" s="30" t="s">
        <v>177</v>
      </c>
      <c r="J181" s="60" t="s">
        <v>29</v>
      </c>
      <c r="K181" s="6">
        <v>17</v>
      </c>
      <c r="L181" s="6" t="s">
        <v>30</v>
      </c>
      <c r="M181" s="47">
        <v>72</v>
      </c>
      <c r="N181" s="61" t="s">
        <v>31</v>
      </c>
      <c r="O181" s="70">
        <v>120796.84</v>
      </c>
      <c r="P181" s="63"/>
      <c r="Q181" s="14">
        <f>O181*17%</f>
        <v>20535.462800000001</v>
      </c>
      <c r="R181" s="71"/>
      <c r="S181" s="71"/>
      <c r="T181" s="71"/>
      <c r="U181" s="72"/>
      <c r="V181" s="63">
        <f>O181*3%</f>
        <v>3623.9051999999997</v>
      </c>
      <c r="Z181" t="s">
        <v>695</v>
      </c>
      <c r="AE181" t="s">
        <v>696</v>
      </c>
      <c r="AF181" t="s">
        <v>697</v>
      </c>
    </row>
    <row r="182" spans="1:32" x14ac:dyDescent="0.25">
      <c r="A182" s="41">
        <v>181</v>
      </c>
      <c r="B182" s="37"/>
      <c r="C182" s="53" t="s">
        <v>1248</v>
      </c>
      <c r="D182" s="41" t="s">
        <v>1249</v>
      </c>
      <c r="E182" s="41" t="s">
        <v>25</v>
      </c>
      <c r="F182" s="41" t="s">
        <v>26</v>
      </c>
      <c r="G182" s="41" t="s">
        <v>27</v>
      </c>
      <c r="H182" s="27">
        <v>23486394</v>
      </c>
      <c r="I182" s="30" t="s">
        <v>210</v>
      </c>
      <c r="J182" s="60" t="s">
        <v>29</v>
      </c>
      <c r="K182" s="6">
        <v>17</v>
      </c>
      <c r="L182" s="6" t="s">
        <v>30</v>
      </c>
      <c r="M182" s="47">
        <v>1</v>
      </c>
      <c r="N182" s="61" t="s">
        <v>31</v>
      </c>
      <c r="O182" s="46">
        <v>2198.65</v>
      </c>
      <c r="P182" s="62"/>
      <c r="Q182" s="14">
        <f>O182*17%</f>
        <v>373.77050000000003</v>
      </c>
      <c r="V182" s="63"/>
      <c r="Z182" t="s">
        <v>699</v>
      </c>
      <c r="AE182" t="s">
        <v>700</v>
      </c>
      <c r="AF182" t="s">
        <v>701</v>
      </c>
    </row>
    <row r="183" spans="1:32" x14ac:dyDescent="0.25">
      <c r="A183" s="41">
        <v>182</v>
      </c>
      <c r="B183" s="16"/>
      <c r="C183" s="53" t="s">
        <v>392</v>
      </c>
      <c r="D183" s="41" t="s">
        <v>393</v>
      </c>
      <c r="E183" s="41" t="s">
        <v>25</v>
      </c>
      <c r="F183" s="41" t="s">
        <v>26</v>
      </c>
      <c r="G183" s="41" t="s">
        <v>27</v>
      </c>
      <c r="H183" s="27">
        <v>23486689</v>
      </c>
      <c r="I183" s="30" t="s">
        <v>210</v>
      </c>
      <c r="J183" s="60" t="s">
        <v>29</v>
      </c>
      <c r="K183" s="6">
        <v>17</v>
      </c>
      <c r="L183" s="6" t="s">
        <v>30</v>
      </c>
      <c r="M183" s="47">
        <v>6</v>
      </c>
      <c r="N183" s="61" t="s">
        <v>31</v>
      </c>
      <c r="O183" s="46">
        <v>7422.73</v>
      </c>
      <c r="P183" s="62"/>
      <c r="Q183" s="14">
        <f>O183*17%</f>
        <v>1261.8641</v>
      </c>
      <c r="V183" s="63"/>
      <c r="Z183" t="s">
        <v>703</v>
      </c>
      <c r="AE183" t="s">
        <v>704</v>
      </c>
      <c r="AF183" t="s">
        <v>705</v>
      </c>
    </row>
    <row r="184" spans="1:32" x14ac:dyDescent="0.25">
      <c r="A184" s="41">
        <v>183</v>
      </c>
      <c r="B184" s="37"/>
      <c r="C184" s="52" t="s">
        <v>1256</v>
      </c>
      <c r="D184" s="41" t="s">
        <v>1257</v>
      </c>
      <c r="E184" s="41" t="s">
        <v>25</v>
      </c>
      <c r="F184" s="41" t="s">
        <v>26</v>
      </c>
      <c r="G184" s="41" t="s">
        <v>27</v>
      </c>
      <c r="H184" s="27">
        <v>23486930</v>
      </c>
      <c r="I184" s="30" t="s">
        <v>210</v>
      </c>
      <c r="J184" s="60" t="s">
        <v>29</v>
      </c>
      <c r="K184" s="6">
        <v>17</v>
      </c>
      <c r="L184" s="6" t="s">
        <v>30</v>
      </c>
      <c r="M184" s="47">
        <v>7</v>
      </c>
      <c r="N184" s="61" t="s">
        <v>31</v>
      </c>
      <c r="O184" s="46">
        <v>15040.55</v>
      </c>
      <c r="P184" s="62"/>
      <c r="Q184" s="14">
        <f>O184*17%</f>
        <v>2556.8935000000001</v>
      </c>
      <c r="V184" s="63"/>
      <c r="Z184" t="s">
        <v>706</v>
      </c>
      <c r="AE184" t="s">
        <v>707</v>
      </c>
      <c r="AF184" t="s">
        <v>708</v>
      </c>
    </row>
    <row r="185" spans="1:32" x14ac:dyDescent="0.25">
      <c r="A185" s="41">
        <v>184</v>
      </c>
      <c r="B185" s="37"/>
      <c r="C185" s="53" t="s">
        <v>1261</v>
      </c>
      <c r="D185" s="41" t="s">
        <v>1262</v>
      </c>
      <c r="E185" s="41" t="s">
        <v>25</v>
      </c>
      <c r="F185" s="41" t="s">
        <v>26</v>
      </c>
      <c r="G185" s="41" t="s">
        <v>27</v>
      </c>
      <c r="H185" s="27">
        <v>23487056</v>
      </c>
      <c r="I185" s="30" t="s">
        <v>210</v>
      </c>
      <c r="J185" s="60" t="s">
        <v>29</v>
      </c>
      <c r="K185" s="6">
        <v>17</v>
      </c>
      <c r="L185" s="6" t="s">
        <v>30</v>
      </c>
      <c r="M185" s="47">
        <v>6</v>
      </c>
      <c r="N185" s="61" t="s">
        <v>31</v>
      </c>
      <c r="O185" s="46">
        <v>8307.32</v>
      </c>
      <c r="P185" s="62"/>
      <c r="Q185" s="14">
        <f>O185*17%</f>
        <v>1412.2444</v>
      </c>
      <c r="V185" s="63"/>
      <c r="Z185" t="s">
        <v>709</v>
      </c>
      <c r="AE185" t="s">
        <v>710</v>
      </c>
      <c r="AF185" t="s">
        <v>711</v>
      </c>
    </row>
    <row r="186" spans="1:32" x14ac:dyDescent="0.25">
      <c r="A186" s="41">
        <v>185</v>
      </c>
      <c r="B186" s="37"/>
      <c r="C186" s="53" t="s">
        <v>1261</v>
      </c>
      <c r="D186" s="41" t="s">
        <v>1262</v>
      </c>
      <c r="E186" s="41" t="s">
        <v>25</v>
      </c>
      <c r="F186" s="41" t="s">
        <v>26</v>
      </c>
      <c r="G186" s="41" t="s">
        <v>27</v>
      </c>
      <c r="H186" s="27">
        <v>23487148</v>
      </c>
      <c r="I186" s="30" t="s">
        <v>210</v>
      </c>
      <c r="J186" s="60" t="s">
        <v>29</v>
      </c>
      <c r="K186" s="6">
        <v>17</v>
      </c>
      <c r="L186" s="6" t="s">
        <v>30</v>
      </c>
      <c r="M186" s="47">
        <v>4</v>
      </c>
      <c r="N186" s="61" t="s">
        <v>31</v>
      </c>
      <c r="O186" s="46">
        <v>8824.4000000000015</v>
      </c>
      <c r="P186" s="62"/>
      <c r="Q186" s="14">
        <f>O186*17%</f>
        <v>1500.1480000000004</v>
      </c>
      <c r="V186" s="63"/>
      <c r="Z186" t="s">
        <v>714</v>
      </c>
      <c r="AE186" t="s">
        <v>715</v>
      </c>
      <c r="AF186" t="s">
        <v>716</v>
      </c>
    </row>
    <row r="187" spans="1:32" x14ac:dyDescent="0.25">
      <c r="A187" s="41">
        <v>186</v>
      </c>
      <c r="B187" s="37"/>
      <c r="C187" s="17" t="s">
        <v>1267</v>
      </c>
      <c r="D187" s="29" t="s">
        <v>1268</v>
      </c>
      <c r="E187" s="41" t="s">
        <v>25</v>
      </c>
      <c r="F187" s="41" t="s">
        <v>26</v>
      </c>
      <c r="G187" s="41" t="s">
        <v>27</v>
      </c>
      <c r="H187" s="27">
        <v>23487307</v>
      </c>
      <c r="I187" s="30" t="s">
        <v>210</v>
      </c>
      <c r="J187" s="60" t="s">
        <v>29</v>
      </c>
      <c r="K187" s="6">
        <v>17</v>
      </c>
      <c r="L187" s="6" t="s">
        <v>30</v>
      </c>
      <c r="M187" s="47">
        <v>2</v>
      </c>
      <c r="N187" s="61" t="s">
        <v>31</v>
      </c>
      <c r="O187" s="46">
        <v>4397.3</v>
      </c>
      <c r="P187" s="62"/>
      <c r="Q187" s="14">
        <f>O187*17%</f>
        <v>747.54100000000005</v>
      </c>
      <c r="V187" s="63"/>
      <c r="Z187" s="41">
        <v>15</v>
      </c>
      <c r="AE187" t="s">
        <v>717</v>
      </c>
      <c r="AF187" t="s">
        <v>718</v>
      </c>
    </row>
    <row r="188" spans="1:32" x14ac:dyDescent="0.25">
      <c r="A188" s="41">
        <v>187</v>
      </c>
      <c r="B188" s="37"/>
      <c r="C188" s="53" t="s">
        <v>161</v>
      </c>
      <c r="D188" s="31" t="s">
        <v>162</v>
      </c>
      <c r="E188" s="41" t="s">
        <v>25</v>
      </c>
      <c r="F188" s="41" t="s">
        <v>26</v>
      </c>
      <c r="G188" s="41" t="s">
        <v>27</v>
      </c>
      <c r="H188" s="27">
        <v>23487592</v>
      </c>
      <c r="I188" s="30" t="s">
        <v>210</v>
      </c>
      <c r="J188" s="60" t="s">
        <v>29</v>
      </c>
      <c r="K188" s="6">
        <v>17</v>
      </c>
      <c r="L188" s="6" t="s">
        <v>30</v>
      </c>
      <c r="M188" s="47">
        <v>75</v>
      </c>
      <c r="N188" s="61" t="s">
        <v>31</v>
      </c>
      <c r="O188" s="70">
        <v>106215.25</v>
      </c>
      <c r="P188" s="63"/>
      <c r="Q188" s="14">
        <f>O188*17%</f>
        <v>18056.592500000002</v>
      </c>
      <c r="V188" s="63"/>
      <c r="Z188" t="s">
        <v>720</v>
      </c>
      <c r="AE188" t="s">
        <v>721</v>
      </c>
      <c r="AF188" t="s">
        <v>722</v>
      </c>
    </row>
    <row r="189" spans="1:32" x14ac:dyDescent="0.25">
      <c r="A189" s="41">
        <v>188</v>
      </c>
      <c r="B189" s="37"/>
      <c r="C189" s="53" t="s">
        <v>73</v>
      </c>
      <c r="D189" s="41" t="s">
        <v>732</v>
      </c>
      <c r="E189" s="41" t="s">
        <v>25</v>
      </c>
      <c r="F189" s="41" t="s">
        <v>26</v>
      </c>
      <c r="G189" s="41" t="s">
        <v>27</v>
      </c>
      <c r="H189" s="27">
        <v>23488130</v>
      </c>
      <c r="I189" s="30" t="s">
        <v>210</v>
      </c>
      <c r="J189" s="60" t="s">
        <v>29</v>
      </c>
      <c r="K189" s="6">
        <v>17</v>
      </c>
      <c r="L189" s="6" t="s">
        <v>30</v>
      </c>
      <c r="M189" s="47">
        <v>7</v>
      </c>
      <c r="N189" s="61" t="s">
        <v>31</v>
      </c>
      <c r="O189" s="70">
        <v>9481.07</v>
      </c>
      <c r="P189" s="63"/>
      <c r="Q189" s="14">
        <f>O189*17%</f>
        <v>1611.7819000000002</v>
      </c>
      <c r="V189" s="63"/>
      <c r="Z189" t="s">
        <v>725</v>
      </c>
      <c r="AE189" t="s">
        <v>726</v>
      </c>
      <c r="AF189" t="s">
        <v>727</v>
      </c>
    </row>
    <row r="190" spans="1:32" x14ac:dyDescent="0.25">
      <c r="A190" s="41">
        <v>189</v>
      </c>
      <c r="B190" s="37"/>
      <c r="C190" s="53" t="s">
        <v>1275</v>
      </c>
      <c r="D190" s="41" t="s">
        <v>1276</v>
      </c>
      <c r="E190" s="41" t="s">
        <v>25</v>
      </c>
      <c r="F190" s="41" t="s">
        <v>26</v>
      </c>
      <c r="G190" s="41" t="s">
        <v>27</v>
      </c>
      <c r="H190" s="27">
        <v>23488159</v>
      </c>
      <c r="I190" s="30" t="s">
        <v>210</v>
      </c>
      <c r="J190" s="60" t="s">
        <v>29</v>
      </c>
      <c r="K190" s="6">
        <v>17</v>
      </c>
      <c r="L190" s="6" t="s">
        <v>30</v>
      </c>
      <c r="M190" s="47">
        <v>10</v>
      </c>
      <c r="N190" s="61" t="s">
        <v>31</v>
      </c>
      <c r="O190" s="70">
        <v>12946.8</v>
      </c>
      <c r="P190" s="63"/>
      <c r="Q190" s="14">
        <f>O190*17%</f>
        <v>2200.9560000000001</v>
      </c>
      <c r="V190" s="63"/>
      <c r="Z190" t="s">
        <v>729</v>
      </c>
      <c r="AE190" t="s">
        <v>730</v>
      </c>
      <c r="AF190" t="s">
        <v>731</v>
      </c>
    </row>
    <row r="191" spans="1:32" x14ac:dyDescent="0.25">
      <c r="A191" s="41">
        <v>190</v>
      </c>
      <c r="B191" s="37"/>
      <c r="C191" s="53" t="s">
        <v>1279</v>
      </c>
      <c r="D191" s="41" t="s">
        <v>1280</v>
      </c>
      <c r="E191" s="41" t="s">
        <v>25</v>
      </c>
      <c r="F191" s="41" t="s">
        <v>26</v>
      </c>
      <c r="G191" s="41" t="s">
        <v>27</v>
      </c>
      <c r="H191" s="27">
        <v>23488239</v>
      </c>
      <c r="I191" s="30" t="s">
        <v>210</v>
      </c>
      <c r="J191" s="60" t="s">
        <v>29</v>
      </c>
      <c r="K191" s="6">
        <v>17</v>
      </c>
      <c r="L191" s="6" t="s">
        <v>30</v>
      </c>
      <c r="M191" s="47">
        <v>2</v>
      </c>
      <c r="N191" s="61" t="s">
        <v>31</v>
      </c>
      <c r="O191" s="70">
        <v>3128.68</v>
      </c>
      <c r="P191" s="63"/>
      <c r="Q191" s="14">
        <f>O191*17%</f>
        <v>531.87559999999996</v>
      </c>
      <c r="V191" s="63"/>
      <c r="Z191" t="s">
        <v>733</v>
      </c>
      <c r="AE191" t="s">
        <v>734</v>
      </c>
      <c r="AF191" t="s">
        <v>735</v>
      </c>
    </row>
    <row r="192" spans="1:32" x14ac:dyDescent="0.25">
      <c r="A192" s="41">
        <v>191</v>
      </c>
      <c r="B192" s="37"/>
      <c r="C192" s="53" t="s">
        <v>1284</v>
      </c>
      <c r="D192" s="41" t="s">
        <v>1285</v>
      </c>
      <c r="E192" s="41" t="s">
        <v>49</v>
      </c>
      <c r="F192" s="41" t="s">
        <v>26</v>
      </c>
      <c r="G192" s="41" t="s">
        <v>27</v>
      </c>
      <c r="H192" s="27">
        <v>23488241</v>
      </c>
      <c r="I192" s="30" t="s">
        <v>210</v>
      </c>
      <c r="J192" s="60" t="s">
        <v>29</v>
      </c>
      <c r="K192" s="6">
        <v>17</v>
      </c>
      <c r="L192" s="6" t="s">
        <v>30</v>
      </c>
      <c r="M192" s="47">
        <v>10</v>
      </c>
      <c r="N192" s="61" t="s">
        <v>31</v>
      </c>
      <c r="O192" s="70">
        <v>11357.44</v>
      </c>
      <c r="P192" s="63"/>
      <c r="Q192" s="14">
        <f>O192*17%</f>
        <v>1930.7648000000002</v>
      </c>
      <c r="V192" s="63"/>
      <c r="Z192" t="s">
        <v>739</v>
      </c>
      <c r="AE192" t="s">
        <v>740</v>
      </c>
      <c r="AF192" t="s">
        <v>741</v>
      </c>
    </row>
    <row r="193" spans="1:32" x14ac:dyDescent="0.25">
      <c r="A193" s="41">
        <v>192</v>
      </c>
      <c r="B193" s="37"/>
      <c r="C193" s="53" t="s">
        <v>568</v>
      </c>
      <c r="D193" s="31" t="s">
        <v>569</v>
      </c>
      <c r="E193" s="41" t="s">
        <v>25</v>
      </c>
      <c r="F193" s="41" t="s">
        <v>26</v>
      </c>
      <c r="G193" s="41" t="s">
        <v>27</v>
      </c>
      <c r="H193" s="27">
        <v>23488277</v>
      </c>
      <c r="I193" s="30" t="s">
        <v>210</v>
      </c>
      <c r="J193" s="60" t="s">
        <v>29</v>
      </c>
      <c r="K193" s="6">
        <v>17</v>
      </c>
      <c r="L193" s="6" t="s">
        <v>30</v>
      </c>
      <c r="M193" s="47">
        <v>2</v>
      </c>
      <c r="N193" s="61" t="s">
        <v>31</v>
      </c>
      <c r="O193" s="70">
        <v>3128.68</v>
      </c>
      <c r="P193" s="63"/>
      <c r="Q193" s="14">
        <f>O193*17%</f>
        <v>531.87559999999996</v>
      </c>
      <c r="V193" s="63"/>
      <c r="Z193" t="s">
        <v>742</v>
      </c>
      <c r="AE193" t="s">
        <v>743</v>
      </c>
      <c r="AF193" t="s">
        <v>744</v>
      </c>
    </row>
    <row r="194" spans="1:32" x14ac:dyDescent="0.25">
      <c r="A194" s="41">
        <v>193</v>
      </c>
      <c r="B194" s="37"/>
      <c r="C194" s="53" t="s">
        <v>568</v>
      </c>
      <c r="D194" s="41" t="s">
        <v>569</v>
      </c>
      <c r="E194" s="41" t="s">
        <v>25</v>
      </c>
      <c r="F194" s="41" t="s">
        <v>26</v>
      </c>
      <c r="G194" s="41" t="s">
        <v>27</v>
      </c>
      <c r="H194" s="27">
        <v>23488296</v>
      </c>
      <c r="I194" s="30" t="s">
        <v>210</v>
      </c>
      <c r="J194" s="60" t="s">
        <v>29</v>
      </c>
      <c r="K194" s="6">
        <v>17</v>
      </c>
      <c r="L194" s="6" t="s">
        <v>30</v>
      </c>
      <c r="M194" s="47">
        <v>2</v>
      </c>
      <c r="N194" s="61" t="s">
        <v>31</v>
      </c>
      <c r="O194" s="70">
        <v>3128.68</v>
      </c>
      <c r="P194" s="63"/>
      <c r="Q194" s="14">
        <f>O194*17%</f>
        <v>531.87559999999996</v>
      </c>
      <c r="V194" s="63"/>
      <c r="Z194" t="s">
        <v>747</v>
      </c>
      <c r="AE194" t="s">
        <v>748</v>
      </c>
      <c r="AF194" t="s">
        <v>749</v>
      </c>
    </row>
    <row r="195" spans="1:32" x14ac:dyDescent="0.25">
      <c r="A195" s="41">
        <v>194</v>
      </c>
      <c r="B195" s="37"/>
      <c r="C195" s="53" t="s">
        <v>1294</v>
      </c>
      <c r="D195" s="83" t="s">
        <v>1295</v>
      </c>
      <c r="E195" s="41" t="s">
        <v>25</v>
      </c>
      <c r="F195" s="41" t="s">
        <v>26</v>
      </c>
      <c r="G195" s="41" t="s">
        <v>27</v>
      </c>
      <c r="H195" s="27">
        <v>23488376</v>
      </c>
      <c r="I195" s="30" t="s">
        <v>210</v>
      </c>
      <c r="J195" s="60" t="s">
        <v>29</v>
      </c>
      <c r="K195" s="6">
        <v>17</v>
      </c>
      <c r="L195" s="6" t="s">
        <v>30</v>
      </c>
      <c r="M195" s="47">
        <v>2</v>
      </c>
      <c r="N195" s="61" t="s">
        <v>31</v>
      </c>
      <c r="O195" s="70">
        <v>3128.68</v>
      </c>
      <c r="P195" s="63"/>
      <c r="Q195" s="14">
        <f>O195*17%</f>
        <v>531.87559999999996</v>
      </c>
      <c r="V195" s="63"/>
      <c r="Z195" t="s">
        <v>750</v>
      </c>
      <c r="AE195" t="s">
        <v>751</v>
      </c>
      <c r="AF195" t="s">
        <v>752</v>
      </c>
    </row>
    <row r="196" spans="1:32" x14ac:dyDescent="0.25">
      <c r="A196" s="41">
        <v>195</v>
      </c>
      <c r="B196" s="37"/>
      <c r="C196" s="53" t="s">
        <v>1299</v>
      </c>
      <c r="D196" s="41" t="s">
        <v>331</v>
      </c>
      <c r="E196" s="41" t="s">
        <v>25</v>
      </c>
      <c r="F196" s="41" t="s">
        <v>26</v>
      </c>
      <c r="G196" s="41" t="s">
        <v>27</v>
      </c>
      <c r="H196" s="27">
        <v>23488422</v>
      </c>
      <c r="I196" s="30" t="s">
        <v>210</v>
      </c>
      <c r="J196" s="60" t="s">
        <v>29</v>
      </c>
      <c r="K196" s="6">
        <v>17</v>
      </c>
      <c r="L196" s="6" t="s">
        <v>30</v>
      </c>
      <c r="M196" s="47">
        <v>9</v>
      </c>
      <c r="N196" s="61" t="s">
        <v>31</v>
      </c>
      <c r="O196" s="70">
        <v>12745.83</v>
      </c>
      <c r="P196" s="63"/>
      <c r="Q196" s="14">
        <f>O196*17%</f>
        <v>2166.7911000000004</v>
      </c>
      <c r="V196" s="63"/>
      <c r="Z196" t="s">
        <v>753</v>
      </c>
      <c r="AE196" t="s">
        <v>754</v>
      </c>
      <c r="AF196" t="s">
        <v>755</v>
      </c>
    </row>
    <row r="197" spans="1:32" x14ac:dyDescent="0.25">
      <c r="A197" s="41">
        <v>196</v>
      </c>
      <c r="B197" s="37"/>
      <c r="C197" s="53" t="s">
        <v>73</v>
      </c>
      <c r="D197" s="41" t="s">
        <v>639</v>
      </c>
      <c r="E197" s="41" t="s">
        <v>25</v>
      </c>
      <c r="F197" s="41" t="s">
        <v>26</v>
      </c>
      <c r="G197" s="41" t="s">
        <v>27</v>
      </c>
      <c r="H197" s="27">
        <v>23488423</v>
      </c>
      <c r="I197" s="30" t="s">
        <v>210</v>
      </c>
      <c r="J197" s="60" t="s">
        <v>29</v>
      </c>
      <c r="K197" s="6">
        <v>17</v>
      </c>
      <c r="L197" s="6" t="s">
        <v>30</v>
      </c>
      <c r="M197" s="47">
        <v>2</v>
      </c>
      <c r="N197" s="61" t="s">
        <v>31</v>
      </c>
      <c r="O197" s="70">
        <v>3128.68</v>
      </c>
      <c r="P197" s="63"/>
      <c r="Q197" s="14">
        <f>O197*17%</f>
        <v>531.87559999999996</v>
      </c>
      <c r="V197" s="63"/>
      <c r="Z197" t="s">
        <v>756</v>
      </c>
      <c r="AE197" t="s">
        <v>757</v>
      </c>
      <c r="AF197" t="s">
        <v>758</v>
      </c>
    </row>
    <row r="198" spans="1:32" x14ac:dyDescent="0.25">
      <c r="A198" s="41">
        <v>197</v>
      </c>
      <c r="B198" s="37"/>
      <c r="C198" s="53" t="s">
        <v>1306</v>
      </c>
      <c r="D198" s="41" t="s">
        <v>1307</v>
      </c>
      <c r="E198" s="41" t="s">
        <v>25</v>
      </c>
      <c r="F198" s="41" t="s">
        <v>26</v>
      </c>
      <c r="G198" s="41" t="s">
        <v>27</v>
      </c>
      <c r="H198" s="27">
        <v>23488425</v>
      </c>
      <c r="I198" s="30" t="s">
        <v>210</v>
      </c>
      <c r="J198" s="60" t="s">
        <v>29</v>
      </c>
      <c r="K198" s="6">
        <v>17</v>
      </c>
      <c r="L198" s="6" t="s">
        <v>30</v>
      </c>
      <c r="M198" s="47">
        <v>2</v>
      </c>
      <c r="N198" s="61" t="s">
        <v>31</v>
      </c>
      <c r="O198" s="70">
        <v>3128.68</v>
      </c>
      <c r="P198" s="63"/>
      <c r="Q198" s="14">
        <f>O198*17%</f>
        <v>531.87559999999996</v>
      </c>
      <c r="V198" s="63"/>
      <c r="Z198" t="s">
        <v>761</v>
      </c>
      <c r="AE198" t="s">
        <v>762</v>
      </c>
      <c r="AF198" t="s">
        <v>763</v>
      </c>
    </row>
    <row r="199" spans="1:32" x14ac:dyDescent="0.25">
      <c r="A199" s="41">
        <v>198</v>
      </c>
      <c r="B199" s="37"/>
      <c r="C199" s="53" t="s">
        <v>175</v>
      </c>
      <c r="D199" s="41" t="s">
        <v>176</v>
      </c>
      <c r="E199" s="41" t="s">
        <v>25</v>
      </c>
      <c r="F199" s="41" t="s">
        <v>26</v>
      </c>
      <c r="G199" s="41" t="s">
        <v>27</v>
      </c>
      <c r="H199" s="27">
        <v>23488441</v>
      </c>
      <c r="I199" s="30" t="s">
        <v>210</v>
      </c>
      <c r="J199" s="60" t="s">
        <v>29</v>
      </c>
      <c r="K199" s="6">
        <v>17</v>
      </c>
      <c r="L199" s="6" t="s">
        <v>30</v>
      </c>
      <c r="M199" s="47">
        <v>2</v>
      </c>
      <c r="N199" s="61" t="s">
        <v>31</v>
      </c>
      <c r="O199" s="70">
        <v>3128.68</v>
      </c>
      <c r="P199" s="63"/>
      <c r="Q199" s="14">
        <f>O199*17%</f>
        <v>531.87559999999996</v>
      </c>
      <c r="V199" s="63"/>
      <c r="Z199" t="s">
        <v>766</v>
      </c>
      <c r="AE199" t="s">
        <v>767</v>
      </c>
      <c r="AF199" t="s">
        <v>768</v>
      </c>
    </row>
    <row r="200" spans="1:32" x14ac:dyDescent="0.25">
      <c r="A200" s="41">
        <v>199</v>
      </c>
      <c r="B200" s="37"/>
      <c r="C200" s="53" t="s">
        <v>182</v>
      </c>
      <c r="D200" s="41" t="s">
        <v>24</v>
      </c>
      <c r="E200" s="41" t="s">
        <v>25</v>
      </c>
      <c r="F200" s="41" t="s">
        <v>26</v>
      </c>
      <c r="G200" s="41" t="s">
        <v>27</v>
      </c>
      <c r="H200" s="27">
        <v>23488442</v>
      </c>
      <c r="I200" s="30" t="s">
        <v>210</v>
      </c>
      <c r="J200" s="60" t="s">
        <v>29</v>
      </c>
      <c r="K200" s="6">
        <v>17</v>
      </c>
      <c r="L200" s="6" t="s">
        <v>30</v>
      </c>
      <c r="M200" s="47">
        <v>2</v>
      </c>
      <c r="N200" s="61" t="s">
        <v>31</v>
      </c>
      <c r="O200" s="70">
        <v>3128.68</v>
      </c>
      <c r="P200" s="63"/>
      <c r="Q200" s="14">
        <f>O200*17%</f>
        <v>531.87559999999996</v>
      </c>
      <c r="V200" s="63"/>
      <c r="Z200" t="s">
        <v>771</v>
      </c>
      <c r="AE200" t="s">
        <v>772</v>
      </c>
      <c r="AF200" t="s">
        <v>773</v>
      </c>
    </row>
    <row r="201" spans="1:32" x14ac:dyDescent="0.25">
      <c r="A201" s="41">
        <v>200</v>
      </c>
      <c r="B201" s="37"/>
      <c r="C201" s="52" t="s">
        <v>1317</v>
      </c>
      <c r="D201" s="41" t="s">
        <v>1318</v>
      </c>
      <c r="E201" s="41" t="s">
        <v>25</v>
      </c>
      <c r="F201" s="41" t="s">
        <v>26</v>
      </c>
      <c r="G201" s="41" t="s">
        <v>27</v>
      </c>
      <c r="H201" s="27">
        <v>23488459</v>
      </c>
      <c r="I201" s="30" t="s">
        <v>210</v>
      </c>
      <c r="J201" s="60" t="s">
        <v>29</v>
      </c>
      <c r="K201" s="6">
        <v>17</v>
      </c>
      <c r="L201" s="6" t="s">
        <v>30</v>
      </c>
      <c r="M201" s="47">
        <v>2</v>
      </c>
      <c r="N201" s="61" t="s">
        <v>31</v>
      </c>
      <c r="O201" s="70">
        <v>3128.68</v>
      </c>
      <c r="P201" s="63"/>
      <c r="Q201" s="14">
        <f>O201*17%</f>
        <v>531.87559999999996</v>
      </c>
      <c r="V201" s="63"/>
      <c r="Z201" t="s">
        <v>776</v>
      </c>
      <c r="AE201" t="s">
        <v>777</v>
      </c>
      <c r="AF201" t="s">
        <v>778</v>
      </c>
    </row>
    <row r="202" spans="1:32" x14ac:dyDescent="0.25">
      <c r="A202" s="41">
        <v>201</v>
      </c>
      <c r="B202" s="37"/>
      <c r="C202" s="53" t="s">
        <v>1322</v>
      </c>
      <c r="D202" s="41" t="s">
        <v>1323</v>
      </c>
      <c r="E202" s="41" t="s">
        <v>25</v>
      </c>
      <c r="F202" s="41" t="s">
        <v>26</v>
      </c>
      <c r="G202" s="41" t="s">
        <v>27</v>
      </c>
      <c r="H202" s="27">
        <v>23488474</v>
      </c>
      <c r="I202" s="30" t="s">
        <v>210</v>
      </c>
      <c r="J202" s="60" t="s">
        <v>29</v>
      </c>
      <c r="K202" s="6">
        <v>17</v>
      </c>
      <c r="L202" s="6" t="s">
        <v>30</v>
      </c>
      <c r="M202" s="47">
        <v>2</v>
      </c>
      <c r="N202" s="61" t="s">
        <v>31</v>
      </c>
      <c r="O202" s="70">
        <v>3128.68</v>
      </c>
      <c r="P202" s="63"/>
      <c r="Q202" s="14">
        <f>O202*17%</f>
        <v>531.87559999999996</v>
      </c>
      <c r="V202" s="63"/>
      <c r="Z202" t="s">
        <v>779</v>
      </c>
      <c r="AE202" t="s">
        <v>780</v>
      </c>
      <c r="AF202" t="s">
        <v>781</v>
      </c>
    </row>
    <row r="203" spans="1:32" x14ac:dyDescent="0.25">
      <c r="A203" s="41">
        <v>202</v>
      </c>
      <c r="B203" s="37"/>
      <c r="C203" s="53" t="s">
        <v>1327</v>
      </c>
      <c r="D203" s="41" t="s">
        <v>1034</v>
      </c>
      <c r="E203" s="41" t="s">
        <v>25</v>
      </c>
      <c r="F203" s="41" t="s">
        <v>26</v>
      </c>
      <c r="G203" s="41" t="s">
        <v>27</v>
      </c>
      <c r="H203" s="27">
        <v>23488544</v>
      </c>
      <c r="I203" s="30" t="s">
        <v>210</v>
      </c>
      <c r="J203" s="60" t="s">
        <v>29</v>
      </c>
      <c r="K203" s="6">
        <v>17</v>
      </c>
      <c r="L203" s="6" t="s">
        <v>30</v>
      </c>
      <c r="M203" s="47">
        <v>2</v>
      </c>
      <c r="N203" s="61" t="s">
        <v>31</v>
      </c>
      <c r="O203" s="70">
        <v>4207.3999999999996</v>
      </c>
      <c r="P203" s="63"/>
      <c r="Q203" s="14">
        <f>O203*17%</f>
        <v>715.25800000000004</v>
      </c>
      <c r="V203" s="63"/>
      <c r="Z203" t="s">
        <v>784</v>
      </c>
      <c r="AE203" t="s">
        <v>785</v>
      </c>
      <c r="AF203" t="s">
        <v>786</v>
      </c>
    </row>
    <row r="204" spans="1:32" x14ac:dyDescent="0.25">
      <c r="A204" s="41">
        <v>203</v>
      </c>
      <c r="B204" s="81"/>
      <c r="C204" s="52" t="s">
        <v>85</v>
      </c>
      <c r="D204" s="41" t="s">
        <v>86</v>
      </c>
      <c r="E204" s="41" t="s">
        <v>25</v>
      </c>
      <c r="F204" s="41" t="s">
        <v>26</v>
      </c>
      <c r="G204" s="41" t="s">
        <v>27</v>
      </c>
      <c r="H204" s="27">
        <v>23488650</v>
      </c>
      <c r="I204" s="30" t="s">
        <v>210</v>
      </c>
      <c r="J204" s="60" t="s">
        <v>29</v>
      </c>
      <c r="K204" s="6">
        <v>17</v>
      </c>
      <c r="L204" s="6" t="s">
        <v>30</v>
      </c>
      <c r="M204" s="47">
        <v>61</v>
      </c>
      <c r="N204" s="61" t="s">
        <v>31</v>
      </c>
      <c r="O204" s="70">
        <v>74753.039999999994</v>
      </c>
      <c r="P204" s="63"/>
      <c r="Q204" s="14">
        <f>O204*17%</f>
        <v>12708.016799999999</v>
      </c>
      <c r="V204" s="63"/>
      <c r="Z204" t="s">
        <v>789</v>
      </c>
      <c r="AE204" t="s">
        <v>790</v>
      </c>
      <c r="AF204" t="s">
        <v>791</v>
      </c>
    </row>
    <row r="205" spans="1:32" x14ac:dyDescent="0.25">
      <c r="A205" s="41">
        <v>204</v>
      </c>
      <c r="B205" s="16"/>
      <c r="C205" s="17" t="s">
        <v>1334</v>
      </c>
      <c r="D205" s="29" t="s">
        <v>1335</v>
      </c>
      <c r="E205" s="41" t="s">
        <v>25</v>
      </c>
      <c r="F205" s="41" t="s">
        <v>26</v>
      </c>
      <c r="G205" s="41" t="s">
        <v>27</v>
      </c>
      <c r="H205" s="27">
        <v>23488732</v>
      </c>
      <c r="I205" s="30" t="s">
        <v>210</v>
      </c>
      <c r="J205" s="60" t="s">
        <v>29</v>
      </c>
      <c r="K205" s="6">
        <v>17</v>
      </c>
      <c r="L205" s="6" t="s">
        <v>30</v>
      </c>
      <c r="M205" s="47">
        <v>14</v>
      </c>
      <c r="N205" s="61" t="s">
        <v>31</v>
      </c>
      <c r="O205" s="70">
        <v>19733.87</v>
      </c>
      <c r="P205" s="63"/>
      <c r="Q205" s="14">
        <f>O205*17%</f>
        <v>3354.7579000000001</v>
      </c>
      <c r="V205" s="63"/>
      <c r="Z205" t="s">
        <v>794</v>
      </c>
      <c r="AE205" t="s">
        <v>795</v>
      </c>
      <c r="AF205" t="s">
        <v>796</v>
      </c>
    </row>
    <row r="206" spans="1:32" x14ac:dyDescent="0.25">
      <c r="A206" s="41">
        <v>205</v>
      </c>
      <c r="B206" s="37"/>
      <c r="C206" s="53" t="s">
        <v>43</v>
      </c>
      <c r="D206" s="41" t="s">
        <v>782</v>
      </c>
      <c r="E206" s="41" t="s">
        <v>25</v>
      </c>
      <c r="F206" s="41" t="s">
        <v>26</v>
      </c>
      <c r="G206" s="41" t="s">
        <v>27</v>
      </c>
      <c r="H206" s="27">
        <v>23488778</v>
      </c>
      <c r="I206" s="30" t="s">
        <v>210</v>
      </c>
      <c r="J206" s="60" t="s">
        <v>29</v>
      </c>
      <c r="K206" s="6">
        <v>17</v>
      </c>
      <c r="L206" s="6" t="s">
        <v>30</v>
      </c>
      <c r="M206" s="47">
        <v>52</v>
      </c>
      <c r="N206" s="61" t="s">
        <v>31</v>
      </c>
      <c r="O206" s="70">
        <v>23664.6</v>
      </c>
      <c r="P206" s="63"/>
      <c r="Q206" s="14">
        <f>O206*17%</f>
        <v>4022.982</v>
      </c>
      <c r="V206" s="63"/>
      <c r="Z206" t="s">
        <v>799</v>
      </c>
      <c r="AE206" t="s">
        <v>800</v>
      </c>
      <c r="AF206" t="s">
        <v>801</v>
      </c>
    </row>
    <row r="207" spans="1:32" x14ac:dyDescent="0.25">
      <c r="A207" s="41">
        <v>206</v>
      </c>
      <c r="B207" s="37"/>
      <c r="C207" s="53" t="s">
        <v>787</v>
      </c>
      <c r="D207" s="41" t="s">
        <v>788</v>
      </c>
      <c r="E207" s="41" t="s">
        <v>25</v>
      </c>
      <c r="F207" s="41" t="s">
        <v>26</v>
      </c>
      <c r="G207" s="41" t="s">
        <v>27</v>
      </c>
      <c r="H207" s="27">
        <v>23488826</v>
      </c>
      <c r="I207" s="30" t="s">
        <v>210</v>
      </c>
      <c r="J207" s="60" t="s">
        <v>29</v>
      </c>
      <c r="K207" s="6">
        <v>17</v>
      </c>
      <c r="L207" s="6" t="s">
        <v>30</v>
      </c>
      <c r="M207" s="47">
        <v>28</v>
      </c>
      <c r="N207" s="61" t="s">
        <v>31</v>
      </c>
      <c r="O207" s="70">
        <v>19907.419999999998</v>
      </c>
      <c r="P207" s="63"/>
      <c r="Q207" s="14">
        <f>O207*17%</f>
        <v>3384.2613999999999</v>
      </c>
      <c r="V207" s="63"/>
      <c r="Z207" t="s">
        <v>802</v>
      </c>
      <c r="AE207" t="s">
        <v>803</v>
      </c>
      <c r="AF207" t="s">
        <v>804</v>
      </c>
    </row>
    <row r="208" spans="1:32" x14ac:dyDescent="0.25">
      <c r="A208" s="41">
        <v>207</v>
      </c>
      <c r="B208" s="37"/>
      <c r="C208" s="53" t="s">
        <v>792</v>
      </c>
      <c r="D208" s="41" t="s">
        <v>793</v>
      </c>
      <c r="E208" s="41" t="s">
        <v>25</v>
      </c>
      <c r="F208" s="41" t="s">
        <v>26</v>
      </c>
      <c r="G208" s="41" t="s">
        <v>27</v>
      </c>
      <c r="H208" s="27">
        <v>23488895</v>
      </c>
      <c r="I208" s="30" t="s">
        <v>210</v>
      </c>
      <c r="J208" s="60" t="s">
        <v>29</v>
      </c>
      <c r="K208" s="6">
        <v>17</v>
      </c>
      <c r="L208" s="6" t="s">
        <v>30</v>
      </c>
      <c r="M208" s="47">
        <v>16</v>
      </c>
      <c r="N208" s="61" t="s">
        <v>31</v>
      </c>
      <c r="O208" s="70">
        <v>13933.71</v>
      </c>
      <c r="P208" s="63"/>
      <c r="Q208" s="14">
        <f>O208*17%</f>
        <v>2368.7307000000001</v>
      </c>
      <c r="V208" s="63"/>
      <c r="Z208" t="s">
        <v>807</v>
      </c>
      <c r="AE208" t="s">
        <v>808</v>
      </c>
      <c r="AF208" t="s">
        <v>809</v>
      </c>
    </row>
    <row r="209" spans="1:32" x14ac:dyDescent="0.25">
      <c r="A209" s="41">
        <v>208</v>
      </c>
      <c r="B209" s="37"/>
      <c r="C209" s="16" t="s">
        <v>208</v>
      </c>
      <c r="D209" s="41" t="s">
        <v>209</v>
      </c>
      <c r="E209" s="41" t="s">
        <v>25</v>
      </c>
      <c r="F209" s="41" t="s">
        <v>26</v>
      </c>
      <c r="G209" s="41" t="s">
        <v>27</v>
      </c>
      <c r="H209" s="27">
        <v>23488921</v>
      </c>
      <c r="I209" s="30" t="s">
        <v>210</v>
      </c>
      <c r="J209" s="60" t="s">
        <v>29</v>
      </c>
      <c r="K209" s="6">
        <v>17</v>
      </c>
      <c r="L209" s="6" t="s">
        <v>30</v>
      </c>
      <c r="M209" s="47">
        <v>3</v>
      </c>
      <c r="N209" s="61" t="s">
        <v>31</v>
      </c>
      <c r="O209" s="70">
        <v>5310.89</v>
      </c>
      <c r="P209" s="63"/>
      <c r="Q209" s="14">
        <f>O209*17%</f>
        <v>902.85130000000015</v>
      </c>
      <c r="R209" s="71"/>
      <c r="S209" s="71"/>
      <c r="T209" s="71"/>
      <c r="U209" s="72"/>
      <c r="V209" s="63">
        <f>O209*3%</f>
        <v>159.32670000000002</v>
      </c>
      <c r="Z209" t="s">
        <v>812</v>
      </c>
      <c r="AE209" t="s">
        <v>813</v>
      </c>
      <c r="AF209" t="s">
        <v>814</v>
      </c>
    </row>
    <row r="210" spans="1:32" x14ac:dyDescent="0.25">
      <c r="A210" s="41">
        <v>209</v>
      </c>
      <c r="B210" s="37"/>
      <c r="C210" s="53" t="s">
        <v>1348</v>
      </c>
      <c r="D210" s="41" t="s">
        <v>1349</v>
      </c>
      <c r="E210" s="41" t="s">
        <v>25</v>
      </c>
      <c r="F210" s="41" t="s">
        <v>26</v>
      </c>
      <c r="G210" s="41" t="s">
        <v>27</v>
      </c>
      <c r="H210" s="27">
        <v>23488959</v>
      </c>
      <c r="I210" s="30" t="s">
        <v>210</v>
      </c>
      <c r="J210" s="60" t="s">
        <v>29</v>
      </c>
      <c r="K210" s="6">
        <v>17</v>
      </c>
      <c r="L210" s="6" t="s">
        <v>30</v>
      </c>
      <c r="M210" s="47">
        <v>4</v>
      </c>
      <c r="N210" s="61" t="s">
        <v>31</v>
      </c>
      <c r="O210" s="70">
        <v>6816.6</v>
      </c>
      <c r="P210" s="63"/>
      <c r="Q210" s="14">
        <f>O210*17%</f>
        <v>1158.8220000000001</v>
      </c>
      <c r="V210" s="63"/>
      <c r="Z210" t="s">
        <v>815</v>
      </c>
      <c r="AE210" t="s">
        <v>816</v>
      </c>
      <c r="AF210" t="s">
        <v>817</v>
      </c>
    </row>
    <row r="211" spans="1:32" x14ac:dyDescent="0.25">
      <c r="A211" s="41">
        <v>210</v>
      </c>
      <c r="B211" s="37"/>
      <c r="C211" s="16" t="s">
        <v>213</v>
      </c>
      <c r="D211" s="41" t="s">
        <v>214</v>
      </c>
      <c r="E211" s="41" t="s">
        <v>25</v>
      </c>
      <c r="F211" s="41" t="s">
        <v>26</v>
      </c>
      <c r="G211" s="41" t="s">
        <v>27</v>
      </c>
      <c r="H211" s="27">
        <v>23489016</v>
      </c>
      <c r="I211" s="30" t="s">
        <v>210</v>
      </c>
      <c r="J211" s="60" t="s">
        <v>29</v>
      </c>
      <c r="K211" s="6">
        <v>17</v>
      </c>
      <c r="L211" s="6" t="s">
        <v>30</v>
      </c>
      <c r="M211" s="47">
        <v>5</v>
      </c>
      <c r="N211" s="61" t="s">
        <v>31</v>
      </c>
      <c r="O211" s="70">
        <v>9074.65</v>
      </c>
      <c r="P211" s="63"/>
      <c r="Q211" s="14">
        <f>O211*17%</f>
        <v>1542.6905000000002</v>
      </c>
      <c r="R211" s="71"/>
      <c r="S211" s="71"/>
      <c r="T211" s="71"/>
      <c r="U211" s="72"/>
      <c r="V211" s="63">
        <f>O211*3%</f>
        <v>272.23949999999996</v>
      </c>
      <c r="Z211" s="41">
        <v>16</v>
      </c>
      <c r="AE211" t="s">
        <v>818</v>
      </c>
      <c r="AF211" t="s">
        <v>819</v>
      </c>
    </row>
    <row r="212" spans="1:32" x14ac:dyDescent="0.25">
      <c r="A212" s="41">
        <v>211</v>
      </c>
      <c r="B212" s="37"/>
      <c r="C212" s="53" t="s">
        <v>364</v>
      </c>
      <c r="D212" s="41" t="s">
        <v>365</v>
      </c>
      <c r="E212" s="41" t="s">
        <v>25</v>
      </c>
      <c r="F212" s="41" t="s">
        <v>26</v>
      </c>
      <c r="G212" s="41" t="s">
        <v>27</v>
      </c>
      <c r="H212" s="27">
        <v>23489060</v>
      </c>
      <c r="I212" s="30" t="s">
        <v>210</v>
      </c>
      <c r="J212" s="60" t="s">
        <v>29</v>
      </c>
      <c r="K212" s="6">
        <v>17</v>
      </c>
      <c r="L212" s="6" t="s">
        <v>30</v>
      </c>
      <c r="M212" s="47">
        <v>4</v>
      </c>
      <c r="N212" s="61" t="s">
        <v>31</v>
      </c>
      <c r="O212" s="70">
        <v>6816.6</v>
      </c>
      <c r="P212" s="63"/>
      <c r="Q212" s="14">
        <f>O212*17%</f>
        <v>1158.8220000000001</v>
      </c>
      <c r="V212" s="63"/>
      <c r="Z212" s="41">
        <v>17</v>
      </c>
      <c r="AE212" t="s">
        <v>820</v>
      </c>
      <c r="AF212" t="s">
        <v>821</v>
      </c>
    </row>
    <row r="213" spans="1:32" x14ac:dyDescent="0.25">
      <c r="A213" s="41">
        <v>212</v>
      </c>
      <c r="B213" s="37"/>
      <c r="C213" s="53" t="s">
        <v>797</v>
      </c>
      <c r="D213" s="29" t="s">
        <v>798</v>
      </c>
      <c r="E213" s="41" t="s">
        <v>25</v>
      </c>
      <c r="F213" s="41" t="s">
        <v>26</v>
      </c>
      <c r="G213" s="41" t="s">
        <v>27</v>
      </c>
      <c r="H213" s="27">
        <v>23489100</v>
      </c>
      <c r="I213" s="30" t="s">
        <v>210</v>
      </c>
      <c r="J213" s="60" t="s">
        <v>29</v>
      </c>
      <c r="K213" s="6">
        <v>17</v>
      </c>
      <c r="L213" s="6" t="s">
        <v>30</v>
      </c>
      <c r="M213" s="47">
        <v>7</v>
      </c>
      <c r="N213" s="61" t="s">
        <v>31</v>
      </c>
      <c r="O213" s="70">
        <v>5062.63</v>
      </c>
      <c r="P213" s="63"/>
      <c r="Q213" s="14">
        <f>O213*17%</f>
        <v>860.64710000000014</v>
      </c>
      <c r="V213" s="63"/>
      <c r="Z213" s="41">
        <v>18</v>
      </c>
      <c r="AE213" t="s">
        <v>822</v>
      </c>
      <c r="AF213" t="s">
        <v>823</v>
      </c>
    </row>
    <row r="214" spans="1:32" x14ac:dyDescent="0.25">
      <c r="A214" s="41">
        <v>213</v>
      </c>
      <c r="B214" s="37"/>
      <c r="C214" s="53" t="s">
        <v>520</v>
      </c>
      <c r="D214" s="31" t="s">
        <v>521</v>
      </c>
      <c r="E214" s="41" t="s">
        <v>25</v>
      </c>
      <c r="F214" s="41" t="s">
        <v>26</v>
      </c>
      <c r="G214" s="41" t="s">
        <v>27</v>
      </c>
      <c r="H214" s="27">
        <v>23489188</v>
      </c>
      <c r="I214" s="30" t="s">
        <v>210</v>
      </c>
      <c r="J214" s="60" t="s">
        <v>29</v>
      </c>
      <c r="K214" s="6">
        <v>17</v>
      </c>
      <c r="L214" s="6" t="s">
        <v>30</v>
      </c>
      <c r="M214" s="47">
        <v>4</v>
      </c>
      <c r="N214" s="61" t="s">
        <v>31</v>
      </c>
      <c r="O214" s="70">
        <v>6816.6</v>
      </c>
      <c r="P214" s="63"/>
      <c r="Q214" s="14">
        <f>O214*17%</f>
        <v>1158.8220000000001</v>
      </c>
      <c r="V214" s="63"/>
      <c r="Z214" t="s">
        <v>824</v>
      </c>
      <c r="AE214" t="s">
        <v>825</v>
      </c>
      <c r="AF214" t="s">
        <v>826</v>
      </c>
    </row>
    <row r="215" spans="1:32" x14ac:dyDescent="0.25">
      <c r="A215" s="41">
        <v>214</v>
      </c>
      <c r="B215" s="37"/>
      <c r="C215" s="53" t="s">
        <v>392</v>
      </c>
      <c r="D215" s="41" t="s">
        <v>393</v>
      </c>
      <c r="E215" s="41" t="s">
        <v>25</v>
      </c>
      <c r="F215" s="41" t="s">
        <v>26</v>
      </c>
      <c r="G215" s="41" t="s">
        <v>27</v>
      </c>
      <c r="H215" s="27">
        <v>23489197</v>
      </c>
      <c r="I215" s="30" t="s">
        <v>210</v>
      </c>
      <c r="J215" s="60" t="s">
        <v>29</v>
      </c>
      <c r="K215" s="6">
        <v>17</v>
      </c>
      <c r="L215" s="6" t="s">
        <v>30</v>
      </c>
      <c r="M215" s="47">
        <v>4</v>
      </c>
      <c r="N215" s="61" t="s">
        <v>31</v>
      </c>
      <c r="O215" s="70">
        <v>6816.6</v>
      </c>
      <c r="P215" s="63"/>
      <c r="Q215" s="14">
        <f>O215*17%</f>
        <v>1158.8220000000001</v>
      </c>
      <c r="V215" s="63"/>
      <c r="Z215" t="s">
        <v>829</v>
      </c>
      <c r="AE215" t="s">
        <v>830</v>
      </c>
      <c r="AF215" t="s">
        <v>831</v>
      </c>
    </row>
    <row r="216" spans="1:32" x14ac:dyDescent="0.25">
      <c r="A216" s="41">
        <v>215</v>
      </c>
      <c r="B216" s="37"/>
      <c r="C216" s="53" t="s">
        <v>1359</v>
      </c>
      <c r="D216" s="41" t="s">
        <v>1360</v>
      </c>
      <c r="E216" s="41" t="s">
        <v>25</v>
      </c>
      <c r="F216" s="41" t="s">
        <v>26</v>
      </c>
      <c r="G216" s="41" t="s">
        <v>27</v>
      </c>
      <c r="H216" s="27">
        <v>23489213</v>
      </c>
      <c r="I216" s="30" t="s">
        <v>210</v>
      </c>
      <c r="J216" s="60" t="s">
        <v>29</v>
      </c>
      <c r="K216" s="6">
        <v>17</v>
      </c>
      <c r="L216" s="6" t="s">
        <v>30</v>
      </c>
      <c r="M216" s="47">
        <v>4</v>
      </c>
      <c r="N216" s="61" t="s">
        <v>31</v>
      </c>
      <c r="O216" s="70">
        <v>6816.6</v>
      </c>
      <c r="P216" s="63"/>
      <c r="Q216" s="14">
        <f>O216*17%</f>
        <v>1158.8220000000001</v>
      </c>
      <c r="V216" s="63"/>
      <c r="Z216" t="s">
        <v>832</v>
      </c>
      <c r="AE216" t="s">
        <v>833</v>
      </c>
      <c r="AF216" t="s">
        <v>834</v>
      </c>
    </row>
    <row r="217" spans="1:32" x14ac:dyDescent="0.25">
      <c r="A217" s="41">
        <v>216</v>
      </c>
      <c r="B217" s="37"/>
      <c r="C217" s="53" t="s">
        <v>392</v>
      </c>
      <c r="D217" s="41" t="s">
        <v>393</v>
      </c>
      <c r="E217" s="41" t="s">
        <v>25</v>
      </c>
      <c r="F217" s="41" t="s">
        <v>26</v>
      </c>
      <c r="G217" s="41" t="s">
        <v>27</v>
      </c>
      <c r="H217" s="27">
        <v>23489216</v>
      </c>
      <c r="I217" s="30" t="s">
        <v>210</v>
      </c>
      <c r="J217" s="60" t="s">
        <v>29</v>
      </c>
      <c r="K217" s="6">
        <v>17</v>
      </c>
      <c r="L217" s="6" t="s">
        <v>30</v>
      </c>
      <c r="M217" s="47">
        <v>7</v>
      </c>
      <c r="N217" s="61" t="s">
        <v>31</v>
      </c>
      <c r="O217" s="70">
        <v>5062.63</v>
      </c>
      <c r="P217" s="63"/>
      <c r="Q217" s="14">
        <f>O217*17%</f>
        <v>860.64710000000014</v>
      </c>
      <c r="V217" s="63"/>
      <c r="Z217" t="s">
        <v>837</v>
      </c>
      <c r="AE217" t="s">
        <v>838</v>
      </c>
      <c r="AF217" t="s">
        <v>839</v>
      </c>
    </row>
    <row r="218" spans="1:32" x14ac:dyDescent="0.25">
      <c r="A218" s="41">
        <v>217</v>
      </c>
      <c r="B218" s="37"/>
      <c r="C218" s="53" t="s">
        <v>175</v>
      </c>
      <c r="D218" s="41" t="s">
        <v>176</v>
      </c>
      <c r="E218" s="41" t="s">
        <v>25</v>
      </c>
      <c r="F218" s="41" t="s">
        <v>26</v>
      </c>
      <c r="G218" s="41" t="s">
        <v>27</v>
      </c>
      <c r="H218" s="27">
        <v>23489252</v>
      </c>
      <c r="I218" s="30" t="s">
        <v>210</v>
      </c>
      <c r="J218" s="60" t="s">
        <v>29</v>
      </c>
      <c r="K218" s="6">
        <v>17</v>
      </c>
      <c r="L218" s="6" t="s">
        <v>30</v>
      </c>
      <c r="M218" s="47">
        <v>4</v>
      </c>
      <c r="N218" s="61" t="s">
        <v>31</v>
      </c>
      <c r="O218" s="70">
        <v>6816.6</v>
      </c>
      <c r="P218" s="63"/>
      <c r="Q218" s="14">
        <f>O218*17%</f>
        <v>1158.8220000000001</v>
      </c>
      <c r="V218" s="63"/>
      <c r="Z218" t="s">
        <v>842</v>
      </c>
      <c r="AE218" t="s">
        <v>843</v>
      </c>
      <c r="AF218" t="s">
        <v>844</v>
      </c>
    </row>
    <row r="219" spans="1:32" x14ac:dyDescent="0.25">
      <c r="A219" s="41">
        <v>218</v>
      </c>
      <c r="B219" s="37"/>
      <c r="C219" s="53" t="s">
        <v>805</v>
      </c>
      <c r="D219" s="41" t="s">
        <v>806</v>
      </c>
      <c r="E219" s="41" t="s">
        <v>25</v>
      </c>
      <c r="F219" s="41" t="s">
        <v>26</v>
      </c>
      <c r="G219" s="41" t="s">
        <v>27</v>
      </c>
      <c r="H219" s="27">
        <v>23489255</v>
      </c>
      <c r="I219" s="30" t="s">
        <v>210</v>
      </c>
      <c r="J219" s="60" t="s">
        <v>29</v>
      </c>
      <c r="K219" s="6">
        <v>17</v>
      </c>
      <c r="L219" s="6" t="s">
        <v>30</v>
      </c>
      <c r="M219" s="47">
        <v>7</v>
      </c>
      <c r="N219" s="61" t="s">
        <v>31</v>
      </c>
      <c r="O219" s="70">
        <v>5062.63</v>
      </c>
      <c r="P219" s="63"/>
      <c r="Q219" s="14">
        <f>O219*17%</f>
        <v>860.64710000000014</v>
      </c>
      <c r="V219" s="63"/>
    </row>
    <row r="220" spans="1:32" x14ac:dyDescent="0.25">
      <c r="A220" s="41">
        <v>219</v>
      </c>
      <c r="B220" s="37"/>
      <c r="C220" s="53" t="s">
        <v>1361</v>
      </c>
      <c r="D220" s="41" t="s">
        <v>1362</v>
      </c>
      <c r="E220" s="41" t="s">
        <v>25</v>
      </c>
      <c r="F220" s="41" t="s">
        <v>26</v>
      </c>
      <c r="G220" s="41" t="s">
        <v>27</v>
      </c>
      <c r="H220" s="27">
        <v>23489349</v>
      </c>
      <c r="I220" s="30" t="s">
        <v>210</v>
      </c>
      <c r="J220" s="60" t="s">
        <v>29</v>
      </c>
      <c r="K220" s="6">
        <v>17</v>
      </c>
      <c r="L220" s="6" t="s">
        <v>30</v>
      </c>
      <c r="M220" s="47">
        <v>2</v>
      </c>
      <c r="N220" s="61" t="s">
        <v>31</v>
      </c>
      <c r="O220" s="70">
        <v>3128.68</v>
      </c>
      <c r="P220" s="63"/>
      <c r="Q220" s="14">
        <f>O220*17%</f>
        <v>531.87559999999996</v>
      </c>
      <c r="V220" s="63"/>
      <c r="Z220" t="s">
        <v>846</v>
      </c>
      <c r="AE220" t="s">
        <v>847</v>
      </c>
      <c r="AF220" t="s">
        <v>848</v>
      </c>
    </row>
    <row r="221" spans="1:32" x14ac:dyDescent="0.25">
      <c r="A221" s="41">
        <v>220</v>
      </c>
      <c r="B221" s="37"/>
      <c r="C221" s="53" t="s">
        <v>1363</v>
      </c>
      <c r="D221" s="41" t="s">
        <v>1364</v>
      </c>
      <c r="E221" s="41" t="s">
        <v>25</v>
      </c>
      <c r="F221" s="41" t="s">
        <v>26</v>
      </c>
      <c r="G221" s="41" t="s">
        <v>27</v>
      </c>
      <c r="H221" s="27">
        <v>23489351</v>
      </c>
      <c r="I221" s="30" t="s">
        <v>210</v>
      </c>
      <c r="J221" s="60" t="s">
        <v>29</v>
      </c>
      <c r="K221" s="6">
        <v>17</v>
      </c>
      <c r="L221" s="6" t="s">
        <v>30</v>
      </c>
      <c r="M221" s="47">
        <v>2</v>
      </c>
      <c r="N221" s="61" t="s">
        <v>31</v>
      </c>
      <c r="O221" s="70">
        <v>3128.68</v>
      </c>
      <c r="P221" s="63"/>
      <c r="Q221" s="14">
        <f>O221*17%</f>
        <v>531.87559999999996</v>
      </c>
      <c r="V221" s="63"/>
      <c r="Z221" t="s">
        <v>851</v>
      </c>
      <c r="AE221" t="s">
        <v>852</v>
      </c>
      <c r="AF221" t="s">
        <v>853</v>
      </c>
    </row>
    <row r="222" spans="1:32" x14ac:dyDescent="0.25">
      <c r="A222" s="41">
        <v>221</v>
      </c>
      <c r="B222" s="37"/>
      <c r="C222" s="53" t="s">
        <v>1365</v>
      </c>
      <c r="D222" s="41" t="s">
        <v>1366</v>
      </c>
      <c r="E222" s="41" t="s">
        <v>25</v>
      </c>
      <c r="F222" s="41" t="s">
        <v>26</v>
      </c>
      <c r="G222" s="41" t="s">
        <v>27</v>
      </c>
      <c r="H222" s="27">
        <v>23489381</v>
      </c>
      <c r="I222" s="30" t="s">
        <v>210</v>
      </c>
      <c r="J222" s="60" t="s">
        <v>29</v>
      </c>
      <c r="K222" s="6">
        <v>17</v>
      </c>
      <c r="L222" s="6" t="s">
        <v>30</v>
      </c>
      <c r="M222" s="47">
        <v>2</v>
      </c>
      <c r="N222" s="61" t="s">
        <v>31</v>
      </c>
      <c r="O222" s="70">
        <v>3128.68</v>
      </c>
      <c r="P222" s="63"/>
      <c r="Q222" s="14">
        <f>O222*17%</f>
        <v>531.87559999999996</v>
      </c>
      <c r="V222" s="63"/>
      <c r="Z222" t="s">
        <v>856</v>
      </c>
      <c r="AE222" t="s">
        <v>857</v>
      </c>
      <c r="AF222" t="s">
        <v>858</v>
      </c>
    </row>
    <row r="223" spans="1:32" x14ac:dyDescent="0.25">
      <c r="A223" s="41">
        <v>222</v>
      </c>
      <c r="B223" s="37"/>
      <c r="C223" s="53" t="s">
        <v>1367</v>
      </c>
      <c r="D223" s="31" t="s">
        <v>1368</v>
      </c>
      <c r="E223" s="41" t="s">
        <v>25</v>
      </c>
      <c r="F223" s="41" t="s">
        <v>26</v>
      </c>
      <c r="G223" s="41" t="s">
        <v>27</v>
      </c>
      <c r="H223" s="27">
        <v>23489439</v>
      </c>
      <c r="I223" s="30" t="s">
        <v>210</v>
      </c>
      <c r="J223" s="60" t="s">
        <v>29</v>
      </c>
      <c r="K223" s="6">
        <v>17</v>
      </c>
      <c r="L223" s="6" t="s">
        <v>30</v>
      </c>
      <c r="M223" s="47">
        <v>2</v>
      </c>
      <c r="N223" s="61" t="s">
        <v>31</v>
      </c>
      <c r="O223" s="70">
        <v>3128.68</v>
      </c>
      <c r="P223" s="63"/>
      <c r="Q223" s="14">
        <f>O223*17%</f>
        <v>531.87559999999996</v>
      </c>
      <c r="V223" s="63"/>
      <c r="Z223" t="s">
        <v>859</v>
      </c>
      <c r="AE223" t="s">
        <v>860</v>
      </c>
      <c r="AF223" t="s">
        <v>861</v>
      </c>
    </row>
    <row r="224" spans="1:32" x14ac:dyDescent="0.25">
      <c r="A224" s="41">
        <v>223</v>
      </c>
      <c r="B224" s="37"/>
      <c r="C224" s="16" t="s">
        <v>218</v>
      </c>
      <c r="D224" s="41" t="s">
        <v>219</v>
      </c>
      <c r="E224" s="41" t="s">
        <v>25</v>
      </c>
      <c r="F224" s="41" t="s">
        <v>26</v>
      </c>
      <c r="G224" s="41" t="s">
        <v>27</v>
      </c>
      <c r="H224" s="27">
        <v>23489524</v>
      </c>
      <c r="I224" s="30" t="s">
        <v>210</v>
      </c>
      <c r="J224" s="60" t="s">
        <v>29</v>
      </c>
      <c r="K224" s="6">
        <v>17</v>
      </c>
      <c r="L224" s="6" t="s">
        <v>30</v>
      </c>
      <c r="M224" s="47">
        <v>5</v>
      </c>
      <c r="N224" s="61" t="s">
        <v>31</v>
      </c>
      <c r="O224" s="70">
        <v>8650.3599999999988</v>
      </c>
      <c r="P224" s="63"/>
      <c r="Q224" s="14">
        <f>O224*17%</f>
        <v>1470.5611999999999</v>
      </c>
      <c r="R224" s="71"/>
      <c r="S224" s="71"/>
      <c r="T224" s="71"/>
      <c r="U224" s="72"/>
      <c r="V224" s="63">
        <f>O224*3%</f>
        <v>259.51079999999996</v>
      </c>
      <c r="Z224" t="s">
        <v>864</v>
      </c>
      <c r="AE224" t="s">
        <v>865</v>
      </c>
      <c r="AF224" t="s">
        <v>866</v>
      </c>
    </row>
    <row r="225" spans="1:32" x14ac:dyDescent="0.25">
      <c r="A225" s="41">
        <v>224</v>
      </c>
      <c r="B225" s="37"/>
      <c r="C225" s="16" t="s">
        <v>223</v>
      </c>
      <c r="D225" s="41" t="s">
        <v>224</v>
      </c>
      <c r="E225" s="41" t="s">
        <v>25</v>
      </c>
      <c r="F225" s="41" t="s">
        <v>26</v>
      </c>
      <c r="G225" s="41" t="s">
        <v>27</v>
      </c>
      <c r="H225" s="27">
        <v>23489552</v>
      </c>
      <c r="I225" s="30" t="s">
        <v>210</v>
      </c>
      <c r="J225" s="60" t="s">
        <v>29</v>
      </c>
      <c r="K225" s="6">
        <v>17</v>
      </c>
      <c r="L225" s="6" t="s">
        <v>30</v>
      </c>
      <c r="M225" s="47">
        <v>4</v>
      </c>
      <c r="N225" s="61" t="s">
        <v>31</v>
      </c>
      <c r="O225" s="70">
        <v>6644.12</v>
      </c>
      <c r="P225" s="63"/>
      <c r="Q225" s="14">
        <f>O225*17%</f>
        <v>1129.5004000000001</v>
      </c>
      <c r="R225" s="71"/>
      <c r="S225" s="71"/>
      <c r="T225" s="71"/>
      <c r="U225" s="72"/>
      <c r="V225" s="63">
        <f>O225*3%</f>
        <v>199.3236</v>
      </c>
      <c r="Z225" t="s">
        <v>869</v>
      </c>
      <c r="AE225" t="s">
        <v>870</v>
      </c>
      <c r="AF225" t="s">
        <v>871</v>
      </c>
    </row>
    <row r="226" spans="1:32" x14ac:dyDescent="0.25">
      <c r="A226" s="41">
        <v>225</v>
      </c>
      <c r="B226" s="37"/>
      <c r="C226" s="53" t="s">
        <v>1369</v>
      </c>
      <c r="D226" s="41" t="s">
        <v>1370</v>
      </c>
      <c r="E226" s="41" t="s">
        <v>25</v>
      </c>
      <c r="F226" s="41" t="s">
        <v>26</v>
      </c>
      <c r="G226" s="41" t="s">
        <v>27</v>
      </c>
      <c r="H226" s="27">
        <v>23489603</v>
      </c>
      <c r="I226" s="30" t="s">
        <v>210</v>
      </c>
      <c r="J226" s="60" t="s">
        <v>29</v>
      </c>
      <c r="K226" s="6">
        <v>17</v>
      </c>
      <c r="L226" s="6" t="s">
        <v>30</v>
      </c>
      <c r="M226" s="47">
        <v>2</v>
      </c>
      <c r="N226" s="61" t="s">
        <v>31</v>
      </c>
      <c r="O226" s="70">
        <v>3128.68</v>
      </c>
      <c r="P226" s="63"/>
      <c r="Q226" s="14">
        <f>O226*17%</f>
        <v>531.87559999999996</v>
      </c>
      <c r="V226" s="63"/>
      <c r="Z226" t="s">
        <v>873</v>
      </c>
      <c r="AE226" t="s">
        <v>874</v>
      </c>
      <c r="AF226" t="s">
        <v>875</v>
      </c>
    </row>
    <row r="227" spans="1:32" x14ac:dyDescent="0.25">
      <c r="A227" s="41">
        <v>226</v>
      </c>
      <c r="B227" s="16"/>
      <c r="C227" s="16" t="s">
        <v>228</v>
      </c>
      <c r="D227" s="41" t="s">
        <v>229</v>
      </c>
      <c r="E227" s="41" t="s">
        <v>25</v>
      </c>
      <c r="F227" s="41" t="s">
        <v>26</v>
      </c>
      <c r="G227" s="41" t="s">
        <v>27</v>
      </c>
      <c r="H227" s="27">
        <v>23489659</v>
      </c>
      <c r="I227" s="30" t="s">
        <v>210</v>
      </c>
      <c r="J227" s="60" t="s">
        <v>29</v>
      </c>
      <c r="K227" s="6">
        <v>17</v>
      </c>
      <c r="L227" s="6" t="s">
        <v>30</v>
      </c>
      <c r="M227" s="47">
        <v>3</v>
      </c>
      <c r="N227" s="61" t="s">
        <v>31</v>
      </c>
      <c r="O227" s="70">
        <v>4442.96</v>
      </c>
      <c r="P227" s="63"/>
      <c r="Q227" s="14">
        <f>O227*17%</f>
        <v>755.30320000000006</v>
      </c>
      <c r="R227" s="71"/>
      <c r="S227" s="71"/>
      <c r="T227" s="71"/>
      <c r="U227" s="72"/>
      <c r="V227" s="63">
        <f>O227*3%</f>
        <v>133.28880000000001</v>
      </c>
      <c r="Z227" t="s">
        <v>876</v>
      </c>
      <c r="AE227" t="s">
        <v>877</v>
      </c>
      <c r="AF227" t="s">
        <v>878</v>
      </c>
    </row>
    <row r="228" spans="1:32" x14ac:dyDescent="0.25">
      <c r="A228" s="41">
        <v>227</v>
      </c>
      <c r="B228" s="37"/>
      <c r="C228" s="16" t="s">
        <v>233</v>
      </c>
      <c r="D228" s="41" t="s">
        <v>234</v>
      </c>
      <c r="E228" s="41" t="s">
        <v>25</v>
      </c>
      <c r="F228" s="41" t="s">
        <v>26</v>
      </c>
      <c r="G228" s="41" t="s">
        <v>27</v>
      </c>
      <c r="H228" s="27">
        <v>23489683</v>
      </c>
      <c r="I228" s="30" t="s">
        <v>210</v>
      </c>
      <c r="J228" s="60" t="s">
        <v>29</v>
      </c>
      <c r="K228" s="6">
        <v>17</v>
      </c>
      <c r="L228" s="6" t="s">
        <v>30</v>
      </c>
      <c r="M228" s="47">
        <v>3</v>
      </c>
      <c r="N228" s="61" t="s">
        <v>31</v>
      </c>
      <c r="O228" s="70">
        <v>4430.57</v>
      </c>
      <c r="P228" s="63"/>
      <c r="Q228" s="14">
        <f>O228*17%</f>
        <v>753.19690000000003</v>
      </c>
      <c r="R228" s="71"/>
      <c r="S228" s="71"/>
      <c r="T228" s="71"/>
      <c r="U228" s="72"/>
      <c r="V228" s="63">
        <f>O228*3%</f>
        <v>132.91709999999998</v>
      </c>
      <c r="Z228" t="s">
        <v>879</v>
      </c>
      <c r="AE228" t="s">
        <v>880</v>
      </c>
      <c r="AF228" t="s">
        <v>881</v>
      </c>
    </row>
    <row r="229" spans="1:32" x14ac:dyDescent="0.25">
      <c r="A229" s="41">
        <v>228</v>
      </c>
      <c r="B229" s="37"/>
      <c r="C229" s="16" t="s">
        <v>238</v>
      </c>
      <c r="D229" s="41" t="s">
        <v>239</v>
      </c>
      <c r="E229" s="41" t="s">
        <v>25</v>
      </c>
      <c r="F229" s="41" t="s">
        <v>26</v>
      </c>
      <c r="G229" s="41" t="s">
        <v>27</v>
      </c>
      <c r="H229" s="27">
        <v>23489704</v>
      </c>
      <c r="I229" s="30" t="s">
        <v>210</v>
      </c>
      <c r="J229" s="60" t="s">
        <v>29</v>
      </c>
      <c r="K229" s="6">
        <v>17</v>
      </c>
      <c r="L229" s="6" t="s">
        <v>30</v>
      </c>
      <c r="M229" s="47">
        <v>4</v>
      </c>
      <c r="N229" s="61" t="s">
        <v>31</v>
      </c>
      <c r="O229" s="70">
        <v>6546.6600000000008</v>
      </c>
      <c r="P229" s="63"/>
      <c r="Q229" s="14">
        <f>O229*17%</f>
        <v>1112.9322000000002</v>
      </c>
      <c r="R229" s="71"/>
      <c r="S229" s="71"/>
      <c r="T229" s="71"/>
      <c r="U229" s="72"/>
      <c r="V229" s="63">
        <f>O229*3%</f>
        <v>196.39980000000003</v>
      </c>
      <c r="Z229" t="s">
        <v>882</v>
      </c>
      <c r="AE229" t="s">
        <v>883</v>
      </c>
      <c r="AF229" t="s">
        <v>884</v>
      </c>
    </row>
    <row r="230" spans="1:32" x14ac:dyDescent="0.25">
      <c r="A230" s="41">
        <v>229</v>
      </c>
      <c r="B230" s="37"/>
      <c r="C230" s="53" t="s">
        <v>1371</v>
      </c>
      <c r="D230" s="41" t="s">
        <v>1372</v>
      </c>
      <c r="E230" s="41" t="s">
        <v>25</v>
      </c>
      <c r="F230" s="41" t="s">
        <v>26</v>
      </c>
      <c r="G230" s="41" t="s">
        <v>27</v>
      </c>
      <c r="H230" s="27">
        <v>23494263</v>
      </c>
      <c r="I230" s="30" t="s">
        <v>245</v>
      </c>
      <c r="J230" s="60" t="s">
        <v>29</v>
      </c>
      <c r="K230" s="6">
        <v>17</v>
      </c>
      <c r="L230" s="6" t="s">
        <v>30</v>
      </c>
      <c r="M230" s="47">
        <v>1</v>
      </c>
      <c r="N230" s="61" t="s">
        <v>31</v>
      </c>
      <c r="O230" s="70">
        <v>2240</v>
      </c>
      <c r="P230" s="63"/>
      <c r="Q230" s="14">
        <f>O230*17%</f>
        <v>380.8</v>
      </c>
      <c r="V230" s="63"/>
      <c r="Z230" t="s">
        <v>885</v>
      </c>
      <c r="AE230" t="s">
        <v>886</v>
      </c>
      <c r="AF230" t="s">
        <v>887</v>
      </c>
    </row>
    <row r="231" spans="1:32" x14ac:dyDescent="0.25">
      <c r="A231" s="41">
        <v>230</v>
      </c>
      <c r="B231" s="37"/>
      <c r="C231" s="53" t="s">
        <v>182</v>
      </c>
      <c r="D231" s="41" t="s">
        <v>24</v>
      </c>
      <c r="E231" s="41" t="s">
        <v>25</v>
      </c>
      <c r="F231" s="41" t="s">
        <v>26</v>
      </c>
      <c r="G231" s="41" t="s">
        <v>27</v>
      </c>
      <c r="H231" s="27">
        <v>23494315</v>
      </c>
      <c r="I231" s="30" t="s">
        <v>245</v>
      </c>
      <c r="J231" s="60" t="s">
        <v>29</v>
      </c>
      <c r="K231" s="6">
        <v>17</v>
      </c>
      <c r="L231" s="6" t="s">
        <v>30</v>
      </c>
      <c r="M231" s="47">
        <v>5</v>
      </c>
      <c r="N231" s="61" t="s">
        <v>31</v>
      </c>
      <c r="O231" s="70">
        <v>11147.07</v>
      </c>
      <c r="P231" s="63"/>
      <c r="Q231" s="14">
        <f>O231*17%</f>
        <v>1895.0019</v>
      </c>
      <c r="V231" s="63"/>
      <c r="Z231" t="s">
        <v>890</v>
      </c>
      <c r="AE231" t="s">
        <v>891</v>
      </c>
      <c r="AF231" t="s">
        <v>892</v>
      </c>
    </row>
    <row r="232" spans="1:32" x14ac:dyDescent="0.25">
      <c r="A232" s="41">
        <v>231</v>
      </c>
      <c r="B232" s="37"/>
      <c r="C232" s="53" t="s">
        <v>1373</v>
      </c>
      <c r="D232" s="41" t="s">
        <v>1374</v>
      </c>
      <c r="E232" s="41" t="s">
        <v>25</v>
      </c>
      <c r="F232" s="41" t="s">
        <v>26</v>
      </c>
      <c r="G232" s="41" t="s">
        <v>27</v>
      </c>
      <c r="H232" s="27">
        <v>23494749</v>
      </c>
      <c r="I232" s="30" t="s">
        <v>245</v>
      </c>
      <c r="J232" s="60" t="s">
        <v>29</v>
      </c>
      <c r="K232" s="6">
        <v>17</v>
      </c>
      <c r="L232" s="6" t="s">
        <v>30</v>
      </c>
      <c r="M232" s="47">
        <v>1</v>
      </c>
      <c r="N232" s="61" t="s">
        <v>31</v>
      </c>
      <c r="O232" s="70">
        <v>2198.65</v>
      </c>
      <c r="P232" s="63"/>
      <c r="Q232" s="14">
        <f>O232*17%</f>
        <v>373.77050000000003</v>
      </c>
      <c r="V232" s="63"/>
      <c r="Z232" t="s">
        <v>893</v>
      </c>
      <c r="AE232" t="s">
        <v>894</v>
      </c>
      <c r="AF232" t="s">
        <v>895</v>
      </c>
    </row>
    <row r="233" spans="1:32" x14ac:dyDescent="0.25">
      <c r="A233" s="41">
        <v>232</v>
      </c>
      <c r="B233" s="37"/>
      <c r="C233" s="53" t="s">
        <v>1375</v>
      </c>
      <c r="D233" s="41" t="s">
        <v>1376</v>
      </c>
      <c r="E233" s="41" t="s">
        <v>25</v>
      </c>
      <c r="F233" s="41" t="s">
        <v>26</v>
      </c>
      <c r="G233" s="41" t="s">
        <v>27</v>
      </c>
      <c r="H233" s="27">
        <v>23494802</v>
      </c>
      <c r="I233" s="30" t="s">
        <v>245</v>
      </c>
      <c r="J233" s="60" t="s">
        <v>29</v>
      </c>
      <c r="K233" s="6">
        <v>17</v>
      </c>
      <c r="L233" s="6" t="s">
        <v>30</v>
      </c>
      <c r="M233" s="47">
        <v>8</v>
      </c>
      <c r="N233" s="61" t="s">
        <v>31</v>
      </c>
      <c r="O233" s="70">
        <v>16413.849999999999</v>
      </c>
      <c r="P233" s="63"/>
      <c r="Q233" s="14">
        <f>O233*17%</f>
        <v>2790.3544999999999</v>
      </c>
      <c r="V233" s="63"/>
      <c r="Z233" t="s">
        <v>898</v>
      </c>
      <c r="AE233" t="s">
        <v>899</v>
      </c>
      <c r="AF233" t="s">
        <v>900</v>
      </c>
    </row>
    <row r="234" spans="1:32" x14ac:dyDescent="0.25">
      <c r="A234" s="41">
        <v>233</v>
      </c>
      <c r="B234" s="37"/>
      <c r="C234" s="53" t="s">
        <v>1377</v>
      </c>
      <c r="D234" s="41" t="s">
        <v>1378</v>
      </c>
      <c r="E234" s="41" t="s">
        <v>25</v>
      </c>
      <c r="F234" s="41" t="s">
        <v>26</v>
      </c>
      <c r="G234" s="41" t="s">
        <v>27</v>
      </c>
      <c r="H234" s="27">
        <v>23495028</v>
      </c>
      <c r="I234" s="30" t="s">
        <v>245</v>
      </c>
      <c r="J234" s="60" t="s">
        <v>29</v>
      </c>
      <c r="K234" s="6">
        <v>17</v>
      </c>
      <c r="L234" s="6" t="s">
        <v>30</v>
      </c>
      <c r="M234" s="47">
        <v>21</v>
      </c>
      <c r="N234" s="61" t="s">
        <v>31</v>
      </c>
      <c r="O234" s="70">
        <v>40222.370000000003</v>
      </c>
      <c r="P234" s="63"/>
      <c r="Q234" s="14">
        <f>O234*17%</f>
        <v>6837.8029000000006</v>
      </c>
      <c r="V234" s="63"/>
      <c r="Z234" t="s">
        <v>901</v>
      </c>
      <c r="AE234" t="s">
        <v>902</v>
      </c>
      <c r="AF234" t="s">
        <v>903</v>
      </c>
    </row>
    <row r="235" spans="1:32" x14ac:dyDescent="0.25">
      <c r="A235" s="41">
        <v>234</v>
      </c>
      <c r="B235" s="37"/>
      <c r="C235" s="53" t="s">
        <v>1379</v>
      </c>
      <c r="D235" s="41" t="s">
        <v>1380</v>
      </c>
      <c r="E235" s="41" t="s">
        <v>25</v>
      </c>
      <c r="F235" s="41" t="s">
        <v>26</v>
      </c>
      <c r="G235" s="41" t="s">
        <v>27</v>
      </c>
      <c r="H235" s="27">
        <v>23495125</v>
      </c>
      <c r="I235" s="30" t="s">
        <v>245</v>
      </c>
      <c r="J235" s="60" t="s">
        <v>29</v>
      </c>
      <c r="K235" s="6">
        <v>17</v>
      </c>
      <c r="L235" s="6" t="s">
        <v>30</v>
      </c>
      <c r="M235" s="47">
        <v>20</v>
      </c>
      <c r="N235" s="61" t="s">
        <v>31</v>
      </c>
      <c r="O235" s="70">
        <v>33542.699999999997</v>
      </c>
      <c r="P235" s="63"/>
      <c r="Q235" s="14">
        <f>O235*17%</f>
        <v>5702.259</v>
      </c>
      <c r="V235" s="63"/>
      <c r="Z235" t="s">
        <v>904</v>
      </c>
      <c r="AE235" t="s">
        <v>905</v>
      </c>
      <c r="AF235" t="s">
        <v>906</v>
      </c>
    </row>
    <row r="236" spans="1:32" x14ac:dyDescent="0.25">
      <c r="A236" s="41">
        <v>235</v>
      </c>
      <c r="B236" s="37"/>
      <c r="C236" s="53" t="s">
        <v>1381</v>
      </c>
      <c r="D236" s="41" t="s">
        <v>1382</v>
      </c>
      <c r="E236" s="41" t="s">
        <v>25</v>
      </c>
      <c r="F236" s="41" t="s">
        <v>26</v>
      </c>
      <c r="G236" s="41" t="s">
        <v>27</v>
      </c>
      <c r="H236" s="27">
        <v>23495315</v>
      </c>
      <c r="I236" s="30" t="s">
        <v>245</v>
      </c>
      <c r="J236" s="60" t="s">
        <v>29</v>
      </c>
      <c r="K236" s="6">
        <v>17</v>
      </c>
      <c r="L236" s="6" t="s">
        <v>30</v>
      </c>
      <c r="M236" s="47">
        <v>20</v>
      </c>
      <c r="N236" s="61" t="s">
        <v>31</v>
      </c>
      <c r="O236" s="70">
        <v>40195.230000000003</v>
      </c>
      <c r="P236" s="63"/>
      <c r="Q236" s="14">
        <f>O236*17%</f>
        <v>6833.1891000000014</v>
      </c>
      <c r="V236" s="63"/>
      <c r="Z236" s="41">
        <v>19</v>
      </c>
      <c r="AE236" t="s">
        <v>907</v>
      </c>
      <c r="AF236" t="s">
        <v>908</v>
      </c>
    </row>
    <row r="237" spans="1:32" x14ac:dyDescent="0.25">
      <c r="A237" s="41">
        <v>236</v>
      </c>
      <c r="B237" s="37"/>
      <c r="C237" s="53" t="s">
        <v>1383</v>
      </c>
      <c r="D237" s="41" t="s">
        <v>1384</v>
      </c>
      <c r="E237" s="41" t="s">
        <v>25</v>
      </c>
      <c r="F237" s="41" t="s">
        <v>26</v>
      </c>
      <c r="G237" s="41" t="s">
        <v>27</v>
      </c>
      <c r="H237" s="27">
        <v>23495936</v>
      </c>
      <c r="I237" s="30" t="s">
        <v>245</v>
      </c>
      <c r="J237" s="60" t="s">
        <v>29</v>
      </c>
      <c r="K237" s="6">
        <v>17</v>
      </c>
      <c r="L237" s="6" t="s">
        <v>30</v>
      </c>
      <c r="M237" s="47">
        <v>39</v>
      </c>
      <c r="N237" s="61" t="s">
        <v>31</v>
      </c>
      <c r="O237" s="70">
        <v>45188.17</v>
      </c>
      <c r="P237" s="63"/>
      <c r="Q237" s="14">
        <f>O237*17%</f>
        <v>7681.9889000000003</v>
      </c>
      <c r="V237" s="63"/>
      <c r="Z237" s="41">
        <v>20</v>
      </c>
      <c r="AE237" t="s">
        <v>910</v>
      </c>
      <c r="AF237" t="s">
        <v>911</v>
      </c>
    </row>
    <row r="238" spans="1:32" x14ac:dyDescent="0.25">
      <c r="A238" s="41">
        <v>237</v>
      </c>
      <c r="B238" s="37"/>
      <c r="C238" s="53" t="s">
        <v>358</v>
      </c>
      <c r="D238" s="41" t="s">
        <v>359</v>
      </c>
      <c r="E238" s="41" t="s">
        <v>25</v>
      </c>
      <c r="F238" s="41" t="s">
        <v>26</v>
      </c>
      <c r="G238" s="41" t="s">
        <v>27</v>
      </c>
      <c r="H238" s="27">
        <v>23496040</v>
      </c>
      <c r="I238" s="30" t="s">
        <v>245</v>
      </c>
      <c r="J238" s="60" t="s">
        <v>29</v>
      </c>
      <c r="K238" s="6">
        <v>17</v>
      </c>
      <c r="L238" s="6" t="s">
        <v>30</v>
      </c>
      <c r="M238" s="47">
        <v>100</v>
      </c>
      <c r="N238" s="61" t="s">
        <v>31</v>
      </c>
      <c r="O238" s="70">
        <v>221355</v>
      </c>
      <c r="P238" s="63"/>
      <c r="Q238" s="14">
        <f>O238*17%</f>
        <v>37630.350000000006</v>
      </c>
      <c r="V238" s="63"/>
      <c r="Z238" s="41">
        <v>22</v>
      </c>
      <c r="AE238" t="s">
        <v>914</v>
      </c>
      <c r="AF238" t="s">
        <v>915</v>
      </c>
    </row>
    <row r="239" spans="1:32" x14ac:dyDescent="0.25">
      <c r="A239" s="41">
        <v>238</v>
      </c>
      <c r="B239" s="16"/>
      <c r="C239" s="53" t="s">
        <v>1385</v>
      </c>
      <c r="D239" s="41" t="s">
        <v>1386</v>
      </c>
      <c r="E239" s="41" t="s">
        <v>25</v>
      </c>
      <c r="F239" s="41" t="s">
        <v>26</v>
      </c>
      <c r="G239" s="41" t="s">
        <v>27</v>
      </c>
      <c r="H239" s="27">
        <v>23496087</v>
      </c>
      <c r="I239" s="30" t="s">
        <v>245</v>
      </c>
      <c r="J239" s="60" t="s">
        <v>29</v>
      </c>
      <c r="K239" s="6">
        <v>17</v>
      </c>
      <c r="L239" s="6" t="s">
        <v>30</v>
      </c>
      <c r="M239" s="47">
        <v>13</v>
      </c>
      <c r="N239" s="61" t="s">
        <v>31</v>
      </c>
      <c r="O239" s="70">
        <v>10460.120000000001</v>
      </c>
      <c r="P239" s="63"/>
      <c r="Q239" s="14">
        <f>O239*17%</f>
        <v>1778.2204000000002</v>
      </c>
      <c r="V239" s="63"/>
      <c r="Z239" s="41">
        <v>23</v>
      </c>
      <c r="AE239" t="s">
        <v>916</v>
      </c>
      <c r="AF239" t="s">
        <v>917</v>
      </c>
    </row>
    <row r="240" spans="1:32" x14ac:dyDescent="0.25">
      <c r="A240" s="41">
        <v>239</v>
      </c>
      <c r="B240" s="37"/>
      <c r="C240" s="53" t="s">
        <v>1142</v>
      </c>
      <c r="D240" s="41" t="s">
        <v>1143</v>
      </c>
      <c r="E240" s="41" t="s">
        <v>25</v>
      </c>
      <c r="F240" s="41" t="s">
        <v>26</v>
      </c>
      <c r="G240" s="41" t="s">
        <v>27</v>
      </c>
      <c r="H240" s="27">
        <v>23496118</v>
      </c>
      <c r="I240" s="30" t="s">
        <v>245</v>
      </c>
      <c r="J240" s="60" t="s">
        <v>29</v>
      </c>
      <c r="K240" s="6">
        <v>17</v>
      </c>
      <c r="L240" s="6" t="s">
        <v>30</v>
      </c>
      <c r="M240" s="47">
        <v>11</v>
      </c>
      <c r="N240" s="61" t="s">
        <v>31</v>
      </c>
      <c r="O240" s="70">
        <v>17202.73</v>
      </c>
      <c r="P240" s="63"/>
      <c r="Q240" s="14">
        <f>O240*17%</f>
        <v>2924.4641000000001</v>
      </c>
      <c r="V240" s="63"/>
      <c r="Z240" s="41">
        <v>24</v>
      </c>
      <c r="AE240" t="s">
        <v>918</v>
      </c>
      <c r="AF240" t="s">
        <v>919</v>
      </c>
    </row>
    <row r="241" spans="1:32" x14ac:dyDescent="0.25">
      <c r="A241" s="41">
        <v>240</v>
      </c>
      <c r="B241" s="37"/>
      <c r="C241" s="53" t="s">
        <v>1391</v>
      </c>
      <c r="D241" s="41" t="s">
        <v>1392</v>
      </c>
      <c r="E241" s="41" t="s">
        <v>25</v>
      </c>
      <c r="F241" s="41" t="s">
        <v>26</v>
      </c>
      <c r="G241" s="41" t="s">
        <v>27</v>
      </c>
      <c r="H241" s="27">
        <v>23496400</v>
      </c>
      <c r="I241" s="30" t="s">
        <v>245</v>
      </c>
      <c r="J241" s="60" t="s">
        <v>29</v>
      </c>
      <c r="K241" s="6">
        <v>17</v>
      </c>
      <c r="L241" s="6" t="s">
        <v>30</v>
      </c>
      <c r="M241" s="47">
        <v>1</v>
      </c>
      <c r="N241" s="61" t="s">
        <v>31</v>
      </c>
      <c r="O241" s="70">
        <v>1024.98</v>
      </c>
      <c r="P241" s="63"/>
      <c r="Q241" s="14">
        <f>O241*17%</f>
        <v>174.24660000000003</v>
      </c>
      <c r="V241" s="63"/>
      <c r="Z241" s="41">
        <v>25</v>
      </c>
      <c r="AE241" t="s">
        <v>920</v>
      </c>
      <c r="AF241" t="s">
        <v>921</v>
      </c>
    </row>
    <row r="242" spans="1:32" x14ac:dyDescent="0.25">
      <c r="A242" s="41">
        <v>241</v>
      </c>
      <c r="B242" s="81"/>
      <c r="C242" s="53" t="s">
        <v>73</v>
      </c>
      <c r="D242" s="41" t="s">
        <v>632</v>
      </c>
      <c r="E242" s="41" t="s">
        <v>25</v>
      </c>
      <c r="F242" s="41" t="s">
        <v>26</v>
      </c>
      <c r="G242" s="41" t="s">
        <v>27</v>
      </c>
      <c r="H242" s="27">
        <v>23496470</v>
      </c>
      <c r="I242" s="30" t="s">
        <v>245</v>
      </c>
      <c r="J242" s="60" t="s">
        <v>29</v>
      </c>
      <c r="K242" s="6">
        <v>17</v>
      </c>
      <c r="L242" s="6" t="s">
        <v>30</v>
      </c>
      <c r="M242" s="47">
        <v>1</v>
      </c>
      <c r="N242" s="61" t="s">
        <v>31</v>
      </c>
      <c r="O242" s="70">
        <v>1024.98</v>
      </c>
      <c r="P242" s="63"/>
      <c r="Q242" s="14">
        <f>O242*17%</f>
        <v>174.24660000000003</v>
      </c>
      <c r="V242" s="63"/>
      <c r="Z242" s="41">
        <v>26</v>
      </c>
      <c r="AE242" t="s">
        <v>922</v>
      </c>
      <c r="AF242" t="s">
        <v>923</v>
      </c>
    </row>
    <row r="243" spans="1:32" x14ac:dyDescent="0.25">
      <c r="A243" s="41">
        <v>242</v>
      </c>
      <c r="B243" s="37"/>
      <c r="C243" s="53" t="s">
        <v>1397</v>
      </c>
      <c r="D243" s="41" t="s">
        <v>1398</v>
      </c>
      <c r="E243" s="41" t="s">
        <v>25</v>
      </c>
      <c r="F243" s="41" t="s">
        <v>26</v>
      </c>
      <c r="G243" s="41" t="s">
        <v>27</v>
      </c>
      <c r="H243" s="27">
        <v>23496472</v>
      </c>
      <c r="I243" s="30" t="s">
        <v>245</v>
      </c>
      <c r="J243" s="60" t="s">
        <v>29</v>
      </c>
      <c r="K243" s="6">
        <v>17</v>
      </c>
      <c r="L243" s="6" t="s">
        <v>30</v>
      </c>
      <c r="M243" s="47">
        <v>1</v>
      </c>
      <c r="N243" s="61" t="s">
        <v>31</v>
      </c>
      <c r="O243" s="70">
        <v>1024.98</v>
      </c>
      <c r="P243" s="63"/>
      <c r="Q243" s="14">
        <f>O243*17%</f>
        <v>174.24660000000003</v>
      </c>
      <c r="V243" s="63"/>
      <c r="Z243" t="s">
        <v>925</v>
      </c>
      <c r="AE243" t="s">
        <v>926</v>
      </c>
      <c r="AF243" t="s">
        <v>927</v>
      </c>
    </row>
    <row r="244" spans="1:32" x14ac:dyDescent="0.25">
      <c r="A244" s="41">
        <v>243</v>
      </c>
      <c r="B244" s="16"/>
      <c r="C244" s="53" t="s">
        <v>1401</v>
      </c>
      <c r="D244" s="41" t="s">
        <v>37</v>
      </c>
      <c r="E244" s="41" t="s">
        <v>25</v>
      </c>
      <c r="F244" s="41" t="s">
        <v>26</v>
      </c>
      <c r="G244" s="41" t="s">
        <v>27</v>
      </c>
      <c r="H244" s="27">
        <v>23496541</v>
      </c>
      <c r="I244" s="30" t="s">
        <v>245</v>
      </c>
      <c r="J244" s="60" t="s">
        <v>29</v>
      </c>
      <c r="K244" s="6">
        <v>17</v>
      </c>
      <c r="L244" s="6" t="s">
        <v>30</v>
      </c>
      <c r="M244" s="47">
        <v>1</v>
      </c>
      <c r="N244" s="61" t="s">
        <v>31</v>
      </c>
      <c r="O244" s="70">
        <v>1024.98</v>
      </c>
      <c r="P244" s="63"/>
      <c r="Q244" s="14">
        <f>O244*17%</f>
        <v>174.24660000000003</v>
      </c>
      <c r="V244" s="63"/>
      <c r="Z244" t="s">
        <v>928</v>
      </c>
      <c r="AE244" t="s">
        <v>929</v>
      </c>
      <c r="AF244" t="s">
        <v>930</v>
      </c>
    </row>
    <row r="245" spans="1:32" x14ac:dyDescent="0.25">
      <c r="A245" s="41">
        <v>244</v>
      </c>
      <c r="B245" s="37"/>
      <c r="C245" s="53" t="s">
        <v>1105</v>
      </c>
      <c r="D245" s="41" t="s">
        <v>1106</v>
      </c>
      <c r="E245" s="41" t="s">
        <v>25</v>
      </c>
      <c r="F245" s="41" t="s">
        <v>26</v>
      </c>
      <c r="G245" s="41" t="s">
        <v>27</v>
      </c>
      <c r="H245" s="27">
        <v>23496598</v>
      </c>
      <c r="I245" s="30" t="s">
        <v>245</v>
      </c>
      <c r="J245" s="60" t="s">
        <v>29</v>
      </c>
      <c r="K245" s="6">
        <v>17</v>
      </c>
      <c r="L245" s="6" t="s">
        <v>30</v>
      </c>
      <c r="M245" s="47">
        <v>10</v>
      </c>
      <c r="N245" s="61" t="s">
        <v>31</v>
      </c>
      <c r="O245" s="70">
        <v>22170.15</v>
      </c>
      <c r="P245" s="63"/>
      <c r="Q245" s="14">
        <f>O245*17%</f>
        <v>3768.9255000000007</v>
      </c>
      <c r="V245" s="63"/>
      <c r="Z245" t="s">
        <v>931</v>
      </c>
      <c r="AE245" t="s">
        <v>932</v>
      </c>
      <c r="AF245" t="s">
        <v>933</v>
      </c>
    </row>
    <row r="246" spans="1:32" x14ac:dyDescent="0.25">
      <c r="A246" s="41">
        <v>245</v>
      </c>
      <c r="B246" s="37"/>
      <c r="C246" s="53" t="s">
        <v>1404</v>
      </c>
      <c r="D246" s="41" t="s">
        <v>1405</v>
      </c>
      <c r="E246" s="41" t="s">
        <v>25</v>
      </c>
      <c r="F246" s="41" t="s">
        <v>26</v>
      </c>
      <c r="G246" s="41" t="s">
        <v>27</v>
      </c>
      <c r="H246" s="27">
        <v>23496599</v>
      </c>
      <c r="I246" s="30" t="s">
        <v>245</v>
      </c>
      <c r="J246" s="60" t="s">
        <v>29</v>
      </c>
      <c r="K246" s="6">
        <v>17</v>
      </c>
      <c r="L246" s="6" t="s">
        <v>30</v>
      </c>
      <c r="M246" s="47">
        <v>2</v>
      </c>
      <c r="N246" s="61" t="s">
        <v>31</v>
      </c>
      <c r="O246" s="70">
        <v>4438.6499999999996</v>
      </c>
      <c r="P246" s="63"/>
      <c r="Q246" s="14">
        <f>O246*17%</f>
        <v>754.57050000000004</v>
      </c>
      <c r="V246" s="63"/>
      <c r="Z246" t="s">
        <v>934</v>
      </c>
      <c r="AE246" t="s">
        <v>935</v>
      </c>
      <c r="AF246" t="s">
        <v>936</v>
      </c>
    </row>
    <row r="247" spans="1:32" x14ac:dyDescent="0.25">
      <c r="A247" s="41">
        <v>246</v>
      </c>
      <c r="B247" s="37"/>
      <c r="C247" s="53" t="s">
        <v>1408</v>
      </c>
      <c r="D247" s="41" t="s">
        <v>1409</v>
      </c>
      <c r="E247" s="41" t="s">
        <v>25</v>
      </c>
      <c r="F247" s="41" t="s">
        <v>26</v>
      </c>
      <c r="G247" s="41" t="s">
        <v>27</v>
      </c>
      <c r="H247" s="27">
        <v>23496602</v>
      </c>
      <c r="I247" s="30" t="s">
        <v>245</v>
      </c>
      <c r="J247" s="60" t="s">
        <v>29</v>
      </c>
      <c r="K247" s="6">
        <v>17</v>
      </c>
      <c r="L247" s="6" t="s">
        <v>30</v>
      </c>
      <c r="M247" s="47">
        <v>5</v>
      </c>
      <c r="N247" s="61" t="s">
        <v>31</v>
      </c>
      <c r="O247" s="70">
        <v>11117.3</v>
      </c>
      <c r="P247" s="63"/>
      <c r="Q247" s="14">
        <f>O247*17%</f>
        <v>1889.941</v>
      </c>
      <c r="V247" s="63"/>
      <c r="Z247" t="s">
        <v>937</v>
      </c>
      <c r="AE247" t="s">
        <v>938</v>
      </c>
      <c r="AF247" t="s">
        <v>939</v>
      </c>
    </row>
    <row r="248" spans="1:32" x14ac:dyDescent="0.25">
      <c r="A248" s="41">
        <v>247</v>
      </c>
      <c r="B248" s="37"/>
      <c r="C248" s="17" t="s">
        <v>1412</v>
      </c>
      <c r="D248" s="29" t="s">
        <v>1413</v>
      </c>
      <c r="E248" s="41" t="s">
        <v>25</v>
      </c>
      <c r="F248" s="41" t="s">
        <v>26</v>
      </c>
      <c r="G248" s="41" t="s">
        <v>27</v>
      </c>
      <c r="H248" s="27">
        <v>23496738</v>
      </c>
      <c r="I248" s="30" t="s">
        <v>245</v>
      </c>
      <c r="J248" s="60" t="s">
        <v>29</v>
      </c>
      <c r="K248" s="6">
        <v>17</v>
      </c>
      <c r="L248" s="6" t="s">
        <v>30</v>
      </c>
      <c r="M248" s="47">
        <v>3</v>
      </c>
      <c r="N248" s="61" t="s">
        <v>31</v>
      </c>
      <c r="O248" s="70">
        <v>6652.2</v>
      </c>
      <c r="P248" s="63"/>
      <c r="Q248" s="14">
        <f>O248*17%</f>
        <v>1130.874</v>
      </c>
      <c r="V248" s="63"/>
      <c r="Z248" t="s">
        <v>940</v>
      </c>
      <c r="AE248" t="s">
        <v>941</v>
      </c>
      <c r="AF248" t="s">
        <v>942</v>
      </c>
    </row>
    <row r="249" spans="1:32" x14ac:dyDescent="0.25">
      <c r="A249" s="41">
        <v>248</v>
      </c>
      <c r="B249" s="37"/>
      <c r="C249" s="52" t="s">
        <v>787</v>
      </c>
      <c r="D249" s="41" t="s">
        <v>788</v>
      </c>
      <c r="E249" s="41" t="s">
        <v>25</v>
      </c>
      <c r="F249" s="41" t="s">
        <v>26</v>
      </c>
      <c r="G249" s="41" t="s">
        <v>27</v>
      </c>
      <c r="H249" s="27">
        <v>23497071</v>
      </c>
      <c r="I249" s="30" t="s">
        <v>245</v>
      </c>
      <c r="J249" s="60" t="s">
        <v>29</v>
      </c>
      <c r="K249" s="6">
        <v>17</v>
      </c>
      <c r="L249" s="6" t="s">
        <v>30</v>
      </c>
      <c r="M249" s="47">
        <v>40</v>
      </c>
      <c r="N249" s="61" t="s">
        <v>31</v>
      </c>
      <c r="O249" s="70">
        <v>52942.65</v>
      </c>
      <c r="P249" s="63"/>
      <c r="Q249" s="14">
        <f>O249*17%</f>
        <v>9000.2505000000001</v>
      </c>
      <c r="V249" s="63"/>
      <c r="Z249" t="s">
        <v>943</v>
      </c>
      <c r="AE249" t="s">
        <v>944</v>
      </c>
      <c r="AF249" t="s">
        <v>945</v>
      </c>
    </row>
    <row r="250" spans="1:32" x14ac:dyDescent="0.25">
      <c r="A250" s="41">
        <v>249</v>
      </c>
      <c r="B250" s="37"/>
      <c r="C250" s="53" t="s">
        <v>1418</v>
      </c>
      <c r="D250" s="41" t="s">
        <v>101</v>
      </c>
      <c r="E250" s="41" t="s">
        <v>25</v>
      </c>
      <c r="F250" s="41" t="s">
        <v>26</v>
      </c>
      <c r="G250" s="41" t="s">
        <v>27</v>
      </c>
      <c r="H250" s="27">
        <v>23497240</v>
      </c>
      <c r="I250" s="30" t="s">
        <v>245</v>
      </c>
      <c r="J250" s="60" t="s">
        <v>29</v>
      </c>
      <c r="K250" s="6">
        <v>17</v>
      </c>
      <c r="L250" s="6" t="s">
        <v>30</v>
      </c>
      <c r="M250" s="47">
        <v>11</v>
      </c>
      <c r="N250" s="61" t="s">
        <v>31</v>
      </c>
      <c r="O250" s="70">
        <v>19520.27</v>
      </c>
      <c r="P250" s="63"/>
      <c r="Q250" s="14">
        <f>O250*17%</f>
        <v>3318.4459000000002</v>
      </c>
      <c r="V250" s="63"/>
      <c r="Z250" t="s">
        <v>948</v>
      </c>
      <c r="AE250" t="s">
        <v>949</v>
      </c>
      <c r="AF250" t="s">
        <v>950</v>
      </c>
    </row>
    <row r="251" spans="1:32" x14ac:dyDescent="0.25">
      <c r="A251" s="41">
        <v>250</v>
      </c>
      <c r="B251" s="37"/>
      <c r="C251" s="53" t="s">
        <v>1421</v>
      </c>
      <c r="D251" s="41" t="s">
        <v>1422</v>
      </c>
      <c r="E251" s="41" t="s">
        <v>25</v>
      </c>
      <c r="F251" s="41" t="s">
        <v>26</v>
      </c>
      <c r="G251" s="41" t="s">
        <v>27</v>
      </c>
      <c r="H251" s="27">
        <v>23497246</v>
      </c>
      <c r="I251" s="30" t="s">
        <v>245</v>
      </c>
      <c r="J251" s="60" t="s">
        <v>29</v>
      </c>
      <c r="K251" s="6">
        <v>17</v>
      </c>
      <c r="L251" s="6" t="s">
        <v>30</v>
      </c>
      <c r="M251" s="47">
        <v>3</v>
      </c>
      <c r="N251" s="61" t="s">
        <v>31</v>
      </c>
      <c r="O251" s="70">
        <v>6595.95</v>
      </c>
      <c r="P251" s="63"/>
      <c r="Q251" s="14">
        <f>O251*17%</f>
        <v>1121.3115</v>
      </c>
      <c r="V251" s="63"/>
      <c r="Z251" t="s">
        <v>953</v>
      </c>
      <c r="AE251" t="s">
        <v>954</v>
      </c>
      <c r="AF251" t="s">
        <v>955</v>
      </c>
    </row>
    <row r="252" spans="1:32" x14ac:dyDescent="0.25">
      <c r="A252" s="41">
        <v>251</v>
      </c>
      <c r="B252" s="37"/>
      <c r="C252" s="53" t="s">
        <v>43</v>
      </c>
      <c r="D252" s="41" t="s">
        <v>782</v>
      </c>
      <c r="E252" s="41" t="s">
        <v>25</v>
      </c>
      <c r="F252" s="41" t="s">
        <v>26</v>
      </c>
      <c r="G252" s="41" t="s">
        <v>27</v>
      </c>
      <c r="H252" s="27">
        <v>23497272</v>
      </c>
      <c r="I252" s="30" t="s">
        <v>245</v>
      </c>
      <c r="J252" s="60" t="s">
        <v>29</v>
      </c>
      <c r="K252" s="6">
        <v>17</v>
      </c>
      <c r="L252" s="6" t="s">
        <v>30</v>
      </c>
      <c r="M252" s="47">
        <v>4</v>
      </c>
      <c r="N252" s="61" t="s">
        <v>31</v>
      </c>
      <c r="O252" s="70">
        <v>8824.4000000000015</v>
      </c>
      <c r="P252" s="63"/>
      <c r="Q252" s="14">
        <f>O252*17%</f>
        <v>1500.1480000000004</v>
      </c>
      <c r="V252" s="63"/>
      <c r="Z252" t="s">
        <v>958</v>
      </c>
      <c r="AE252" t="s">
        <v>959</v>
      </c>
      <c r="AF252" t="s">
        <v>960</v>
      </c>
    </row>
    <row r="253" spans="1:32" x14ac:dyDescent="0.25">
      <c r="A253" s="41">
        <v>252</v>
      </c>
      <c r="B253" s="37"/>
      <c r="C253" s="53" t="s">
        <v>1427</v>
      </c>
      <c r="D253" s="41" t="s">
        <v>1428</v>
      </c>
      <c r="E253" s="41" t="s">
        <v>25</v>
      </c>
      <c r="F253" s="41" t="s">
        <v>26</v>
      </c>
      <c r="G253" s="41" t="s">
        <v>27</v>
      </c>
      <c r="H253" s="27">
        <v>23497274</v>
      </c>
      <c r="I253" s="30" t="s">
        <v>245</v>
      </c>
      <c r="J253" s="60" t="s">
        <v>29</v>
      </c>
      <c r="K253" s="6">
        <v>17</v>
      </c>
      <c r="L253" s="6" t="s">
        <v>30</v>
      </c>
      <c r="M253" s="47">
        <v>10</v>
      </c>
      <c r="N253" s="61" t="s">
        <v>31</v>
      </c>
      <c r="O253" s="70">
        <v>21986.5</v>
      </c>
      <c r="P253" s="63"/>
      <c r="Q253" s="14">
        <f>O253*17%</f>
        <v>3737.7050000000004</v>
      </c>
      <c r="V253" s="63"/>
      <c r="Z253" t="s">
        <v>963</v>
      </c>
      <c r="AE253" t="s">
        <v>964</v>
      </c>
      <c r="AF253" t="s">
        <v>965</v>
      </c>
    </row>
    <row r="254" spans="1:32" x14ac:dyDescent="0.25">
      <c r="A254" s="41">
        <v>253</v>
      </c>
      <c r="B254" s="37"/>
      <c r="C254" s="53" t="s">
        <v>1431</v>
      </c>
      <c r="D254" s="41" t="s">
        <v>1432</v>
      </c>
      <c r="E254" s="41" t="s">
        <v>25</v>
      </c>
      <c r="F254" s="41" t="s">
        <v>26</v>
      </c>
      <c r="G254" s="41" t="s">
        <v>27</v>
      </c>
      <c r="H254" s="27">
        <v>23497276</v>
      </c>
      <c r="I254" s="30" t="s">
        <v>245</v>
      </c>
      <c r="J254" s="60" t="s">
        <v>29</v>
      </c>
      <c r="K254" s="6">
        <v>17</v>
      </c>
      <c r="L254" s="6" t="s">
        <v>30</v>
      </c>
      <c r="M254" s="47">
        <v>3</v>
      </c>
      <c r="N254" s="61" t="s">
        <v>31</v>
      </c>
      <c r="O254" s="70">
        <v>4347.79</v>
      </c>
      <c r="P254" s="63"/>
      <c r="Q254" s="14">
        <f>O254*17%</f>
        <v>739.12430000000006</v>
      </c>
      <c r="V254" s="63"/>
      <c r="Z254" t="s">
        <v>966</v>
      </c>
      <c r="AE254" t="s">
        <v>967</v>
      </c>
      <c r="AF254" t="s">
        <v>968</v>
      </c>
    </row>
    <row r="255" spans="1:32" x14ac:dyDescent="0.25">
      <c r="A255" s="41">
        <v>254</v>
      </c>
      <c r="B255" s="37"/>
      <c r="C255" s="53" t="s">
        <v>1435</v>
      </c>
      <c r="D255" s="41" t="s">
        <v>1436</v>
      </c>
      <c r="E255" s="41" t="s">
        <v>25</v>
      </c>
      <c r="F255" s="41" t="s">
        <v>26</v>
      </c>
      <c r="G255" s="41" t="s">
        <v>27</v>
      </c>
      <c r="H255" s="27">
        <v>23497572</v>
      </c>
      <c r="I255" s="30" t="s">
        <v>245</v>
      </c>
      <c r="J255" s="60" t="s">
        <v>29</v>
      </c>
      <c r="K255" s="6">
        <v>17</v>
      </c>
      <c r="L255" s="6" t="s">
        <v>30</v>
      </c>
      <c r="M255" s="47">
        <v>27</v>
      </c>
      <c r="N255" s="61" t="s">
        <v>31</v>
      </c>
      <c r="O255" s="70">
        <v>39604.22</v>
      </c>
      <c r="P255" s="63"/>
      <c r="Q255" s="14">
        <f>O255*17%</f>
        <v>6732.7174000000005</v>
      </c>
      <c r="V255" s="63"/>
      <c r="Z255" t="s">
        <v>971</v>
      </c>
      <c r="AE255" t="s">
        <v>972</v>
      </c>
      <c r="AF255" t="s">
        <v>973</v>
      </c>
    </row>
    <row r="256" spans="1:32" x14ac:dyDescent="0.25">
      <c r="A256" s="41">
        <v>255</v>
      </c>
      <c r="B256" s="37"/>
      <c r="C256" s="53" t="s">
        <v>1142</v>
      </c>
      <c r="D256" s="41" t="s">
        <v>1143</v>
      </c>
      <c r="E256" s="41" t="s">
        <v>25</v>
      </c>
      <c r="F256" s="41" t="s">
        <v>26</v>
      </c>
      <c r="G256" s="41" t="s">
        <v>27</v>
      </c>
      <c r="H256" s="27">
        <v>23497690</v>
      </c>
      <c r="I256" s="30" t="s">
        <v>245</v>
      </c>
      <c r="J256" s="60" t="s">
        <v>29</v>
      </c>
      <c r="K256" s="6">
        <v>17</v>
      </c>
      <c r="L256" s="6" t="s">
        <v>30</v>
      </c>
      <c r="M256" s="47">
        <v>15</v>
      </c>
      <c r="N256" s="61" t="s">
        <v>31</v>
      </c>
      <c r="O256" s="70">
        <v>22524.66</v>
      </c>
      <c r="P256" s="63"/>
      <c r="Q256" s="14">
        <f>O256*17%</f>
        <v>3829.1922000000004</v>
      </c>
      <c r="V256" s="63"/>
      <c r="Z256" t="s">
        <v>974</v>
      </c>
      <c r="AE256" t="s">
        <v>975</v>
      </c>
      <c r="AF256" t="s">
        <v>976</v>
      </c>
    </row>
    <row r="257" spans="1:32" x14ac:dyDescent="0.25">
      <c r="A257" s="41">
        <v>256</v>
      </c>
      <c r="B257" s="37"/>
      <c r="C257" s="53" t="s">
        <v>862</v>
      </c>
      <c r="D257" s="41" t="s">
        <v>863</v>
      </c>
      <c r="E257" s="41" t="s">
        <v>25</v>
      </c>
      <c r="F257" s="41" t="s">
        <v>26</v>
      </c>
      <c r="G257" s="41" t="s">
        <v>27</v>
      </c>
      <c r="H257" s="27">
        <v>23497899</v>
      </c>
      <c r="I257" s="30" t="s">
        <v>245</v>
      </c>
      <c r="J257" s="60" t="s">
        <v>29</v>
      </c>
      <c r="K257" s="6">
        <v>17</v>
      </c>
      <c r="L257" s="6" t="s">
        <v>30</v>
      </c>
      <c r="M257" s="47">
        <v>13</v>
      </c>
      <c r="N257" s="61" t="s">
        <v>31</v>
      </c>
      <c r="O257" s="70">
        <v>28241.25</v>
      </c>
      <c r="P257" s="63"/>
      <c r="Q257" s="14">
        <f>O257*17%</f>
        <v>4801.0125000000007</v>
      </c>
      <c r="V257" s="63"/>
      <c r="Z257" t="s">
        <v>977</v>
      </c>
      <c r="AE257" t="s">
        <v>978</v>
      </c>
      <c r="AF257" t="s">
        <v>979</v>
      </c>
    </row>
    <row r="258" spans="1:32" x14ac:dyDescent="0.25">
      <c r="A258" s="41">
        <v>257</v>
      </c>
      <c r="B258" s="37"/>
      <c r="C258" s="53" t="s">
        <v>1444</v>
      </c>
      <c r="D258" s="41" t="s">
        <v>1445</v>
      </c>
      <c r="E258" s="41" t="s">
        <v>25</v>
      </c>
      <c r="F258" s="41" t="s">
        <v>26</v>
      </c>
      <c r="G258" s="41" t="s">
        <v>27</v>
      </c>
      <c r="H258" s="27">
        <v>23498085</v>
      </c>
      <c r="I258" s="30" t="s">
        <v>245</v>
      </c>
      <c r="J258" s="60" t="s">
        <v>29</v>
      </c>
      <c r="K258" s="6">
        <v>17</v>
      </c>
      <c r="L258" s="6" t="s">
        <v>30</v>
      </c>
      <c r="M258" s="47">
        <v>7</v>
      </c>
      <c r="N258" s="61" t="s">
        <v>31</v>
      </c>
      <c r="O258" s="70">
        <v>5157.58</v>
      </c>
      <c r="P258" s="63"/>
      <c r="Q258" s="14">
        <f>O258*17%</f>
        <v>876.78860000000009</v>
      </c>
      <c r="V258" s="63"/>
      <c r="Z258" t="s">
        <v>980</v>
      </c>
      <c r="AE258" t="s">
        <v>981</v>
      </c>
      <c r="AF258" t="s">
        <v>982</v>
      </c>
    </row>
    <row r="259" spans="1:32" x14ac:dyDescent="0.25">
      <c r="A259" s="41">
        <v>258</v>
      </c>
      <c r="B259" s="37"/>
      <c r="C259" s="17" t="s">
        <v>854</v>
      </c>
      <c r="D259" s="29" t="s">
        <v>855</v>
      </c>
      <c r="E259" s="41" t="s">
        <v>25</v>
      </c>
      <c r="F259" s="41" t="s">
        <v>26</v>
      </c>
      <c r="G259" s="41" t="s">
        <v>27</v>
      </c>
      <c r="H259" s="27">
        <v>23498111</v>
      </c>
      <c r="I259" s="30" t="s">
        <v>245</v>
      </c>
      <c r="J259" s="60" t="s">
        <v>29</v>
      </c>
      <c r="K259" s="6">
        <v>17</v>
      </c>
      <c r="L259" s="6" t="s">
        <v>30</v>
      </c>
      <c r="M259" s="47">
        <v>8</v>
      </c>
      <c r="N259" s="61" t="s">
        <v>31</v>
      </c>
      <c r="O259" s="70">
        <v>13400.26</v>
      </c>
      <c r="P259" s="63"/>
      <c r="Q259" s="14">
        <f>O259*17%</f>
        <v>2278.0442000000003</v>
      </c>
      <c r="V259" s="63"/>
      <c r="Z259" t="s">
        <v>985</v>
      </c>
      <c r="AE259" t="s">
        <v>986</v>
      </c>
      <c r="AF259" t="s">
        <v>987</v>
      </c>
    </row>
    <row r="260" spans="1:32" x14ac:dyDescent="0.25">
      <c r="A260" s="41">
        <v>259</v>
      </c>
      <c r="B260" s="43"/>
      <c r="C260" s="53" t="s">
        <v>1450</v>
      </c>
      <c r="D260" s="41" t="s">
        <v>1451</v>
      </c>
      <c r="E260" s="41" t="s">
        <v>25</v>
      </c>
      <c r="F260" s="41" t="s">
        <v>26</v>
      </c>
      <c r="G260" s="41" t="s">
        <v>27</v>
      </c>
      <c r="H260" s="27">
        <v>23498113</v>
      </c>
      <c r="I260" s="30" t="s">
        <v>245</v>
      </c>
      <c r="J260" s="60" t="s">
        <v>29</v>
      </c>
      <c r="K260" s="6">
        <v>17</v>
      </c>
      <c r="L260" s="6" t="s">
        <v>30</v>
      </c>
      <c r="M260" s="47">
        <v>3</v>
      </c>
      <c r="N260" s="61" t="s">
        <v>31</v>
      </c>
      <c r="O260" s="70">
        <v>5539.3899999999994</v>
      </c>
      <c r="P260" s="63"/>
      <c r="Q260" s="14">
        <f>O260*17%</f>
        <v>941.69629999999995</v>
      </c>
      <c r="V260" s="63"/>
      <c r="Z260" t="s">
        <v>990</v>
      </c>
      <c r="AE260" t="s">
        <v>991</v>
      </c>
      <c r="AF260" t="s">
        <v>992</v>
      </c>
    </row>
    <row r="261" spans="1:32" x14ac:dyDescent="0.25">
      <c r="A261" s="41">
        <v>260</v>
      </c>
      <c r="B261" s="16"/>
      <c r="C261" s="53" t="s">
        <v>77</v>
      </c>
      <c r="D261" s="41" t="s">
        <v>78</v>
      </c>
      <c r="E261" s="41" t="s">
        <v>25</v>
      </c>
      <c r="F261" s="41" t="s">
        <v>26</v>
      </c>
      <c r="G261" s="41" t="s">
        <v>27</v>
      </c>
      <c r="H261" s="27">
        <v>23498362</v>
      </c>
      <c r="I261" s="30" t="s">
        <v>245</v>
      </c>
      <c r="J261" s="60" t="s">
        <v>29</v>
      </c>
      <c r="K261" s="6">
        <v>17</v>
      </c>
      <c r="L261" s="6" t="s">
        <v>30</v>
      </c>
      <c r="M261" s="47">
        <v>7</v>
      </c>
      <c r="N261" s="61" t="s">
        <v>31</v>
      </c>
      <c r="O261" s="70">
        <v>5157.58</v>
      </c>
      <c r="P261" s="63"/>
      <c r="Q261" s="14">
        <f>O261*17%</f>
        <v>876.78860000000009</v>
      </c>
      <c r="V261" s="63"/>
      <c r="Z261" t="s">
        <v>995</v>
      </c>
      <c r="AE261" t="s">
        <v>996</v>
      </c>
      <c r="AF261" t="s">
        <v>997</v>
      </c>
    </row>
    <row r="262" spans="1:32" x14ac:dyDescent="0.25">
      <c r="A262" s="41">
        <v>261</v>
      </c>
      <c r="B262" s="37"/>
      <c r="C262" s="53" t="s">
        <v>1456</v>
      </c>
      <c r="D262" s="41" t="s">
        <v>1457</v>
      </c>
      <c r="E262" s="41" t="s">
        <v>25</v>
      </c>
      <c r="F262" s="41" t="s">
        <v>26</v>
      </c>
      <c r="G262" s="41" t="s">
        <v>27</v>
      </c>
      <c r="H262" s="27">
        <v>23498613</v>
      </c>
      <c r="I262" s="30" t="s">
        <v>245</v>
      </c>
      <c r="J262" s="60" t="s">
        <v>29</v>
      </c>
      <c r="K262" s="6">
        <v>17</v>
      </c>
      <c r="L262" s="6" t="s">
        <v>30</v>
      </c>
      <c r="M262" s="47">
        <v>6</v>
      </c>
      <c r="N262" s="61" t="s">
        <v>31</v>
      </c>
      <c r="O262" s="70">
        <v>8973.16</v>
      </c>
      <c r="P262" s="63"/>
      <c r="Q262" s="14">
        <f>O262*17%</f>
        <v>1525.4372000000001</v>
      </c>
      <c r="V262" s="63"/>
      <c r="Z262" s="41">
        <v>27</v>
      </c>
      <c r="AE262" t="s">
        <v>1000</v>
      </c>
      <c r="AF262" t="s">
        <v>1001</v>
      </c>
    </row>
    <row r="263" spans="1:32" x14ac:dyDescent="0.25">
      <c r="A263" s="41">
        <v>262</v>
      </c>
      <c r="B263" s="37"/>
      <c r="C263" s="53" t="s">
        <v>845</v>
      </c>
      <c r="D263" s="31" t="s">
        <v>268</v>
      </c>
      <c r="E263" s="41" t="s">
        <v>25</v>
      </c>
      <c r="F263" s="41" t="s">
        <v>26</v>
      </c>
      <c r="G263" s="41" t="s">
        <v>27</v>
      </c>
      <c r="H263" s="27">
        <v>23498822</v>
      </c>
      <c r="I263" s="30" t="s">
        <v>245</v>
      </c>
      <c r="J263" s="60" t="s">
        <v>29</v>
      </c>
      <c r="K263" s="6">
        <v>17</v>
      </c>
      <c r="L263" s="6" t="s">
        <v>30</v>
      </c>
      <c r="M263" s="47">
        <v>9</v>
      </c>
      <c r="N263" s="61" t="s">
        <v>31</v>
      </c>
      <c r="O263" s="70">
        <v>15919.16</v>
      </c>
      <c r="P263" s="63"/>
      <c r="Q263" s="14">
        <f>O263*17%</f>
        <v>2706.2572</v>
      </c>
      <c r="V263" s="63"/>
      <c r="Z263" t="s">
        <v>1002</v>
      </c>
      <c r="AE263" t="s">
        <v>1003</v>
      </c>
      <c r="AF263" t="s">
        <v>1004</v>
      </c>
    </row>
    <row r="264" spans="1:32" x14ac:dyDescent="0.25">
      <c r="A264" s="41">
        <v>263</v>
      </c>
      <c r="B264" s="37"/>
      <c r="C264" s="53" t="s">
        <v>532</v>
      </c>
      <c r="D264" s="41" t="s">
        <v>359</v>
      </c>
      <c r="E264" s="41" t="s">
        <v>25</v>
      </c>
      <c r="F264" s="41" t="s">
        <v>26</v>
      </c>
      <c r="G264" s="41" t="s">
        <v>27</v>
      </c>
      <c r="H264" s="27">
        <v>23499100</v>
      </c>
      <c r="I264" s="30" t="s">
        <v>245</v>
      </c>
      <c r="J264" s="60" t="s">
        <v>29</v>
      </c>
      <c r="K264" s="6">
        <v>17</v>
      </c>
      <c r="L264" s="6" t="s">
        <v>30</v>
      </c>
      <c r="M264" s="47">
        <v>12</v>
      </c>
      <c r="N264" s="61" t="s">
        <v>31</v>
      </c>
      <c r="O264" s="70">
        <v>21011.32</v>
      </c>
      <c r="P264" s="63"/>
      <c r="Q264" s="14">
        <f>O264*17%</f>
        <v>3571.9244000000003</v>
      </c>
      <c r="V264" s="63"/>
      <c r="Z264" t="s">
        <v>1005</v>
      </c>
      <c r="AE264" t="s">
        <v>1006</v>
      </c>
      <c r="AF264" t="s">
        <v>1007</v>
      </c>
    </row>
    <row r="265" spans="1:32" x14ac:dyDescent="0.25">
      <c r="A265" s="41">
        <v>264</v>
      </c>
      <c r="B265" s="37"/>
      <c r="C265" s="53" t="s">
        <v>1464</v>
      </c>
      <c r="D265" s="41" t="s">
        <v>1465</v>
      </c>
      <c r="E265" s="41" t="s">
        <v>25</v>
      </c>
      <c r="F265" s="41" t="s">
        <v>26</v>
      </c>
      <c r="G265" s="41" t="s">
        <v>27</v>
      </c>
      <c r="H265" s="27">
        <v>23499237</v>
      </c>
      <c r="I265" s="30" t="s">
        <v>245</v>
      </c>
      <c r="J265" s="60" t="s">
        <v>29</v>
      </c>
      <c r="K265" s="6">
        <v>17</v>
      </c>
      <c r="L265" s="6" t="s">
        <v>30</v>
      </c>
      <c r="M265" s="47">
        <v>10</v>
      </c>
      <c r="N265" s="61" t="s">
        <v>31</v>
      </c>
      <c r="O265" s="70">
        <v>18232.400000000001</v>
      </c>
      <c r="P265" s="63"/>
      <c r="Q265" s="14">
        <f>O265*17%</f>
        <v>3099.5080000000003</v>
      </c>
      <c r="V265" s="63"/>
      <c r="Z265" t="s">
        <v>1010</v>
      </c>
      <c r="AE265" t="s">
        <v>1011</v>
      </c>
      <c r="AF265" t="s">
        <v>1012</v>
      </c>
    </row>
    <row r="266" spans="1:32" x14ac:dyDescent="0.25">
      <c r="A266" s="41">
        <v>265</v>
      </c>
      <c r="B266" s="37"/>
      <c r="C266" s="53" t="s">
        <v>1468</v>
      </c>
      <c r="D266" s="41" t="s">
        <v>1469</v>
      </c>
      <c r="E266" s="41" t="s">
        <v>25</v>
      </c>
      <c r="F266" s="41" t="s">
        <v>26</v>
      </c>
      <c r="G266" s="41" t="s">
        <v>27</v>
      </c>
      <c r="H266" s="27">
        <v>23499622</v>
      </c>
      <c r="I266" s="30" t="s">
        <v>245</v>
      </c>
      <c r="J266" s="60" t="s">
        <v>29</v>
      </c>
      <c r="K266" s="6">
        <v>17</v>
      </c>
      <c r="L266" s="6" t="s">
        <v>30</v>
      </c>
      <c r="M266" s="47">
        <v>3</v>
      </c>
      <c r="N266" s="61" t="s">
        <v>31</v>
      </c>
      <c r="O266" s="70">
        <v>5244.77</v>
      </c>
      <c r="P266" s="63"/>
      <c r="Q266" s="14">
        <f>O266*17%</f>
        <v>891.61090000000013</v>
      </c>
      <c r="V266" s="63"/>
      <c r="Z266" t="s">
        <v>1013</v>
      </c>
      <c r="AE266" t="s">
        <v>1014</v>
      </c>
      <c r="AF266" t="s">
        <v>1015</v>
      </c>
    </row>
    <row r="267" spans="1:32" x14ac:dyDescent="0.25">
      <c r="A267" s="41">
        <v>266</v>
      </c>
      <c r="B267" s="37"/>
      <c r="C267" s="53" t="s">
        <v>392</v>
      </c>
      <c r="D267" s="83" t="s">
        <v>393</v>
      </c>
      <c r="E267" s="41" t="s">
        <v>25</v>
      </c>
      <c r="F267" s="41" t="s">
        <v>26</v>
      </c>
      <c r="G267" s="41" t="s">
        <v>27</v>
      </c>
      <c r="H267" s="27">
        <v>23499623</v>
      </c>
      <c r="I267" s="30" t="s">
        <v>245</v>
      </c>
      <c r="J267" s="60" t="s">
        <v>29</v>
      </c>
      <c r="K267" s="6">
        <v>17</v>
      </c>
      <c r="L267" s="6" t="s">
        <v>30</v>
      </c>
      <c r="M267" s="47">
        <v>4</v>
      </c>
      <c r="N267" s="61" t="s">
        <v>31</v>
      </c>
      <c r="O267" s="70">
        <v>7458.32</v>
      </c>
      <c r="P267" s="63"/>
      <c r="Q267" s="14">
        <f>O267*17%</f>
        <v>1267.9144000000001</v>
      </c>
      <c r="V267" s="63"/>
      <c r="Z267" t="s">
        <v>1018</v>
      </c>
      <c r="AE267" t="s">
        <v>1019</v>
      </c>
      <c r="AF267" t="s">
        <v>1020</v>
      </c>
    </row>
    <row r="268" spans="1:32" x14ac:dyDescent="0.25">
      <c r="A268" s="41">
        <v>267</v>
      </c>
      <c r="B268" s="37"/>
      <c r="C268" s="53" t="s">
        <v>1474</v>
      </c>
      <c r="D268" s="41" t="s">
        <v>1475</v>
      </c>
      <c r="E268" s="41" t="s">
        <v>25</v>
      </c>
      <c r="F268" s="41" t="s">
        <v>26</v>
      </c>
      <c r="G268" s="41" t="s">
        <v>27</v>
      </c>
      <c r="H268" s="27">
        <v>23499626</v>
      </c>
      <c r="I268" s="30" t="s">
        <v>245</v>
      </c>
      <c r="J268" s="60" t="s">
        <v>29</v>
      </c>
      <c r="K268" s="6">
        <v>17</v>
      </c>
      <c r="L268" s="6" t="s">
        <v>30</v>
      </c>
      <c r="M268" s="47">
        <v>3</v>
      </c>
      <c r="N268" s="61" t="s">
        <v>31</v>
      </c>
      <c r="O268" s="70">
        <v>5244.77</v>
      </c>
      <c r="P268" s="63"/>
      <c r="Q268" s="14">
        <f>O268*17%</f>
        <v>891.61090000000013</v>
      </c>
      <c r="V268" s="63"/>
      <c r="Z268" t="s">
        <v>1022</v>
      </c>
      <c r="AE268" t="s">
        <v>1023</v>
      </c>
      <c r="AF268" t="s">
        <v>1024</v>
      </c>
    </row>
    <row r="269" spans="1:32" x14ac:dyDescent="0.25">
      <c r="A269" s="41">
        <v>268</v>
      </c>
      <c r="B269" s="37"/>
      <c r="C269" s="53" t="s">
        <v>1478</v>
      </c>
      <c r="D269" s="41" t="s">
        <v>1479</v>
      </c>
      <c r="E269" s="41" t="s">
        <v>25</v>
      </c>
      <c r="F269" s="41" t="s">
        <v>26</v>
      </c>
      <c r="G269" s="41" t="s">
        <v>27</v>
      </c>
      <c r="H269" s="27">
        <v>23499629</v>
      </c>
      <c r="I269" s="30" t="s">
        <v>245</v>
      </c>
      <c r="J269" s="60" t="s">
        <v>29</v>
      </c>
      <c r="K269" s="6">
        <v>17</v>
      </c>
      <c r="L269" s="6" t="s">
        <v>30</v>
      </c>
      <c r="M269" s="47">
        <v>3</v>
      </c>
      <c r="N269" s="61" t="s">
        <v>31</v>
      </c>
      <c r="O269" s="70">
        <v>5244.77</v>
      </c>
      <c r="P269" s="63"/>
      <c r="Q269" s="14">
        <f>O269*17%</f>
        <v>891.61090000000013</v>
      </c>
      <c r="V269" s="63"/>
      <c r="Z269" t="s">
        <v>1025</v>
      </c>
      <c r="AE269" t="s">
        <v>1026</v>
      </c>
      <c r="AF269" t="s">
        <v>1027</v>
      </c>
    </row>
    <row r="270" spans="1:32" x14ac:dyDescent="0.25">
      <c r="A270" s="41">
        <v>269</v>
      </c>
      <c r="B270" s="37"/>
      <c r="C270" s="53" t="s">
        <v>1172</v>
      </c>
      <c r="D270" s="41" t="s">
        <v>1173</v>
      </c>
      <c r="E270" s="41" t="s">
        <v>25</v>
      </c>
      <c r="F270" s="41" t="s">
        <v>26</v>
      </c>
      <c r="G270" s="41" t="s">
        <v>27</v>
      </c>
      <c r="H270" s="27">
        <v>23499675</v>
      </c>
      <c r="I270" s="30" t="s">
        <v>245</v>
      </c>
      <c r="J270" s="60" t="s">
        <v>29</v>
      </c>
      <c r="K270" s="6">
        <v>17</v>
      </c>
      <c r="L270" s="6" t="s">
        <v>30</v>
      </c>
      <c r="M270" s="47">
        <v>2</v>
      </c>
      <c r="N270" s="61" t="s">
        <v>31</v>
      </c>
      <c r="O270" s="70">
        <v>3128.68</v>
      </c>
      <c r="P270" s="63"/>
      <c r="Q270" s="14">
        <f>O270*17%</f>
        <v>531.87559999999996</v>
      </c>
      <c r="V270" s="63"/>
      <c r="Z270" t="s">
        <v>1030</v>
      </c>
      <c r="AE270" t="s">
        <v>1031</v>
      </c>
      <c r="AF270" t="s">
        <v>1032</v>
      </c>
    </row>
    <row r="271" spans="1:32" x14ac:dyDescent="0.25">
      <c r="A271" s="41">
        <v>270</v>
      </c>
      <c r="B271" s="37"/>
      <c r="C271" s="53" t="s">
        <v>1484</v>
      </c>
      <c r="D271" s="31" t="s">
        <v>1485</v>
      </c>
      <c r="E271" s="41" t="s">
        <v>25</v>
      </c>
      <c r="F271" s="41" t="s">
        <v>26</v>
      </c>
      <c r="G271" s="41" t="s">
        <v>27</v>
      </c>
      <c r="H271" s="27">
        <v>23499747</v>
      </c>
      <c r="I271" s="30" t="s">
        <v>245</v>
      </c>
      <c r="J271" s="60" t="s">
        <v>29</v>
      </c>
      <c r="K271" s="6">
        <v>17</v>
      </c>
      <c r="L271" s="6" t="s">
        <v>30</v>
      </c>
      <c r="M271" s="47">
        <v>7</v>
      </c>
      <c r="N271" s="61" t="s">
        <v>31</v>
      </c>
      <c r="O271" s="70">
        <v>4935.28</v>
      </c>
      <c r="P271" s="63"/>
      <c r="Q271" s="14">
        <f>O271*17%</f>
        <v>838.99760000000003</v>
      </c>
      <c r="V271" s="63"/>
      <c r="Z271" t="s">
        <v>1035</v>
      </c>
      <c r="AE271" t="s">
        <v>1036</v>
      </c>
      <c r="AF271" t="s">
        <v>1037</v>
      </c>
    </row>
    <row r="272" spans="1:32" x14ac:dyDescent="0.25">
      <c r="A272" s="41">
        <v>271</v>
      </c>
      <c r="B272" s="37"/>
      <c r="C272" s="53" t="s">
        <v>1488</v>
      </c>
      <c r="D272" s="31" t="s">
        <v>1489</v>
      </c>
      <c r="E272" s="41" t="s">
        <v>25</v>
      </c>
      <c r="F272" s="41" t="s">
        <v>26</v>
      </c>
      <c r="G272" s="41" t="s">
        <v>27</v>
      </c>
      <c r="H272" s="27">
        <v>23499826</v>
      </c>
      <c r="I272" s="30" t="s">
        <v>245</v>
      </c>
      <c r="J272" s="60" t="s">
        <v>29</v>
      </c>
      <c r="K272" s="6">
        <v>17</v>
      </c>
      <c r="L272" s="6" t="s">
        <v>30</v>
      </c>
      <c r="M272" s="47">
        <v>7</v>
      </c>
      <c r="N272" s="61" t="s">
        <v>31</v>
      </c>
      <c r="O272" s="70">
        <v>4935.28</v>
      </c>
      <c r="P272" s="63"/>
      <c r="Q272" s="14">
        <f>O272*17%</f>
        <v>838.99760000000003</v>
      </c>
      <c r="V272" s="63"/>
      <c r="Z272" t="s">
        <v>1038</v>
      </c>
      <c r="AE272" t="s">
        <v>1039</v>
      </c>
      <c r="AF272" t="s">
        <v>1040</v>
      </c>
    </row>
    <row r="273" spans="1:32" x14ac:dyDescent="0.25">
      <c r="A273" s="41">
        <v>272</v>
      </c>
      <c r="B273" s="37"/>
      <c r="C273" s="53" t="s">
        <v>1492</v>
      </c>
      <c r="D273" s="31" t="s">
        <v>346</v>
      </c>
      <c r="E273" s="41" t="s">
        <v>25</v>
      </c>
      <c r="F273" s="41" t="s">
        <v>26</v>
      </c>
      <c r="G273" s="41" t="s">
        <v>27</v>
      </c>
      <c r="H273" s="27">
        <v>23499827</v>
      </c>
      <c r="I273" s="30" t="s">
        <v>245</v>
      </c>
      <c r="J273" s="60" t="s">
        <v>29</v>
      </c>
      <c r="K273" s="6">
        <v>17</v>
      </c>
      <c r="L273" s="6" t="s">
        <v>30</v>
      </c>
      <c r="M273" s="47">
        <v>7</v>
      </c>
      <c r="N273" s="61" t="s">
        <v>31</v>
      </c>
      <c r="O273" s="70">
        <v>4935.28</v>
      </c>
      <c r="P273" s="63"/>
      <c r="Q273" s="14">
        <f>O273*17%</f>
        <v>838.99760000000003</v>
      </c>
      <c r="V273" s="63"/>
      <c r="Z273" t="s">
        <v>1043</v>
      </c>
      <c r="AE273" t="s">
        <v>1044</v>
      </c>
      <c r="AF273" t="s">
        <v>1045</v>
      </c>
    </row>
    <row r="274" spans="1:32" x14ac:dyDescent="0.25">
      <c r="A274" s="41">
        <v>273</v>
      </c>
      <c r="B274" s="37"/>
      <c r="C274" s="53" t="s">
        <v>1495</v>
      </c>
      <c r="D274" s="41" t="s">
        <v>1496</v>
      </c>
      <c r="E274" s="41" t="s">
        <v>25</v>
      </c>
      <c r="F274" s="41" t="s">
        <v>26</v>
      </c>
      <c r="G274" s="41" t="s">
        <v>27</v>
      </c>
      <c r="H274" s="27">
        <v>23499901</v>
      </c>
      <c r="I274" s="30" t="s">
        <v>245</v>
      </c>
      <c r="J274" s="60" t="s">
        <v>29</v>
      </c>
      <c r="K274" s="6">
        <v>17</v>
      </c>
      <c r="L274" s="6" t="s">
        <v>30</v>
      </c>
      <c r="M274" s="47">
        <v>12</v>
      </c>
      <c r="N274" s="61" t="s">
        <v>31</v>
      </c>
      <c r="O274" s="70">
        <v>6869.23</v>
      </c>
      <c r="P274" s="63"/>
      <c r="Q274" s="14">
        <f>O274*17%</f>
        <v>1167.7691</v>
      </c>
      <c r="V274" s="63"/>
      <c r="Z274" t="s">
        <v>1048</v>
      </c>
      <c r="AE274" t="s">
        <v>1049</v>
      </c>
      <c r="AF274" t="s">
        <v>1050</v>
      </c>
    </row>
    <row r="275" spans="1:32" x14ac:dyDescent="0.25">
      <c r="A275" s="41">
        <v>274</v>
      </c>
      <c r="B275" s="37"/>
      <c r="C275" s="53" t="s">
        <v>1499</v>
      </c>
      <c r="D275" s="41" t="s">
        <v>1500</v>
      </c>
      <c r="E275" s="41" t="s">
        <v>25</v>
      </c>
      <c r="F275" s="41" t="s">
        <v>26</v>
      </c>
      <c r="G275" s="41" t="s">
        <v>27</v>
      </c>
      <c r="H275" s="27">
        <v>23499906</v>
      </c>
      <c r="I275" s="30" t="s">
        <v>245</v>
      </c>
      <c r="J275" s="60" t="s">
        <v>29</v>
      </c>
      <c r="K275" s="6">
        <v>17</v>
      </c>
      <c r="L275" s="6" t="s">
        <v>30</v>
      </c>
      <c r="M275" s="47">
        <v>12</v>
      </c>
      <c r="N275" s="61" t="s">
        <v>31</v>
      </c>
      <c r="O275" s="70">
        <v>6869.23</v>
      </c>
      <c r="P275" s="63"/>
      <c r="Q275" s="14">
        <f>O275*17%</f>
        <v>1167.7691</v>
      </c>
      <c r="V275" s="63"/>
      <c r="Z275" s="41">
        <v>29</v>
      </c>
      <c r="AE275" t="s">
        <v>1052</v>
      </c>
      <c r="AF275" t="s">
        <v>1053</v>
      </c>
    </row>
    <row r="276" spans="1:32" x14ac:dyDescent="0.25">
      <c r="A276" s="41">
        <v>275</v>
      </c>
      <c r="B276" s="37"/>
      <c r="C276" s="53" t="s">
        <v>1503</v>
      </c>
      <c r="D276" s="41" t="s">
        <v>1504</v>
      </c>
      <c r="E276" s="41" t="s">
        <v>25</v>
      </c>
      <c r="F276" s="41" t="s">
        <v>26</v>
      </c>
      <c r="G276" s="41" t="s">
        <v>27</v>
      </c>
      <c r="H276" s="27">
        <v>23499939</v>
      </c>
      <c r="I276" s="30" t="s">
        <v>245</v>
      </c>
      <c r="J276" s="60" t="s">
        <v>29</v>
      </c>
      <c r="K276" s="6">
        <v>17</v>
      </c>
      <c r="L276" s="6" t="s">
        <v>30</v>
      </c>
      <c r="M276" s="47">
        <v>13</v>
      </c>
      <c r="N276" s="61" t="s">
        <v>31</v>
      </c>
      <c r="O276" s="70">
        <v>8985.32</v>
      </c>
      <c r="P276" s="63"/>
      <c r="Q276" s="14">
        <f>O276*17%</f>
        <v>1527.5044</v>
      </c>
      <c r="V276" s="63"/>
      <c r="Z276" t="s">
        <v>1054</v>
      </c>
      <c r="AE276" t="s">
        <v>1055</v>
      </c>
      <c r="AF276" t="s">
        <v>1056</v>
      </c>
    </row>
    <row r="277" spans="1:32" x14ac:dyDescent="0.25">
      <c r="A277" s="41">
        <v>276</v>
      </c>
      <c r="B277" s="73"/>
      <c r="C277" s="53" t="s">
        <v>1507</v>
      </c>
      <c r="D277" s="41" t="s">
        <v>1508</v>
      </c>
      <c r="E277" s="41" t="s">
        <v>25</v>
      </c>
      <c r="F277" s="41" t="s">
        <v>26</v>
      </c>
      <c r="G277" s="41" t="s">
        <v>27</v>
      </c>
      <c r="H277" s="28">
        <v>23499941</v>
      </c>
      <c r="I277" s="30" t="s">
        <v>245</v>
      </c>
      <c r="J277" s="60" t="s">
        <v>29</v>
      </c>
      <c r="K277" s="6">
        <v>17</v>
      </c>
      <c r="L277" s="6" t="s">
        <v>30</v>
      </c>
      <c r="M277" s="47">
        <v>12</v>
      </c>
      <c r="N277" s="61"/>
      <c r="O277" s="70">
        <v>6869.23</v>
      </c>
      <c r="P277" s="63"/>
      <c r="Q277" s="14">
        <f>O277*17%</f>
        <v>1167.7691</v>
      </c>
      <c r="V277" s="63"/>
      <c r="Z277" t="s">
        <v>1059</v>
      </c>
      <c r="AE277" t="s">
        <v>1060</v>
      </c>
      <c r="AF277" t="s">
        <v>1061</v>
      </c>
    </row>
    <row r="278" spans="1:32" x14ac:dyDescent="0.25">
      <c r="A278" s="41">
        <v>277</v>
      </c>
      <c r="B278" s="73"/>
      <c r="C278" s="53" t="s">
        <v>1511</v>
      </c>
      <c r="D278" s="41" t="s">
        <v>1512</v>
      </c>
      <c r="E278" s="41" t="s">
        <v>25</v>
      </c>
      <c r="F278" s="41" t="s">
        <v>26</v>
      </c>
      <c r="G278" s="41" t="s">
        <v>27</v>
      </c>
      <c r="H278" s="28">
        <v>23500035</v>
      </c>
      <c r="I278" s="30" t="s">
        <v>245</v>
      </c>
      <c r="J278" s="60" t="s">
        <v>29</v>
      </c>
      <c r="K278" s="6">
        <v>17</v>
      </c>
      <c r="L278" s="6" t="s">
        <v>30</v>
      </c>
      <c r="M278" s="47">
        <v>12</v>
      </c>
      <c r="N278" s="61"/>
      <c r="O278" s="70">
        <v>6869.23</v>
      </c>
      <c r="P278" s="63"/>
      <c r="Q278" s="14">
        <f>O278*17%</f>
        <v>1167.7691</v>
      </c>
      <c r="V278" s="63"/>
      <c r="Z278" t="s">
        <v>1064</v>
      </c>
      <c r="AE278" t="s">
        <v>1065</v>
      </c>
      <c r="AF278" t="s">
        <v>1066</v>
      </c>
    </row>
    <row r="279" spans="1:32" x14ac:dyDescent="0.25">
      <c r="A279" s="41">
        <v>278</v>
      </c>
      <c r="B279" s="73" t="s">
        <v>1515</v>
      </c>
      <c r="C279" s="53"/>
      <c r="D279" s="41" t="s">
        <v>1516</v>
      </c>
      <c r="E279" s="41" t="s">
        <v>25</v>
      </c>
      <c r="F279" s="41" t="s">
        <v>26</v>
      </c>
      <c r="G279" s="41" t="s">
        <v>27</v>
      </c>
      <c r="H279" s="28">
        <v>23500041</v>
      </c>
      <c r="I279" s="30" t="s">
        <v>245</v>
      </c>
      <c r="J279" s="60" t="s">
        <v>29</v>
      </c>
      <c r="K279" s="6">
        <v>17</v>
      </c>
      <c r="L279" s="6" t="s">
        <v>30</v>
      </c>
      <c r="M279" s="47">
        <v>104</v>
      </c>
      <c r="N279" s="61"/>
      <c r="O279" s="70">
        <v>89968.2</v>
      </c>
      <c r="P279" s="63"/>
      <c r="Q279" s="14">
        <f>O279*17%</f>
        <v>15294.594000000001</v>
      </c>
      <c r="V279" s="63"/>
      <c r="Z279" t="s">
        <v>1069</v>
      </c>
      <c r="AE279" t="s">
        <v>1070</v>
      </c>
      <c r="AF279" t="s">
        <v>1071</v>
      </c>
    </row>
    <row r="280" spans="1:32" x14ac:dyDescent="0.25">
      <c r="A280" s="41">
        <v>279</v>
      </c>
      <c r="B280" s="73"/>
      <c r="C280" s="53" t="s">
        <v>1519</v>
      </c>
      <c r="D280" s="41" t="s">
        <v>1520</v>
      </c>
      <c r="E280" s="41" t="s">
        <v>25</v>
      </c>
      <c r="F280" s="21" t="s">
        <v>26</v>
      </c>
      <c r="G280" s="21" t="s">
        <v>27</v>
      </c>
      <c r="H280" s="85">
        <v>23500052</v>
      </c>
      <c r="I280" s="30" t="s">
        <v>245</v>
      </c>
      <c r="J280" s="98" t="s">
        <v>29</v>
      </c>
      <c r="K280" s="101">
        <v>17</v>
      </c>
      <c r="L280" s="101" t="s">
        <v>30</v>
      </c>
      <c r="M280" s="32">
        <v>330</v>
      </c>
      <c r="N280" s="105"/>
      <c r="O280" s="70">
        <v>270172.40000000002</v>
      </c>
      <c r="P280" s="63"/>
      <c r="Q280" s="14">
        <f>O280*17%</f>
        <v>45929.308000000005</v>
      </c>
      <c r="V280" s="63"/>
    </row>
    <row r="281" spans="1:32" x14ac:dyDescent="0.25">
      <c r="A281" s="41">
        <v>280</v>
      </c>
      <c r="B281" s="73"/>
      <c r="C281" s="53" t="s">
        <v>1121</v>
      </c>
      <c r="D281" s="41" t="s">
        <v>863</v>
      </c>
      <c r="E281" s="41" t="s">
        <v>25</v>
      </c>
      <c r="F281" s="41" t="s">
        <v>26</v>
      </c>
      <c r="G281" s="41" t="s">
        <v>27</v>
      </c>
      <c r="H281" s="28">
        <v>23500193</v>
      </c>
      <c r="I281" s="30" t="s">
        <v>245</v>
      </c>
      <c r="J281" s="60" t="s">
        <v>29</v>
      </c>
      <c r="K281" s="6">
        <v>17</v>
      </c>
      <c r="L281" s="6" t="s">
        <v>30</v>
      </c>
      <c r="M281" s="47">
        <v>6</v>
      </c>
      <c r="N281" s="61"/>
      <c r="O281" s="70">
        <v>2831.58</v>
      </c>
      <c r="P281" s="63"/>
      <c r="Q281" s="14">
        <f>O281*17%</f>
        <v>481.36860000000001</v>
      </c>
      <c r="V281" s="63"/>
      <c r="Z281" t="s">
        <v>1072</v>
      </c>
      <c r="AE281" t="s">
        <v>1073</v>
      </c>
      <c r="AF281" t="s">
        <v>1074</v>
      </c>
    </row>
    <row r="282" spans="1:32" x14ac:dyDescent="0.25">
      <c r="A282" s="41">
        <v>281</v>
      </c>
      <c r="B282" s="73"/>
      <c r="C282" s="53" t="s">
        <v>1525</v>
      </c>
      <c r="D282" s="31" t="s">
        <v>1526</v>
      </c>
      <c r="E282" s="41" t="s">
        <v>25</v>
      </c>
      <c r="F282" s="41" t="s">
        <v>26</v>
      </c>
      <c r="G282" s="41" t="s">
        <v>27</v>
      </c>
      <c r="H282" s="28">
        <v>23500194</v>
      </c>
      <c r="I282" s="30" t="s">
        <v>245</v>
      </c>
      <c r="J282" s="60" t="s">
        <v>29</v>
      </c>
      <c r="K282" s="6">
        <v>17</v>
      </c>
      <c r="L282" s="6" t="s">
        <v>30</v>
      </c>
      <c r="M282" s="47">
        <v>1</v>
      </c>
      <c r="N282" s="61"/>
      <c r="O282" s="70">
        <v>1024.98</v>
      </c>
      <c r="P282" s="63"/>
      <c r="Q282" s="14">
        <f>O282*17%</f>
        <v>174.24660000000003</v>
      </c>
      <c r="V282" s="63"/>
      <c r="Z282" t="s">
        <v>1075</v>
      </c>
      <c r="AE282" t="s">
        <v>1076</v>
      </c>
      <c r="AF282" t="s">
        <v>1077</v>
      </c>
    </row>
    <row r="283" spans="1:32" x14ac:dyDescent="0.25">
      <c r="A283" s="41">
        <v>282</v>
      </c>
      <c r="B283" s="37"/>
      <c r="C283" s="16" t="s">
        <v>243</v>
      </c>
      <c r="D283" s="41" t="s">
        <v>244</v>
      </c>
      <c r="E283" s="41" t="s">
        <v>25</v>
      </c>
      <c r="F283" s="41" t="s">
        <v>26</v>
      </c>
      <c r="G283" s="41" t="s">
        <v>27</v>
      </c>
      <c r="H283" s="27">
        <v>23500486</v>
      </c>
      <c r="I283" s="30" t="s">
        <v>245</v>
      </c>
      <c r="J283" s="60" t="s">
        <v>29</v>
      </c>
      <c r="K283" s="6">
        <v>17</v>
      </c>
      <c r="L283" s="6" t="s">
        <v>30</v>
      </c>
      <c r="M283" s="47">
        <v>4</v>
      </c>
      <c r="N283" s="61" t="s">
        <v>31</v>
      </c>
      <c r="O283" s="70">
        <v>6546.6600000000008</v>
      </c>
      <c r="P283" s="63"/>
      <c r="Q283" s="14">
        <f>O283*17%</f>
        <v>1112.9322000000002</v>
      </c>
      <c r="R283" s="71"/>
      <c r="S283" s="71"/>
      <c r="T283" s="71"/>
      <c r="U283" s="72"/>
      <c r="V283" s="63">
        <f>O283*3%</f>
        <v>196.39980000000003</v>
      </c>
      <c r="Z283" t="s">
        <v>1078</v>
      </c>
      <c r="AE283" t="s">
        <v>1079</v>
      </c>
      <c r="AF283" t="s">
        <v>1080</v>
      </c>
    </row>
    <row r="284" spans="1:32" x14ac:dyDescent="0.25">
      <c r="A284" s="41">
        <v>283</v>
      </c>
      <c r="B284" s="37"/>
      <c r="C284" s="16" t="s">
        <v>249</v>
      </c>
      <c r="D284" s="41" t="s">
        <v>250</v>
      </c>
      <c r="E284" s="41" t="s">
        <v>25</v>
      </c>
      <c r="F284" s="41" t="s">
        <v>26</v>
      </c>
      <c r="G284" s="41" t="s">
        <v>27</v>
      </c>
      <c r="H284" s="27">
        <v>23500562</v>
      </c>
      <c r="I284" s="30" t="s">
        <v>245</v>
      </c>
      <c r="J284" s="60" t="s">
        <v>29</v>
      </c>
      <c r="K284" s="6">
        <v>17</v>
      </c>
      <c r="L284" s="6" t="s">
        <v>30</v>
      </c>
      <c r="M284" s="47">
        <v>3</v>
      </c>
      <c r="N284" s="61" t="s">
        <v>31</v>
      </c>
      <c r="O284" s="70">
        <v>4304.83</v>
      </c>
      <c r="P284" s="63"/>
      <c r="Q284" s="14">
        <f>O284*17%</f>
        <v>731.8211</v>
      </c>
      <c r="R284" s="71"/>
      <c r="S284" s="71"/>
      <c r="T284" s="71"/>
      <c r="U284" s="72"/>
      <c r="V284" s="63">
        <f>O284*3%</f>
        <v>129.14490000000001</v>
      </c>
      <c r="Z284" t="s">
        <v>1081</v>
      </c>
      <c r="AE284" t="s">
        <v>1082</v>
      </c>
      <c r="AF284" t="s">
        <v>1083</v>
      </c>
    </row>
    <row r="285" spans="1:32" x14ac:dyDescent="0.25">
      <c r="A285" s="41">
        <v>284</v>
      </c>
      <c r="B285" s="37"/>
      <c r="C285" s="16" t="s">
        <v>254</v>
      </c>
      <c r="D285" s="41" t="s">
        <v>255</v>
      </c>
      <c r="E285" s="41" t="s">
        <v>25</v>
      </c>
      <c r="F285" s="21" t="s">
        <v>26</v>
      </c>
      <c r="G285" s="21" t="s">
        <v>27</v>
      </c>
      <c r="H285" s="93">
        <v>23500599</v>
      </c>
      <c r="I285" s="30" t="s">
        <v>245</v>
      </c>
      <c r="J285" s="98" t="s">
        <v>29</v>
      </c>
      <c r="K285" s="101">
        <v>17</v>
      </c>
      <c r="L285" s="101" t="s">
        <v>30</v>
      </c>
      <c r="M285" s="32">
        <v>2</v>
      </c>
      <c r="N285" s="105" t="s">
        <v>31</v>
      </c>
      <c r="O285" s="70">
        <v>4219.79</v>
      </c>
      <c r="P285" s="110"/>
      <c r="Q285" s="14">
        <f>O285*17%</f>
        <v>717.36430000000007</v>
      </c>
      <c r="R285" s="71"/>
      <c r="S285" s="71"/>
      <c r="T285" s="71"/>
      <c r="U285" s="72"/>
      <c r="V285" s="63">
        <f>O285*3%</f>
        <v>126.5937</v>
      </c>
    </row>
    <row r="286" spans="1:32" x14ac:dyDescent="0.25">
      <c r="A286" s="41">
        <v>285</v>
      </c>
      <c r="B286" s="37"/>
      <c r="C286" s="16" t="s">
        <v>79</v>
      </c>
      <c r="D286" s="41" t="s">
        <v>80</v>
      </c>
      <c r="E286" s="41" t="s">
        <v>25</v>
      </c>
      <c r="F286" s="21" t="s">
        <v>26</v>
      </c>
      <c r="G286" s="21" t="s">
        <v>27</v>
      </c>
      <c r="H286" s="93">
        <v>23503736</v>
      </c>
      <c r="I286" s="30" t="s">
        <v>245</v>
      </c>
      <c r="J286" s="98" t="s">
        <v>29</v>
      </c>
      <c r="K286" s="101">
        <v>17</v>
      </c>
      <c r="L286" s="101" t="s">
        <v>30</v>
      </c>
      <c r="M286" s="32">
        <v>156</v>
      </c>
      <c r="N286" s="105" t="s">
        <v>31</v>
      </c>
      <c r="O286" s="70">
        <v>319174.17999999988</v>
      </c>
      <c r="P286" s="110"/>
      <c r="Q286" s="14">
        <f>O286*17%</f>
        <v>54259.610599999985</v>
      </c>
      <c r="R286" s="71"/>
      <c r="S286" s="71"/>
      <c r="T286" s="71"/>
      <c r="U286" s="72"/>
      <c r="V286" s="63">
        <f>O286*3%</f>
        <v>9575.2253999999957</v>
      </c>
    </row>
    <row r="287" spans="1:32" x14ac:dyDescent="0.25">
      <c r="A287" s="41">
        <v>286</v>
      </c>
      <c r="B287" s="37"/>
      <c r="C287" s="16" t="s">
        <v>262</v>
      </c>
      <c r="D287" s="41" t="s">
        <v>263</v>
      </c>
      <c r="E287" s="41" t="s">
        <v>25</v>
      </c>
      <c r="F287" s="21" t="s">
        <v>26</v>
      </c>
      <c r="G287" s="21" t="s">
        <v>27</v>
      </c>
      <c r="H287" s="93">
        <v>23504090</v>
      </c>
      <c r="I287" s="30" t="s">
        <v>264</v>
      </c>
      <c r="J287" s="98" t="s">
        <v>29</v>
      </c>
      <c r="K287" s="101">
        <v>17</v>
      </c>
      <c r="L287" s="101" t="s">
        <v>30</v>
      </c>
      <c r="M287" s="32">
        <v>180</v>
      </c>
      <c r="N287" s="105" t="s">
        <v>31</v>
      </c>
      <c r="O287" s="70">
        <v>396235.5</v>
      </c>
      <c r="P287" s="110"/>
      <c r="Q287" s="14">
        <f>O287*17%</f>
        <v>67360.035000000003</v>
      </c>
      <c r="R287" s="71"/>
      <c r="S287" s="71"/>
      <c r="T287" s="71"/>
      <c r="U287" s="72"/>
      <c r="V287" s="63">
        <f>O287*3%</f>
        <v>11887.064999999999</v>
      </c>
    </row>
    <row r="288" spans="1:32" x14ac:dyDescent="0.25">
      <c r="A288" s="41">
        <v>287</v>
      </c>
      <c r="B288" s="73"/>
      <c r="C288" s="53" t="s">
        <v>73</v>
      </c>
      <c r="D288" s="41" t="s">
        <v>318</v>
      </c>
      <c r="E288" s="41" t="s">
        <v>25</v>
      </c>
      <c r="F288" s="21" t="s">
        <v>26</v>
      </c>
      <c r="G288" s="21" t="s">
        <v>27</v>
      </c>
      <c r="H288" s="85">
        <v>23504335</v>
      </c>
      <c r="I288" s="30" t="s">
        <v>264</v>
      </c>
      <c r="J288" s="98" t="s">
        <v>29</v>
      </c>
      <c r="K288" s="101">
        <v>17</v>
      </c>
      <c r="L288" s="101" t="s">
        <v>30</v>
      </c>
      <c r="M288" s="32">
        <v>44</v>
      </c>
      <c r="N288" s="105"/>
      <c r="O288" s="70">
        <v>96342.68</v>
      </c>
      <c r="P288" s="110"/>
      <c r="Q288" s="14">
        <f>O288*17%</f>
        <v>16378.2556</v>
      </c>
      <c r="V288" s="63"/>
    </row>
    <row r="289" spans="1:22" x14ac:dyDescent="0.25">
      <c r="A289" s="41">
        <v>288</v>
      </c>
      <c r="B289" s="73"/>
      <c r="C289" s="17" t="s">
        <v>45</v>
      </c>
      <c r="D289" s="29" t="s">
        <v>46</v>
      </c>
      <c r="E289" s="41" t="s">
        <v>25</v>
      </c>
      <c r="F289" s="21" t="s">
        <v>26</v>
      </c>
      <c r="G289" s="21" t="s">
        <v>27</v>
      </c>
      <c r="H289" s="85">
        <v>23504823</v>
      </c>
      <c r="I289" s="30" t="s">
        <v>264</v>
      </c>
      <c r="J289" s="98" t="s">
        <v>29</v>
      </c>
      <c r="K289" s="101">
        <v>17</v>
      </c>
      <c r="L289" s="101" t="s">
        <v>30</v>
      </c>
      <c r="M289" s="32">
        <v>144</v>
      </c>
      <c r="N289" s="105"/>
      <c r="O289" s="70">
        <v>320968.36</v>
      </c>
      <c r="P289" s="110"/>
      <c r="Q289" s="14">
        <f>O289*17%</f>
        <v>54564.621200000001</v>
      </c>
      <c r="V289" s="63"/>
    </row>
    <row r="290" spans="1:22" x14ac:dyDescent="0.25">
      <c r="A290" s="41">
        <v>289</v>
      </c>
      <c r="B290" s="73"/>
      <c r="C290" s="53" t="s">
        <v>1536</v>
      </c>
      <c r="D290" s="41" t="s">
        <v>1537</v>
      </c>
      <c r="E290" s="41" t="s">
        <v>49</v>
      </c>
      <c r="F290" s="21" t="s">
        <v>26</v>
      </c>
      <c r="G290" s="21" t="s">
        <v>27</v>
      </c>
      <c r="H290" s="85">
        <v>23504866</v>
      </c>
      <c r="I290" s="30" t="s">
        <v>264</v>
      </c>
      <c r="J290" s="98" t="s">
        <v>29</v>
      </c>
      <c r="K290" s="101">
        <v>17</v>
      </c>
      <c r="L290" s="101" t="s">
        <v>30</v>
      </c>
      <c r="M290" s="32">
        <v>6</v>
      </c>
      <c r="N290" s="105"/>
      <c r="O290" s="70">
        <v>6739.86</v>
      </c>
      <c r="P290" s="110"/>
      <c r="Q290" s="14">
        <f>O290*17%</f>
        <v>1145.7762</v>
      </c>
      <c r="V290" s="63"/>
    </row>
    <row r="291" spans="1:22" x14ac:dyDescent="0.25">
      <c r="A291" s="41">
        <v>290</v>
      </c>
      <c r="B291" s="73"/>
      <c r="C291" s="53" t="s">
        <v>47</v>
      </c>
      <c r="D291" s="41" t="s">
        <v>48</v>
      </c>
      <c r="E291" s="41" t="s">
        <v>49</v>
      </c>
      <c r="F291" s="21" t="s">
        <v>26</v>
      </c>
      <c r="G291" s="21" t="s">
        <v>27</v>
      </c>
      <c r="H291" s="90">
        <v>23504870</v>
      </c>
      <c r="I291" s="30" t="s">
        <v>264</v>
      </c>
      <c r="J291" s="98" t="s">
        <v>29</v>
      </c>
      <c r="K291" s="101">
        <v>17</v>
      </c>
      <c r="L291" s="101" t="s">
        <v>30</v>
      </c>
      <c r="M291" s="32">
        <v>1</v>
      </c>
      <c r="N291" s="105"/>
      <c r="O291" s="70">
        <v>2240</v>
      </c>
      <c r="P291" s="110"/>
      <c r="Q291" s="14">
        <f>O291*17%</f>
        <v>380.8</v>
      </c>
      <c r="V291" s="63"/>
    </row>
    <row r="292" spans="1:22" x14ac:dyDescent="0.25">
      <c r="A292" s="41">
        <v>291</v>
      </c>
      <c r="B292" s="73"/>
      <c r="C292" s="53" t="s">
        <v>983</v>
      </c>
      <c r="D292" s="41" t="s">
        <v>984</v>
      </c>
      <c r="E292" s="41" t="s">
        <v>25</v>
      </c>
      <c r="F292" s="21" t="s">
        <v>26</v>
      </c>
      <c r="G292" s="21" t="s">
        <v>27</v>
      </c>
      <c r="H292" s="85">
        <v>23504875</v>
      </c>
      <c r="I292" s="30" t="s">
        <v>264</v>
      </c>
      <c r="J292" s="98" t="s">
        <v>29</v>
      </c>
      <c r="K292" s="101">
        <v>17</v>
      </c>
      <c r="L292" s="101" t="s">
        <v>30</v>
      </c>
      <c r="M292" s="32">
        <v>3</v>
      </c>
      <c r="N292" s="105"/>
      <c r="O292" s="70">
        <v>6720</v>
      </c>
      <c r="P292" s="110"/>
      <c r="Q292" s="14">
        <f>O292*17%</f>
        <v>1142.4000000000001</v>
      </c>
      <c r="V292" s="63"/>
    </row>
    <row r="293" spans="1:22" x14ac:dyDescent="0.25">
      <c r="A293" s="41">
        <v>292</v>
      </c>
      <c r="B293" s="37"/>
      <c r="C293" s="53" t="s">
        <v>1546</v>
      </c>
      <c r="D293" s="41" t="s">
        <v>1547</v>
      </c>
      <c r="E293" s="41" t="s">
        <v>25</v>
      </c>
      <c r="F293" s="21" t="s">
        <v>26</v>
      </c>
      <c r="G293" s="21" t="s">
        <v>27</v>
      </c>
      <c r="H293" s="90">
        <v>23504971</v>
      </c>
      <c r="I293" s="30" t="s">
        <v>264</v>
      </c>
      <c r="J293" s="98" t="s">
        <v>29</v>
      </c>
      <c r="K293" s="101">
        <v>17</v>
      </c>
      <c r="L293" s="101" t="s">
        <v>30</v>
      </c>
      <c r="M293" s="32">
        <v>4</v>
      </c>
      <c r="N293" s="105"/>
      <c r="O293" s="70">
        <v>8936.84</v>
      </c>
      <c r="P293" s="110"/>
      <c r="Q293" s="14">
        <f>O293*17%</f>
        <v>1519.2628000000002</v>
      </c>
      <c r="V293" s="63"/>
    </row>
    <row r="294" spans="1:22" x14ac:dyDescent="0.25">
      <c r="A294" s="41">
        <v>293</v>
      </c>
      <c r="B294" s="73"/>
      <c r="C294" s="53" t="s">
        <v>43</v>
      </c>
      <c r="D294" s="41" t="s">
        <v>44</v>
      </c>
      <c r="E294" s="41" t="s">
        <v>25</v>
      </c>
      <c r="F294" s="21" t="s">
        <v>26</v>
      </c>
      <c r="G294" s="21" t="s">
        <v>27</v>
      </c>
      <c r="H294" s="85">
        <v>23504977</v>
      </c>
      <c r="I294" s="30" t="s">
        <v>264</v>
      </c>
      <c r="J294" s="98" t="s">
        <v>29</v>
      </c>
      <c r="K294" s="101">
        <v>17</v>
      </c>
      <c r="L294" s="101" t="s">
        <v>30</v>
      </c>
      <c r="M294" s="32">
        <v>20</v>
      </c>
      <c r="N294" s="105"/>
      <c r="O294" s="70">
        <v>44386.5</v>
      </c>
      <c r="P294" s="110"/>
      <c r="Q294" s="14">
        <f>O294*17%</f>
        <v>7545.7050000000008</v>
      </c>
      <c r="V294" s="63"/>
    </row>
    <row r="295" spans="1:22" x14ac:dyDescent="0.25">
      <c r="A295" s="41">
        <v>294</v>
      </c>
      <c r="B295" s="73"/>
      <c r="C295" s="17" t="s">
        <v>50</v>
      </c>
      <c r="D295" s="29" t="s">
        <v>51</v>
      </c>
      <c r="E295" s="41" t="s">
        <v>25</v>
      </c>
      <c r="F295" s="21" t="s">
        <v>26</v>
      </c>
      <c r="G295" s="21" t="s">
        <v>27</v>
      </c>
      <c r="H295" s="85">
        <v>23504980</v>
      </c>
      <c r="I295" s="30" t="s">
        <v>264</v>
      </c>
      <c r="J295" s="98" t="s">
        <v>29</v>
      </c>
      <c r="K295" s="101">
        <v>17</v>
      </c>
      <c r="L295" s="101" t="s">
        <v>30</v>
      </c>
      <c r="M295" s="32">
        <v>24</v>
      </c>
      <c r="N295" s="105"/>
      <c r="O295" s="70">
        <v>53240.7</v>
      </c>
      <c r="P295" s="110"/>
      <c r="Q295" s="14">
        <f>O295*17%</f>
        <v>9050.9189999999999</v>
      </c>
      <c r="V295" s="63"/>
    </row>
    <row r="296" spans="1:22" x14ac:dyDescent="0.25">
      <c r="A296" s="41">
        <v>295</v>
      </c>
      <c r="B296" s="73"/>
      <c r="C296" s="53" t="s">
        <v>392</v>
      </c>
      <c r="D296" s="41" t="s">
        <v>1557</v>
      </c>
      <c r="E296" s="41" t="s">
        <v>25</v>
      </c>
      <c r="F296" s="21" t="s">
        <v>26</v>
      </c>
      <c r="G296" s="21" t="s">
        <v>27</v>
      </c>
      <c r="H296" s="85">
        <v>23504981</v>
      </c>
      <c r="I296" s="30" t="s">
        <v>264</v>
      </c>
      <c r="J296" s="98" t="s">
        <v>29</v>
      </c>
      <c r="K296" s="101">
        <v>17</v>
      </c>
      <c r="L296" s="101" t="s">
        <v>30</v>
      </c>
      <c r="M296" s="32">
        <v>5</v>
      </c>
      <c r="N296" s="105"/>
      <c r="O296" s="70">
        <v>11067.75</v>
      </c>
      <c r="P296" s="110"/>
      <c r="Q296" s="14">
        <f>O296*17%</f>
        <v>1881.5175000000002</v>
      </c>
      <c r="V296" s="63"/>
    </row>
    <row r="297" spans="1:22" x14ac:dyDescent="0.25">
      <c r="A297" s="41">
        <v>296</v>
      </c>
      <c r="B297" s="73"/>
      <c r="C297" s="53" t="s">
        <v>1561</v>
      </c>
      <c r="D297" s="41" t="s">
        <v>1562</v>
      </c>
      <c r="E297" s="41" t="s">
        <v>25</v>
      </c>
      <c r="F297" s="21" t="s">
        <v>26</v>
      </c>
      <c r="G297" s="21" t="s">
        <v>27</v>
      </c>
      <c r="H297" s="85">
        <v>23505088</v>
      </c>
      <c r="I297" s="30" t="s">
        <v>264</v>
      </c>
      <c r="J297" s="98" t="s">
        <v>29</v>
      </c>
      <c r="K297" s="101">
        <v>17</v>
      </c>
      <c r="L297" s="101" t="s">
        <v>30</v>
      </c>
      <c r="M297" s="32">
        <v>20</v>
      </c>
      <c r="N297" s="105"/>
      <c r="O297" s="70">
        <v>43973</v>
      </c>
      <c r="P297" s="110"/>
      <c r="Q297" s="14">
        <f>O297*17%</f>
        <v>7475.4100000000008</v>
      </c>
      <c r="V297" s="63"/>
    </row>
    <row r="298" spans="1:22" x14ac:dyDescent="0.25">
      <c r="A298" s="41">
        <v>297</v>
      </c>
      <c r="B298" s="73"/>
      <c r="C298" s="53" t="s">
        <v>40</v>
      </c>
      <c r="D298" s="41" t="s">
        <v>41</v>
      </c>
      <c r="E298" s="41" t="s">
        <v>25</v>
      </c>
      <c r="F298" s="21" t="s">
        <v>26</v>
      </c>
      <c r="G298" s="21" t="s">
        <v>27</v>
      </c>
      <c r="H298" s="85">
        <v>23505090</v>
      </c>
      <c r="I298" s="30" t="s">
        <v>264</v>
      </c>
      <c r="J298" s="98" t="s">
        <v>29</v>
      </c>
      <c r="K298" s="101">
        <v>17</v>
      </c>
      <c r="L298" s="101" t="s">
        <v>30</v>
      </c>
      <c r="M298" s="32">
        <v>2</v>
      </c>
      <c r="N298" s="105"/>
      <c r="O298" s="70">
        <v>4468.42</v>
      </c>
      <c r="P298" s="110"/>
      <c r="Q298" s="14">
        <f>O298*17%</f>
        <v>759.6314000000001</v>
      </c>
      <c r="V298" s="63"/>
    </row>
    <row r="299" spans="1:22" x14ac:dyDescent="0.25">
      <c r="A299" s="41">
        <v>298</v>
      </c>
      <c r="B299" s="80"/>
      <c r="C299" s="53" t="s">
        <v>1569</v>
      </c>
      <c r="D299" s="41" t="s">
        <v>1445</v>
      </c>
      <c r="E299" s="41" t="s">
        <v>25</v>
      </c>
      <c r="F299" s="21" t="s">
        <v>26</v>
      </c>
      <c r="G299" s="21" t="s">
        <v>27</v>
      </c>
      <c r="H299" s="85">
        <v>23505202</v>
      </c>
      <c r="I299" s="30" t="s">
        <v>264</v>
      </c>
      <c r="J299" s="98" t="s">
        <v>29</v>
      </c>
      <c r="K299" s="101">
        <v>17</v>
      </c>
      <c r="L299" s="101" t="s">
        <v>30</v>
      </c>
      <c r="M299" s="32">
        <v>8</v>
      </c>
      <c r="N299" s="105"/>
      <c r="O299" s="70">
        <v>13355.76</v>
      </c>
      <c r="P299" s="110"/>
      <c r="Q299" s="14">
        <f>O299*17%</f>
        <v>2270.4792000000002</v>
      </c>
      <c r="V299" s="63"/>
    </row>
    <row r="300" spans="1:22" x14ac:dyDescent="0.25">
      <c r="A300" s="41">
        <v>299</v>
      </c>
      <c r="B300" s="37"/>
      <c r="C300" s="53" t="s">
        <v>1573</v>
      </c>
      <c r="D300" s="31" t="s">
        <v>1574</v>
      </c>
      <c r="E300" s="41" t="s">
        <v>25</v>
      </c>
      <c r="F300" s="21" t="s">
        <v>26</v>
      </c>
      <c r="G300" s="21" t="s">
        <v>27</v>
      </c>
      <c r="H300" s="85">
        <v>23505422</v>
      </c>
      <c r="I300" s="30" t="s">
        <v>264</v>
      </c>
      <c r="J300" s="98" t="s">
        <v>29</v>
      </c>
      <c r="K300" s="101">
        <v>17</v>
      </c>
      <c r="L300" s="101" t="s">
        <v>30</v>
      </c>
      <c r="M300" s="32">
        <v>4</v>
      </c>
      <c r="N300" s="105"/>
      <c r="O300" s="70">
        <v>7846.6</v>
      </c>
      <c r="P300" s="110"/>
      <c r="Q300" s="14">
        <f>O300*17%</f>
        <v>1333.9220000000003</v>
      </c>
      <c r="V300" s="63"/>
    </row>
    <row r="301" spans="1:22" x14ac:dyDescent="0.25">
      <c r="A301" s="41">
        <v>300</v>
      </c>
      <c r="B301" s="37"/>
      <c r="C301" s="53" t="s">
        <v>946</v>
      </c>
      <c r="D301" s="41" t="s">
        <v>947</v>
      </c>
      <c r="E301" s="41" t="s">
        <v>25</v>
      </c>
      <c r="F301" s="21" t="s">
        <v>26</v>
      </c>
      <c r="G301" s="21" t="s">
        <v>27</v>
      </c>
      <c r="H301" s="85">
        <v>23505900</v>
      </c>
      <c r="I301" s="30" t="s">
        <v>264</v>
      </c>
      <c r="J301" s="98" t="s">
        <v>29</v>
      </c>
      <c r="K301" s="101">
        <v>17</v>
      </c>
      <c r="L301" s="101" t="s">
        <v>30</v>
      </c>
      <c r="M301" s="32">
        <v>75</v>
      </c>
      <c r="N301" s="105"/>
      <c r="O301" s="70">
        <v>159554.01</v>
      </c>
      <c r="P301" s="110"/>
      <c r="Q301" s="14">
        <f>O301*17%</f>
        <v>27124.181700000005</v>
      </c>
      <c r="V301" s="63"/>
    </row>
    <row r="302" spans="1:22" x14ac:dyDescent="0.25">
      <c r="A302" s="41">
        <v>301</v>
      </c>
      <c r="B302" s="73"/>
      <c r="C302" s="53" t="s">
        <v>956</v>
      </c>
      <c r="D302" s="41" t="s">
        <v>957</v>
      </c>
      <c r="E302" s="41" t="s">
        <v>49</v>
      </c>
      <c r="F302" s="21" t="s">
        <v>26</v>
      </c>
      <c r="G302" s="21" t="s">
        <v>27</v>
      </c>
      <c r="H302" s="85">
        <v>23506158</v>
      </c>
      <c r="I302" s="30" t="s">
        <v>264</v>
      </c>
      <c r="J302" s="98" t="s">
        <v>29</v>
      </c>
      <c r="K302" s="101">
        <v>17</v>
      </c>
      <c r="L302" s="101" t="s">
        <v>30</v>
      </c>
      <c r="M302" s="32">
        <v>15</v>
      </c>
      <c r="N302" s="105"/>
      <c r="O302" s="70">
        <v>32875.100000000013</v>
      </c>
      <c r="P302" s="110"/>
      <c r="Q302" s="14">
        <f>O302*17%</f>
        <v>5588.7670000000026</v>
      </c>
      <c r="V302" s="63"/>
    </row>
    <row r="303" spans="1:22" x14ac:dyDescent="0.25">
      <c r="A303" s="41">
        <v>302</v>
      </c>
      <c r="B303" s="73"/>
      <c r="C303" s="53" t="s">
        <v>1581</v>
      </c>
      <c r="D303" s="41" t="s">
        <v>1582</v>
      </c>
      <c r="E303" s="41" t="s">
        <v>25</v>
      </c>
      <c r="F303" s="21" t="s">
        <v>26</v>
      </c>
      <c r="G303" s="21" t="s">
        <v>27</v>
      </c>
      <c r="H303" s="85">
        <v>23506232</v>
      </c>
      <c r="I303" s="30" t="s">
        <v>264</v>
      </c>
      <c r="J303" s="98" t="s">
        <v>29</v>
      </c>
      <c r="K303" s="101">
        <v>17</v>
      </c>
      <c r="L303" s="101" t="s">
        <v>30</v>
      </c>
      <c r="M303" s="32">
        <v>42</v>
      </c>
      <c r="N303" s="105"/>
      <c r="O303" s="70">
        <v>93762.6</v>
      </c>
      <c r="P303" s="110"/>
      <c r="Q303" s="14">
        <f>O303*17%</f>
        <v>15939.642000000002</v>
      </c>
      <c r="V303" s="63"/>
    </row>
    <row r="304" spans="1:22" x14ac:dyDescent="0.25">
      <c r="A304" s="41">
        <v>303</v>
      </c>
      <c r="B304" s="73"/>
      <c r="C304" s="53" t="s">
        <v>1585</v>
      </c>
      <c r="D304" s="41" t="s">
        <v>1586</v>
      </c>
      <c r="E304" s="41" t="s">
        <v>25</v>
      </c>
      <c r="F304" s="21" t="s">
        <v>26</v>
      </c>
      <c r="G304" s="21" t="s">
        <v>27</v>
      </c>
      <c r="H304" s="85">
        <v>23506599</v>
      </c>
      <c r="I304" s="30" t="s">
        <v>264</v>
      </c>
      <c r="J304" s="98" t="s">
        <v>29</v>
      </c>
      <c r="K304" s="101">
        <v>17</v>
      </c>
      <c r="L304" s="101" t="s">
        <v>30</v>
      </c>
      <c r="M304" s="32">
        <v>8</v>
      </c>
      <c r="N304" s="105"/>
      <c r="O304" s="70">
        <v>10576.98</v>
      </c>
      <c r="P304" s="110"/>
      <c r="Q304" s="14">
        <f>O304*17%</f>
        <v>1798.0866000000001</v>
      </c>
      <c r="V304" s="63"/>
    </row>
    <row r="305" spans="1:22" x14ac:dyDescent="0.25">
      <c r="A305" s="41">
        <v>304</v>
      </c>
      <c r="B305" s="73"/>
      <c r="C305" s="53" t="s">
        <v>1585</v>
      </c>
      <c r="D305" s="41" t="s">
        <v>1586</v>
      </c>
      <c r="E305" s="41" t="s">
        <v>25</v>
      </c>
      <c r="F305" s="21" t="s">
        <v>26</v>
      </c>
      <c r="G305" s="21" t="s">
        <v>27</v>
      </c>
      <c r="H305" s="90">
        <v>23506780</v>
      </c>
      <c r="I305" s="30" t="s">
        <v>264</v>
      </c>
      <c r="J305" s="98" t="s">
        <v>29</v>
      </c>
      <c r="K305" s="101">
        <v>17</v>
      </c>
      <c r="L305" s="101" t="s">
        <v>30</v>
      </c>
      <c r="M305" s="32">
        <v>8</v>
      </c>
      <c r="N305" s="105"/>
      <c r="O305" s="70">
        <v>11166.96</v>
      </c>
      <c r="P305" s="110"/>
      <c r="Q305" s="14">
        <f>O305*17%</f>
        <v>1898.3832</v>
      </c>
      <c r="V305" s="63"/>
    </row>
    <row r="306" spans="1:22" x14ac:dyDescent="0.25">
      <c r="A306" s="41">
        <v>305</v>
      </c>
      <c r="B306" s="73"/>
      <c r="C306" s="53" t="s">
        <v>951</v>
      </c>
      <c r="D306" s="41" t="s">
        <v>952</v>
      </c>
      <c r="E306" s="41" t="s">
        <v>25</v>
      </c>
      <c r="F306" s="21" t="s">
        <v>26</v>
      </c>
      <c r="G306" s="21" t="s">
        <v>27</v>
      </c>
      <c r="H306" s="85">
        <v>23507123</v>
      </c>
      <c r="I306" s="30" t="s">
        <v>264</v>
      </c>
      <c r="J306" s="98" t="s">
        <v>29</v>
      </c>
      <c r="K306" s="101">
        <v>17</v>
      </c>
      <c r="L306" s="101" t="s">
        <v>30</v>
      </c>
      <c r="M306" s="32">
        <v>6</v>
      </c>
      <c r="N306" s="105"/>
      <c r="O306" s="70">
        <v>13357.3</v>
      </c>
      <c r="P306" s="110"/>
      <c r="Q306" s="14">
        <f>O306*17%</f>
        <v>2270.741</v>
      </c>
      <c r="V306" s="63"/>
    </row>
    <row r="307" spans="1:22" x14ac:dyDescent="0.25">
      <c r="A307" s="41">
        <v>306</v>
      </c>
      <c r="B307" s="73"/>
      <c r="C307" s="53" t="s">
        <v>660</v>
      </c>
      <c r="D307" s="41" t="s">
        <v>661</v>
      </c>
      <c r="E307" s="41" t="s">
        <v>25</v>
      </c>
      <c r="F307" s="21" t="s">
        <v>26</v>
      </c>
      <c r="G307" s="21" t="s">
        <v>27</v>
      </c>
      <c r="H307" s="85">
        <v>23507488</v>
      </c>
      <c r="I307" s="30" t="s">
        <v>264</v>
      </c>
      <c r="J307" s="98" t="s">
        <v>29</v>
      </c>
      <c r="K307" s="101">
        <v>17</v>
      </c>
      <c r="L307" s="101" t="s">
        <v>30</v>
      </c>
      <c r="M307" s="32">
        <v>25</v>
      </c>
      <c r="N307" s="105"/>
      <c r="O307" s="70">
        <v>55793.25</v>
      </c>
      <c r="P307" s="110"/>
      <c r="Q307" s="14">
        <f>O307*17%</f>
        <v>9484.8525000000009</v>
      </c>
      <c r="V307" s="63"/>
    </row>
    <row r="308" spans="1:22" x14ac:dyDescent="0.25">
      <c r="A308" s="41">
        <v>307</v>
      </c>
      <c r="B308" s="73"/>
      <c r="C308" s="53" t="s">
        <v>1008</v>
      </c>
      <c r="D308" s="41" t="s">
        <v>1009</v>
      </c>
      <c r="E308" s="41" t="s">
        <v>25</v>
      </c>
      <c r="F308" s="21" t="s">
        <v>26</v>
      </c>
      <c r="G308" s="21" t="s">
        <v>27</v>
      </c>
      <c r="H308" s="85">
        <v>23507489</v>
      </c>
      <c r="I308" s="30" t="s">
        <v>264</v>
      </c>
      <c r="J308" s="98" t="s">
        <v>29</v>
      </c>
      <c r="K308" s="101">
        <v>17</v>
      </c>
      <c r="L308" s="101" t="s">
        <v>30</v>
      </c>
      <c r="M308" s="32">
        <v>2</v>
      </c>
      <c r="N308" s="105"/>
      <c r="O308" s="70">
        <v>3623.81</v>
      </c>
      <c r="P308" s="110"/>
      <c r="Q308" s="14">
        <f>O308*17%</f>
        <v>616.04770000000008</v>
      </c>
      <c r="V308" s="63"/>
    </row>
    <row r="309" spans="1:22" x14ac:dyDescent="0.25">
      <c r="A309" s="41">
        <v>308</v>
      </c>
      <c r="B309" s="73"/>
      <c r="C309" s="53" t="s">
        <v>54</v>
      </c>
      <c r="D309" s="41" t="s">
        <v>55</v>
      </c>
      <c r="E309" s="41" t="s">
        <v>49</v>
      </c>
      <c r="F309" s="21" t="s">
        <v>26</v>
      </c>
      <c r="G309" s="21" t="s">
        <v>27</v>
      </c>
      <c r="H309" s="85">
        <v>23507942</v>
      </c>
      <c r="I309" s="30" t="s">
        <v>264</v>
      </c>
      <c r="J309" s="98" t="s">
        <v>29</v>
      </c>
      <c r="K309" s="101">
        <v>17</v>
      </c>
      <c r="L309" s="101" t="s">
        <v>30</v>
      </c>
      <c r="M309" s="32">
        <v>9</v>
      </c>
      <c r="N309" s="105"/>
      <c r="O309" s="70">
        <v>17425.25</v>
      </c>
      <c r="P309" s="110"/>
      <c r="Q309" s="14">
        <f>O309*17%</f>
        <v>2962.2925</v>
      </c>
      <c r="V309" s="63"/>
    </row>
    <row r="310" spans="1:22" x14ac:dyDescent="0.25">
      <c r="A310" s="41">
        <v>309</v>
      </c>
      <c r="B310" s="73"/>
      <c r="C310" s="53" t="s">
        <v>896</v>
      </c>
      <c r="D310" s="41" t="s">
        <v>897</v>
      </c>
      <c r="E310" s="41" t="s">
        <v>49</v>
      </c>
      <c r="F310" s="21" t="s">
        <v>26</v>
      </c>
      <c r="G310" s="21" t="s">
        <v>27</v>
      </c>
      <c r="H310" s="85">
        <v>23508095</v>
      </c>
      <c r="I310" s="30" t="s">
        <v>264</v>
      </c>
      <c r="J310" s="98" t="s">
        <v>29</v>
      </c>
      <c r="K310" s="101">
        <v>17</v>
      </c>
      <c r="L310" s="101" t="s">
        <v>30</v>
      </c>
      <c r="M310" s="32">
        <v>10</v>
      </c>
      <c r="N310" s="105"/>
      <c r="O310" s="70">
        <v>22193.25</v>
      </c>
      <c r="P310" s="110"/>
      <c r="Q310" s="14">
        <f>O310*17%</f>
        <v>3772.8525000000004</v>
      </c>
      <c r="V310" s="63"/>
    </row>
    <row r="311" spans="1:22" x14ac:dyDescent="0.25">
      <c r="A311" s="41">
        <v>310</v>
      </c>
      <c r="B311" s="73"/>
      <c r="C311" s="52" t="s">
        <v>1608</v>
      </c>
      <c r="D311" s="41" t="s">
        <v>1609</v>
      </c>
      <c r="E311" s="41" t="s">
        <v>25</v>
      </c>
      <c r="F311" s="21" t="s">
        <v>26</v>
      </c>
      <c r="G311" s="21" t="s">
        <v>27</v>
      </c>
      <c r="H311" s="85">
        <v>23508485</v>
      </c>
      <c r="I311" s="30" t="s">
        <v>264</v>
      </c>
      <c r="J311" s="98" t="s">
        <v>29</v>
      </c>
      <c r="K311" s="101">
        <v>17</v>
      </c>
      <c r="L311" s="101" t="s">
        <v>30</v>
      </c>
      <c r="M311" s="32">
        <v>2</v>
      </c>
      <c r="N311" s="105"/>
      <c r="O311" s="70">
        <v>4397.3</v>
      </c>
      <c r="P311" s="110"/>
      <c r="Q311" s="14">
        <f>O311*17%</f>
        <v>747.54100000000005</v>
      </c>
      <c r="V311" s="63"/>
    </row>
    <row r="312" spans="1:22" x14ac:dyDescent="0.25">
      <c r="A312" s="41">
        <v>311</v>
      </c>
      <c r="B312" s="73"/>
      <c r="C312" s="52" t="s">
        <v>1613</v>
      </c>
      <c r="D312" s="41" t="s">
        <v>1614</v>
      </c>
      <c r="E312" s="41" t="s">
        <v>25</v>
      </c>
      <c r="F312" s="21" t="s">
        <v>26</v>
      </c>
      <c r="G312" s="21" t="s">
        <v>27</v>
      </c>
      <c r="H312" s="85">
        <v>23508620</v>
      </c>
      <c r="I312" s="30" t="s">
        <v>264</v>
      </c>
      <c r="J312" s="98" t="s">
        <v>29</v>
      </c>
      <c r="K312" s="101">
        <v>17</v>
      </c>
      <c r="L312" s="101" t="s">
        <v>30</v>
      </c>
      <c r="M312" s="32">
        <v>20</v>
      </c>
      <c r="N312" s="105"/>
      <c r="O312" s="70">
        <v>44271</v>
      </c>
      <c r="P312" s="110"/>
      <c r="Q312" s="14">
        <f>O312*17%</f>
        <v>7526.0700000000006</v>
      </c>
      <c r="V312" s="63"/>
    </row>
    <row r="313" spans="1:22" x14ac:dyDescent="0.25">
      <c r="A313" s="41">
        <v>312</v>
      </c>
      <c r="B313" s="73"/>
      <c r="C313" s="53" t="s">
        <v>993</v>
      </c>
      <c r="D313" s="41" t="s">
        <v>994</v>
      </c>
      <c r="E313" s="41" t="s">
        <v>25</v>
      </c>
      <c r="F313" s="21" t="s">
        <v>26</v>
      </c>
      <c r="G313" s="21" t="s">
        <v>27</v>
      </c>
      <c r="H313" s="85">
        <v>23508621</v>
      </c>
      <c r="I313" s="30" t="s">
        <v>264</v>
      </c>
      <c r="J313" s="98" t="s">
        <v>29</v>
      </c>
      <c r="K313" s="101">
        <v>17</v>
      </c>
      <c r="L313" s="101" t="s">
        <v>30</v>
      </c>
      <c r="M313" s="32">
        <v>4</v>
      </c>
      <c r="N313" s="105"/>
      <c r="O313" s="70">
        <v>8756.4399999999987</v>
      </c>
      <c r="P313" s="110"/>
      <c r="Q313" s="14">
        <f>O313*17%</f>
        <v>1488.5947999999999</v>
      </c>
      <c r="V313" s="63"/>
    </row>
    <row r="314" spans="1:22" x14ac:dyDescent="0.25">
      <c r="A314" s="41">
        <v>313</v>
      </c>
      <c r="B314" s="73"/>
      <c r="C314" s="53" t="s">
        <v>1248</v>
      </c>
      <c r="D314" s="41" t="s">
        <v>1619</v>
      </c>
      <c r="E314" s="41" t="s">
        <v>25</v>
      </c>
      <c r="F314" s="21" t="s">
        <v>26</v>
      </c>
      <c r="G314" s="21" t="s">
        <v>27</v>
      </c>
      <c r="H314" s="85">
        <v>23508767</v>
      </c>
      <c r="I314" s="30" t="s">
        <v>264</v>
      </c>
      <c r="J314" s="98" t="s">
        <v>29</v>
      </c>
      <c r="K314" s="101">
        <v>17</v>
      </c>
      <c r="L314" s="101" t="s">
        <v>30</v>
      </c>
      <c r="M314" s="32">
        <v>1</v>
      </c>
      <c r="N314" s="105"/>
      <c r="O314" s="70">
        <v>1024.98</v>
      </c>
      <c r="P314" s="110"/>
      <c r="Q314" s="14">
        <f>O314*17%</f>
        <v>174.24660000000003</v>
      </c>
      <c r="V314" s="63"/>
    </row>
    <row r="315" spans="1:22" x14ac:dyDescent="0.25">
      <c r="A315" s="41">
        <v>314</v>
      </c>
      <c r="B315" s="73"/>
      <c r="C315" s="53" t="s">
        <v>1622</v>
      </c>
      <c r="D315" s="41" t="s">
        <v>1623</v>
      </c>
      <c r="E315" s="41" t="s">
        <v>25</v>
      </c>
      <c r="F315" s="21" t="s">
        <v>26</v>
      </c>
      <c r="G315" s="21" t="s">
        <v>27</v>
      </c>
      <c r="H315" s="85">
        <v>23508850</v>
      </c>
      <c r="I315" s="30" t="s">
        <v>264</v>
      </c>
      <c r="J315" s="98" t="s">
        <v>29</v>
      </c>
      <c r="K315" s="101">
        <v>17</v>
      </c>
      <c r="L315" s="101" t="s">
        <v>30</v>
      </c>
      <c r="M315" s="32">
        <v>1</v>
      </c>
      <c r="N315" s="105"/>
      <c r="O315" s="70">
        <v>1024.98</v>
      </c>
      <c r="P315" s="110"/>
      <c r="Q315" s="14">
        <f>O315*17%</f>
        <v>174.24660000000003</v>
      </c>
      <c r="V315" s="63"/>
    </row>
    <row r="316" spans="1:22" x14ac:dyDescent="0.25">
      <c r="A316" s="41">
        <v>315</v>
      </c>
      <c r="B316" s="73"/>
      <c r="C316" s="53" t="s">
        <v>1622</v>
      </c>
      <c r="D316" s="41" t="s">
        <v>1623</v>
      </c>
      <c r="E316" s="41" t="s">
        <v>25</v>
      </c>
      <c r="F316" s="21" t="s">
        <v>26</v>
      </c>
      <c r="G316" s="21" t="s">
        <v>27</v>
      </c>
      <c r="H316" s="85">
        <v>23508948</v>
      </c>
      <c r="I316" s="30" t="s">
        <v>264</v>
      </c>
      <c r="J316" s="98" t="s">
        <v>29</v>
      </c>
      <c r="K316" s="101">
        <v>17</v>
      </c>
      <c r="L316" s="101" t="s">
        <v>30</v>
      </c>
      <c r="M316" s="32">
        <v>2</v>
      </c>
      <c r="N316" s="105"/>
      <c r="O316" s="70">
        <v>2049.96</v>
      </c>
      <c r="P316" s="110"/>
      <c r="Q316" s="14">
        <f>O316*17%</f>
        <v>348.49320000000006</v>
      </c>
      <c r="V316" s="63"/>
    </row>
    <row r="317" spans="1:22" x14ac:dyDescent="0.25">
      <c r="A317" s="41">
        <v>316</v>
      </c>
      <c r="B317" s="73"/>
      <c r="C317" s="53" t="s">
        <v>888</v>
      </c>
      <c r="D317" s="41" t="s">
        <v>889</v>
      </c>
      <c r="E317" s="41" t="s">
        <v>25</v>
      </c>
      <c r="F317" s="21" t="s">
        <v>26</v>
      </c>
      <c r="G317" s="21" t="s">
        <v>27</v>
      </c>
      <c r="H317" s="85">
        <v>23508955</v>
      </c>
      <c r="I317" s="30" t="s">
        <v>264</v>
      </c>
      <c r="J317" s="98" t="s">
        <v>29</v>
      </c>
      <c r="K317" s="101">
        <v>17</v>
      </c>
      <c r="L317" s="101" t="s">
        <v>30</v>
      </c>
      <c r="M317" s="32">
        <v>4</v>
      </c>
      <c r="N317" s="105"/>
      <c r="O317" s="70">
        <v>7915.1500000000005</v>
      </c>
      <c r="P317" s="110"/>
      <c r="Q317" s="14">
        <f>O317*17%</f>
        <v>1345.5755000000001</v>
      </c>
      <c r="V317" s="63"/>
    </row>
    <row r="318" spans="1:22" x14ac:dyDescent="0.25">
      <c r="A318" s="41">
        <v>317</v>
      </c>
      <c r="B318" s="73"/>
      <c r="C318" s="53" t="s">
        <v>1632</v>
      </c>
      <c r="D318" s="41" t="s">
        <v>1633</v>
      </c>
      <c r="E318" s="41" t="s">
        <v>25</v>
      </c>
      <c r="F318" s="21" t="s">
        <v>26</v>
      </c>
      <c r="G318" s="21" t="s">
        <v>27</v>
      </c>
      <c r="H318" s="85">
        <v>23508956</v>
      </c>
      <c r="I318" s="30" t="s">
        <v>264</v>
      </c>
      <c r="J318" s="98" t="s">
        <v>29</v>
      </c>
      <c r="K318" s="101">
        <v>17</v>
      </c>
      <c r="L318" s="101" t="s">
        <v>30</v>
      </c>
      <c r="M318" s="32">
        <v>1</v>
      </c>
      <c r="N318" s="105"/>
      <c r="O318" s="70">
        <v>1024.98</v>
      </c>
      <c r="P318" s="110"/>
      <c r="Q318" s="14">
        <f>O318*17%</f>
        <v>174.24660000000003</v>
      </c>
      <c r="V318" s="63"/>
    </row>
    <row r="319" spans="1:22" x14ac:dyDescent="0.25">
      <c r="A319" s="41">
        <v>318</v>
      </c>
      <c r="B319" s="73"/>
      <c r="C319" s="53" t="s">
        <v>1637</v>
      </c>
      <c r="D319" s="31" t="s">
        <v>1638</v>
      </c>
      <c r="E319" s="41" t="s">
        <v>25</v>
      </c>
      <c r="F319" s="21" t="s">
        <v>26</v>
      </c>
      <c r="G319" s="21" t="s">
        <v>27</v>
      </c>
      <c r="H319" s="85">
        <v>23509147</v>
      </c>
      <c r="I319" s="30" t="s">
        <v>264</v>
      </c>
      <c r="J319" s="98" t="s">
        <v>29</v>
      </c>
      <c r="K319" s="101">
        <v>17</v>
      </c>
      <c r="L319" s="101" t="s">
        <v>30</v>
      </c>
      <c r="M319" s="32">
        <v>1</v>
      </c>
      <c r="N319" s="105"/>
      <c r="O319" s="70">
        <v>1024.98</v>
      </c>
      <c r="P319" s="110"/>
      <c r="Q319" s="14">
        <f>O319*17%</f>
        <v>174.24660000000003</v>
      </c>
      <c r="V319" s="63"/>
    </row>
    <row r="320" spans="1:22" x14ac:dyDescent="0.25">
      <c r="A320" s="41">
        <v>319</v>
      </c>
      <c r="B320" s="73"/>
      <c r="C320" s="53" t="s">
        <v>1642</v>
      </c>
      <c r="D320" s="41" t="s">
        <v>1643</v>
      </c>
      <c r="E320" s="41" t="s">
        <v>25</v>
      </c>
      <c r="F320" s="21" t="s">
        <v>26</v>
      </c>
      <c r="G320" s="21" t="s">
        <v>27</v>
      </c>
      <c r="H320" s="85">
        <v>23509148</v>
      </c>
      <c r="I320" s="30" t="s">
        <v>264</v>
      </c>
      <c r="J320" s="98" t="s">
        <v>29</v>
      </c>
      <c r="K320" s="101">
        <v>17</v>
      </c>
      <c r="L320" s="101" t="s">
        <v>30</v>
      </c>
      <c r="M320" s="32">
        <v>1</v>
      </c>
      <c r="N320" s="105"/>
      <c r="O320" s="70">
        <v>1024.98</v>
      </c>
      <c r="P320" s="110"/>
      <c r="Q320" s="14">
        <f>O320*17%</f>
        <v>174.24660000000003</v>
      </c>
      <c r="V320" s="63"/>
    </row>
    <row r="321" spans="1:22" x14ac:dyDescent="0.25">
      <c r="A321" s="41">
        <v>320</v>
      </c>
      <c r="B321" s="73"/>
      <c r="C321" s="53" t="s">
        <v>1647</v>
      </c>
      <c r="D321" s="41" t="s">
        <v>1648</v>
      </c>
      <c r="E321" s="41" t="s">
        <v>25</v>
      </c>
      <c r="F321" s="21" t="s">
        <v>26</v>
      </c>
      <c r="G321" s="21" t="s">
        <v>27</v>
      </c>
      <c r="H321" s="85">
        <v>23509149</v>
      </c>
      <c r="I321" s="30" t="s">
        <v>264</v>
      </c>
      <c r="J321" s="98" t="s">
        <v>29</v>
      </c>
      <c r="K321" s="101">
        <v>17</v>
      </c>
      <c r="L321" s="101" t="s">
        <v>30</v>
      </c>
      <c r="M321" s="32">
        <v>1</v>
      </c>
      <c r="N321" s="105"/>
      <c r="O321" s="70">
        <v>1024.98</v>
      </c>
      <c r="P321" s="110"/>
      <c r="Q321" s="14">
        <f>O321*17%</f>
        <v>174.24660000000003</v>
      </c>
      <c r="V321" s="63"/>
    </row>
    <row r="322" spans="1:22" x14ac:dyDescent="0.25">
      <c r="A322" s="41">
        <v>321</v>
      </c>
      <c r="B322" s="73"/>
      <c r="C322" s="53" t="s">
        <v>1652</v>
      </c>
      <c r="D322" s="41" t="s">
        <v>1653</v>
      </c>
      <c r="E322" s="41" t="s">
        <v>49</v>
      </c>
      <c r="F322" s="21" t="s">
        <v>26</v>
      </c>
      <c r="G322" s="21" t="s">
        <v>27</v>
      </c>
      <c r="H322" s="85">
        <v>23509150</v>
      </c>
      <c r="I322" s="30" t="s">
        <v>264</v>
      </c>
      <c r="J322" s="98" t="s">
        <v>29</v>
      </c>
      <c r="K322" s="101">
        <v>17</v>
      </c>
      <c r="L322" s="101" t="s">
        <v>30</v>
      </c>
      <c r="M322" s="32">
        <v>1</v>
      </c>
      <c r="N322" s="105"/>
      <c r="O322" s="70">
        <v>1024.98</v>
      </c>
      <c r="P322" s="110"/>
      <c r="Q322" s="14">
        <f>O322*17%</f>
        <v>174.24660000000003</v>
      </c>
      <c r="V322" s="63"/>
    </row>
    <row r="323" spans="1:22" x14ac:dyDescent="0.25">
      <c r="A323" s="41">
        <v>322</v>
      </c>
      <c r="B323" s="73"/>
      <c r="C323" s="53" t="s">
        <v>988</v>
      </c>
      <c r="D323" s="41" t="s">
        <v>989</v>
      </c>
      <c r="E323" s="41" t="s">
        <v>25</v>
      </c>
      <c r="F323" s="21" t="s">
        <v>26</v>
      </c>
      <c r="G323" s="21" t="s">
        <v>27</v>
      </c>
      <c r="H323" s="85">
        <v>23509151</v>
      </c>
      <c r="I323" s="30" t="s">
        <v>264</v>
      </c>
      <c r="J323" s="98" t="s">
        <v>29</v>
      </c>
      <c r="K323" s="101">
        <v>17</v>
      </c>
      <c r="L323" s="101" t="s">
        <v>30</v>
      </c>
      <c r="M323" s="32">
        <v>8</v>
      </c>
      <c r="N323" s="105"/>
      <c r="O323" s="70">
        <v>14823.45</v>
      </c>
      <c r="P323" s="110"/>
      <c r="Q323" s="14">
        <f>O323*17%</f>
        <v>2519.9865000000004</v>
      </c>
      <c r="V323" s="63"/>
    </row>
    <row r="324" spans="1:22" x14ac:dyDescent="0.25">
      <c r="A324" s="41">
        <v>323</v>
      </c>
      <c r="B324" s="73"/>
      <c r="C324" s="53" t="s">
        <v>1660</v>
      </c>
      <c r="D324" s="41" t="s">
        <v>1661</v>
      </c>
      <c r="E324" s="41" t="s">
        <v>25</v>
      </c>
      <c r="F324" s="21" t="s">
        <v>26</v>
      </c>
      <c r="G324" s="21" t="s">
        <v>27</v>
      </c>
      <c r="H324" s="85">
        <v>23509207</v>
      </c>
      <c r="I324" s="30" t="s">
        <v>264</v>
      </c>
      <c r="J324" s="98" t="s">
        <v>29</v>
      </c>
      <c r="K324" s="101">
        <v>17</v>
      </c>
      <c r="L324" s="101" t="s">
        <v>30</v>
      </c>
      <c r="M324" s="32">
        <v>1</v>
      </c>
      <c r="N324" s="105"/>
      <c r="O324" s="70">
        <v>1024.98</v>
      </c>
      <c r="P324" s="110"/>
      <c r="Q324" s="14">
        <f>O324*17%</f>
        <v>174.24660000000003</v>
      </c>
      <c r="V324" s="63"/>
    </row>
    <row r="325" spans="1:22" x14ac:dyDescent="0.25">
      <c r="A325" s="41">
        <v>324</v>
      </c>
      <c r="B325" s="37"/>
      <c r="C325" s="16" t="s">
        <v>267</v>
      </c>
      <c r="D325" s="41" t="s">
        <v>268</v>
      </c>
      <c r="E325" s="41" t="s">
        <v>25</v>
      </c>
      <c r="F325" s="21" t="s">
        <v>26</v>
      </c>
      <c r="G325" s="21" t="s">
        <v>27</v>
      </c>
      <c r="H325" s="93">
        <v>23509216</v>
      </c>
      <c r="I325" s="30" t="s">
        <v>264</v>
      </c>
      <c r="J325" s="98" t="s">
        <v>29</v>
      </c>
      <c r="K325" s="101">
        <v>17</v>
      </c>
      <c r="L325" s="101" t="s">
        <v>30</v>
      </c>
      <c r="M325" s="32">
        <v>4</v>
      </c>
      <c r="N325" s="105" t="s">
        <v>31</v>
      </c>
      <c r="O325" s="70">
        <v>7915.1500000000005</v>
      </c>
      <c r="P325" s="110"/>
      <c r="Q325" s="14">
        <f>O325*17%</f>
        <v>1345.5755000000001</v>
      </c>
      <c r="R325" s="71"/>
      <c r="S325" s="71"/>
      <c r="T325" s="71"/>
      <c r="U325" s="72"/>
      <c r="V325" s="63">
        <f>O325*3%</f>
        <v>237.4545</v>
      </c>
    </row>
    <row r="326" spans="1:22" x14ac:dyDescent="0.25">
      <c r="A326" s="41">
        <v>325</v>
      </c>
      <c r="B326" s="73"/>
      <c r="C326" s="53" t="s">
        <v>1665</v>
      </c>
      <c r="D326" s="41" t="s">
        <v>1666</v>
      </c>
      <c r="E326" s="41" t="s">
        <v>25</v>
      </c>
      <c r="F326" s="21" t="s">
        <v>26</v>
      </c>
      <c r="G326" s="21" t="s">
        <v>27</v>
      </c>
      <c r="H326" s="85">
        <v>23509248</v>
      </c>
      <c r="I326" s="30" t="s">
        <v>264</v>
      </c>
      <c r="J326" s="98" t="s">
        <v>29</v>
      </c>
      <c r="K326" s="101">
        <v>17</v>
      </c>
      <c r="L326" s="101" t="s">
        <v>30</v>
      </c>
      <c r="M326" s="32">
        <v>1</v>
      </c>
      <c r="N326" s="105"/>
      <c r="O326" s="70">
        <v>1024.98</v>
      </c>
      <c r="P326" s="110"/>
      <c r="Q326" s="14">
        <f>O326*17%</f>
        <v>174.24660000000003</v>
      </c>
      <c r="V326" s="63"/>
    </row>
    <row r="327" spans="1:22" x14ac:dyDescent="0.25">
      <c r="A327" s="41">
        <v>326</v>
      </c>
      <c r="B327" s="73"/>
      <c r="C327" s="53" t="s">
        <v>1670</v>
      </c>
      <c r="D327" s="41" t="s">
        <v>224</v>
      </c>
      <c r="E327" s="41" t="s">
        <v>25</v>
      </c>
      <c r="F327" s="21" t="s">
        <v>26</v>
      </c>
      <c r="G327" s="21" t="s">
        <v>27</v>
      </c>
      <c r="H327" s="85">
        <v>23509250</v>
      </c>
      <c r="I327" s="30" t="s">
        <v>264</v>
      </c>
      <c r="J327" s="98" t="s">
        <v>29</v>
      </c>
      <c r="K327" s="101">
        <v>17</v>
      </c>
      <c r="L327" s="101" t="s">
        <v>30</v>
      </c>
      <c r="M327" s="32">
        <v>1</v>
      </c>
      <c r="N327" s="105"/>
      <c r="O327" s="70">
        <v>1024.98</v>
      </c>
      <c r="P327" s="110"/>
      <c r="Q327" s="14">
        <f>O327*17%</f>
        <v>174.24660000000003</v>
      </c>
      <c r="V327" s="63"/>
    </row>
    <row r="328" spans="1:22" x14ac:dyDescent="0.25">
      <c r="A328" s="41">
        <v>327</v>
      </c>
      <c r="B328" s="73"/>
      <c r="C328" s="53" t="s">
        <v>1674</v>
      </c>
      <c r="D328" s="41" t="s">
        <v>283</v>
      </c>
      <c r="E328" s="41" t="s">
        <v>25</v>
      </c>
      <c r="F328" s="21" t="s">
        <v>26</v>
      </c>
      <c r="G328" s="21" t="s">
        <v>27</v>
      </c>
      <c r="H328" s="85">
        <v>23509346</v>
      </c>
      <c r="I328" s="30" t="s">
        <v>264</v>
      </c>
      <c r="J328" s="98" t="s">
        <v>29</v>
      </c>
      <c r="K328" s="101">
        <v>17</v>
      </c>
      <c r="L328" s="101" t="s">
        <v>30</v>
      </c>
      <c r="M328" s="32">
        <v>1</v>
      </c>
      <c r="N328" s="105"/>
      <c r="O328" s="70">
        <v>1024.98</v>
      </c>
      <c r="P328" s="110"/>
      <c r="Q328" s="14">
        <f>O328*17%</f>
        <v>174.24660000000003</v>
      </c>
      <c r="V328" s="63"/>
    </row>
    <row r="329" spans="1:22" x14ac:dyDescent="0.25">
      <c r="A329" s="41">
        <v>328</v>
      </c>
      <c r="B329" s="37"/>
      <c r="C329" s="16" t="s">
        <v>272</v>
      </c>
      <c r="D329" s="41" t="s">
        <v>273</v>
      </c>
      <c r="E329" s="41" t="s">
        <v>25</v>
      </c>
      <c r="F329" s="21" t="s">
        <v>26</v>
      </c>
      <c r="G329" s="21" t="s">
        <v>27</v>
      </c>
      <c r="H329" s="93">
        <v>23509364</v>
      </c>
      <c r="I329" s="30" t="s">
        <v>264</v>
      </c>
      <c r="J329" s="98" t="s">
        <v>29</v>
      </c>
      <c r="K329" s="101">
        <v>17</v>
      </c>
      <c r="L329" s="101" t="s">
        <v>30</v>
      </c>
      <c r="M329" s="32">
        <v>4</v>
      </c>
      <c r="N329" s="105" t="s">
        <v>31</v>
      </c>
      <c r="O329" s="70">
        <v>7915.1500000000005</v>
      </c>
      <c r="P329" s="110"/>
      <c r="Q329" s="14">
        <f>O329*17%</f>
        <v>1345.5755000000001</v>
      </c>
      <c r="R329" s="71"/>
      <c r="S329" s="71"/>
      <c r="T329" s="71"/>
      <c r="U329" s="72"/>
      <c r="V329" s="63">
        <f>O329*3%</f>
        <v>237.4545</v>
      </c>
    </row>
    <row r="330" spans="1:22" x14ac:dyDescent="0.25">
      <c r="A330" s="41">
        <v>329</v>
      </c>
      <c r="B330" s="37"/>
      <c r="C330" s="16" t="s">
        <v>277</v>
      </c>
      <c r="D330" s="41" t="s">
        <v>278</v>
      </c>
      <c r="E330" s="41" t="s">
        <v>25</v>
      </c>
      <c r="F330" s="21" t="s">
        <v>26</v>
      </c>
      <c r="G330" s="21" t="s">
        <v>27</v>
      </c>
      <c r="H330" s="93">
        <v>23509438</v>
      </c>
      <c r="I330" s="30" t="s">
        <v>264</v>
      </c>
      <c r="J330" s="98" t="s">
        <v>29</v>
      </c>
      <c r="K330" s="101">
        <v>17</v>
      </c>
      <c r="L330" s="101" t="s">
        <v>30</v>
      </c>
      <c r="M330" s="32">
        <v>4</v>
      </c>
      <c r="N330" s="105" t="s">
        <v>31</v>
      </c>
      <c r="O330" s="70">
        <v>7915.1500000000005</v>
      </c>
      <c r="P330" s="110"/>
      <c r="Q330" s="14">
        <f>O330*17%</f>
        <v>1345.5755000000001</v>
      </c>
      <c r="R330" s="71"/>
      <c r="S330" s="71"/>
      <c r="T330" s="71"/>
      <c r="U330" s="72"/>
      <c r="V330" s="63">
        <f>O330*3%</f>
        <v>237.4545</v>
      </c>
    </row>
    <row r="331" spans="1:22" x14ac:dyDescent="0.25">
      <c r="A331" s="41">
        <v>330</v>
      </c>
      <c r="B331" s="37"/>
      <c r="C331" s="16" t="s">
        <v>282</v>
      </c>
      <c r="D331" s="41" t="s">
        <v>283</v>
      </c>
      <c r="E331" s="41" t="s">
        <v>25</v>
      </c>
      <c r="F331" s="21" t="s">
        <v>26</v>
      </c>
      <c r="G331" s="21" t="s">
        <v>27</v>
      </c>
      <c r="H331" s="93">
        <v>23509444</v>
      </c>
      <c r="I331" s="30" t="s">
        <v>264</v>
      </c>
      <c r="J331" s="98" t="s">
        <v>29</v>
      </c>
      <c r="K331" s="101">
        <v>17</v>
      </c>
      <c r="L331" s="101" t="s">
        <v>30</v>
      </c>
      <c r="M331" s="32">
        <v>4</v>
      </c>
      <c r="N331" s="105" t="s">
        <v>31</v>
      </c>
      <c r="O331" s="70">
        <v>7915.1500000000005</v>
      </c>
      <c r="P331" s="110"/>
      <c r="Q331" s="14">
        <f>O331*17%</f>
        <v>1345.5755000000001</v>
      </c>
      <c r="R331" s="71"/>
      <c r="S331" s="71"/>
      <c r="T331" s="71"/>
      <c r="U331" s="72"/>
      <c r="V331" s="63">
        <f>O331*3%</f>
        <v>237.4545</v>
      </c>
    </row>
    <row r="332" spans="1:22" x14ac:dyDescent="0.25">
      <c r="A332" s="41">
        <v>331</v>
      </c>
      <c r="B332" s="73"/>
      <c r="C332" s="53" t="s">
        <v>1677</v>
      </c>
      <c r="D332" s="41" t="s">
        <v>1678</v>
      </c>
      <c r="E332" s="41" t="s">
        <v>25</v>
      </c>
      <c r="F332" s="21" t="s">
        <v>26</v>
      </c>
      <c r="G332" s="21" t="s">
        <v>27</v>
      </c>
      <c r="H332" s="85">
        <v>23509452</v>
      </c>
      <c r="I332" s="30" t="s">
        <v>264</v>
      </c>
      <c r="J332" s="98" t="s">
        <v>29</v>
      </c>
      <c r="K332" s="101">
        <v>17</v>
      </c>
      <c r="L332" s="101" t="s">
        <v>30</v>
      </c>
      <c r="M332" s="32">
        <v>1</v>
      </c>
      <c r="N332" s="105"/>
      <c r="O332" s="70">
        <v>1024.98</v>
      </c>
      <c r="P332" s="110"/>
      <c r="Q332" s="14">
        <f>O332*17%</f>
        <v>174.24660000000003</v>
      </c>
      <c r="V332" s="63"/>
    </row>
    <row r="333" spans="1:22" x14ac:dyDescent="0.25">
      <c r="A333" s="41">
        <v>332</v>
      </c>
      <c r="B333" s="73"/>
      <c r="C333" s="53" t="s">
        <v>998</v>
      </c>
      <c r="D333" s="41" t="s">
        <v>999</v>
      </c>
      <c r="E333" s="41" t="s">
        <v>25</v>
      </c>
      <c r="F333" s="21" t="s">
        <v>26</v>
      </c>
      <c r="G333" s="21" t="s">
        <v>27</v>
      </c>
      <c r="H333" s="85">
        <v>23509497</v>
      </c>
      <c r="I333" s="30" t="s">
        <v>264</v>
      </c>
      <c r="J333" s="98" t="s">
        <v>29</v>
      </c>
      <c r="K333" s="101">
        <v>17</v>
      </c>
      <c r="L333" s="101" t="s">
        <v>30</v>
      </c>
      <c r="M333" s="32">
        <v>43</v>
      </c>
      <c r="N333" s="105"/>
      <c r="O333" s="70">
        <v>90280.95</v>
      </c>
      <c r="P333" s="110"/>
      <c r="Q333" s="14">
        <f>O333*17%</f>
        <v>15347.761500000001</v>
      </c>
      <c r="V333" s="63"/>
    </row>
    <row r="334" spans="1:22" x14ac:dyDescent="0.25">
      <c r="A334" s="41">
        <v>333</v>
      </c>
      <c r="B334" s="73"/>
      <c r="C334" s="53" t="s">
        <v>1684</v>
      </c>
      <c r="D334" s="41" t="s">
        <v>1685</v>
      </c>
      <c r="E334" s="41" t="s">
        <v>25</v>
      </c>
      <c r="F334" s="21" t="s">
        <v>26</v>
      </c>
      <c r="G334" s="21" t="s">
        <v>27</v>
      </c>
      <c r="H334" s="85">
        <v>23509498</v>
      </c>
      <c r="I334" s="30" t="s">
        <v>264</v>
      </c>
      <c r="J334" s="98" t="s">
        <v>29</v>
      </c>
      <c r="K334" s="101">
        <v>17</v>
      </c>
      <c r="L334" s="101" t="s">
        <v>30</v>
      </c>
      <c r="M334" s="32">
        <v>1</v>
      </c>
      <c r="N334" s="105"/>
      <c r="O334" s="70">
        <v>1024.98</v>
      </c>
      <c r="P334" s="110"/>
      <c r="Q334" s="14">
        <f>O334*17%</f>
        <v>174.24660000000003</v>
      </c>
      <c r="V334" s="63"/>
    </row>
    <row r="335" spans="1:22" x14ac:dyDescent="0.25">
      <c r="A335" s="41">
        <v>334</v>
      </c>
      <c r="B335" s="73"/>
      <c r="C335" s="53" t="s">
        <v>1689</v>
      </c>
      <c r="D335" s="41" t="s">
        <v>1690</v>
      </c>
      <c r="E335" s="41" t="s">
        <v>25</v>
      </c>
      <c r="F335" s="48" t="s">
        <v>26</v>
      </c>
      <c r="G335" s="48" t="s">
        <v>27</v>
      </c>
      <c r="H335" s="85">
        <v>23509499</v>
      </c>
      <c r="I335" s="30" t="s">
        <v>264</v>
      </c>
      <c r="J335" s="99" t="s">
        <v>29</v>
      </c>
      <c r="K335" s="102">
        <v>17</v>
      </c>
      <c r="L335" s="102" t="s">
        <v>30</v>
      </c>
      <c r="M335" s="32">
        <v>1</v>
      </c>
      <c r="N335" s="106"/>
      <c r="O335" s="76">
        <v>1024.98</v>
      </c>
      <c r="P335" s="111"/>
      <c r="Q335" s="14">
        <f>O335*17%</f>
        <v>174.24660000000003</v>
      </c>
      <c r="V335" s="63"/>
    </row>
    <row r="336" spans="1:22" x14ac:dyDescent="0.25">
      <c r="A336" s="41">
        <v>335</v>
      </c>
      <c r="B336" s="73"/>
      <c r="C336" s="53" t="s">
        <v>1684</v>
      </c>
      <c r="D336" s="41" t="s">
        <v>1685</v>
      </c>
      <c r="E336" s="41" t="s">
        <v>25</v>
      </c>
      <c r="F336" s="48" t="s">
        <v>26</v>
      </c>
      <c r="G336" s="48" t="s">
        <v>27</v>
      </c>
      <c r="H336" s="87">
        <v>23509545</v>
      </c>
      <c r="I336" s="30" t="s">
        <v>264</v>
      </c>
      <c r="J336" s="99" t="s">
        <v>29</v>
      </c>
      <c r="K336" s="102">
        <v>17</v>
      </c>
      <c r="L336" s="102" t="s">
        <v>30</v>
      </c>
      <c r="M336" s="50">
        <v>1</v>
      </c>
      <c r="N336" s="106"/>
      <c r="O336" s="70">
        <v>1024.98</v>
      </c>
      <c r="P336" s="63"/>
      <c r="Q336" s="14">
        <f>O336*17%</f>
        <v>174.24660000000003</v>
      </c>
      <c r="V336" s="63"/>
    </row>
    <row r="337" spans="1:32" x14ac:dyDescent="0.25">
      <c r="A337" s="41">
        <v>336</v>
      </c>
      <c r="B337" s="73"/>
      <c r="C337" s="17" t="s">
        <v>1689</v>
      </c>
      <c r="D337" s="29" t="s">
        <v>1690</v>
      </c>
      <c r="E337" s="41" t="s">
        <v>25</v>
      </c>
      <c r="F337" s="48" t="s">
        <v>26</v>
      </c>
      <c r="G337" s="48" t="s">
        <v>27</v>
      </c>
      <c r="H337" s="87">
        <v>23509546</v>
      </c>
      <c r="I337" s="30" t="s">
        <v>264</v>
      </c>
      <c r="J337" s="99" t="s">
        <v>29</v>
      </c>
      <c r="K337" s="102">
        <v>17</v>
      </c>
      <c r="L337" s="102" t="s">
        <v>30</v>
      </c>
      <c r="M337" s="50">
        <v>1</v>
      </c>
      <c r="N337" s="106"/>
      <c r="O337" s="70">
        <v>1024.98</v>
      </c>
      <c r="P337" s="63"/>
      <c r="Q337" s="14">
        <f>O337*17%</f>
        <v>174.24660000000003</v>
      </c>
      <c r="V337" s="63"/>
    </row>
    <row r="338" spans="1:32" x14ac:dyDescent="0.25">
      <c r="A338" s="41">
        <v>337</v>
      </c>
      <c r="B338" s="73"/>
      <c r="C338" s="53" t="s">
        <v>787</v>
      </c>
      <c r="D338" s="41" t="s">
        <v>788</v>
      </c>
      <c r="E338" s="41" t="s">
        <v>25</v>
      </c>
      <c r="F338" s="48" t="s">
        <v>26</v>
      </c>
      <c r="G338" s="48" t="s">
        <v>27</v>
      </c>
      <c r="H338" s="87">
        <v>23509609</v>
      </c>
      <c r="I338" s="30" t="s">
        <v>264</v>
      </c>
      <c r="J338" s="99" t="s">
        <v>29</v>
      </c>
      <c r="K338" s="102">
        <v>17</v>
      </c>
      <c r="L338" s="102" t="s">
        <v>30</v>
      </c>
      <c r="M338" s="50">
        <v>2</v>
      </c>
      <c r="N338" s="106"/>
      <c r="O338" s="70">
        <v>4397.3</v>
      </c>
      <c r="P338" s="63"/>
      <c r="Q338" s="14">
        <f>O338*17%</f>
        <v>747.54100000000005</v>
      </c>
      <c r="V338" s="63"/>
    </row>
    <row r="339" spans="1:32" x14ac:dyDescent="0.25">
      <c r="A339" s="41">
        <v>338</v>
      </c>
      <c r="B339" s="73"/>
      <c r="C339" s="53" t="s">
        <v>1703</v>
      </c>
      <c r="D339" s="41" t="s">
        <v>1704</v>
      </c>
      <c r="E339" s="41" t="s">
        <v>25</v>
      </c>
      <c r="F339" s="48" t="s">
        <v>26</v>
      </c>
      <c r="G339" s="48" t="s">
        <v>27</v>
      </c>
      <c r="H339" s="87">
        <v>23509653</v>
      </c>
      <c r="I339" s="30" t="s">
        <v>264</v>
      </c>
      <c r="J339" s="99" t="s">
        <v>29</v>
      </c>
      <c r="K339" s="102">
        <v>17</v>
      </c>
      <c r="L339" s="102" t="s">
        <v>30</v>
      </c>
      <c r="M339" s="50">
        <v>3</v>
      </c>
      <c r="N339" s="106"/>
      <c r="O339" s="70">
        <v>3074.94</v>
      </c>
      <c r="P339" s="63"/>
      <c r="Q339" s="14">
        <f>O339*17%</f>
        <v>522.73980000000006</v>
      </c>
      <c r="V339" s="63"/>
    </row>
    <row r="340" spans="1:32" x14ac:dyDescent="0.25">
      <c r="A340" s="41">
        <v>339</v>
      </c>
      <c r="B340" s="73"/>
      <c r="C340" s="53" t="s">
        <v>1708</v>
      </c>
      <c r="D340" s="41" t="s">
        <v>1709</v>
      </c>
      <c r="E340" s="41" t="s">
        <v>25</v>
      </c>
      <c r="F340" s="48" t="s">
        <v>26</v>
      </c>
      <c r="G340" s="48" t="s">
        <v>27</v>
      </c>
      <c r="H340" s="87">
        <v>23509657</v>
      </c>
      <c r="I340" s="30" t="s">
        <v>264</v>
      </c>
      <c r="J340" s="99" t="s">
        <v>29</v>
      </c>
      <c r="K340" s="102">
        <v>17</v>
      </c>
      <c r="L340" s="102" t="s">
        <v>30</v>
      </c>
      <c r="M340" s="50">
        <v>1</v>
      </c>
      <c r="N340" s="106"/>
      <c r="O340" s="70">
        <v>2240</v>
      </c>
      <c r="P340" s="63"/>
      <c r="Q340" s="14">
        <f>O340*17%</f>
        <v>380.8</v>
      </c>
      <c r="V340" s="63"/>
    </row>
    <row r="341" spans="1:32" x14ac:dyDescent="0.25">
      <c r="A341" s="41">
        <v>340</v>
      </c>
      <c r="B341" s="73"/>
      <c r="C341" s="53" t="s">
        <v>1713</v>
      </c>
      <c r="D341" s="41" t="s">
        <v>1714</v>
      </c>
      <c r="E341" s="41" t="s">
        <v>25</v>
      </c>
      <c r="F341" s="48" t="s">
        <v>26</v>
      </c>
      <c r="G341" s="48" t="s">
        <v>27</v>
      </c>
      <c r="H341" s="87">
        <v>23509658</v>
      </c>
      <c r="I341" s="30" t="s">
        <v>264</v>
      </c>
      <c r="J341" s="99" t="s">
        <v>29</v>
      </c>
      <c r="K341" s="102">
        <v>17</v>
      </c>
      <c r="L341" s="102" t="s">
        <v>30</v>
      </c>
      <c r="M341" s="50">
        <v>1</v>
      </c>
      <c r="N341" s="106"/>
      <c r="O341" s="70">
        <v>1024.98</v>
      </c>
      <c r="P341" s="63"/>
      <c r="Q341" s="14">
        <f>O341*17%</f>
        <v>174.24660000000003</v>
      </c>
      <c r="V341" s="63"/>
    </row>
    <row r="342" spans="1:32" x14ac:dyDescent="0.25">
      <c r="A342" s="41">
        <v>341</v>
      </c>
      <c r="B342" s="37"/>
      <c r="C342" s="16" t="s">
        <v>287</v>
      </c>
      <c r="D342" s="41" t="s">
        <v>288</v>
      </c>
      <c r="E342" s="41" t="s">
        <v>25</v>
      </c>
      <c r="F342" s="48" t="s">
        <v>26</v>
      </c>
      <c r="G342" s="48" t="s">
        <v>27</v>
      </c>
      <c r="H342" s="95">
        <v>23509890</v>
      </c>
      <c r="I342" s="30" t="s">
        <v>264</v>
      </c>
      <c r="J342" s="99" t="s">
        <v>29</v>
      </c>
      <c r="K342" s="102">
        <v>17</v>
      </c>
      <c r="L342" s="102" t="s">
        <v>30</v>
      </c>
      <c r="M342" s="50">
        <v>2</v>
      </c>
      <c r="N342" s="106" t="s">
        <v>31</v>
      </c>
      <c r="O342" s="70">
        <v>4453.55</v>
      </c>
      <c r="P342" s="63"/>
      <c r="Q342" s="14">
        <f>O342*17%</f>
        <v>757.10350000000005</v>
      </c>
      <c r="R342" s="71"/>
      <c r="S342" s="71"/>
      <c r="T342" s="71"/>
      <c r="U342" s="72"/>
      <c r="V342" s="63">
        <f>O342*3%</f>
        <v>133.60650000000001</v>
      </c>
    </row>
    <row r="343" spans="1:32" x14ac:dyDescent="0.25">
      <c r="A343" s="41">
        <v>342</v>
      </c>
      <c r="B343" s="73"/>
      <c r="C343" s="53" t="s">
        <v>23</v>
      </c>
      <c r="D343" s="41" t="s">
        <v>24</v>
      </c>
      <c r="E343" s="41" t="s">
        <v>25</v>
      </c>
      <c r="F343" s="48" t="s">
        <v>26</v>
      </c>
      <c r="G343" s="48" t="s">
        <v>27</v>
      </c>
      <c r="H343" s="87">
        <v>23510021</v>
      </c>
      <c r="I343" s="30" t="s">
        <v>264</v>
      </c>
      <c r="J343" s="99" t="s">
        <v>29</v>
      </c>
      <c r="K343" s="102">
        <v>17</v>
      </c>
      <c r="L343" s="102" t="s">
        <v>30</v>
      </c>
      <c r="M343" s="50">
        <v>4</v>
      </c>
      <c r="N343" s="106"/>
      <c r="O343" s="70">
        <v>8530.48</v>
      </c>
      <c r="P343" s="63"/>
      <c r="Q343" s="14">
        <f>O343*17%</f>
        <v>1450.1816000000001</v>
      </c>
      <c r="V343" s="63"/>
    </row>
    <row r="344" spans="1:32" x14ac:dyDescent="0.25">
      <c r="A344" s="41">
        <v>343</v>
      </c>
      <c r="B344" s="37"/>
      <c r="C344" s="16" t="s">
        <v>292</v>
      </c>
      <c r="D344" s="41" t="s">
        <v>293</v>
      </c>
      <c r="E344" s="41" t="s">
        <v>25</v>
      </c>
      <c r="F344" s="41" t="s">
        <v>26</v>
      </c>
      <c r="G344" s="41" t="s">
        <v>27</v>
      </c>
      <c r="H344" s="94">
        <v>23510044</v>
      </c>
      <c r="I344" s="30" t="s">
        <v>264</v>
      </c>
      <c r="J344" s="60" t="s">
        <v>29</v>
      </c>
      <c r="K344" s="6">
        <v>17</v>
      </c>
      <c r="L344" s="6" t="s">
        <v>30</v>
      </c>
      <c r="M344" s="47">
        <v>2</v>
      </c>
      <c r="N344" s="61" t="s">
        <v>31</v>
      </c>
      <c r="O344" s="107">
        <v>4453.55</v>
      </c>
      <c r="P344" s="63"/>
      <c r="Q344" s="14">
        <f>O344*17%</f>
        <v>757.10350000000005</v>
      </c>
      <c r="R344" s="71"/>
      <c r="S344" s="71"/>
      <c r="T344" s="71"/>
      <c r="U344" s="72"/>
      <c r="V344" s="63">
        <f>O344*3%</f>
        <v>133.60650000000001</v>
      </c>
      <c r="Z344" t="s">
        <v>1144</v>
      </c>
      <c r="AE344" t="s">
        <v>1145</v>
      </c>
      <c r="AF344" t="s">
        <v>1146</v>
      </c>
    </row>
    <row r="345" spans="1:32" x14ac:dyDescent="0.25">
      <c r="A345" s="41">
        <v>344</v>
      </c>
      <c r="B345" s="73"/>
      <c r="C345" s="53" t="s">
        <v>961</v>
      </c>
      <c r="D345" s="41" t="s">
        <v>962</v>
      </c>
      <c r="E345" s="41" t="s">
        <v>25</v>
      </c>
      <c r="F345" s="41" t="s">
        <v>26</v>
      </c>
      <c r="G345" s="41" t="s">
        <v>27</v>
      </c>
      <c r="H345" s="28">
        <v>23510047</v>
      </c>
      <c r="I345" s="30" t="s">
        <v>264</v>
      </c>
      <c r="J345" s="60" t="s">
        <v>29</v>
      </c>
      <c r="K345" s="6">
        <v>17</v>
      </c>
      <c r="L345" s="6" t="s">
        <v>30</v>
      </c>
      <c r="M345" s="47">
        <v>19</v>
      </c>
      <c r="N345" s="61"/>
      <c r="O345" s="107">
        <v>42247.45</v>
      </c>
      <c r="P345" s="63"/>
      <c r="Q345" s="14">
        <f>O345*17%</f>
        <v>7182.0664999999999</v>
      </c>
      <c r="V345" s="63"/>
      <c r="Z345" t="s">
        <v>1149</v>
      </c>
      <c r="AE345" t="s">
        <v>1150</v>
      </c>
      <c r="AF345" t="s">
        <v>1151</v>
      </c>
    </row>
    <row r="346" spans="1:32" x14ac:dyDescent="0.25">
      <c r="A346" s="41">
        <v>345</v>
      </c>
      <c r="B346" s="73"/>
      <c r="C346" s="53" t="s">
        <v>249</v>
      </c>
      <c r="D346" s="41" t="s">
        <v>250</v>
      </c>
      <c r="E346" s="41" t="s">
        <v>25</v>
      </c>
      <c r="F346" s="41" t="s">
        <v>26</v>
      </c>
      <c r="G346" s="41" t="s">
        <v>27</v>
      </c>
      <c r="H346" s="28">
        <v>23510083</v>
      </c>
      <c r="I346" s="30" t="s">
        <v>264</v>
      </c>
      <c r="J346" s="60" t="s">
        <v>29</v>
      </c>
      <c r="K346" s="6">
        <v>17</v>
      </c>
      <c r="L346" s="6" t="s">
        <v>30</v>
      </c>
      <c r="M346" s="47">
        <v>6</v>
      </c>
      <c r="N346" s="61"/>
      <c r="O346" s="107">
        <v>9965.8799999999992</v>
      </c>
      <c r="P346" s="63"/>
      <c r="Q346" s="14">
        <f>O346*17%</f>
        <v>1694.1995999999999</v>
      </c>
      <c r="V346" s="63"/>
      <c r="Z346" t="s">
        <v>1152</v>
      </c>
      <c r="AE346" t="s">
        <v>1153</v>
      </c>
      <c r="AF346" t="s">
        <v>1154</v>
      </c>
    </row>
    <row r="347" spans="1:32" x14ac:dyDescent="0.25">
      <c r="A347" s="41">
        <v>346</v>
      </c>
      <c r="B347" s="73"/>
      <c r="C347" s="53" t="s">
        <v>345</v>
      </c>
      <c r="D347" s="41" t="s">
        <v>346</v>
      </c>
      <c r="E347" s="41" t="s">
        <v>25</v>
      </c>
      <c r="F347" s="41" t="s">
        <v>26</v>
      </c>
      <c r="G347" s="41" t="s">
        <v>27</v>
      </c>
      <c r="H347" s="28">
        <v>23510084</v>
      </c>
      <c r="I347" s="30" t="s">
        <v>264</v>
      </c>
      <c r="J347" s="60" t="s">
        <v>29</v>
      </c>
      <c r="K347" s="6">
        <v>17</v>
      </c>
      <c r="L347" s="6" t="s">
        <v>30</v>
      </c>
      <c r="M347" s="47">
        <v>3</v>
      </c>
      <c r="N347" s="61"/>
      <c r="O347" s="107">
        <v>4681.57</v>
      </c>
      <c r="P347" s="63"/>
      <c r="Q347" s="14">
        <f>O347*17%</f>
        <v>795.86689999999999</v>
      </c>
      <c r="V347" s="63"/>
      <c r="Z347" t="s">
        <v>1155</v>
      </c>
      <c r="AE347" t="s">
        <v>1156</v>
      </c>
      <c r="AF347" t="s">
        <v>1157</v>
      </c>
    </row>
    <row r="348" spans="1:32" x14ac:dyDescent="0.25">
      <c r="A348" s="41">
        <v>347</v>
      </c>
      <c r="B348" s="73"/>
      <c r="C348" s="53" t="s">
        <v>969</v>
      </c>
      <c r="D348" s="41" t="s">
        <v>970</v>
      </c>
      <c r="E348" s="41" t="s">
        <v>25</v>
      </c>
      <c r="F348" s="41" t="s">
        <v>26</v>
      </c>
      <c r="G348" s="41" t="s">
        <v>27</v>
      </c>
      <c r="H348" s="28">
        <v>23510194</v>
      </c>
      <c r="I348" s="30" t="s">
        <v>264</v>
      </c>
      <c r="J348" s="60" t="s">
        <v>29</v>
      </c>
      <c r="K348" s="6">
        <v>17</v>
      </c>
      <c r="L348" s="6" t="s">
        <v>30</v>
      </c>
      <c r="M348" s="47">
        <v>2</v>
      </c>
      <c r="N348" s="61"/>
      <c r="O348" s="107">
        <v>4438.6499999999996</v>
      </c>
      <c r="P348" s="63"/>
      <c r="Q348" s="14">
        <f>O348*17%</f>
        <v>754.57050000000004</v>
      </c>
      <c r="V348" s="63"/>
      <c r="Z348" t="s">
        <v>1160</v>
      </c>
      <c r="AE348" t="s">
        <v>1161</v>
      </c>
      <c r="AF348" t="s">
        <v>1162</v>
      </c>
    </row>
    <row r="349" spans="1:32" x14ac:dyDescent="0.25">
      <c r="A349" s="41">
        <v>348</v>
      </c>
      <c r="B349" s="73"/>
      <c r="C349" s="53" t="s">
        <v>1732</v>
      </c>
      <c r="D349" s="41" t="s">
        <v>1733</v>
      </c>
      <c r="E349" s="41" t="s">
        <v>25</v>
      </c>
      <c r="F349" s="41" t="s">
        <v>26</v>
      </c>
      <c r="G349" s="41" t="s">
        <v>27</v>
      </c>
      <c r="H349" s="28">
        <v>23510359</v>
      </c>
      <c r="I349" s="30" t="s">
        <v>264</v>
      </c>
      <c r="J349" s="60" t="s">
        <v>29</v>
      </c>
      <c r="K349" s="6">
        <v>17</v>
      </c>
      <c r="L349" s="6" t="s">
        <v>30</v>
      </c>
      <c r="M349" s="47">
        <v>3</v>
      </c>
      <c r="N349" s="61"/>
      <c r="O349" s="107">
        <v>5770.31</v>
      </c>
      <c r="P349" s="63"/>
      <c r="Q349" s="14">
        <f>O349*17%</f>
        <v>980.95270000000016</v>
      </c>
      <c r="V349" s="63"/>
      <c r="Z349" t="s">
        <v>1164</v>
      </c>
      <c r="AE349" t="s">
        <v>1165</v>
      </c>
      <c r="AF349" t="s">
        <v>1166</v>
      </c>
    </row>
    <row r="350" spans="1:32" x14ac:dyDescent="0.25">
      <c r="A350" s="41">
        <v>349</v>
      </c>
      <c r="B350" s="37"/>
      <c r="C350" s="16" t="s">
        <v>73</v>
      </c>
      <c r="D350" s="41" t="s">
        <v>297</v>
      </c>
      <c r="E350" s="41" t="s">
        <v>25</v>
      </c>
      <c r="F350" s="41" t="s">
        <v>26</v>
      </c>
      <c r="G350" s="41" t="s">
        <v>27</v>
      </c>
      <c r="H350" s="27">
        <v>23510508</v>
      </c>
      <c r="I350" s="30" t="s">
        <v>264</v>
      </c>
      <c r="J350" s="60" t="s">
        <v>29</v>
      </c>
      <c r="K350" s="6">
        <v>17</v>
      </c>
      <c r="L350" s="6" t="s">
        <v>30</v>
      </c>
      <c r="M350" s="47">
        <v>2</v>
      </c>
      <c r="N350" s="61" t="s">
        <v>31</v>
      </c>
      <c r="O350" s="107">
        <v>3239.4</v>
      </c>
      <c r="P350" s="63"/>
      <c r="Q350" s="14">
        <f>O350*17%</f>
        <v>550.69800000000009</v>
      </c>
      <c r="R350" s="71"/>
      <c r="S350" s="71"/>
      <c r="T350" s="71"/>
      <c r="U350" s="72"/>
      <c r="V350" s="63">
        <f>O350*3%</f>
        <v>97.182000000000002</v>
      </c>
      <c r="Z350" t="s">
        <v>1169</v>
      </c>
      <c r="AE350" t="s">
        <v>1170</v>
      </c>
      <c r="AF350" t="s">
        <v>1171</v>
      </c>
    </row>
    <row r="351" spans="1:32" x14ac:dyDescent="0.25">
      <c r="A351" s="41">
        <v>350</v>
      </c>
      <c r="B351" s="81"/>
      <c r="C351" s="16" t="s">
        <v>301</v>
      </c>
      <c r="D351" s="41" t="s">
        <v>219</v>
      </c>
      <c r="E351" s="41" t="s">
        <v>25</v>
      </c>
      <c r="F351" s="41" t="s">
        <v>26</v>
      </c>
      <c r="G351" s="41" t="s">
        <v>27</v>
      </c>
      <c r="H351" s="27">
        <v>23510509</v>
      </c>
      <c r="I351" s="30" t="s">
        <v>264</v>
      </c>
      <c r="J351" s="60" t="s">
        <v>29</v>
      </c>
      <c r="K351" s="6">
        <v>17</v>
      </c>
      <c r="L351" s="6" t="s">
        <v>30</v>
      </c>
      <c r="M351" s="47">
        <v>3</v>
      </c>
      <c r="N351" s="61" t="s">
        <v>31</v>
      </c>
      <c r="O351" s="107">
        <v>4362.71</v>
      </c>
      <c r="P351" s="63"/>
      <c r="Q351" s="14">
        <f>O351*17%</f>
        <v>741.66070000000002</v>
      </c>
      <c r="R351" s="71"/>
      <c r="S351" s="71"/>
      <c r="T351" s="71"/>
      <c r="U351" s="72"/>
      <c r="V351" s="63">
        <f>O351*3%</f>
        <v>130.88130000000001</v>
      </c>
      <c r="Z351" t="s">
        <v>1174</v>
      </c>
      <c r="AE351" t="s">
        <v>1175</v>
      </c>
      <c r="AF351" t="s">
        <v>1176</v>
      </c>
    </row>
    <row r="352" spans="1:32" x14ac:dyDescent="0.25">
      <c r="A352" s="41">
        <v>351</v>
      </c>
      <c r="B352" s="37"/>
      <c r="C352" s="16" t="s">
        <v>305</v>
      </c>
      <c r="D352" s="41" t="s">
        <v>219</v>
      </c>
      <c r="E352" s="41" t="s">
        <v>25</v>
      </c>
      <c r="F352" s="41" t="s">
        <v>26</v>
      </c>
      <c r="G352" s="41" t="s">
        <v>27</v>
      </c>
      <c r="H352" s="27">
        <v>23510522</v>
      </c>
      <c r="I352" s="30" t="s">
        <v>264</v>
      </c>
      <c r="J352" s="60" t="s">
        <v>29</v>
      </c>
      <c r="K352" s="6">
        <v>17</v>
      </c>
      <c r="L352" s="6" t="s">
        <v>30</v>
      </c>
      <c r="M352" s="47">
        <v>4</v>
      </c>
      <c r="N352" s="61" t="s">
        <v>31</v>
      </c>
      <c r="O352" s="107">
        <v>5191.0300000000007</v>
      </c>
      <c r="P352" s="63"/>
      <c r="Q352" s="14">
        <f>O352*17%</f>
        <v>882.47510000000023</v>
      </c>
      <c r="R352" s="71"/>
      <c r="S352" s="71"/>
      <c r="T352" s="71"/>
      <c r="U352" s="72"/>
      <c r="V352" s="63">
        <f>O352*3%</f>
        <v>155.73090000000002</v>
      </c>
      <c r="Z352" t="s">
        <v>1178</v>
      </c>
      <c r="AE352" t="s">
        <v>1179</v>
      </c>
      <c r="AF352" t="s">
        <v>1180</v>
      </c>
    </row>
    <row r="353" spans="1:32" x14ac:dyDescent="0.25">
      <c r="A353" s="41">
        <v>352</v>
      </c>
      <c r="B353" s="37"/>
      <c r="C353" s="16" t="s">
        <v>309</v>
      </c>
      <c r="D353" s="41" t="s">
        <v>310</v>
      </c>
      <c r="E353" s="41" t="s">
        <v>25</v>
      </c>
      <c r="F353" s="41" t="s">
        <v>26</v>
      </c>
      <c r="G353" s="41" t="s">
        <v>27</v>
      </c>
      <c r="H353" s="27">
        <v>23510539</v>
      </c>
      <c r="I353" s="30" t="s">
        <v>264</v>
      </c>
      <c r="J353" s="60" t="s">
        <v>29</v>
      </c>
      <c r="K353" s="6">
        <v>17</v>
      </c>
      <c r="L353" s="6" t="s">
        <v>30</v>
      </c>
      <c r="M353" s="47">
        <v>6</v>
      </c>
      <c r="N353" s="61" t="s">
        <v>31</v>
      </c>
      <c r="O353" s="107">
        <v>8332.1</v>
      </c>
      <c r="P353" s="63"/>
      <c r="Q353" s="14">
        <f>O353*17%</f>
        <v>1416.4570000000001</v>
      </c>
      <c r="R353" s="71"/>
      <c r="S353" s="71"/>
      <c r="T353" s="71"/>
      <c r="U353" s="72"/>
      <c r="V353" s="63">
        <f>O353*3%</f>
        <v>249.96299999999999</v>
      </c>
      <c r="Z353" t="s">
        <v>1183</v>
      </c>
      <c r="AE353" t="s">
        <v>1184</v>
      </c>
      <c r="AF353" t="s">
        <v>1185</v>
      </c>
    </row>
    <row r="354" spans="1:32" x14ac:dyDescent="0.25">
      <c r="A354" s="41">
        <v>353</v>
      </c>
      <c r="B354" s="37"/>
      <c r="C354" s="16" t="s">
        <v>36</v>
      </c>
      <c r="D354" s="41" t="s">
        <v>37</v>
      </c>
      <c r="E354" s="41" t="s">
        <v>25</v>
      </c>
      <c r="F354" s="41" t="s">
        <v>26</v>
      </c>
      <c r="G354" s="41" t="s">
        <v>27</v>
      </c>
      <c r="H354" s="27">
        <v>23510690</v>
      </c>
      <c r="I354" s="30" t="s">
        <v>264</v>
      </c>
      <c r="J354" s="60" t="s">
        <v>29</v>
      </c>
      <c r="K354" s="6">
        <v>17</v>
      </c>
      <c r="L354" s="6" t="s">
        <v>30</v>
      </c>
      <c r="M354" s="47">
        <v>11</v>
      </c>
      <c r="N354" s="61" t="s">
        <v>31</v>
      </c>
      <c r="O354" s="107">
        <v>15916.13</v>
      </c>
      <c r="P354" s="63"/>
      <c r="Q354" s="14">
        <f>O354*17%</f>
        <v>2705.7420999999999</v>
      </c>
      <c r="R354" s="71"/>
      <c r="S354" s="71"/>
      <c r="T354" s="71"/>
      <c r="U354" s="72"/>
      <c r="V354" s="63">
        <f>O354*3%</f>
        <v>477.48389999999995</v>
      </c>
      <c r="Z354" t="s">
        <v>1188</v>
      </c>
      <c r="AE354" t="s">
        <v>1189</v>
      </c>
      <c r="AF354" t="s">
        <v>1190</v>
      </c>
    </row>
    <row r="355" spans="1:32" x14ac:dyDescent="0.25">
      <c r="A355" s="41">
        <v>354</v>
      </c>
      <c r="B355" s="37"/>
      <c r="C355" s="16" t="s">
        <v>317</v>
      </c>
      <c r="D355" s="41" t="s">
        <v>318</v>
      </c>
      <c r="E355" s="41" t="s">
        <v>25</v>
      </c>
      <c r="F355" s="41" t="s">
        <v>26</v>
      </c>
      <c r="G355" s="41" t="s">
        <v>27</v>
      </c>
      <c r="H355" s="27">
        <v>23510711</v>
      </c>
      <c r="I355" s="30" t="s">
        <v>264</v>
      </c>
      <c r="J355" s="60" t="s">
        <v>29</v>
      </c>
      <c r="K355" s="6">
        <v>17</v>
      </c>
      <c r="L355" s="6" t="s">
        <v>30</v>
      </c>
      <c r="M355" s="47">
        <v>10</v>
      </c>
      <c r="N355" s="61" t="s">
        <v>31</v>
      </c>
      <c r="O355" s="107">
        <v>14614.24</v>
      </c>
      <c r="P355" s="63"/>
      <c r="Q355" s="14">
        <f>O355*17%</f>
        <v>2484.4208000000003</v>
      </c>
      <c r="R355" s="71"/>
      <c r="S355" s="71"/>
      <c r="T355" s="71"/>
      <c r="U355" s="72"/>
      <c r="V355" s="63">
        <f>O355*3%</f>
        <v>438.42719999999997</v>
      </c>
      <c r="Z355" t="s">
        <v>1191</v>
      </c>
      <c r="AE355" t="s">
        <v>1192</v>
      </c>
      <c r="AF355" t="s">
        <v>1193</v>
      </c>
    </row>
    <row r="356" spans="1:32" x14ac:dyDescent="0.25">
      <c r="A356" s="41">
        <v>355</v>
      </c>
      <c r="B356" s="16"/>
      <c r="C356" s="16" t="s">
        <v>322</v>
      </c>
      <c r="D356" s="31" t="s">
        <v>318</v>
      </c>
      <c r="E356" s="41" t="s">
        <v>25</v>
      </c>
      <c r="F356" s="41" t="s">
        <v>26</v>
      </c>
      <c r="G356" s="41" t="s">
        <v>27</v>
      </c>
      <c r="H356" s="27">
        <v>23510714</v>
      </c>
      <c r="I356" s="30" t="s">
        <v>264</v>
      </c>
      <c r="J356" s="60" t="s">
        <v>29</v>
      </c>
      <c r="K356" s="6">
        <v>17</v>
      </c>
      <c r="L356" s="6" t="s">
        <v>30</v>
      </c>
      <c r="M356" s="47">
        <v>8</v>
      </c>
      <c r="N356" s="61" t="s">
        <v>31</v>
      </c>
      <c r="O356" s="107">
        <v>10382.06</v>
      </c>
      <c r="P356" s="63"/>
      <c r="Q356" s="14">
        <f>O356*17%</f>
        <v>1764.9502</v>
      </c>
      <c r="R356" s="71"/>
      <c r="S356" s="71"/>
      <c r="T356" s="71"/>
      <c r="U356" s="72"/>
      <c r="V356" s="63">
        <f>O356*3%</f>
        <v>311.46179999999998</v>
      </c>
      <c r="Z356" s="41">
        <v>31</v>
      </c>
      <c r="AE356" t="s">
        <v>1196</v>
      </c>
      <c r="AF356" t="s">
        <v>1197</v>
      </c>
    </row>
    <row r="357" spans="1:32" x14ac:dyDescent="0.25">
      <c r="A357" s="41">
        <v>356</v>
      </c>
      <c r="B357" s="37"/>
      <c r="C357" s="16" t="s">
        <v>326</v>
      </c>
      <c r="D357" s="41" t="s">
        <v>327</v>
      </c>
      <c r="E357" s="41" t="s">
        <v>25</v>
      </c>
      <c r="F357" s="41" t="s">
        <v>26</v>
      </c>
      <c r="G357" s="41" t="s">
        <v>27</v>
      </c>
      <c r="H357" s="27">
        <v>23510748</v>
      </c>
      <c r="I357" s="30" t="s">
        <v>264</v>
      </c>
      <c r="J357" s="60" t="s">
        <v>29</v>
      </c>
      <c r="K357" s="6">
        <v>17</v>
      </c>
      <c r="L357" s="6" t="s">
        <v>30</v>
      </c>
      <c r="M357" s="47">
        <v>3</v>
      </c>
      <c r="N357" s="61" t="s">
        <v>31</v>
      </c>
      <c r="O357" s="107">
        <v>4166.05</v>
      </c>
      <c r="P357" s="63"/>
      <c r="Q357" s="14">
        <f>O357*17%</f>
        <v>708.22850000000005</v>
      </c>
      <c r="R357" s="71"/>
      <c r="S357" s="71"/>
      <c r="T357" s="71"/>
      <c r="U357" s="72"/>
      <c r="V357" s="63">
        <f>O357*3%</f>
        <v>124.9815</v>
      </c>
      <c r="Z357" s="41">
        <v>32</v>
      </c>
      <c r="AE357" t="s">
        <v>1198</v>
      </c>
      <c r="AF357" t="s">
        <v>1199</v>
      </c>
    </row>
    <row r="358" spans="1:32" x14ac:dyDescent="0.25">
      <c r="A358" s="41">
        <v>357</v>
      </c>
      <c r="B358" s="37"/>
      <c r="C358" s="16" t="s">
        <v>73</v>
      </c>
      <c r="D358" s="41" t="s">
        <v>331</v>
      </c>
      <c r="E358" s="41" t="s">
        <v>25</v>
      </c>
      <c r="F358" s="41" t="s">
        <v>26</v>
      </c>
      <c r="G358" s="41" t="s">
        <v>27</v>
      </c>
      <c r="H358" s="27">
        <v>23510775</v>
      </c>
      <c r="I358" s="30" t="s">
        <v>264</v>
      </c>
      <c r="J358" s="60" t="s">
        <v>29</v>
      </c>
      <c r="K358" s="6">
        <v>17</v>
      </c>
      <c r="L358" s="6" t="s">
        <v>30</v>
      </c>
      <c r="M358" s="47">
        <v>4</v>
      </c>
      <c r="N358" s="61" t="s">
        <v>31</v>
      </c>
      <c r="O358" s="107">
        <v>6282.14</v>
      </c>
      <c r="P358" s="63"/>
      <c r="Q358" s="14">
        <f>O358*17%</f>
        <v>1067.9638000000002</v>
      </c>
      <c r="R358" s="71"/>
      <c r="S358" s="71"/>
      <c r="T358" s="71"/>
      <c r="U358" s="72"/>
      <c r="V358" s="63">
        <f>O358*3%</f>
        <v>188.46420000000001</v>
      </c>
      <c r="Z358" s="41">
        <v>33</v>
      </c>
      <c r="AE358" t="s">
        <v>1202</v>
      </c>
      <c r="AF358" t="s">
        <v>1203</v>
      </c>
    </row>
    <row r="359" spans="1:32" x14ac:dyDescent="0.25">
      <c r="A359" s="41">
        <v>358</v>
      </c>
      <c r="B359" s="37"/>
      <c r="C359" s="16" t="s">
        <v>335</v>
      </c>
      <c r="D359" s="41" t="s">
        <v>336</v>
      </c>
      <c r="E359" s="41" t="s">
        <v>25</v>
      </c>
      <c r="F359" s="41" t="s">
        <v>26</v>
      </c>
      <c r="G359" s="41" t="s">
        <v>27</v>
      </c>
      <c r="H359" s="27">
        <v>23510835</v>
      </c>
      <c r="I359" s="30" t="s">
        <v>264</v>
      </c>
      <c r="J359" s="60" t="s">
        <v>29</v>
      </c>
      <c r="K359" s="6">
        <v>17</v>
      </c>
      <c r="L359" s="6" t="s">
        <v>30</v>
      </c>
      <c r="M359" s="47">
        <v>3</v>
      </c>
      <c r="N359" s="61" t="s">
        <v>31</v>
      </c>
      <c r="O359" s="107">
        <v>5257.16</v>
      </c>
      <c r="P359" s="63"/>
      <c r="Q359" s="14">
        <f>O359*17%</f>
        <v>893.71720000000005</v>
      </c>
      <c r="R359" s="71"/>
      <c r="S359" s="71"/>
      <c r="T359" s="71"/>
      <c r="U359" s="72"/>
      <c r="V359" s="63">
        <f>O359*3%</f>
        <v>157.7148</v>
      </c>
      <c r="Z359" t="s">
        <v>1204</v>
      </c>
      <c r="AE359" t="s">
        <v>1205</v>
      </c>
      <c r="AF359" t="s">
        <v>1206</v>
      </c>
    </row>
    <row r="360" spans="1:32" x14ac:dyDescent="0.25">
      <c r="A360" s="41">
        <v>359</v>
      </c>
      <c r="B360" s="37" t="s">
        <v>340</v>
      </c>
      <c r="C360" s="16"/>
      <c r="D360" s="41" t="s">
        <v>341</v>
      </c>
      <c r="E360" s="41" t="s">
        <v>25</v>
      </c>
      <c r="F360" s="41" t="s">
        <v>26</v>
      </c>
      <c r="G360" s="41" t="s">
        <v>27</v>
      </c>
      <c r="H360" s="27">
        <v>23510837</v>
      </c>
      <c r="I360" s="30" t="s">
        <v>264</v>
      </c>
      <c r="J360" s="60" t="s">
        <v>29</v>
      </c>
      <c r="K360" s="6">
        <v>17</v>
      </c>
      <c r="L360" s="6" t="s">
        <v>30</v>
      </c>
      <c r="M360" s="47">
        <v>2</v>
      </c>
      <c r="N360" s="61" t="s">
        <v>31</v>
      </c>
      <c r="O360" s="107">
        <v>4232.18</v>
      </c>
      <c r="P360" s="63"/>
      <c r="Q360" s="14">
        <f>O360*17%</f>
        <v>719.4706000000001</v>
      </c>
      <c r="R360" s="71"/>
      <c r="S360" s="71"/>
      <c r="T360" s="71"/>
      <c r="U360" s="72"/>
      <c r="V360" s="63">
        <f>O360*3%</f>
        <v>126.9654</v>
      </c>
      <c r="Z360" t="s">
        <v>1209</v>
      </c>
      <c r="AE360" t="s">
        <v>1210</v>
      </c>
      <c r="AF360" t="s">
        <v>1211</v>
      </c>
    </row>
    <row r="361" spans="1:32" x14ac:dyDescent="0.25">
      <c r="A361" s="41">
        <v>360</v>
      </c>
      <c r="B361" s="37"/>
      <c r="C361" s="16" t="s">
        <v>345</v>
      </c>
      <c r="D361" s="41" t="s">
        <v>346</v>
      </c>
      <c r="E361" s="41" t="s">
        <v>25</v>
      </c>
      <c r="F361" s="41" t="s">
        <v>26</v>
      </c>
      <c r="G361" s="41" t="s">
        <v>27</v>
      </c>
      <c r="H361" s="27">
        <v>23510849</v>
      </c>
      <c r="I361" s="30" t="s">
        <v>264</v>
      </c>
      <c r="J361" s="60" t="s">
        <v>29</v>
      </c>
      <c r="K361" s="6">
        <v>17</v>
      </c>
      <c r="L361" s="6" t="s">
        <v>30</v>
      </c>
      <c r="M361" s="47">
        <v>2</v>
      </c>
      <c r="N361" s="61" t="s">
        <v>31</v>
      </c>
      <c r="O361" s="107">
        <v>2049.96</v>
      </c>
      <c r="P361" s="63"/>
      <c r="Q361" s="14">
        <f>O361*17%</f>
        <v>348.49320000000006</v>
      </c>
      <c r="R361" s="71"/>
      <c r="S361" s="71"/>
      <c r="T361" s="71"/>
      <c r="U361" s="72"/>
      <c r="V361" s="63">
        <f>O361*3%</f>
        <v>61.498799999999996</v>
      </c>
      <c r="Z361" t="s">
        <v>1214</v>
      </c>
      <c r="AE361" t="s">
        <v>1215</v>
      </c>
      <c r="AF361" t="s">
        <v>1216</v>
      </c>
    </row>
    <row r="362" spans="1:32" x14ac:dyDescent="0.25">
      <c r="A362" s="41">
        <v>361</v>
      </c>
      <c r="B362" s="37"/>
      <c r="C362" s="16" t="s">
        <v>38</v>
      </c>
      <c r="D362" s="41" t="s">
        <v>39</v>
      </c>
      <c r="E362" s="41" t="s">
        <v>25</v>
      </c>
      <c r="F362" s="41" t="s">
        <v>26</v>
      </c>
      <c r="G362" s="41" t="s">
        <v>27</v>
      </c>
      <c r="H362" s="27">
        <v>23510886</v>
      </c>
      <c r="I362" s="30" t="s">
        <v>264</v>
      </c>
      <c r="J362" s="60" t="s">
        <v>29</v>
      </c>
      <c r="K362" s="6">
        <v>17</v>
      </c>
      <c r="L362" s="6" t="s">
        <v>30</v>
      </c>
      <c r="M362" s="47">
        <v>3</v>
      </c>
      <c r="N362" s="61" t="s">
        <v>31</v>
      </c>
      <c r="O362" s="107">
        <v>3074.94</v>
      </c>
      <c r="P362" s="63"/>
      <c r="Q362" s="14">
        <f>O362*17%</f>
        <v>522.73980000000006</v>
      </c>
      <c r="R362" s="71"/>
      <c r="S362" s="71"/>
      <c r="T362" s="71"/>
      <c r="U362" s="72"/>
      <c r="V362" s="63">
        <f>O362*3%</f>
        <v>92.248199999999997</v>
      </c>
      <c r="Z362" t="s">
        <v>1219</v>
      </c>
      <c r="AE362" t="s">
        <v>1220</v>
      </c>
      <c r="AF362" t="s">
        <v>1221</v>
      </c>
    </row>
    <row r="363" spans="1:32" x14ac:dyDescent="0.25">
      <c r="A363" s="41">
        <v>362</v>
      </c>
      <c r="B363" s="37"/>
      <c r="C363" s="16" t="s">
        <v>353</v>
      </c>
      <c r="D363" s="41" t="s">
        <v>354</v>
      </c>
      <c r="E363" s="41" t="s">
        <v>25</v>
      </c>
      <c r="F363" s="41" t="s">
        <v>26</v>
      </c>
      <c r="G363" s="41" t="s">
        <v>27</v>
      </c>
      <c r="H363" s="27">
        <v>23512165</v>
      </c>
      <c r="I363" s="30" t="s">
        <v>264</v>
      </c>
      <c r="J363" s="60" t="s">
        <v>29</v>
      </c>
      <c r="K363" s="6">
        <v>17</v>
      </c>
      <c r="L363" s="6" t="s">
        <v>30</v>
      </c>
      <c r="M363" s="47">
        <v>3</v>
      </c>
      <c r="N363" s="61" t="s">
        <v>31</v>
      </c>
      <c r="O363" s="107">
        <v>6410.45</v>
      </c>
      <c r="P363" s="63"/>
      <c r="Q363" s="14">
        <f>O363*17%</f>
        <v>1089.7764999999999</v>
      </c>
      <c r="R363" s="71"/>
      <c r="S363" s="71"/>
      <c r="T363" s="71"/>
      <c r="U363" s="72"/>
      <c r="V363" s="63">
        <f>O363*3%</f>
        <v>192.31349999999998</v>
      </c>
      <c r="Z363" s="41">
        <v>38</v>
      </c>
      <c r="AE363" t="s">
        <v>1224</v>
      </c>
      <c r="AF363" t="s">
        <v>1225</v>
      </c>
    </row>
    <row r="364" spans="1:32" x14ac:dyDescent="0.25">
      <c r="A364" s="41">
        <v>363</v>
      </c>
      <c r="B364" s="73"/>
      <c r="C364" s="53" t="s">
        <v>73</v>
      </c>
      <c r="D364" s="41" t="s">
        <v>37</v>
      </c>
      <c r="E364" s="41" t="s">
        <v>25</v>
      </c>
      <c r="F364" s="41" t="s">
        <v>26</v>
      </c>
      <c r="G364" s="41" t="s">
        <v>27</v>
      </c>
      <c r="H364" s="28">
        <v>23515376</v>
      </c>
      <c r="I364" s="30" t="s">
        <v>360</v>
      </c>
      <c r="J364" s="60" t="s">
        <v>29</v>
      </c>
      <c r="K364" s="6">
        <v>17</v>
      </c>
      <c r="L364" s="6" t="s">
        <v>30</v>
      </c>
      <c r="M364" s="47">
        <v>10</v>
      </c>
      <c r="N364" s="61"/>
      <c r="O364" s="107">
        <v>12481.49</v>
      </c>
      <c r="P364" s="63"/>
      <c r="Q364" s="14">
        <f>O364*17%</f>
        <v>2121.8533000000002</v>
      </c>
      <c r="V364" s="63"/>
      <c r="Z364" s="41">
        <v>43</v>
      </c>
      <c r="AE364" t="s">
        <v>1228</v>
      </c>
      <c r="AF364" t="s">
        <v>1229</v>
      </c>
    </row>
    <row r="365" spans="1:32" x14ac:dyDescent="0.25">
      <c r="A365" s="41">
        <v>364</v>
      </c>
      <c r="B365" s="73"/>
      <c r="C365" s="53" t="s">
        <v>1033</v>
      </c>
      <c r="D365" s="41" t="s">
        <v>1034</v>
      </c>
      <c r="E365" s="41" t="s">
        <v>25</v>
      </c>
      <c r="F365" s="41" t="s">
        <v>26</v>
      </c>
      <c r="G365" s="41" t="s">
        <v>27</v>
      </c>
      <c r="H365" s="28">
        <v>23515554</v>
      </c>
      <c r="I365" s="30" t="s">
        <v>360</v>
      </c>
      <c r="J365" s="60" t="s">
        <v>29</v>
      </c>
      <c r="K365" s="6">
        <v>17</v>
      </c>
      <c r="L365" s="6" t="s">
        <v>30</v>
      </c>
      <c r="M365" s="47">
        <v>7</v>
      </c>
      <c r="N365" s="61"/>
      <c r="O365" s="107">
        <v>5424.29</v>
      </c>
      <c r="P365" s="63"/>
      <c r="Q365" s="14">
        <f>O365*17%</f>
        <v>922.12930000000006</v>
      </c>
      <c r="V365" s="63"/>
      <c r="Z365" s="41">
        <v>44</v>
      </c>
      <c r="AE365" t="s">
        <v>1232</v>
      </c>
      <c r="AF365" t="s">
        <v>1233</v>
      </c>
    </row>
    <row r="366" spans="1:32" x14ac:dyDescent="0.25">
      <c r="A366" s="41">
        <v>365</v>
      </c>
      <c r="B366" s="73"/>
      <c r="C366" s="53" t="s">
        <v>1041</v>
      </c>
      <c r="D366" s="41" t="s">
        <v>1042</v>
      </c>
      <c r="E366" s="41" t="s">
        <v>25</v>
      </c>
      <c r="F366" s="41" t="s">
        <v>26</v>
      </c>
      <c r="G366" s="41" t="s">
        <v>27</v>
      </c>
      <c r="H366" s="28">
        <v>23515721</v>
      </c>
      <c r="I366" s="30" t="s">
        <v>360</v>
      </c>
      <c r="J366" s="60" t="s">
        <v>29</v>
      </c>
      <c r="K366" s="6">
        <v>17</v>
      </c>
      <c r="L366" s="6" t="s">
        <v>30</v>
      </c>
      <c r="M366" s="47">
        <v>2</v>
      </c>
      <c r="N366" s="61"/>
      <c r="O366" s="107">
        <v>4397.3</v>
      </c>
      <c r="P366" s="63"/>
      <c r="Q366" s="14">
        <f>O366*17%</f>
        <v>747.54100000000005</v>
      </c>
      <c r="V366" s="63"/>
      <c r="Z366" s="41">
        <v>45</v>
      </c>
      <c r="AE366" t="s">
        <v>1234</v>
      </c>
      <c r="AF366" t="s">
        <v>1235</v>
      </c>
    </row>
    <row r="367" spans="1:32" x14ac:dyDescent="0.25">
      <c r="A367" s="41">
        <v>366</v>
      </c>
      <c r="B367" s="73"/>
      <c r="C367" s="53" t="s">
        <v>73</v>
      </c>
      <c r="D367" s="41" t="s">
        <v>244</v>
      </c>
      <c r="E367" s="41" t="s">
        <v>25</v>
      </c>
      <c r="F367" s="41" t="s">
        <v>26</v>
      </c>
      <c r="G367" s="41" t="s">
        <v>27</v>
      </c>
      <c r="H367" s="28">
        <v>23515725</v>
      </c>
      <c r="I367" s="30" t="s">
        <v>360</v>
      </c>
      <c r="J367" s="60" t="s">
        <v>29</v>
      </c>
      <c r="K367" s="6">
        <v>17</v>
      </c>
      <c r="L367" s="6" t="s">
        <v>30</v>
      </c>
      <c r="M367" s="47">
        <v>1</v>
      </c>
      <c r="N367" s="61"/>
      <c r="O367" s="107">
        <v>2240</v>
      </c>
      <c r="P367" s="63"/>
      <c r="Q367" s="14">
        <f>O367*17%</f>
        <v>380.8</v>
      </c>
      <c r="V367" s="63"/>
      <c r="Z367" t="s">
        <v>1237</v>
      </c>
      <c r="AE367" t="s">
        <v>1238</v>
      </c>
      <c r="AF367" t="s">
        <v>1239</v>
      </c>
    </row>
    <row r="368" spans="1:32" x14ac:dyDescent="0.25">
      <c r="A368" s="41">
        <v>367</v>
      </c>
      <c r="B368" s="73"/>
      <c r="C368" s="53" t="s">
        <v>1046</v>
      </c>
      <c r="D368" s="41" t="s">
        <v>1047</v>
      </c>
      <c r="E368" s="41" t="s">
        <v>25</v>
      </c>
      <c r="F368" s="41" t="s">
        <v>26</v>
      </c>
      <c r="G368" s="41" t="s">
        <v>27</v>
      </c>
      <c r="H368" s="28">
        <v>23515910</v>
      </c>
      <c r="I368" s="30" t="s">
        <v>360</v>
      </c>
      <c r="J368" s="60" t="s">
        <v>29</v>
      </c>
      <c r="K368" s="6">
        <v>17</v>
      </c>
      <c r="L368" s="6" t="s">
        <v>30</v>
      </c>
      <c r="M368" s="47">
        <v>10</v>
      </c>
      <c r="N368" s="61"/>
      <c r="O368" s="107">
        <v>21920.7</v>
      </c>
      <c r="P368" s="63"/>
      <c r="Q368" s="14">
        <f>O368*17%</f>
        <v>3726.5190000000002</v>
      </c>
      <c r="V368" s="63"/>
      <c r="Z368" t="s">
        <v>1240</v>
      </c>
      <c r="AE368" t="s">
        <v>1241</v>
      </c>
      <c r="AF368" t="s">
        <v>1242</v>
      </c>
    </row>
    <row r="369" spans="1:32" x14ac:dyDescent="0.25">
      <c r="A369" s="41">
        <v>368</v>
      </c>
      <c r="B369" s="73"/>
      <c r="C369" s="53" t="s">
        <v>1062</v>
      </c>
      <c r="D369" s="41" t="s">
        <v>1063</v>
      </c>
      <c r="E369" s="41" t="s">
        <v>25</v>
      </c>
      <c r="F369" s="41" t="s">
        <v>26</v>
      </c>
      <c r="G369" s="41" t="s">
        <v>27</v>
      </c>
      <c r="H369" s="28">
        <v>23516089</v>
      </c>
      <c r="I369" s="30" t="s">
        <v>360</v>
      </c>
      <c r="J369" s="60" t="s">
        <v>29</v>
      </c>
      <c r="K369" s="6">
        <v>17</v>
      </c>
      <c r="L369" s="6" t="s">
        <v>30</v>
      </c>
      <c r="M369" s="47">
        <v>2</v>
      </c>
      <c r="N369" s="61"/>
      <c r="O369" s="107">
        <v>4438.6499999999996</v>
      </c>
      <c r="P369" s="63"/>
      <c r="Q369" s="14">
        <f>O369*17%</f>
        <v>754.57050000000004</v>
      </c>
      <c r="V369" s="63"/>
      <c r="Z369" t="s">
        <v>1245</v>
      </c>
      <c r="AE369" t="s">
        <v>1246</v>
      </c>
      <c r="AF369" t="s">
        <v>1247</v>
      </c>
    </row>
    <row r="370" spans="1:32" x14ac:dyDescent="0.25">
      <c r="A370" s="41">
        <v>369</v>
      </c>
      <c r="B370" s="73"/>
      <c r="C370" s="53" t="s">
        <v>573</v>
      </c>
      <c r="D370" s="41" t="s">
        <v>574</v>
      </c>
      <c r="E370" s="41" t="s">
        <v>25</v>
      </c>
      <c r="F370" s="41" t="s">
        <v>26</v>
      </c>
      <c r="G370" s="41" t="s">
        <v>27</v>
      </c>
      <c r="H370" s="28">
        <v>23516318</v>
      </c>
      <c r="I370" s="30" t="s">
        <v>360</v>
      </c>
      <c r="J370" s="60" t="s">
        <v>29</v>
      </c>
      <c r="K370" s="6">
        <v>17</v>
      </c>
      <c r="L370" s="6" t="s">
        <v>30</v>
      </c>
      <c r="M370" s="47">
        <v>13</v>
      </c>
      <c r="N370" s="61"/>
      <c r="O370" s="107">
        <v>28913.25</v>
      </c>
      <c r="P370" s="63"/>
      <c r="Q370" s="14">
        <f>O370*17%</f>
        <v>4915.2525000000005</v>
      </c>
      <c r="V370" s="63"/>
      <c r="Z370" t="s">
        <v>1250</v>
      </c>
      <c r="AE370" t="s">
        <v>1251</v>
      </c>
      <c r="AF370" t="s">
        <v>1252</v>
      </c>
    </row>
    <row r="371" spans="1:32" x14ac:dyDescent="0.25">
      <c r="A371" s="41">
        <v>370</v>
      </c>
      <c r="B371" s="73"/>
      <c r="C371" s="17" t="s">
        <v>1028</v>
      </c>
      <c r="D371" s="29" t="s">
        <v>1029</v>
      </c>
      <c r="E371" s="41" t="s">
        <v>25</v>
      </c>
      <c r="F371" s="41" t="s">
        <v>26</v>
      </c>
      <c r="G371" s="41" t="s">
        <v>27</v>
      </c>
      <c r="H371" s="28">
        <v>23516638</v>
      </c>
      <c r="I371" s="30" t="s">
        <v>360</v>
      </c>
      <c r="J371" s="60" t="s">
        <v>29</v>
      </c>
      <c r="K371" s="6">
        <v>17</v>
      </c>
      <c r="L371" s="6" t="s">
        <v>30</v>
      </c>
      <c r="M371" s="47">
        <v>4</v>
      </c>
      <c r="N371" s="61"/>
      <c r="O371" s="107">
        <v>7552.6</v>
      </c>
      <c r="P371" s="63"/>
      <c r="Q371" s="14">
        <f>O371*17%</f>
        <v>1283.9420000000002</v>
      </c>
      <c r="V371" s="63"/>
      <c r="Z371" t="s">
        <v>1253</v>
      </c>
      <c r="AE371" t="s">
        <v>1254</v>
      </c>
      <c r="AF371" t="s">
        <v>1255</v>
      </c>
    </row>
    <row r="372" spans="1:32" x14ac:dyDescent="0.25">
      <c r="A372" s="41">
        <v>371</v>
      </c>
      <c r="B372" s="73"/>
      <c r="C372" s="53" t="s">
        <v>223</v>
      </c>
      <c r="D372" s="41" t="s">
        <v>1051</v>
      </c>
      <c r="E372" s="41" t="s">
        <v>25</v>
      </c>
      <c r="F372" s="41" t="s">
        <v>26</v>
      </c>
      <c r="G372" s="41" t="s">
        <v>27</v>
      </c>
      <c r="H372" s="28">
        <v>23516736</v>
      </c>
      <c r="I372" s="30" t="s">
        <v>360</v>
      </c>
      <c r="J372" s="60" t="s">
        <v>29</v>
      </c>
      <c r="K372" s="6">
        <v>17</v>
      </c>
      <c r="L372" s="6" t="s">
        <v>30</v>
      </c>
      <c r="M372" s="47">
        <v>4</v>
      </c>
      <c r="N372" s="61"/>
      <c r="O372" s="107">
        <v>8877.2999999999993</v>
      </c>
      <c r="P372" s="63"/>
      <c r="Q372" s="14">
        <f>O372*17%</f>
        <v>1509.1410000000001</v>
      </c>
      <c r="V372" s="63"/>
      <c r="Z372" t="s">
        <v>1258</v>
      </c>
      <c r="AE372" t="s">
        <v>1259</v>
      </c>
      <c r="AF372" t="s">
        <v>1260</v>
      </c>
    </row>
    <row r="373" spans="1:32" x14ac:dyDescent="0.25">
      <c r="A373" s="41">
        <v>372</v>
      </c>
      <c r="B373" s="73"/>
      <c r="C373" s="53" t="s">
        <v>1067</v>
      </c>
      <c r="D373" s="41" t="s">
        <v>1068</v>
      </c>
      <c r="E373" s="41" t="s">
        <v>25</v>
      </c>
      <c r="F373" s="41" t="s">
        <v>26</v>
      </c>
      <c r="G373" s="41" t="s">
        <v>27</v>
      </c>
      <c r="H373" s="28">
        <v>23516737</v>
      </c>
      <c r="I373" s="30" t="s">
        <v>360</v>
      </c>
      <c r="J373" s="60" t="s">
        <v>29</v>
      </c>
      <c r="K373" s="6">
        <v>17</v>
      </c>
      <c r="L373" s="6" t="s">
        <v>30</v>
      </c>
      <c r="M373" s="47">
        <v>10</v>
      </c>
      <c r="N373" s="61"/>
      <c r="O373" s="108">
        <v>21722.400000000001</v>
      </c>
      <c r="P373" s="69"/>
      <c r="Q373" s="14">
        <f>O373*17%</f>
        <v>3692.8080000000004</v>
      </c>
      <c r="V373" s="63"/>
      <c r="Z373" s="41">
        <v>46</v>
      </c>
      <c r="AE373" t="s">
        <v>1263</v>
      </c>
      <c r="AF373" t="s">
        <v>1264</v>
      </c>
    </row>
    <row r="374" spans="1:32" x14ac:dyDescent="0.25">
      <c r="A374" s="41">
        <v>373</v>
      </c>
      <c r="B374" s="73"/>
      <c r="C374" s="53" t="s">
        <v>1107</v>
      </c>
      <c r="D374" s="41" t="s">
        <v>1108</v>
      </c>
      <c r="E374" s="41" t="s">
        <v>25</v>
      </c>
      <c r="F374" s="41" t="s">
        <v>26</v>
      </c>
      <c r="G374" s="41" t="s">
        <v>27</v>
      </c>
      <c r="H374" s="28">
        <v>23516813</v>
      </c>
      <c r="I374" s="30" t="s">
        <v>360</v>
      </c>
      <c r="J374" s="60" t="s">
        <v>29</v>
      </c>
      <c r="K374" s="6">
        <v>17</v>
      </c>
      <c r="L374" s="6" t="s">
        <v>30</v>
      </c>
      <c r="M374" s="47">
        <v>2</v>
      </c>
      <c r="N374" s="61"/>
      <c r="O374" s="70">
        <v>4438.6499999999996</v>
      </c>
      <c r="P374" s="63"/>
      <c r="Q374" s="14">
        <f>O374*17%</f>
        <v>754.57050000000004</v>
      </c>
      <c r="V374" s="63"/>
      <c r="Z374" s="41">
        <v>47</v>
      </c>
      <c r="AE374" t="s">
        <v>1265</v>
      </c>
      <c r="AF374" t="s">
        <v>1266</v>
      </c>
    </row>
    <row r="375" spans="1:32" x14ac:dyDescent="0.25">
      <c r="A375" s="41">
        <v>374</v>
      </c>
      <c r="B375" s="80"/>
      <c r="C375" s="53" t="s">
        <v>1057</v>
      </c>
      <c r="D375" s="41" t="s">
        <v>1058</v>
      </c>
      <c r="E375" s="41" t="s">
        <v>25</v>
      </c>
      <c r="F375" s="41" t="s">
        <v>26</v>
      </c>
      <c r="G375" s="41" t="s">
        <v>27</v>
      </c>
      <c r="H375" s="28">
        <v>23516864</v>
      </c>
      <c r="I375" s="30" t="s">
        <v>360</v>
      </c>
      <c r="J375" s="60" t="s">
        <v>29</v>
      </c>
      <c r="K375" s="6">
        <v>17</v>
      </c>
      <c r="L375" s="6" t="s">
        <v>30</v>
      </c>
      <c r="M375" s="47">
        <v>19</v>
      </c>
      <c r="N375" s="61"/>
      <c r="O375" s="70">
        <v>40506.160000000003</v>
      </c>
      <c r="P375" s="63"/>
      <c r="Q375" s="14">
        <f>O375*17%</f>
        <v>6886.0472000000009</v>
      </c>
      <c r="V375" s="63"/>
      <c r="Z375" s="41">
        <v>48</v>
      </c>
      <c r="AE375" t="s">
        <v>1269</v>
      </c>
      <c r="AF375" t="s">
        <v>1270</v>
      </c>
    </row>
    <row r="376" spans="1:32" x14ac:dyDescent="0.25">
      <c r="A376" s="41">
        <v>375</v>
      </c>
      <c r="B376" s="73"/>
      <c r="C376" s="53" t="s">
        <v>77</v>
      </c>
      <c r="D376" s="41" t="s">
        <v>78</v>
      </c>
      <c r="E376" s="41" t="s">
        <v>25</v>
      </c>
      <c r="F376" s="41" t="s">
        <v>26</v>
      </c>
      <c r="G376" s="41" t="s">
        <v>27</v>
      </c>
      <c r="H376" s="28">
        <v>23517002</v>
      </c>
      <c r="I376" s="30" t="s">
        <v>360</v>
      </c>
      <c r="J376" s="60" t="s">
        <v>29</v>
      </c>
      <c r="K376" s="6">
        <v>17</v>
      </c>
      <c r="L376" s="6" t="s">
        <v>30</v>
      </c>
      <c r="M376" s="47">
        <v>4</v>
      </c>
      <c r="N376" s="61"/>
      <c r="O376" s="70">
        <v>8877.2999999999993</v>
      </c>
      <c r="P376" s="63"/>
      <c r="Q376" s="14">
        <f>O376*17%</f>
        <v>1509.1410000000001</v>
      </c>
      <c r="V376" s="63"/>
      <c r="Z376" s="41">
        <v>50</v>
      </c>
      <c r="AE376" t="s">
        <v>1271</v>
      </c>
      <c r="AF376" t="s">
        <v>1272</v>
      </c>
    </row>
    <row r="377" spans="1:32" x14ac:dyDescent="0.25">
      <c r="A377" s="41">
        <v>376</v>
      </c>
      <c r="B377" s="73"/>
      <c r="C377" s="53" t="s">
        <v>604</v>
      </c>
      <c r="D377" s="41" t="s">
        <v>605</v>
      </c>
      <c r="E377" s="41" t="s">
        <v>25</v>
      </c>
      <c r="F377" s="41" t="s">
        <v>26</v>
      </c>
      <c r="G377" s="41" t="s">
        <v>27</v>
      </c>
      <c r="H377" s="28">
        <v>23517307</v>
      </c>
      <c r="I377" s="30" t="s">
        <v>360</v>
      </c>
      <c r="J377" s="60" t="s">
        <v>29</v>
      </c>
      <c r="K377" s="6">
        <v>17</v>
      </c>
      <c r="L377" s="6" t="s">
        <v>30</v>
      </c>
      <c r="M377" s="47">
        <v>7</v>
      </c>
      <c r="N377" s="61"/>
      <c r="O377" s="70">
        <v>15597.3</v>
      </c>
      <c r="P377" s="63"/>
      <c r="Q377" s="14">
        <f>O377*17%</f>
        <v>2651.5410000000002</v>
      </c>
      <c r="V377" s="63"/>
      <c r="Z377" s="41">
        <v>51</v>
      </c>
      <c r="AE377" t="s">
        <v>1273</v>
      </c>
      <c r="AF377" t="s">
        <v>1274</v>
      </c>
    </row>
    <row r="378" spans="1:32" x14ac:dyDescent="0.25">
      <c r="A378" s="41">
        <v>377</v>
      </c>
      <c r="B378" s="73"/>
      <c r="C378" s="53" t="s">
        <v>1084</v>
      </c>
      <c r="D378" s="41" t="s">
        <v>1085</v>
      </c>
      <c r="E378" s="41" t="s">
        <v>25</v>
      </c>
      <c r="F378" s="41" t="s">
        <v>26</v>
      </c>
      <c r="G378" s="41" t="s">
        <v>27</v>
      </c>
      <c r="H378" s="28">
        <v>23517822</v>
      </c>
      <c r="I378" s="30" t="s">
        <v>360</v>
      </c>
      <c r="J378" s="60" t="s">
        <v>29</v>
      </c>
      <c r="K378" s="6">
        <v>17</v>
      </c>
      <c r="L378" s="6" t="s">
        <v>30</v>
      </c>
      <c r="M378" s="47">
        <v>7</v>
      </c>
      <c r="N378" s="61"/>
      <c r="O378" s="70">
        <v>12756.43</v>
      </c>
      <c r="P378" s="63"/>
      <c r="Q378" s="14">
        <f>O378*17%</f>
        <v>2168.5931</v>
      </c>
      <c r="V378" s="63"/>
      <c r="Z378" s="41">
        <v>52</v>
      </c>
      <c r="AE378" t="s">
        <v>1277</v>
      </c>
      <c r="AF378" t="s">
        <v>1278</v>
      </c>
    </row>
    <row r="379" spans="1:32" x14ac:dyDescent="0.25">
      <c r="A379" s="41">
        <v>378</v>
      </c>
      <c r="B379" s="73"/>
      <c r="C379" s="53" t="s">
        <v>924</v>
      </c>
      <c r="D379" s="41" t="s">
        <v>559</v>
      </c>
      <c r="E379" s="41" t="s">
        <v>25</v>
      </c>
      <c r="F379" s="41" t="s">
        <v>26</v>
      </c>
      <c r="G379" s="41" t="s">
        <v>27</v>
      </c>
      <c r="H379" s="28">
        <v>23518494</v>
      </c>
      <c r="I379" s="30" t="s">
        <v>360</v>
      </c>
      <c r="J379" s="60" t="s">
        <v>29</v>
      </c>
      <c r="K379" s="6">
        <v>17</v>
      </c>
      <c r="L379" s="6" t="s">
        <v>30</v>
      </c>
      <c r="M379" s="47">
        <v>3</v>
      </c>
      <c r="N379" s="61"/>
      <c r="O379" s="70">
        <v>6354.23</v>
      </c>
      <c r="P379" s="63"/>
      <c r="Q379" s="14">
        <f>O379*17%</f>
        <v>1080.2191</v>
      </c>
      <c r="V379" s="63"/>
      <c r="Z379" s="41" t="s">
        <v>1281</v>
      </c>
      <c r="AE379" t="s">
        <v>1282</v>
      </c>
      <c r="AF379" t="s">
        <v>1283</v>
      </c>
    </row>
    <row r="380" spans="1:32" x14ac:dyDescent="0.25">
      <c r="A380" s="41">
        <v>379</v>
      </c>
      <c r="B380" s="73"/>
      <c r="C380" s="53" t="s">
        <v>1101</v>
      </c>
      <c r="D380" s="41" t="s">
        <v>1102</v>
      </c>
      <c r="E380" s="41" t="s">
        <v>25</v>
      </c>
      <c r="F380" s="41" t="s">
        <v>26</v>
      </c>
      <c r="G380" s="41" t="s">
        <v>27</v>
      </c>
      <c r="H380" s="28">
        <v>23518573</v>
      </c>
      <c r="I380" s="30" t="s">
        <v>360</v>
      </c>
      <c r="J380" s="60" t="s">
        <v>29</v>
      </c>
      <c r="K380" s="6">
        <v>17</v>
      </c>
      <c r="L380" s="6" t="s">
        <v>30</v>
      </c>
      <c r="M380" s="47">
        <v>11</v>
      </c>
      <c r="N380" s="61"/>
      <c r="O380" s="70">
        <v>21195.62</v>
      </c>
      <c r="P380" s="63"/>
      <c r="Q380" s="14">
        <f>O380*17%</f>
        <v>3603.2554</v>
      </c>
      <c r="V380" s="63"/>
      <c r="Z380" s="41" t="s">
        <v>1286</v>
      </c>
      <c r="AE380" t="s">
        <v>1287</v>
      </c>
      <c r="AF380" t="s">
        <v>1288</v>
      </c>
    </row>
    <row r="381" spans="1:32" x14ac:dyDescent="0.25">
      <c r="A381" s="41">
        <v>380</v>
      </c>
      <c r="B381" s="73"/>
      <c r="C381" s="53" t="s">
        <v>1099</v>
      </c>
      <c r="D381" s="41" t="s">
        <v>1100</v>
      </c>
      <c r="E381" s="41" t="s">
        <v>25</v>
      </c>
      <c r="F381" s="41" t="s">
        <v>26</v>
      </c>
      <c r="G381" s="41" t="s">
        <v>27</v>
      </c>
      <c r="H381" s="28">
        <v>23518652</v>
      </c>
      <c r="I381" s="30" t="s">
        <v>360</v>
      </c>
      <c r="J381" s="60" t="s">
        <v>29</v>
      </c>
      <c r="K381" s="6">
        <v>17</v>
      </c>
      <c r="L381" s="6" t="s">
        <v>30</v>
      </c>
      <c r="M381" s="47">
        <v>16</v>
      </c>
      <c r="N381" s="61"/>
      <c r="O381" s="70">
        <v>27023.82</v>
      </c>
      <c r="P381" s="63"/>
      <c r="Q381" s="14">
        <f>O381*17%</f>
        <v>4594.0493999999999</v>
      </c>
      <c r="V381" s="63"/>
      <c r="Z381" s="41">
        <v>53</v>
      </c>
      <c r="AE381" t="s">
        <v>1289</v>
      </c>
      <c r="AF381" t="s">
        <v>1290</v>
      </c>
    </row>
    <row r="382" spans="1:32" x14ac:dyDescent="0.25">
      <c r="A382" s="41">
        <v>381</v>
      </c>
      <c r="B382" s="73"/>
      <c r="C382" s="53" t="s">
        <v>1791</v>
      </c>
      <c r="D382" s="41" t="s">
        <v>1792</v>
      </c>
      <c r="E382" s="41" t="s">
        <v>25</v>
      </c>
      <c r="F382" s="41" t="s">
        <v>26</v>
      </c>
      <c r="G382" s="41" t="s">
        <v>27</v>
      </c>
      <c r="H382" s="28">
        <v>23518653</v>
      </c>
      <c r="I382" s="30" t="s">
        <v>360</v>
      </c>
      <c r="J382" s="60" t="s">
        <v>29</v>
      </c>
      <c r="K382" s="6">
        <v>17</v>
      </c>
      <c r="L382" s="6" t="s">
        <v>30</v>
      </c>
      <c r="M382" s="47">
        <v>1</v>
      </c>
      <c r="N382" s="61"/>
      <c r="O382" s="70">
        <v>2240</v>
      </c>
      <c r="P382" s="63"/>
      <c r="Q382" s="14">
        <f>O382*17%</f>
        <v>380.8</v>
      </c>
      <c r="V382" s="63"/>
      <c r="Y382" s="7"/>
      <c r="Z382" t="s">
        <v>1291</v>
      </c>
      <c r="AE382" t="s">
        <v>1292</v>
      </c>
      <c r="AF382" t="s">
        <v>1293</v>
      </c>
    </row>
    <row r="383" spans="1:32" x14ac:dyDescent="0.25">
      <c r="A383" s="41">
        <v>382</v>
      </c>
      <c r="B383" s="73"/>
      <c r="C383" s="54" t="s">
        <v>589</v>
      </c>
      <c r="D383" s="48" t="s">
        <v>590</v>
      </c>
      <c r="E383" s="41" t="s">
        <v>25</v>
      </c>
      <c r="F383" s="41" t="s">
        <v>26</v>
      </c>
      <c r="G383" s="41" t="s">
        <v>27</v>
      </c>
      <c r="H383" s="28">
        <v>23519351</v>
      </c>
      <c r="I383" s="30" t="s">
        <v>360</v>
      </c>
      <c r="J383" s="60" t="s">
        <v>29</v>
      </c>
      <c r="K383" s="6">
        <v>17</v>
      </c>
      <c r="L383" s="6" t="s">
        <v>30</v>
      </c>
      <c r="M383" s="47">
        <v>8</v>
      </c>
      <c r="N383" s="61"/>
      <c r="O383" s="70">
        <v>17595.580000000002</v>
      </c>
      <c r="P383" s="63"/>
      <c r="Q383" s="14">
        <f>O383*17%</f>
        <v>2991.2486000000004</v>
      </c>
      <c r="V383" s="63"/>
      <c r="Z383" t="s">
        <v>1296</v>
      </c>
      <c r="AE383" t="s">
        <v>1297</v>
      </c>
      <c r="AF383" t="s">
        <v>1298</v>
      </c>
    </row>
    <row r="384" spans="1:32" x14ac:dyDescent="0.25">
      <c r="A384" s="41">
        <v>383</v>
      </c>
      <c r="B384" s="37"/>
      <c r="C384" s="16" t="s">
        <v>358</v>
      </c>
      <c r="D384" s="41" t="s">
        <v>359</v>
      </c>
      <c r="E384" s="41" t="s">
        <v>25</v>
      </c>
      <c r="F384" s="41" t="s">
        <v>26</v>
      </c>
      <c r="G384" s="41" t="s">
        <v>27</v>
      </c>
      <c r="H384" s="27">
        <v>23519799</v>
      </c>
      <c r="I384" s="30" t="s">
        <v>360</v>
      </c>
      <c r="J384" s="60" t="s">
        <v>29</v>
      </c>
      <c r="K384" s="6">
        <v>17</v>
      </c>
      <c r="L384" s="6" t="s">
        <v>30</v>
      </c>
      <c r="M384" s="47">
        <v>70</v>
      </c>
      <c r="N384" s="61" t="s">
        <v>31</v>
      </c>
      <c r="O384" s="70">
        <v>156800</v>
      </c>
      <c r="P384" s="63"/>
      <c r="Q384" s="14">
        <f>O384*17%</f>
        <v>26656.000000000004</v>
      </c>
      <c r="R384" s="71"/>
      <c r="S384" s="71"/>
      <c r="T384" s="71"/>
      <c r="U384" s="72"/>
      <c r="V384" s="63">
        <f>O384*3%</f>
        <v>4704</v>
      </c>
      <c r="Z384" t="s">
        <v>1300</v>
      </c>
      <c r="AE384" t="s">
        <v>1301</v>
      </c>
      <c r="AF384" t="s">
        <v>1302</v>
      </c>
    </row>
    <row r="385" spans="1:32" x14ac:dyDescent="0.25">
      <c r="A385" s="41">
        <v>384</v>
      </c>
      <c r="B385" s="73"/>
      <c r="C385" s="53" t="s">
        <v>1088</v>
      </c>
      <c r="D385" s="41" t="s">
        <v>1089</v>
      </c>
      <c r="E385" s="41" t="s">
        <v>25</v>
      </c>
      <c r="F385" s="41" t="s">
        <v>26</v>
      </c>
      <c r="G385" s="41" t="s">
        <v>27</v>
      </c>
      <c r="H385" s="28">
        <v>23520174</v>
      </c>
      <c r="I385" s="30" t="s">
        <v>360</v>
      </c>
      <c r="J385" s="60" t="s">
        <v>29</v>
      </c>
      <c r="K385" s="6">
        <v>17</v>
      </c>
      <c r="L385" s="6" t="s">
        <v>30</v>
      </c>
      <c r="M385" s="47">
        <v>4</v>
      </c>
      <c r="N385" s="61"/>
      <c r="O385" s="70">
        <v>8635.58</v>
      </c>
      <c r="P385" s="63"/>
      <c r="Q385" s="14">
        <f>O385*17%</f>
        <v>1468.0486000000001</v>
      </c>
      <c r="V385" s="63"/>
      <c r="Z385" t="s">
        <v>1303</v>
      </c>
      <c r="AE385" t="s">
        <v>1304</v>
      </c>
      <c r="AF385" t="s">
        <v>1305</v>
      </c>
    </row>
    <row r="386" spans="1:32" x14ac:dyDescent="0.25">
      <c r="A386" s="41">
        <v>385</v>
      </c>
      <c r="B386" s="73"/>
      <c r="C386" s="53" t="s">
        <v>568</v>
      </c>
      <c r="D386" s="41" t="s">
        <v>569</v>
      </c>
      <c r="E386" s="41" t="s">
        <v>25</v>
      </c>
      <c r="F386" s="41" t="s">
        <v>26</v>
      </c>
      <c r="G386" s="41" t="s">
        <v>27</v>
      </c>
      <c r="H386" s="28">
        <v>23520179</v>
      </c>
      <c r="I386" s="30" t="s">
        <v>360</v>
      </c>
      <c r="J386" s="60" t="s">
        <v>29</v>
      </c>
      <c r="K386" s="6">
        <v>17</v>
      </c>
      <c r="L386" s="6" t="s">
        <v>30</v>
      </c>
      <c r="M386" s="47">
        <v>4</v>
      </c>
      <c r="N386" s="61"/>
      <c r="O386" s="70">
        <v>4444.5</v>
      </c>
      <c r="P386" s="63"/>
      <c r="Q386" s="14">
        <f>O386*17%</f>
        <v>755.56500000000005</v>
      </c>
      <c r="V386" s="63"/>
      <c r="Z386" t="s">
        <v>1308</v>
      </c>
      <c r="AE386" t="s">
        <v>1309</v>
      </c>
      <c r="AF386" t="s">
        <v>1310</v>
      </c>
    </row>
    <row r="387" spans="1:32" x14ac:dyDescent="0.25">
      <c r="A387" s="41">
        <v>386</v>
      </c>
      <c r="B387" s="73"/>
      <c r="C387" s="53" t="s">
        <v>1096</v>
      </c>
      <c r="D387" s="41" t="s">
        <v>610</v>
      </c>
      <c r="E387" s="41" t="s">
        <v>25</v>
      </c>
      <c r="F387" s="41" t="s">
        <v>26</v>
      </c>
      <c r="G387" s="41" t="s">
        <v>27</v>
      </c>
      <c r="H387" s="28">
        <v>23520721</v>
      </c>
      <c r="I387" s="30" t="s">
        <v>360</v>
      </c>
      <c r="J387" s="60" t="s">
        <v>29</v>
      </c>
      <c r="K387" s="6">
        <v>17</v>
      </c>
      <c r="L387" s="6" t="s">
        <v>30</v>
      </c>
      <c r="M387" s="47">
        <v>1</v>
      </c>
      <c r="N387" s="61"/>
      <c r="O387" s="70">
        <v>1301.8900000000001</v>
      </c>
      <c r="P387" s="63"/>
      <c r="Q387" s="14">
        <f>O387*17%</f>
        <v>221.32130000000004</v>
      </c>
      <c r="V387" s="63"/>
      <c r="Z387" t="s">
        <v>1311</v>
      </c>
      <c r="AE387" t="s">
        <v>1312</v>
      </c>
      <c r="AF387" t="s">
        <v>1313</v>
      </c>
    </row>
    <row r="388" spans="1:32" x14ac:dyDescent="0.25">
      <c r="A388" s="41">
        <v>387</v>
      </c>
      <c r="B388" s="73"/>
      <c r="C388" s="53" t="s">
        <v>1086</v>
      </c>
      <c r="D388" s="41" t="s">
        <v>1087</v>
      </c>
      <c r="E388" s="41" t="s">
        <v>25</v>
      </c>
      <c r="F388" s="41" t="s">
        <v>26</v>
      </c>
      <c r="G388" s="41" t="s">
        <v>27</v>
      </c>
      <c r="H388" s="28">
        <v>23520845</v>
      </c>
      <c r="I388" s="30" t="s">
        <v>360</v>
      </c>
      <c r="J388" s="60" t="s">
        <v>29</v>
      </c>
      <c r="K388" s="6">
        <v>17</v>
      </c>
      <c r="L388" s="6" t="s">
        <v>30</v>
      </c>
      <c r="M388" s="47">
        <v>8</v>
      </c>
      <c r="N388" s="61"/>
      <c r="O388" s="70">
        <v>10057.959999999999</v>
      </c>
      <c r="P388" s="63"/>
      <c r="Q388" s="14">
        <f>O388*17%</f>
        <v>1709.8532</v>
      </c>
      <c r="V388" s="63"/>
      <c r="Z388" t="s">
        <v>1314</v>
      </c>
      <c r="AE388" t="s">
        <v>1315</v>
      </c>
      <c r="AF388" t="s">
        <v>1316</v>
      </c>
    </row>
    <row r="389" spans="1:32" x14ac:dyDescent="0.25">
      <c r="A389" s="41">
        <v>388</v>
      </c>
      <c r="B389" s="73"/>
      <c r="C389" s="53" t="s">
        <v>1811</v>
      </c>
      <c r="D389" s="41" t="s">
        <v>1812</v>
      </c>
      <c r="E389" s="41" t="s">
        <v>25</v>
      </c>
      <c r="F389" s="41" t="s">
        <v>26</v>
      </c>
      <c r="G389" s="41" t="s">
        <v>27</v>
      </c>
      <c r="H389" s="28">
        <v>23520880</v>
      </c>
      <c r="I389" s="30" t="s">
        <v>360</v>
      </c>
      <c r="J389" s="60" t="s">
        <v>29</v>
      </c>
      <c r="K389" s="6">
        <v>17</v>
      </c>
      <c r="L389" s="6" t="s">
        <v>30</v>
      </c>
      <c r="M389" s="47">
        <v>4</v>
      </c>
      <c r="N389" s="61"/>
      <c r="O389" s="70">
        <v>6546.6600000000008</v>
      </c>
      <c r="P389" s="63"/>
      <c r="Q389" s="14">
        <f>O389*17%</f>
        <v>1112.9322000000002</v>
      </c>
      <c r="V389" s="63"/>
      <c r="Z389" t="s">
        <v>1319</v>
      </c>
      <c r="AE389" t="s">
        <v>1320</v>
      </c>
      <c r="AF389" t="s">
        <v>1321</v>
      </c>
    </row>
    <row r="390" spans="1:32" x14ac:dyDescent="0.25">
      <c r="A390" s="41">
        <v>389</v>
      </c>
      <c r="B390" s="73"/>
      <c r="C390" s="53" t="s">
        <v>1816</v>
      </c>
      <c r="D390" s="41" t="s">
        <v>1817</v>
      </c>
      <c r="E390" s="41" t="s">
        <v>25</v>
      </c>
      <c r="F390" s="41" t="s">
        <v>26</v>
      </c>
      <c r="G390" s="41" t="s">
        <v>27</v>
      </c>
      <c r="H390" s="28">
        <v>23520883</v>
      </c>
      <c r="I390" s="30" t="s">
        <v>360</v>
      </c>
      <c r="J390" s="60" t="s">
        <v>29</v>
      </c>
      <c r="K390" s="6">
        <v>17</v>
      </c>
      <c r="L390" s="6" t="s">
        <v>30</v>
      </c>
      <c r="M390" s="47">
        <v>3</v>
      </c>
      <c r="N390" s="61"/>
      <c r="O390" s="70">
        <v>5244.77</v>
      </c>
      <c r="P390" s="63"/>
      <c r="Q390" s="14">
        <f>O390*17%</f>
        <v>891.61090000000013</v>
      </c>
      <c r="V390" s="63"/>
      <c r="Z390" t="s">
        <v>1324</v>
      </c>
      <c r="AE390" t="s">
        <v>1325</v>
      </c>
      <c r="AF390" t="s">
        <v>1326</v>
      </c>
    </row>
    <row r="391" spans="1:32" x14ac:dyDescent="0.25">
      <c r="A391" s="41">
        <v>390</v>
      </c>
      <c r="B391" s="73"/>
      <c r="C391" s="53" t="s">
        <v>1016</v>
      </c>
      <c r="D391" s="41" t="s">
        <v>1017</v>
      </c>
      <c r="E391" s="41" t="s">
        <v>25</v>
      </c>
      <c r="F391" s="41" t="s">
        <v>26</v>
      </c>
      <c r="G391" s="41" t="s">
        <v>27</v>
      </c>
      <c r="H391" s="28">
        <v>23520886</v>
      </c>
      <c r="I391" s="30" t="s">
        <v>360</v>
      </c>
      <c r="J391" s="60" t="s">
        <v>29</v>
      </c>
      <c r="K391" s="6">
        <v>17</v>
      </c>
      <c r="L391" s="6" t="s">
        <v>30</v>
      </c>
      <c r="M391" s="47">
        <v>3</v>
      </c>
      <c r="N391" s="61"/>
      <c r="O391" s="70">
        <v>5244.77</v>
      </c>
      <c r="P391" s="63"/>
      <c r="Q391" s="14">
        <f>O391*17%</f>
        <v>891.61090000000013</v>
      </c>
      <c r="V391" s="63"/>
      <c r="Z391" t="s">
        <v>1328</v>
      </c>
      <c r="AE391" t="s">
        <v>1329</v>
      </c>
      <c r="AF391" t="s">
        <v>1330</v>
      </c>
    </row>
    <row r="392" spans="1:32" x14ac:dyDescent="0.25">
      <c r="A392" s="41">
        <v>391</v>
      </c>
      <c r="B392" s="73"/>
      <c r="C392" s="53" t="s">
        <v>254</v>
      </c>
      <c r="D392" s="41" t="s">
        <v>1021</v>
      </c>
      <c r="E392" s="41" t="s">
        <v>25</v>
      </c>
      <c r="F392" s="41" t="s">
        <v>26</v>
      </c>
      <c r="G392" s="41" t="s">
        <v>27</v>
      </c>
      <c r="H392" s="28">
        <v>23520887</v>
      </c>
      <c r="I392" s="30" t="s">
        <v>360</v>
      </c>
      <c r="J392" s="60" t="s">
        <v>29</v>
      </c>
      <c r="K392" s="6">
        <v>17</v>
      </c>
      <c r="L392" s="6" t="s">
        <v>30</v>
      </c>
      <c r="M392" s="47">
        <v>3</v>
      </c>
      <c r="N392" s="61"/>
      <c r="O392" s="70">
        <v>5244.77</v>
      </c>
      <c r="P392" s="63"/>
      <c r="Q392" s="14">
        <f>O392*17%</f>
        <v>891.61090000000013</v>
      </c>
      <c r="V392" s="63"/>
      <c r="Z392" t="s">
        <v>1331</v>
      </c>
      <c r="AE392" t="s">
        <v>1332</v>
      </c>
      <c r="AF392" t="s">
        <v>1333</v>
      </c>
    </row>
    <row r="393" spans="1:32" x14ac:dyDescent="0.25">
      <c r="A393" s="41">
        <v>392</v>
      </c>
      <c r="B393" s="73"/>
      <c r="C393" s="53" t="s">
        <v>228</v>
      </c>
      <c r="D393" s="41" t="s">
        <v>82</v>
      </c>
      <c r="E393" s="41" t="s">
        <v>25</v>
      </c>
      <c r="F393" s="41" t="s">
        <v>26</v>
      </c>
      <c r="G393" s="41" t="s">
        <v>27</v>
      </c>
      <c r="H393" s="28">
        <v>23520890</v>
      </c>
      <c r="I393" s="30" t="s">
        <v>360</v>
      </c>
      <c r="J393" s="60" t="s">
        <v>29</v>
      </c>
      <c r="K393" s="6">
        <v>17</v>
      </c>
      <c r="L393" s="6" t="s">
        <v>30</v>
      </c>
      <c r="M393" s="47">
        <v>16</v>
      </c>
      <c r="N393" s="61"/>
      <c r="O393" s="70">
        <v>34036.379999999997</v>
      </c>
      <c r="P393" s="63"/>
      <c r="Q393" s="14">
        <f>O393*17%</f>
        <v>5786.1845999999996</v>
      </c>
      <c r="V393" s="63"/>
      <c r="Z393" t="s">
        <v>1336</v>
      </c>
      <c r="AE393" t="s">
        <v>1337</v>
      </c>
      <c r="AF393" t="s">
        <v>1338</v>
      </c>
    </row>
    <row r="394" spans="1:32" x14ac:dyDescent="0.25">
      <c r="A394" s="41">
        <v>393</v>
      </c>
      <c r="B394" s="73"/>
      <c r="C394" s="53" t="s">
        <v>1830</v>
      </c>
      <c r="D394" s="41" t="s">
        <v>1831</v>
      </c>
      <c r="E394" s="41" t="s">
        <v>25</v>
      </c>
      <c r="F394" s="41" t="s">
        <v>26</v>
      </c>
      <c r="G394" s="41" t="s">
        <v>27</v>
      </c>
      <c r="H394" s="28">
        <v>23520893</v>
      </c>
      <c r="I394" s="30" t="s">
        <v>360</v>
      </c>
      <c r="J394" s="60" t="s">
        <v>29</v>
      </c>
      <c r="K394" s="6">
        <v>17</v>
      </c>
      <c r="L394" s="6" t="s">
        <v>30</v>
      </c>
      <c r="M394" s="47">
        <v>3</v>
      </c>
      <c r="N394" s="61"/>
      <c r="O394" s="70">
        <v>5244.77</v>
      </c>
      <c r="P394" s="63"/>
      <c r="Q394" s="14">
        <f>O394*17%</f>
        <v>891.61090000000013</v>
      </c>
      <c r="V394" s="63"/>
      <c r="Z394" t="s">
        <v>1339</v>
      </c>
      <c r="AE394" t="s">
        <v>1340</v>
      </c>
      <c r="AF394" t="s">
        <v>1341</v>
      </c>
    </row>
    <row r="395" spans="1:32" x14ac:dyDescent="0.25">
      <c r="A395" s="41">
        <v>394</v>
      </c>
      <c r="B395" s="73"/>
      <c r="C395" s="53" t="s">
        <v>1097</v>
      </c>
      <c r="D395" s="41" t="s">
        <v>1098</v>
      </c>
      <c r="E395" s="41" t="s">
        <v>25</v>
      </c>
      <c r="F395" s="41" t="s">
        <v>26</v>
      </c>
      <c r="G395" s="41" t="s">
        <v>27</v>
      </c>
      <c r="H395" s="28">
        <v>23521036</v>
      </c>
      <c r="I395" s="30" t="s">
        <v>360</v>
      </c>
      <c r="J395" s="60" t="s">
        <v>29</v>
      </c>
      <c r="K395" s="6">
        <v>17</v>
      </c>
      <c r="L395" s="6" t="s">
        <v>30</v>
      </c>
      <c r="M395" s="47">
        <v>13</v>
      </c>
      <c r="N395" s="61"/>
      <c r="O395" s="70">
        <v>27822.32</v>
      </c>
      <c r="P395" s="63"/>
      <c r="Q395" s="14">
        <f>O395*17%</f>
        <v>4729.7944000000007</v>
      </c>
      <c r="V395" s="63"/>
      <c r="Z395" t="s">
        <v>1342</v>
      </c>
      <c r="AE395" t="s">
        <v>1343</v>
      </c>
      <c r="AF395" t="s">
        <v>1344</v>
      </c>
    </row>
    <row r="396" spans="1:32" x14ac:dyDescent="0.25">
      <c r="A396" s="41">
        <v>395</v>
      </c>
      <c r="B396" s="73"/>
      <c r="C396" s="53" t="s">
        <v>1838</v>
      </c>
      <c r="D396" s="41" t="s">
        <v>1839</v>
      </c>
      <c r="E396" s="41" t="s">
        <v>25</v>
      </c>
      <c r="F396" s="41" t="s">
        <v>26</v>
      </c>
      <c r="G396" s="41" t="s">
        <v>27</v>
      </c>
      <c r="H396" s="96">
        <v>23521040</v>
      </c>
      <c r="I396" s="30" t="s">
        <v>360</v>
      </c>
      <c r="J396" s="60" t="s">
        <v>29</v>
      </c>
      <c r="K396" s="6">
        <v>17</v>
      </c>
      <c r="L396" s="6" t="s">
        <v>30</v>
      </c>
      <c r="M396" s="47">
        <v>3</v>
      </c>
      <c r="N396" s="61"/>
      <c r="O396" s="70">
        <v>5244.77</v>
      </c>
      <c r="P396" s="63"/>
      <c r="Q396" s="14">
        <f>O396*17%</f>
        <v>891.61090000000013</v>
      </c>
      <c r="V396" s="63"/>
      <c r="Z396" t="s">
        <v>1345</v>
      </c>
      <c r="AE396" t="s">
        <v>1346</v>
      </c>
      <c r="AF396" t="s">
        <v>1347</v>
      </c>
    </row>
    <row r="397" spans="1:32" x14ac:dyDescent="0.25">
      <c r="A397" s="41">
        <v>396</v>
      </c>
      <c r="B397" s="73"/>
      <c r="C397" s="53" t="s">
        <v>292</v>
      </c>
      <c r="D397" s="41" t="s">
        <v>1843</v>
      </c>
      <c r="E397" s="41" t="s">
        <v>25</v>
      </c>
      <c r="F397" s="41" t="s">
        <v>26</v>
      </c>
      <c r="G397" s="41" t="s">
        <v>27</v>
      </c>
      <c r="H397" s="28">
        <v>23521047</v>
      </c>
      <c r="I397" s="30" t="s">
        <v>360</v>
      </c>
      <c r="J397" s="60" t="s">
        <v>29</v>
      </c>
      <c r="K397" s="6">
        <v>17</v>
      </c>
      <c r="L397" s="6" t="s">
        <v>30</v>
      </c>
      <c r="M397" s="47">
        <v>3</v>
      </c>
      <c r="N397" s="61"/>
      <c r="O397" s="70">
        <v>5244.77</v>
      </c>
      <c r="P397" s="63"/>
      <c r="Q397" s="14">
        <f>O397*17%</f>
        <v>891.61090000000013</v>
      </c>
      <c r="V397" s="63"/>
      <c r="Z397" t="s">
        <v>1350</v>
      </c>
      <c r="AE397" t="s">
        <v>1351</v>
      </c>
      <c r="AF397" t="s">
        <v>1352</v>
      </c>
    </row>
    <row r="398" spans="1:32" x14ac:dyDescent="0.25">
      <c r="A398" s="41">
        <v>397</v>
      </c>
      <c r="B398" s="73"/>
      <c r="C398" s="53" t="s">
        <v>1847</v>
      </c>
      <c r="D398" s="41" t="s">
        <v>1848</v>
      </c>
      <c r="E398" s="41" t="s">
        <v>25</v>
      </c>
      <c r="F398" s="41" t="s">
        <v>26</v>
      </c>
      <c r="G398" s="41" t="s">
        <v>27</v>
      </c>
      <c r="H398" s="28">
        <v>23521053</v>
      </c>
      <c r="I398" s="30" t="s">
        <v>360</v>
      </c>
      <c r="J398" s="60" t="s">
        <v>29</v>
      </c>
      <c r="K398" s="6">
        <v>17</v>
      </c>
      <c r="L398" s="6" t="s">
        <v>30</v>
      </c>
      <c r="M398" s="47">
        <v>3</v>
      </c>
      <c r="N398" s="61"/>
      <c r="O398" s="70">
        <v>5244.77</v>
      </c>
      <c r="P398" s="63"/>
      <c r="Q398" s="14">
        <f>O398*17%</f>
        <v>891.61090000000013</v>
      </c>
      <c r="V398" s="63"/>
      <c r="Z398" t="s">
        <v>1353</v>
      </c>
      <c r="AE398" t="s">
        <v>1354</v>
      </c>
      <c r="AF398" t="s">
        <v>1355</v>
      </c>
    </row>
    <row r="399" spans="1:32" x14ac:dyDescent="0.25">
      <c r="A399" s="41">
        <v>398</v>
      </c>
      <c r="B399" s="37"/>
      <c r="C399" s="53" t="s">
        <v>100</v>
      </c>
      <c r="D399" s="41" t="s">
        <v>1678</v>
      </c>
      <c r="E399" s="41" t="s">
        <v>25</v>
      </c>
      <c r="F399" s="41" t="s">
        <v>26</v>
      </c>
      <c r="G399" s="41" t="s">
        <v>27</v>
      </c>
      <c r="H399" s="28">
        <v>23521056</v>
      </c>
      <c r="I399" s="30" t="s">
        <v>360</v>
      </c>
      <c r="J399" s="60" t="s">
        <v>29</v>
      </c>
      <c r="K399" s="6">
        <v>17</v>
      </c>
      <c r="L399" s="6" t="s">
        <v>30</v>
      </c>
      <c r="M399" s="47">
        <v>3</v>
      </c>
      <c r="N399" s="61"/>
      <c r="O399" s="70">
        <v>5244.77</v>
      </c>
      <c r="P399" s="63"/>
      <c r="Q399" s="14">
        <f>O399*17%</f>
        <v>891.61090000000013</v>
      </c>
      <c r="V399" s="63"/>
      <c r="Z399" t="s">
        <v>1356</v>
      </c>
      <c r="AE399" t="s">
        <v>1357</v>
      </c>
      <c r="AF399" t="s">
        <v>1358</v>
      </c>
    </row>
    <row r="400" spans="1:32" x14ac:dyDescent="0.25">
      <c r="A400" s="41">
        <v>399</v>
      </c>
      <c r="B400" s="73"/>
      <c r="C400" s="53" t="s">
        <v>1855</v>
      </c>
      <c r="D400" s="41" t="s">
        <v>1856</v>
      </c>
      <c r="E400" s="41" t="s">
        <v>25</v>
      </c>
      <c r="F400" s="41" t="s">
        <v>26</v>
      </c>
      <c r="G400" s="41" t="s">
        <v>27</v>
      </c>
      <c r="H400" s="28">
        <v>23521059</v>
      </c>
      <c r="I400" s="30" t="s">
        <v>360</v>
      </c>
      <c r="J400" s="60" t="s">
        <v>29</v>
      </c>
      <c r="K400" s="6">
        <v>17</v>
      </c>
      <c r="L400" s="6" t="s">
        <v>30</v>
      </c>
      <c r="M400" s="47">
        <v>3</v>
      </c>
      <c r="N400" s="61"/>
      <c r="O400" s="70">
        <v>5244.77</v>
      </c>
      <c r="P400" s="63"/>
      <c r="Q400" s="14">
        <f>O400*17%</f>
        <v>891.61090000000013</v>
      </c>
      <c r="V400" s="63"/>
    </row>
    <row r="401" spans="1:22" x14ac:dyDescent="0.25">
      <c r="A401" s="41">
        <v>400</v>
      </c>
      <c r="B401" s="73"/>
      <c r="C401" s="53" t="s">
        <v>175</v>
      </c>
      <c r="D401" s="41" t="s">
        <v>176</v>
      </c>
      <c r="E401" s="41" t="s">
        <v>25</v>
      </c>
      <c r="F401" s="41" t="s">
        <v>26</v>
      </c>
      <c r="G401" s="41" t="s">
        <v>27</v>
      </c>
      <c r="H401" s="28">
        <v>23521061</v>
      </c>
      <c r="I401" s="30" t="s">
        <v>360</v>
      </c>
      <c r="J401" s="60" t="s">
        <v>29</v>
      </c>
      <c r="K401" s="6">
        <v>17</v>
      </c>
      <c r="L401" s="6" t="s">
        <v>30</v>
      </c>
      <c r="M401" s="47">
        <v>8</v>
      </c>
      <c r="N401" s="61"/>
      <c r="O401" s="70">
        <v>14204.16</v>
      </c>
      <c r="P401" s="63"/>
      <c r="Q401" s="14">
        <f>O401*17%</f>
        <v>2414.7072000000003</v>
      </c>
      <c r="V401" s="63"/>
    </row>
    <row r="402" spans="1:22" x14ac:dyDescent="0.25">
      <c r="A402" s="41">
        <v>401</v>
      </c>
      <c r="B402" s="73"/>
      <c r="C402" s="53" t="s">
        <v>1863</v>
      </c>
      <c r="D402" s="41" t="s">
        <v>1864</v>
      </c>
      <c r="E402" s="41" t="s">
        <v>25</v>
      </c>
      <c r="F402" s="41" t="s">
        <v>26</v>
      </c>
      <c r="G402" s="41" t="s">
        <v>27</v>
      </c>
      <c r="H402" s="28">
        <v>23521062</v>
      </c>
      <c r="I402" s="30" t="s">
        <v>360</v>
      </c>
      <c r="J402" s="60" t="s">
        <v>29</v>
      </c>
      <c r="K402" s="6">
        <v>17</v>
      </c>
      <c r="L402" s="6" t="s">
        <v>30</v>
      </c>
      <c r="M402" s="47">
        <v>3</v>
      </c>
      <c r="N402" s="61"/>
      <c r="O402" s="70">
        <v>5244.77</v>
      </c>
      <c r="P402" s="63"/>
      <c r="Q402" s="14">
        <f>O402*17%</f>
        <v>891.61090000000013</v>
      </c>
      <c r="V402" s="63"/>
    </row>
    <row r="403" spans="1:22" x14ac:dyDescent="0.25">
      <c r="A403" s="41">
        <v>402</v>
      </c>
      <c r="B403" s="73"/>
      <c r="C403" s="17" t="s">
        <v>100</v>
      </c>
      <c r="D403" s="29" t="s">
        <v>101</v>
      </c>
      <c r="E403" s="41" t="s">
        <v>25</v>
      </c>
      <c r="F403" s="41" t="s">
        <v>26</v>
      </c>
      <c r="G403" s="41" t="s">
        <v>27</v>
      </c>
      <c r="H403" s="28">
        <v>23521069</v>
      </c>
      <c r="I403" s="30" t="s">
        <v>360</v>
      </c>
      <c r="J403" s="60" t="s">
        <v>29</v>
      </c>
      <c r="K403" s="6">
        <v>17</v>
      </c>
      <c r="L403" s="6" t="s">
        <v>30</v>
      </c>
      <c r="M403" s="47">
        <v>12</v>
      </c>
      <c r="N403" s="61"/>
      <c r="O403" s="70">
        <v>19013.97</v>
      </c>
      <c r="P403" s="63"/>
      <c r="Q403" s="14">
        <f>O403*17%</f>
        <v>3232.3749000000003</v>
      </c>
      <c r="V403" s="63"/>
    </row>
    <row r="404" spans="1:22" x14ac:dyDescent="0.25">
      <c r="A404" s="41">
        <v>403</v>
      </c>
      <c r="B404" s="73"/>
      <c r="C404" s="52" t="s">
        <v>218</v>
      </c>
      <c r="D404" s="41" t="s">
        <v>1871</v>
      </c>
      <c r="E404" s="41" t="s">
        <v>25</v>
      </c>
      <c r="F404" s="41" t="s">
        <v>26</v>
      </c>
      <c r="G404" s="41" t="s">
        <v>27</v>
      </c>
      <c r="H404" s="28">
        <v>23521283</v>
      </c>
      <c r="I404" s="30" t="s">
        <v>360</v>
      </c>
      <c r="J404" s="60" t="s">
        <v>29</v>
      </c>
      <c r="K404" s="6">
        <v>17</v>
      </c>
      <c r="L404" s="6" t="s">
        <v>30</v>
      </c>
      <c r="M404" s="47">
        <v>2</v>
      </c>
      <c r="N404" s="61"/>
      <c r="O404" s="70">
        <v>3141.07</v>
      </c>
      <c r="P404" s="63"/>
      <c r="Q404" s="14">
        <f>O404*17%</f>
        <v>533.98190000000011</v>
      </c>
      <c r="V404" s="63"/>
    </row>
    <row r="405" spans="1:22" x14ac:dyDescent="0.25">
      <c r="A405" s="41">
        <v>404</v>
      </c>
      <c r="B405" s="73"/>
      <c r="C405" s="17" t="s">
        <v>532</v>
      </c>
      <c r="D405" s="29" t="s">
        <v>359</v>
      </c>
      <c r="E405" s="41" t="s">
        <v>25</v>
      </c>
      <c r="F405" s="41" t="s">
        <v>26</v>
      </c>
      <c r="G405" s="41" t="s">
        <v>27</v>
      </c>
      <c r="H405" s="28">
        <v>23521290</v>
      </c>
      <c r="I405" s="30" t="s">
        <v>360</v>
      </c>
      <c r="J405" s="60" t="s">
        <v>29</v>
      </c>
      <c r="K405" s="6">
        <v>17</v>
      </c>
      <c r="L405" s="6" t="s">
        <v>30</v>
      </c>
      <c r="M405" s="47">
        <v>7</v>
      </c>
      <c r="N405" s="61"/>
      <c r="O405" s="70">
        <v>12637.48</v>
      </c>
      <c r="P405" s="63"/>
      <c r="Q405" s="14">
        <f>O405*17%</f>
        <v>2148.3715999999999</v>
      </c>
      <c r="V405" s="63"/>
    </row>
    <row r="406" spans="1:22" x14ac:dyDescent="0.25">
      <c r="A406" s="41">
        <v>405</v>
      </c>
      <c r="B406" s="73"/>
      <c r="C406" s="53" t="s">
        <v>1094</v>
      </c>
      <c r="D406" s="41" t="s">
        <v>1095</v>
      </c>
      <c r="E406" s="41" t="s">
        <v>25</v>
      </c>
      <c r="F406" s="41" t="s">
        <v>26</v>
      </c>
      <c r="G406" s="41" t="s">
        <v>27</v>
      </c>
      <c r="H406" s="28">
        <v>23521617</v>
      </c>
      <c r="I406" s="30" t="s">
        <v>360</v>
      </c>
      <c r="J406" s="60" t="s">
        <v>29</v>
      </c>
      <c r="K406" s="6">
        <v>17</v>
      </c>
      <c r="L406" s="6" t="s">
        <v>30</v>
      </c>
      <c r="M406" s="47">
        <v>4</v>
      </c>
      <c r="N406" s="61"/>
      <c r="O406" s="70">
        <v>7145.9400000000014</v>
      </c>
      <c r="P406" s="63"/>
      <c r="Q406" s="14">
        <f>O406*17%</f>
        <v>1214.8098000000002</v>
      </c>
      <c r="V406" s="63"/>
    </row>
    <row r="407" spans="1:22" x14ac:dyDescent="0.25">
      <c r="A407" s="41">
        <v>406</v>
      </c>
      <c r="B407" s="73"/>
      <c r="C407" s="53" t="s">
        <v>542</v>
      </c>
      <c r="D407" s="41" t="s">
        <v>543</v>
      </c>
      <c r="E407" s="41" t="s">
        <v>25</v>
      </c>
      <c r="F407" s="41" t="s">
        <v>26</v>
      </c>
      <c r="G407" s="41" t="s">
        <v>27</v>
      </c>
      <c r="H407" s="28">
        <v>23521625</v>
      </c>
      <c r="I407" s="30" t="s">
        <v>360</v>
      </c>
      <c r="J407" s="60" t="s">
        <v>29</v>
      </c>
      <c r="K407" s="6">
        <v>17</v>
      </c>
      <c r="L407" s="6" t="s">
        <v>30</v>
      </c>
      <c r="M407" s="47">
        <v>6</v>
      </c>
      <c r="N407" s="61"/>
      <c r="O407" s="70">
        <v>10731.54</v>
      </c>
      <c r="P407" s="63"/>
      <c r="Q407" s="14">
        <f>O407*17%</f>
        <v>1824.3618000000004</v>
      </c>
      <c r="V407" s="63"/>
    </row>
    <row r="408" spans="1:22" x14ac:dyDescent="0.25">
      <c r="A408" s="41">
        <v>407</v>
      </c>
      <c r="B408" s="73"/>
      <c r="C408" s="53" t="s">
        <v>599</v>
      </c>
      <c r="D408" s="41" t="s">
        <v>600</v>
      </c>
      <c r="E408" s="41" t="s">
        <v>25</v>
      </c>
      <c r="F408" s="41" t="s">
        <v>26</v>
      </c>
      <c r="G408" s="41" t="s">
        <v>27</v>
      </c>
      <c r="H408" s="28">
        <v>23521691</v>
      </c>
      <c r="I408" s="30" t="s">
        <v>360</v>
      </c>
      <c r="J408" s="60" t="s">
        <v>29</v>
      </c>
      <c r="K408" s="6">
        <v>17</v>
      </c>
      <c r="L408" s="6" t="s">
        <v>30</v>
      </c>
      <c r="M408" s="47">
        <v>3</v>
      </c>
      <c r="N408" s="61"/>
      <c r="O408" s="70">
        <v>6323.49</v>
      </c>
      <c r="P408" s="63"/>
      <c r="Q408" s="14">
        <f>O408*17%</f>
        <v>1074.9933000000001</v>
      </c>
      <c r="V408" s="63"/>
    </row>
    <row r="409" spans="1:22" x14ac:dyDescent="0.25">
      <c r="A409" s="41">
        <v>408</v>
      </c>
      <c r="B409" s="73"/>
      <c r="C409" s="53" t="s">
        <v>392</v>
      </c>
      <c r="D409" s="41" t="s">
        <v>393</v>
      </c>
      <c r="E409" s="41" t="s">
        <v>25</v>
      </c>
      <c r="F409" s="41" t="s">
        <v>26</v>
      </c>
      <c r="G409" s="41" t="s">
        <v>27</v>
      </c>
      <c r="H409" s="28">
        <v>23521692</v>
      </c>
      <c r="I409" s="30" t="s">
        <v>360</v>
      </c>
      <c r="J409" s="60" t="s">
        <v>29</v>
      </c>
      <c r="K409" s="6">
        <v>17</v>
      </c>
      <c r="L409" s="6" t="s">
        <v>30</v>
      </c>
      <c r="M409" s="47">
        <v>3</v>
      </c>
      <c r="N409" s="61"/>
      <c r="O409" s="70">
        <v>4153.66</v>
      </c>
      <c r="P409" s="63"/>
      <c r="Q409" s="14">
        <f>O409*17%</f>
        <v>706.12220000000002</v>
      </c>
      <c r="V409" s="63"/>
    </row>
    <row r="410" spans="1:22" x14ac:dyDescent="0.25">
      <c r="A410" s="41">
        <v>409</v>
      </c>
      <c r="B410" s="73"/>
      <c r="C410" s="53" t="s">
        <v>1890</v>
      </c>
      <c r="D410" s="41" t="s">
        <v>393</v>
      </c>
      <c r="E410" s="41" t="s">
        <v>25</v>
      </c>
      <c r="F410" s="41" t="s">
        <v>26</v>
      </c>
      <c r="G410" s="41" t="s">
        <v>27</v>
      </c>
      <c r="H410" s="28">
        <v>23521716</v>
      </c>
      <c r="I410" s="30" t="s">
        <v>360</v>
      </c>
      <c r="J410" s="60" t="s">
        <v>29</v>
      </c>
      <c r="K410" s="6">
        <v>17</v>
      </c>
      <c r="L410" s="6" t="s">
        <v>30</v>
      </c>
      <c r="M410" s="47">
        <v>5</v>
      </c>
      <c r="N410" s="61"/>
      <c r="O410" s="70">
        <v>7294.73</v>
      </c>
      <c r="P410" s="63"/>
      <c r="Q410" s="14">
        <f>O410*17%</f>
        <v>1240.1041</v>
      </c>
      <c r="V410" s="63"/>
    </row>
    <row r="411" spans="1:22" x14ac:dyDescent="0.25">
      <c r="A411" s="41">
        <v>410</v>
      </c>
      <c r="B411" s="73"/>
      <c r="C411" s="53" t="s">
        <v>1092</v>
      </c>
      <c r="D411" s="41" t="s">
        <v>1093</v>
      </c>
      <c r="E411" s="41" t="s">
        <v>25</v>
      </c>
      <c r="F411" s="41" t="s">
        <v>26</v>
      </c>
      <c r="G411" s="41" t="s">
        <v>27</v>
      </c>
      <c r="H411" s="28">
        <v>23521784</v>
      </c>
      <c r="I411" s="30" t="s">
        <v>360</v>
      </c>
      <c r="J411" s="60" t="s">
        <v>29</v>
      </c>
      <c r="K411" s="6">
        <v>17</v>
      </c>
      <c r="L411" s="6" t="s">
        <v>30</v>
      </c>
      <c r="M411" s="47">
        <v>5</v>
      </c>
      <c r="N411" s="61"/>
      <c r="O411" s="70">
        <v>7282.34</v>
      </c>
      <c r="P411" s="63"/>
      <c r="Q411" s="14">
        <f>O411*17%</f>
        <v>1237.9978000000001</v>
      </c>
      <c r="V411" s="63"/>
    </row>
    <row r="412" spans="1:22" x14ac:dyDescent="0.25">
      <c r="A412" s="41">
        <v>411</v>
      </c>
      <c r="B412" s="73"/>
      <c r="C412" s="53" t="s">
        <v>1897</v>
      </c>
      <c r="D412" s="41" t="s">
        <v>1898</v>
      </c>
      <c r="E412" s="41" t="s">
        <v>25</v>
      </c>
      <c r="F412" s="41" t="s">
        <v>26</v>
      </c>
      <c r="G412" s="41" t="s">
        <v>27</v>
      </c>
      <c r="H412" s="28">
        <v>23521787</v>
      </c>
      <c r="I412" s="30" t="s">
        <v>360</v>
      </c>
      <c r="J412" s="60" t="s">
        <v>29</v>
      </c>
      <c r="K412" s="6">
        <v>17</v>
      </c>
      <c r="L412" s="6" t="s">
        <v>30</v>
      </c>
      <c r="M412" s="47">
        <v>4</v>
      </c>
      <c r="N412" s="61"/>
      <c r="O412" s="70">
        <v>7405.12</v>
      </c>
      <c r="P412" s="63"/>
      <c r="Q412" s="14">
        <f>O412*17%</f>
        <v>1258.8704</v>
      </c>
      <c r="V412" s="63"/>
    </row>
    <row r="413" spans="1:22" x14ac:dyDescent="0.25">
      <c r="A413" s="41">
        <v>412</v>
      </c>
      <c r="B413" s="73"/>
      <c r="C413" s="53" t="s">
        <v>1090</v>
      </c>
      <c r="D413" s="41" t="s">
        <v>1091</v>
      </c>
      <c r="E413" s="41" t="s">
        <v>25</v>
      </c>
      <c r="F413" s="41" t="s">
        <v>26</v>
      </c>
      <c r="G413" s="41" t="s">
        <v>27</v>
      </c>
      <c r="H413" s="28">
        <v>23521790</v>
      </c>
      <c r="I413" s="30" t="s">
        <v>360</v>
      </c>
      <c r="J413" s="60" t="s">
        <v>29</v>
      </c>
      <c r="K413" s="6">
        <v>17</v>
      </c>
      <c r="L413" s="6" t="s">
        <v>30</v>
      </c>
      <c r="M413" s="47">
        <v>4</v>
      </c>
      <c r="N413" s="61"/>
      <c r="O413" s="70">
        <v>7458.32</v>
      </c>
      <c r="P413" s="63"/>
      <c r="Q413" s="14">
        <f>O413*17%</f>
        <v>1267.9144000000001</v>
      </c>
      <c r="V413" s="63"/>
    </row>
    <row r="414" spans="1:22" x14ac:dyDescent="0.25">
      <c r="A414" s="41">
        <v>413</v>
      </c>
      <c r="B414" s="73"/>
      <c r="C414" s="53" t="s">
        <v>805</v>
      </c>
      <c r="D414" s="41" t="s">
        <v>806</v>
      </c>
      <c r="E414" s="41" t="s">
        <v>25</v>
      </c>
      <c r="F414" s="41" t="s">
        <v>26</v>
      </c>
      <c r="G414" s="41" t="s">
        <v>27</v>
      </c>
      <c r="H414" s="28">
        <v>23521879</v>
      </c>
      <c r="I414" s="30" t="s">
        <v>360</v>
      </c>
      <c r="J414" s="60" t="s">
        <v>29</v>
      </c>
      <c r="K414" s="6">
        <v>17</v>
      </c>
      <c r="L414" s="6" t="s">
        <v>30</v>
      </c>
      <c r="M414" s="47">
        <v>4</v>
      </c>
      <c r="N414" s="61"/>
      <c r="O414" s="70">
        <v>6269.75</v>
      </c>
      <c r="P414" s="63"/>
      <c r="Q414" s="14">
        <f>O414*17%</f>
        <v>1065.8575000000001</v>
      </c>
      <c r="V414" s="63"/>
    </row>
    <row r="415" spans="1:22" x14ac:dyDescent="0.25">
      <c r="A415" s="41">
        <v>414</v>
      </c>
      <c r="B415" s="73"/>
      <c r="C415" s="53" t="s">
        <v>558</v>
      </c>
      <c r="D415" s="41" t="s">
        <v>559</v>
      </c>
      <c r="E415" s="41" t="s">
        <v>25</v>
      </c>
      <c r="F415" s="41" t="s">
        <v>26</v>
      </c>
      <c r="G415" s="41" t="s">
        <v>27</v>
      </c>
      <c r="H415" s="28">
        <v>23521882</v>
      </c>
      <c r="I415" s="30" t="s">
        <v>360</v>
      </c>
      <c r="J415" s="60" t="s">
        <v>29</v>
      </c>
      <c r="K415" s="6">
        <v>17</v>
      </c>
      <c r="L415" s="6" t="s">
        <v>30</v>
      </c>
      <c r="M415" s="47">
        <v>7</v>
      </c>
      <c r="N415" s="61"/>
      <c r="O415" s="70">
        <v>10435.799999999999</v>
      </c>
      <c r="P415" s="63"/>
      <c r="Q415" s="14">
        <f>O415*17%</f>
        <v>1774.086</v>
      </c>
      <c r="V415" s="63"/>
    </row>
    <row r="416" spans="1:22" x14ac:dyDescent="0.25">
      <c r="A416" s="41">
        <v>415</v>
      </c>
      <c r="B416" s="73"/>
      <c r="C416" s="53" t="s">
        <v>182</v>
      </c>
      <c r="D416" s="41" t="s">
        <v>24</v>
      </c>
      <c r="E416" s="41" t="s">
        <v>25</v>
      </c>
      <c r="F416" s="41" t="s">
        <v>26</v>
      </c>
      <c r="G416" s="41" t="s">
        <v>27</v>
      </c>
      <c r="H416" s="28">
        <v>23521936</v>
      </c>
      <c r="I416" s="30" t="s">
        <v>360</v>
      </c>
      <c r="J416" s="60" t="s">
        <v>29</v>
      </c>
      <c r="K416" s="6">
        <v>17</v>
      </c>
      <c r="L416" s="6" t="s">
        <v>30</v>
      </c>
      <c r="M416" s="47">
        <v>5</v>
      </c>
      <c r="N416" s="61"/>
      <c r="O416" s="70">
        <v>9521.2099999999991</v>
      </c>
      <c r="P416" s="63"/>
      <c r="Q416" s="14">
        <f>O416*17%</f>
        <v>1618.6057000000001</v>
      </c>
      <c r="V416" s="63"/>
    </row>
    <row r="417" spans="1:32" x14ac:dyDescent="0.25">
      <c r="A417" s="41">
        <v>416</v>
      </c>
      <c r="B417" s="73"/>
      <c r="C417" s="53" t="s">
        <v>175</v>
      </c>
      <c r="D417" s="41" t="s">
        <v>176</v>
      </c>
      <c r="E417" s="41" t="s">
        <v>25</v>
      </c>
      <c r="F417" s="41" t="s">
        <v>26</v>
      </c>
      <c r="G417" s="41" t="s">
        <v>27</v>
      </c>
      <c r="H417" s="28">
        <v>23521940</v>
      </c>
      <c r="I417" s="30" t="s">
        <v>360</v>
      </c>
      <c r="J417" s="60" t="s">
        <v>29</v>
      </c>
      <c r="K417" s="6">
        <v>17</v>
      </c>
      <c r="L417" s="6" t="s">
        <v>30</v>
      </c>
      <c r="M417" s="47">
        <v>5</v>
      </c>
      <c r="N417" s="61"/>
      <c r="O417" s="70">
        <v>9521.2099999999991</v>
      </c>
      <c r="P417" s="63"/>
      <c r="Q417" s="14">
        <f>O417*17%</f>
        <v>1618.6057000000001</v>
      </c>
      <c r="V417" s="63"/>
    </row>
    <row r="418" spans="1:32" x14ac:dyDescent="0.25">
      <c r="A418" s="41">
        <v>417</v>
      </c>
      <c r="B418" s="73"/>
      <c r="C418" s="53" t="s">
        <v>175</v>
      </c>
      <c r="D418" s="41" t="s">
        <v>176</v>
      </c>
      <c r="E418" s="41" t="s">
        <v>25</v>
      </c>
      <c r="F418" s="41" t="s">
        <v>26</v>
      </c>
      <c r="G418" s="41" t="s">
        <v>27</v>
      </c>
      <c r="H418" s="28">
        <v>23521945</v>
      </c>
      <c r="I418" s="30" t="s">
        <v>360</v>
      </c>
      <c r="J418" s="60" t="s">
        <v>29</v>
      </c>
      <c r="K418" s="6">
        <v>17</v>
      </c>
      <c r="L418" s="6" t="s">
        <v>30</v>
      </c>
      <c r="M418" s="47">
        <v>5</v>
      </c>
      <c r="N418" s="61"/>
      <c r="O418" s="70">
        <v>9521.2099999999991</v>
      </c>
      <c r="P418" s="63"/>
      <c r="Q418" s="14">
        <f>O418*17%</f>
        <v>1618.6057000000001</v>
      </c>
      <c r="V418" s="63"/>
    </row>
    <row r="419" spans="1:32" x14ac:dyDescent="0.25">
      <c r="A419" s="41">
        <v>418</v>
      </c>
      <c r="B419" s="37"/>
      <c r="C419" s="16" t="s">
        <v>364</v>
      </c>
      <c r="D419" s="41" t="s">
        <v>365</v>
      </c>
      <c r="E419" s="41" t="s">
        <v>25</v>
      </c>
      <c r="F419" s="41" t="s">
        <v>26</v>
      </c>
      <c r="G419" s="41" t="s">
        <v>27</v>
      </c>
      <c r="H419" s="27">
        <v>23522884</v>
      </c>
      <c r="I419" s="30" t="s">
        <v>360</v>
      </c>
      <c r="J419" s="60" t="s">
        <v>29</v>
      </c>
      <c r="K419" s="6">
        <v>17</v>
      </c>
      <c r="L419" s="6" t="s">
        <v>30</v>
      </c>
      <c r="M419" s="47">
        <v>72</v>
      </c>
      <c r="N419" s="61" t="s">
        <v>31</v>
      </c>
      <c r="O419" s="70">
        <v>161458.44</v>
      </c>
      <c r="P419" s="63"/>
      <c r="Q419" s="14">
        <f>O419*17%</f>
        <v>27447.934800000003</v>
      </c>
      <c r="R419" s="71"/>
      <c r="S419" s="71"/>
      <c r="T419" s="71"/>
      <c r="U419" s="72"/>
      <c r="V419" s="63">
        <f>O419*3%</f>
        <v>4843.7532000000001</v>
      </c>
    </row>
    <row r="420" spans="1:32" x14ac:dyDescent="0.25">
      <c r="A420" s="41">
        <v>419</v>
      </c>
      <c r="B420" s="81"/>
      <c r="C420" s="16" t="s">
        <v>358</v>
      </c>
      <c r="D420" s="41" t="s">
        <v>359</v>
      </c>
      <c r="E420" s="41" t="s">
        <v>25</v>
      </c>
      <c r="F420" s="41" t="s">
        <v>26</v>
      </c>
      <c r="G420" s="41" t="s">
        <v>27</v>
      </c>
      <c r="H420" s="27">
        <v>23522890</v>
      </c>
      <c r="I420" s="30" t="s">
        <v>360</v>
      </c>
      <c r="J420" s="60" t="s">
        <v>29</v>
      </c>
      <c r="K420" s="6">
        <v>17</v>
      </c>
      <c r="L420" s="6" t="s">
        <v>30</v>
      </c>
      <c r="M420" s="47">
        <v>30</v>
      </c>
      <c r="N420" s="61" t="s">
        <v>31</v>
      </c>
      <c r="O420" s="70">
        <v>29110.35</v>
      </c>
      <c r="P420" s="63"/>
      <c r="Q420" s="14">
        <f>O420*17%</f>
        <v>4948.7595000000001</v>
      </c>
      <c r="R420" s="71"/>
      <c r="S420" s="71"/>
      <c r="T420" s="71"/>
      <c r="U420" s="72"/>
      <c r="V420" s="63">
        <f>O420*3%</f>
        <v>873.31049999999993</v>
      </c>
      <c r="Z420" s="41">
        <v>57</v>
      </c>
      <c r="AE420" t="s">
        <v>1387</v>
      </c>
      <c r="AF420" t="s">
        <v>1388</v>
      </c>
    </row>
    <row r="421" spans="1:32" x14ac:dyDescent="0.25">
      <c r="A421" s="41">
        <v>420</v>
      </c>
      <c r="B421" s="16" t="s">
        <v>372</v>
      </c>
      <c r="C421" s="16"/>
      <c r="D421" s="41" t="s">
        <v>373</v>
      </c>
      <c r="E421" s="41" t="s">
        <v>25</v>
      </c>
      <c r="F421" s="41" t="s">
        <v>26</v>
      </c>
      <c r="G421" s="41" t="s">
        <v>27</v>
      </c>
      <c r="H421" s="27">
        <v>23530855</v>
      </c>
      <c r="I421" s="30" t="s">
        <v>360</v>
      </c>
      <c r="J421" s="60" t="s">
        <v>29</v>
      </c>
      <c r="K421" s="6">
        <v>17</v>
      </c>
      <c r="L421" s="6" t="s">
        <v>30</v>
      </c>
      <c r="M421" s="47">
        <v>194</v>
      </c>
      <c r="N421" s="61" t="s">
        <v>31</v>
      </c>
      <c r="O421" s="70">
        <v>429750.86</v>
      </c>
      <c r="P421" s="63"/>
      <c r="Q421" s="14">
        <f>O421*17%</f>
        <v>73057.646200000003</v>
      </c>
      <c r="R421" s="71"/>
      <c r="S421" s="71"/>
      <c r="T421" s="71"/>
      <c r="U421" s="72"/>
      <c r="V421" s="63">
        <f>O421*3%</f>
        <v>12892.525799999999</v>
      </c>
      <c r="Z421" s="41">
        <v>58</v>
      </c>
      <c r="AE421" t="s">
        <v>1389</v>
      </c>
      <c r="AF421" t="s">
        <v>1390</v>
      </c>
    </row>
    <row r="422" spans="1:32" x14ac:dyDescent="0.25">
      <c r="A422" s="41">
        <v>421</v>
      </c>
      <c r="B422" s="37" t="s">
        <v>372</v>
      </c>
      <c r="C422" s="16"/>
      <c r="D422" s="41" t="s">
        <v>373</v>
      </c>
      <c r="E422" s="41" t="s">
        <v>25</v>
      </c>
      <c r="F422" s="41" t="s">
        <v>26</v>
      </c>
      <c r="G422" s="41" t="s">
        <v>27</v>
      </c>
      <c r="H422" s="27">
        <v>23530855</v>
      </c>
      <c r="I422" s="30" t="s">
        <v>360</v>
      </c>
      <c r="J422" s="60" t="s">
        <v>29</v>
      </c>
      <c r="K422" s="6">
        <v>17</v>
      </c>
      <c r="L422" s="6" t="s">
        <v>30</v>
      </c>
      <c r="M422" s="47">
        <v>54</v>
      </c>
      <c r="N422" s="61" t="s">
        <v>31</v>
      </c>
      <c r="O422" s="70">
        <v>78077.100000000006</v>
      </c>
      <c r="P422" s="63"/>
      <c r="Q422" s="14">
        <f>O422*17%</f>
        <v>13273.107000000002</v>
      </c>
      <c r="R422" s="71"/>
      <c r="S422" s="71"/>
      <c r="T422" s="71"/>
      <c r="U422" s="72"/>
      <c r="V422" s="63">
        <f>O422*3%</f>
        <v>2342.3130000000001</v>
      </c>
      <c r="Z422" s="41">
        <v>59</v>
      </c>
      <c r="AE422" t="s">
        <v>1393</v>
      </c>
      <c r="AF422" t="s">
        <v>1394</v>
      </c>
    </row>
    <row r="423" spans="1:32" x14ac:dyDescent="0.25">
      <c r="A423" s="41">
        <v>422</v>
      </c>
      <c r="B423" s="37" t="s">
        <v>372</v>
      </c>
      <c r="C423" s="16"/>
      <c r="D423" s="41" t="s">
        <v>373</v>
      </c>
      <c r="E423" s="41" t="s">
        <v>25</v>
      </c>
      <c r="F423" s="41" t="s">
        <v>26</v>
      </c>
      <c r="G423" s="41" t="s">
        <v>27</v>
      </c>
      <c r="H423" s="27">
        <v>23532631</v>
      </c>
      <c r="I423" s="30" t="s">
        <v>360</v>
      </c>
      <c r="J423" s="60" t="s">
        <v>29</v>
      </c>
      <c r="K423" s="6">
        <v>17</v>
      </c>
      <c r="L423" s="6" t="s">
        <v>30</v>
      </c>
      <c r="M423" s="47">
        <v>12</v>
      </c>
      <c r="N423" s="61" t="s">
        <v>31</v>
      </c>
      <c r="O423" s="70">
        <v>35206.14</v>
      </c>
      <c r="P423" s="63"/>
      <c r="Q423" s="14">
        <f>O423*17%</f>
        <v>5985.0438000000004</v>
      </c>
      <c r="R423" s="71"/>
      <c r="S423" s="71"/>
      <c r="T423" s="71"/>
      <c r="U423" s="72"/>
      <c r="V423" s="63">
        <f>O423*3%</f>
        <v>1056.1841999999999</v>
      </c>
      <c r="Z423" s="41">
        <v>60</v>
      </c>
      <c r="AE423" t="s">
        <v>1395</v>
      </c>
      <c r="AF423" t="s">
        <v>1396</v>
      </c>
    </row>
    <row r="424" spans="1:32" x14ac:dyDescent="0.25">
      <c r="A424" s="41">
        <v>423</v>
      </c>
      <c r="B424" s="37"/>
      <c r="C424" s="16" t="s">
        <v>68</v>
      </c>
      <c r="D424" s="41" t="s">
        <v>69</v>
      </c>
      <c r="E424" s="41" t="s">
        <v>25</v>
      </c>
      <c r="F424" s="41" t="s">
        <v>26</v>
      </c>
      <c r="G424" s="41" t="s">
        <v>27</v>
      </c>
      <c r="H424" s="27">
        <v>23533190</v>
      </c>
      <c r="I424" s="30" t="s">
        <v>360</v>
      </c>
      <c r="J424" s="60" t="s">
        <v>29</v>
      </c>
      <c r="K424" s="6">
        <v>17</v>
      </c>
      <c r="L424" s="6" t="s">
        <v>30</v>
      </c>
      <c r="M424" s="47">
        <v>120</v>
      </c>
      <c r="N424" s="61" t="s">
        <v>31</v>
      </c>
      <c r="O424" s="70">
        <v>141641.06</v>
      </c>
      <c r="P424" s="63"/>
      <c r="Q424" s="14">
        <f>O424*17%</f>
        <v>24078.980200000002</v>
      </c>
      <c r="R424" s="71"/>
      <c r="S424" s="71"/>
      <c r="T424" s="71"/>
      <c r="U424" s="72"/>
      <c r="V424" s="63">
        <f>O424*3%</f>
        <v>4249.2317999999996</v>
      </c>
      <c r="Z424" s="41">
        <v>61</v>
      </c>
      <c r="AE424" t="s">
        <v>1399</v>
      </c>
      <c r="AF424" t="s">
        <v>1400</v>
      </c>
    </row>
    <row r="425" spans="1:32" x14ac:dyDescent="0.25">
      <c r="A425" s="41">
        <v>424</v>
      </c>
      <c r="B425" s="37"/>
      <c r="C425" s="16" t="s">
        <v>182</v>
      </c>
      <c r="D425" s="41" t="s">
        <v>24</v>
      </c>
      <c r="E425" s="41" t="s">
        <v>25</v>
      </c>
      <c r="F425" s="41" t="s">
        <v>26</v>
      </c>
      <c r="G425" s="41" t="s">
        <v>27</v>
      </c>
      <c r="H425" s="27">
        <v>23533196</v>
      </c>
      <c r="I425" s="30" t="s">
        <v>360</v>
      </c>
      <c r="J425" s="60" t="s">
        <v>29</v>
      </c>
      <c r="K425" s="6">
        <v>17</v>
      </c>
      <c r="L425" s="6" t="s">
        <v>30</v>
      </c>
      <c r="M425" s="47">
        <v>16</v>
      </c>
      <c r="N425" s="61" t="s">
        <v>31</v>
      </c>
      <c r="O425" s="70">
        <v>7981.95</v>
      </c>
      <c r="P425" s="63"/>
      <c r="Q425" s="14">
        <f>O425*17%</f>
        <v>1356.9315000000001</v>
      </c>
      <c r="R425" s="71"/>
      <c r="S425" s="71"/>
      <c r="T425" s="71"/>
      <c r="U425" s="72"/>
      <c r="V425" s="63">
        <f>O425*3%</f>
        <v>239.45849999999999</v>
      </c>
      <c r="Z425" s="41"/>
    </row>
    <row r="426" spans="1:32" x14ac:dyDescent="0.25">
      <c r="A426" s="41">
        <v>425</v>
      </c>
      <c r="B426" s="37"/>
      <c r="C426" s="16" t="s">
        <v>387</v>
      </c>
      <c r="D426" s="29" t="s">
        <v>388</v>
      </c>
      <c r="E426" s="41" t="s">
        <v>25</v>
      </c>
      <c r="F426" s="41" t="s">
        <v>26</v>
      </c>
      <c r="G426" s="41" t="s">
        <v>27</v>
      </c>
      <c r="H426" s="27">
        <v>23533197</v>
      </c>
      <c r="I426" s="30" t="s">
        <v>360</v>
      </c>
      <c r="J426" s="60" t="s">
        <v>29</v>
      </c>
      <c r="K426" s="6">
        <v>17</v>
      </c>
      <c r="L426" s="6" t="s">
        <v>30</v>
      </c>
      <c r="M426" s="47">
        <v>72</v>
      </c>
      <c r="N426" s="61" t="s">
        <v>31</v>
      </c>
      <c r="O426" s="70">
        <v>35100.92</v>
      </c>
      <c r="P426" s="63"/>
      <c r="Q426" s="14">
        <f>O426*17%</f>
        <v>5967.1563999999998</v>
      </c>
      <c r="R426" s="71"/>
      <c r="S426" s="71"/>
      <c r="T426" s="71"/>
      <c r="U426" s="72"/>
      <c r="V426" s="63">
        <f>O426*3%</f>
        <v>1053.0275999999999</v>
      </c>
      <c r="Z426" s="41">
        <v>62</v>
      </c>
      <c r="AE426" t="s">
        <v>1402</v>
      </c>
      <c r="AF426" t="s">
        <v>1403</v>
      </c>
    </row>
    <row r="427" spans="1:32" x14ac:dyDescent="0.25">
      <c r="A427" s="41">
        <v>426</v>
      </c>
      <c r="B427" s="37"/>
      <c r="C427" s="16" t="s">
        <v>392</v>
      </c>
      <c r="D427" s="41" t="s">
        <v>393</v>
      </c>
      <c r="E427" s="41" t="s">
        <v>25</v>
      </c>
      <c r="F427" s="41" t="s">
        <v>26</v>
      </c>
      <c r="G427" s="41" t="s">
        <v>27</v>
      </c>
      <c r="H427" s="27">
        <v>23533204</v>
      </c>
      <c r="I427" s="30" t="s">
        <v>360</v>
      </c>
      <c r="J427" s="60" t="s">
        <v>29</v>
      </c>
      <c r="K427" s="6">
        <v>17</v>
      </c>
      <c r="L427" s="6" t="s">
        <v>30</v>
      </c>
      <c r="M427" s="47">
        <v>27</v>
      </c>
      <c r="N427" s="61" t="s">
        <v>31</v>
      </c>
      <c r="O427" s="70">
        <v>24510.05</v>
      </c>
      <c r="P427" s="63"/>
      <c r="Q427" s="14">
        <f>O427*17%</f>
        <v>4166.7084999999997</v>
      </c>
      <c r="R427" s="71"/>
      <c r="S427" s="71"/>
      <c r="T427" s="71"/>
      <c r="U427" s="72"/>
      <c r="V427" s="63">
        <f>O427*3%</f>
        <v>735.30149999999992</v>
      </c>
      <c r="Z427" s="41">
        <v>63</v>
      </c>
      <c r="AE427" t="s">
        <v>1406</v>
      </c>
      <c r="AF427" t="s">
        <v>1407</v>
      </c>
    </row>
    <row r="428" spans="1:32" x14ac:dyDescent="0.25">
      <c r="A428" s="41">
        <v>427</v>
      </c>
      <c r="B428" s="37"/>
      <c r="C428" s="57" t="s">
        <v>83</v>
      </c>
      <c r="D428" s="41" t="s">
        <v>84</v>
      </c>
      <c r="E428" s="41" t="s">
        <v>25</v>
      </c>
      <c r="F428" s="41" t="s">
        <v>26</v>
      </c>
      <c r="G428" s="41" t="s">
        <v>27</v>
      </c>
      <c r="H428" s="27">
        <v>23533211</v>
      </c>
      <c r="I428" s="30" t="s">
        <v>360</v>
      </c>
      <c r="J428" s="60" t="s">
        <v>29</v>
      </c>
      <c r="K428" s="6">
        <v>17</v>
      </c>
      <c r="L428" s="6" t="s">
        <v>30</v>
      </c>
      <c r="M428" s="47">
        <v>58</v>
      </c>
      <c r="N428" s="61" t="s">
        <v>31</v>
      </c>
      <c r="O428" s="70">
        <v>123515.85</v>
      </c>
      <c r="P428" s="63"/>
      <c r="Q428" s="14">
        <f>O428*17%</f>
        <v>20997.694500000001</v>
      </c>
      <c r="R428" s="71"/>
      <c r="S428" s="71"/>
      <c r="T428" s="71"/>
      <c r="U428" s="72"/>
      <c r="V428" s="63">
        <f>O428*3%</f>
        <v>3705.4755</v>
      </c>
      <c r="Z428" s="41">
        <v>64</v>
      </c>
      <c r="AE428" t="s">
        <v>1410</v>
      </c>
      <c r="AF428" t="s">
        <v>1411</v>
      </c>
    </row>
    <row r="429" spans="1:32" x14ac:dyDescent="0.25">
      <c r="A429" s="41">
        <v>428</v>
      </c>
      <c r="B429" s="37"/>
      <c r="C429" s="16" t="s">
        <v>71</v>
      </c>
      <c r="D429" s="41" t="s">
        <v>72</v>
      </c>
      <c r="E429" s="41" t="s">
        <v>25</v>
      </c>
      <c r="F429" s="41" t="s">
        <v>26</v>
      </c>
      <c r="G429" s="41" t="s">
        <v>27</v>
      </c>
      <c r="H429" s="27">
        <v>23533213</v>
      </c>
      <c r="I429" s="30" t="s">
        <v>360</v>
      </c>
      <c r="J429" s="60" t="s">
        <v>29</v>
      </c>
      <c r="K429" s="6">
        <v>17</v>
      </c>
      <c r="L429" s="6" t="s">
        <v>30</v>
      </c>
      <c r="M429" s="47">
        <v>322</v>
      </c>
      <c r="N429" s="61" t="s">
        <v>31</v>
      </c>
      <c r="O429" s="70">
        <v>323860.40000000002</v>
      </c>
      <c r="P429" s="63"/>
      <c r="Q429" s="14">
        <f>O429*17%</f>
        <v>55056.268000000011</v>
      </c>
      <c r="R429" s="71"/>
      <c r="S429" s="71"/>
      <c r="T429" s="71"/>
      <c r="U429" s="72"/>
      <c r="V429" s="63">
        <f>O429*3%</f>
        <v>9715.8119999999999</v>
      </c>
      <c r="Z429" s="41">
        <v>65</v>
      </c>
      <c r="AE429" t="s">
        <v>1414</v>
      </c>
      <c r="AF429" t="s">
        <v>1415</v>
      </c>
    </row>
    <row r="430" spans="1:32" x14ac:dyDescent="0.25">
      <c r="A430" s="41">
        <v>429</v>
      </c>
      <c r="B430" s="37"/>
      <c r="C430" s="16" t="s">
        <v>64</v>
      </c>
      <c r="D430" s="41" t="s">
        <v>65</v>
      </c>
      <c r="E430" s="41" t="s">
        <v>25</v>
      </c>
      <c r="F430" s="41" t="s">
        <v>26</v>
      </c>
      <c r="G430" s="41" t="s">
        <v>27</v>
      </c>
      <c r="H430" s="27">
        <v>23533215</v>
      </c>
      <c r="I430" s="30" t="s">
        <v>360</v>
      </c>
      <c r="J430" s="60" t="s">
        <v>29</v>
      </c>
      <c r="K430" s="6">
        <v>17</v>
      </c>
      <c r="L430" s="6" t="s">
        <v>30</v>
      </c>
      <c r="M430" s="47">
        <v>24</v>
      </c>
      <c r="N430" s="61" t="s">
        <v>31</v>
      </c>
      <c r="O430" s="70">
        <v>23288.28</v>
      </c>
      <c r="P430" s="63"/>
      <c r="Q430" s="14">
        <f>O430*17%</f>
        <v>3959.0075999999999</v>
      </c>
      <c r="R430" s="71"/>
      <c r="S430" s="71"/>
      <c r="T430" s="71"/>
      <c r="U430" s="72"/>
      <c r="V430" s="63">
        <f>O430*3%</f>
        <v>698.64839999999992</v>
      </c>
      <c r="Z430" s="41">
        <v>66</v>
      </c>
      <c r="AE430" t="s">
        <v>1416</v>
      </c>
      <c r="AF430" t="s">
        <v>1417</v>
      </c>
    </row>
    <row r="431" spans="1:32" x14ac:dyDescent="0.25">
      <c r="A431" s="41">
        <v>430</v>
      </c>
      <c r="B431" s="37"/>
      <c r="C431" s="16" t="s">
        <v>75</v>
      </c>
      <c r="D431" s="41" t="s">
        <v>76</v>
      </c>
      <c r="E431" s="41" t="s">
        <v>25</v>
      </c>
      <c r="F431" s="41" t="s">
        <v>26</v>
      </c>
      <c r="G431" s="41" t="s">
        <v>27</v>
      </c>
      <c r="H431" s="27">
        <v>23533222</v>
      </c>
      <c r="I431" s="30" t="s">
        <v>360</v>
      </c>
      <c r="J431" s="60" t="s">
        <v>29</v>
      </c>
      <c r="K431" s="6">
        <v>17</v>
      </c>
      <c r="L431" s="6" t="s">
        <v>30</v>
      </c>
      <c r="M431" s="47">
        <v>105</v>
      </c>
      <c r="N431" s="61" t="s">
        <v>31</v>
      </c>
      <c r="O431" s="70">
        <v>167119.85</v>
      </c>
      <c r="P431" s="63"/>
      <c r="Q431" s="14">
        <f>O431*17%</f>
        <v>28410.374500000002</v>
      </c>
      <c r="R431" s="71"/>
      <c r="S431" s="71"/>
      <c r="T431" s="71"/>
      <c r="U431" s="72"/>
      <c r="V431" s="63">
        <f>O431*3%</f>
        <v>5013.5955000000004</v>
      </c>
      <c r="Z431" s="41">
        <v>67</v>
      </c>
      <c r="AE431" t="s">
        <v>1419</v>
      </c>
      <c r="AF431" t="s">
        <v>1420</v>
      </c>
    </row>
    <row r="432" spans="1:32" x14ac:dyDescent="0.25">
      <c r="A432" s="41">
        <v>431</v>
      </c>
      <c r="B432" s="37"/>
      <c r="C432" s="16" t="s">
        <v>77</v>
      </c>
      <c r="D432" s="41" t="s">
        <v>78</v>
      </c>
      <c r="E432" s="41" t="s">
        <v>25</v>
      </c>
      <c r="F432" s="41" t="s">
        <v>26</v>
      </c>
      <c r="G432" s="41" t="s">
        <v>27</v>
      </c>
      <c r="H432" s="27">
        <v>23533250</v>
      </c>
      <c r="I432" s="30" t="s">
        <v>360</v>
      </c>
      <c r="J432" s="60" t="s">
        <v>29</v>
      </c>
      <c r="K432" s="6">
        <v>17</v>
      </c>
      <c r="L432" s="6" t="s">
        <v>30</v>
      </c>
      <c r="M432" s="47">
        <v>53</v>
      </c>
      <c r="N432" s="61" t="s">
        <v>31</v>
      </c>
      <c r="O432" s="70">
        <v>122907.57</v>
      </c>
      <c r="P432" s="63"/>
      <c r="Q432" s="14">
        <f>O432*17%</f>
        <v>20894.286900000003</v>
      </c>
      <c r="R432" s="71"/>
      <c r="S432" s="71"/>
      <c r="T432" s="71"/>
      <c r="U432" s="72"/>
      <c r="V432" s="63">
        <f>O432*3%</f>
        <v>3687.2271000000001</v>
      </c>
      <c r="Z432" s="41">
        <v>68</v>
      </c>
      <c r="AE432" t="s">
        <v>1423</v>
      </c>
      <c r="AF432" t="s">
        <v>1424</v>
      </c>
    </row>
    <row r="433" spans="1:32" x14ac:dyDescent="0.25">
      <c r="A433" s="41">
        <v>432</v>
      </c>
      <c r="B433" s="37"/>
      <c r="C433" s="16" t="s">
        <v>79</v>
      </c>
      <c r="D433" s="31" t="s">
        <v>80</v>
      </c>
      <c r="E433" s="41" t="s">
        <v>25</v>
      </c>
      <c r="F433" s="41" t="s">
        <v>26</v>
      </c>
      <c r="G433" s="41" t="s">
        <v>27</v>
      </c>
      <c r="H433" s="27">
        <v>23533259</v>
      </c>
      <c r="I433" s="30" t="s">
        <v>360</v>
      </c>
      <c r="J433" s="60" t="s">
        <v>29</v>
      </c>
      <c r="K433" s="6">
        <v>17</v>
      </c>
      <c r="L433" s="6" t="s">
        <v>30</v>
      </c>
      <c r="M433" s="47">
        <v>54</v>
      </c>
      <c r="N433" s="61" t="s">
        <v>31</v>
      </c>
      <c r="O433" s="70">
        <v>121715.96</v>
      </c>
      <c r="P433" s="63"/>
      <c r="Q433" s="14">
        <f>O433*17%</f>
        <v>20691.713200000002</v>
      </c>
      <c r="R433" s="71"/>
      <c r="S433" s="71"/>
      <c r="T433" s="71"/>
      <c r="U433" s="72"/>
      <c r="V433" s="63">
        <f>O433*3%</f>
        <v>3651.4787999999999</v>
      </c>
      <c r="Z433" s="41">
        <v>69</v>
      </c>
      <c r="AE433" t="s">
        <v>1425</v>
      </c>
      <c r="AF433" t="s">
        <v>1426</v>
      </c>
    </row>
    <row r="434" spans="1:32" x14ac:dyDescent="0.25">
      <c r="A434" s="41">
        <v>433</v>
      </c>
      <c r="B434" s="37"/>
      <c r="C434" s="16" t="s">
        <v>79</v>
      </c>
      <c r="D434" s="41" t="s">
        <v>80</v>
      </c>
      <c r="E434" s="41" t="s">
        <v>25</v>
      </c>
      <c r="F434" s="41" t="s">
        <v>26</v>
      </c>
      <c r="G434" s="41" t="s">
        <v>27</v>
      </c>
      <c r="H434" s="27">
        <v>23533259</v>
      </c>
      <c r="I434" s="30" t="s">
        <v>360</v>
      </c>
      <c r="J434" s="60" t="s">
        <v>29</v>
      </c>
      <c r="K434" s="6">
        <v>17</v>
      </c>
      <c r="L434" s="6" t="s">
        <v>30</v>
      </c>
      <c r="M434" s="47">
        <v>15</v>
      </c>
      <c r="N434" s="61" t="s">
        <v>31</v>
      </c>
      <c r="O434" s="70">
        <v>35894.97</v>
      </c>
      <c r="P434" s="63"/>
      <c r="Q434" s="14">
        <f>O434*17%</f>
        <v>6102.1449000000002</v>
      </c>
      <c r="R434" s="71"/>
      <c r="S434" s="71"/>
      <c r="T434" s="71"/>
      <c r="U434" s="72"/>
      <c r="V434" s="63">
        <f>O434*3%</f>
        <v>1076.8490999999999</v>
      </c>
      <c r="Z434" s="41">
        <v>71</v>
      </c>
      <c r="AE434" t="s">
        <v>1429</v>
      </c>
      <c r="AF434" t="s">
        <v>1430</v>
      </c>
    </row>
    <row r="435" spans="1:32" x14ac:dyDescent="0.25">
      <c r="A435" s="41">
        <v>434</v>
      </c>
      <c r="B435" s="37"/>
      <c r="C435" s="16" t="s">
        <v>95</v>
      </c>
      <c r="D435" s="41" t="s">
        <v>96</v>
      </c>
      <c r="E435" s="41" t="s">
        <v>25</v>
      </c>
      <c r="F435" s="41" t="s">
        <v>26</v>
      </c>
      <c r="G435" s="41" t="s">
        <v>27</v>
      </c>
      <c r="H435" s="27">
        <v>23533262</v>
      </c>
      <c r="I435" s="30" t="s">
        <v>360</v>
      </c>
      <c r="J435" s="60" t="s">
        <v>29</v>
      </c>
      <c r="K435" s="6">
        <v>17</v>
      </c>
      <c r="L435" s="6" t="s">
        <v>30</v>
      </c>
      <c r="M435" s="47">
        <v>100</v>
      </c>
      <c r="N435" s="61" t="s">
        <v>31</v>
      </c>
      <c r="O435" s="70">
        <v>227433.5</v>
      </c>
      <c r="P435" s="63"/>
      <c r="Q435" s="14">
        <f>O435*17%</f>
        <v>38663.695</v>
      </c>
      <c r="R435" s="71"/>
      <c r="S435" s="71"/>
      <c r="T435" s="71"/>
      <c r="U435" s="72"/>
      <c r="V435" s="63">
        <f>O435*3%</f>
        <v>6823.0050000000001</v>
      </c>
      <c r="Z435" s="41">
        <v>72</v>
      </c>
      <c r="AE435" t="s">
        <v>1433</v>
      </c>
      <c r="AF435" t="s">
        <v>1434</v>
      </c>
    </row>
    <row r="436" spans="1:32" x14ac:dyDescent="0.25">
      <c r="A436" s="41">
        <v>435</v>
      </c>
      <c r="B436" s="73"/>
      <c r="C436" s="17" t="s">
        <v>58</v>
      </c>
      <c r="D436" s="29" t="s">
        <v>59</v>
      </c>
      <c r="E436" s="41" t="s">
        <v>49</v>
      </c>
      <c r="F436" s="41" t="s">
        <v>26</v>
      </c>
      <c r="G436" s="41" t="s">
        <v>27</v>
      </c>
      <c r="H436" s="28">
        <v>23527128</v>
      </c>
      <c r="I436" s="30" t="s">
        <v>420</v>
      </c>
      <c r="J436" s="60" t="s">
        <v>29</v>
      </c>
      <c r="K436" s="6">
        <v>17</v>
      </c>
      <c r="L436" s="6" t="s">
        <v>30</v>
      </c>
      <c r="M436" s="47">
        <v>10</v>
      </c>
      <c r="N436" s="61"/>
      <c r="O436" s="70">
        <v>22227.32</v>
      </c>
      <c r="P436" s="63"/>
      <c r="Q436" s="14">
        <f>O436*17%</f>
        <v>3778.6444000000001</v>
      </c>
      <c r="V436" s="63"/>
      <c r="Z436" s="41">
        <v>73</v>
      </c>
      <c r="AE436" t="s">
        <v>1437</v>
      </c>
      <c r="AF436" t="s">
        <v>1438</v>
      </c>
    </row>
    <row r="437" spans="1:32" x14ac:dyDescent="0.25">
      <c r="A437" s="41">
        <v>436</v>
      </c>
      <c r="B437" s="73"/>
      <c r="C437" s="53" t="s">
        <v>353</v>
      </c>
      <c r="D437" s="41" t="s">
        <v>354</v>
      </c>
      <c r="E437" s="41" t="s">
        <v>25</v>
      </c>
      <c r="F437" s="41" t="s">
        <v>26</v>
      </c>
      <c r="G437" s="41" t="s">
        <v>27</v>
      </c>
      <c r="H437" s="28">
        <v>23527239</v>
      </c>
      <c r="I437" s="30" t="s">
        <v>420</v>
      </c>
      <c r="J437" s="60" t="s">
        <v>29</v>
      </c>
      <c r="K437" s="6">
        <v>17</v>
      </c>
      <c r="L437" s="6" t="s">
        <v>30</v>
      </c>
      <c r="M437" s="47">
        <v>1</v>
      </c>
      <c r="N437" s="61"/>
      <c r="O437" s="70">
        <v>2252.5</v>
      </c>
      <c r="P437" s="63"/>
      <c r="Q437" s="14">
        <f>O437*17%</f>
        <v>382.92500000000001</v>
      </c>
      <c r="V437" s="63"/>
      <c r="Z437" t="s">
        <v>1439</v>
      </c>
      <c r="AE437" t="s">
        <v>1440</v>
      </c>
      <c r="AF437" t="s">
        <v>1441</v>
      </c>
    </row>
    <row r="438" spans="1:32" x14ac:dyDescent="0.25">
      <c r="A438" s="41">
        <v>437</v>
      </c>
      <c r="B438" s="73"/>
      <c r="C438" s="53" t="s">
        <v>392</v>
      </c>
      <c r="D438" s="41" t="s">
        <v>393</v>
      </c>
      <c r="E438" s="41" t="s">
        <v>25</v>
      </c>
      <c r="F438" s="41" t="s">
        <v>26</v>
      </c>
      <c r="G438" s="41" t="s">
        <v>27</v>
      </c>
      <c r="H438" s="28">
        <v>23527240</v>
      </c>
      <c r="I438" s="30" t="s">
        <v>420</v>
      </c>
      <c r="J438" s="60" t="s">
        <v>29</v>
      </c>
      <c r="K438" s="6">
        <v>17</v>
      </c>
      <c r="L438" s="6" t="s">
        <v>30</v>
      </c>
      <c r="M438" s="47">
        <v>7</v>
      </c>
      <c r="N438" s="61"/>
      <c r="O438" s="70">
        <v>4947.67</v>
      </c>
      <c r="P438" s="63"/>
      <c r="Q438" s="14">
        <f>O438*17%</f>
        <v>841.10390000000007</v>
      </c>
      <c r="V438" s="63"/>
      <c r="Z438" s="41">
        <v>74</v>
      </c>
      <c r="AE438" t="s">
        <v>1442</v>
      </c>
      <c r="AF438" t="s">
        <v>1443</v>
      </c>
    </row>
    <row r="439" spans="1:32" x14ac:dyDescent="0.25">
      <c r="A439" s="41">
        <v>438</v>
      </c>
      <c r="B439" s="73"/>
      <c r="C439" s="53" t="s">
        <v>1929</v>
      </c>
      <c r="D439" s="41" t="s">
        <v>1930</v>
      </c>
      <c r="E439" s="41" t="s">
        <v>25</v>
      </c>
      <c r="F439" s="41" t="s">
        <v>26</v>
      </c>
      <c r="G439" s="41" t="s">
        <v>27</v>
      </c>
      <c r="H439" s="28">
        <v>23527241</v>
      </c>
      <c r="I439" s="30" t="s">
        <v>420</v>
      </c>
      <c r="J439" s="60" t="s">
        <v>29</v>
      </c>
      <c r="K439" s="6">
        <v>17</v>
      </c>
      <c r="L439" s="6" t="s">
        <v>30</v>
      </c>
      <c r="M439" s="47">
        <v>8</v>
      </c>
      <c r="N439" s="61"/>
      <c r="O439" s="70">
        <v>7200.17</v>
      </c>
      <c r="P439" s="63"/>
      <c r="Q439" s="14">
        <f>O439*17%</f>
        <v>1224.0289</v>
      </c>
      <c r="V439" s="63"/>
      <c r="Z439" s="41">
        <v>75</v>
      </c>
      <c r="AE439" t="s">
        <v>1446</v>
      </c>
      <c r="AF439" t="s">
        <v>1447</v>
      </c>
    </row>
    <row r="440" spans="1:32" x14ac:dyDescent="0.25">
      <c r="A440" s="41">
        <v>439</v>
      </c>
      <c r="B440" s="73"/>
      <c r="C440" s="53" t="s">
        <v>1934</v>
      </c>
      <c r="D440" s="41" t="s">
        <v>1935</v>
      </c>
      <c r="E440" s="41" t="s">
        <v>25</v>
      </c>
      <c r="F440" s="41" t="s">
        <v>26</v>
      </c>
      <c r="G440" s="41" t="s">
        <v>27</v>
      </c>
      <c r="H440" s="28">
        <v>23527242</v>
      </c>
      <c r="I440" s="30" t="s">
        <v>420</v>
      </c>
      <c r="J440" s="60" t="s">
        <v>29</v>
      </c>
      <c r="K440" s="6">
        <v>17</v>
      </c>
      <c r="L440" s="6" t="s">
        <v>30</v>
      </c>
      <c r="M440" s="47">
        <v>8</v>
      </c>
      <c r="N440" s="61"/>
      <c r="O440" s="70">
        <v>7200.17</v>
      </c>
      <c r="P440" s="63"/>
      <c r="Q440" s="14">
        <f>O440*17%</f>
        <v>1224.0289</v>
      </c>
      <c r="V440" s="63"/>
      <c r="Z440" s="41">
        <v>76</v>
      </c>
      <c r="AE440" t="s">
        <v>1448</v>
      </c>
      <c r="AF440" t="s">
        <v>1449</v>
      </c>
    </row>
    <row r="441" spans="1:32" x14ac:dyDescent="0.25">
      <c r="A441" s="41">
        <v>440</v>
      </c>
      <c r="B441" s="80"/>
      <c r="C441" s="53" t="s">
        <v>143</v>
      </c>
      <c r="D441" s="41" t="s">
        <v>144</v>
      </c>
      <c r="E441" s="41" t="s">
        <v>25</v>
      </c>
      <c r="F441" s="41" t="s">
        <v>26</v>
      </c>
      <c r="G441" s="41" t="s">
        <v>27</v>
      </c>
      <c r="H441" s="28">
        <v>23527243</v>
      </c>
      <c r="I441" s="30" t="s">
        <v>420</v>
      </c>
      <c r="J441" s="60" t="s">
        <v>29</v>
      </c>
      <c r="K441" s="6">
        <v>17</v>
      </c>
      <c r="L441" s="6" t="s">
        <v>30</v>
      </c>
      <c r="M441" s="47">
        <v>8</v>
      </c>
      <c r="N441" s="61"/>
      <c r="O441" s="70">
        <v>7200.17</v>
      </c>
      <c r="P441" s="63"/>
      <c r="Q441" s="14">
        <f>O441*17%</f>
        <v>1224.0289</v>
      </c>
      <c r="V441" s="63"/>
      <c r="Z441" s="41">
        <v>77</v>
      </c>
      <c r="AE441" t="s">
        <v>1452</v>
      </c>
      <c r="AF441" t="s">
        <v>1453</v>
      </c>
    </row>
    <row r="442" spans="1:32" x14ac:dyDescent="0.25">
      <c r="A442" s="41">
        <v>441</v>
      </c>
      <c r="B442" s="73"/>
      <c r="C442" s="53" t="s">
        <v>1941</v>
      </c>
      <c r="D442" s="41" t="s">
        <v>1942</v>
      </c>
      <c r="E442" s="41" t="s">
        <v>25</v>
      </c>
      <c r="F442" s="41" t="s">
        <v>26</v>
      </c>
      <c r="G442" s="41" t="s">
        <v>27</v>
      </c>
      <c r="H442" s="28">
        <v>23527302</v>
      </c>
      <c r="I442" s="30" t="s">
        <v>420</v>
      </c>
      <c r="J442" s="60" t="s">
        <v>29</v>
      </c>
      <c r="K442" s="6">
        <v>17</v>
      </c>
      <c r="L442" s="6" t="s">
        <v>30</v>
      </c>
      <c r="M442" s="47">
        <v>8</v>
      </c>
      <c r="N442" s="61"/>
      <c r="O442" s="70">
        <v>7200.17</v>
      </c>
      <c r="P442" s="63"/>
      <c r="Q442" s="14">
        <f>O442*17%</f>
        <v>1224.0289</v>
      </c>
      <c r="V442" s="63"/>
      <c r="Z442" s="41">
        <v>78</v>
      </c>
      <c r="AE442" t="s">
        <v>1454</v>
      </c>
      <c r="AF442" t="s">
        <v>1455</v>
      </c>
    </row>
    <row r="443" spans="1:32" x14ac:dyDescent="0.25">
      <c r="A443" s="41">
        <v>442</v>
      </c>
      <c r="B443" s="73"/>
      <c r="C443" s="53" t="s">
        <v>117</v>
      </c>
      <c r="D443" s="41" t="s">
        <v>118</v>
      </c>
      <c r="E443" s="41" t="s">
        <v>25</v>
      </c>
      <c r="F443" s="41" t="s">
        <v>26</v>
      </c>
      <c r="G443" s="41" t="s">
        <v>27</v>
      </c>
      <c r="H443" s="28">
        <v>23527360</v>
      </c>
      <c r="I443" s="30" t="s">
        <v>420</v>
      </c>
      <c r="J443" s="60" t="s">
        <v>29</v>
      </c>
      <c r="K443" s="6">
        <v>17</v>
      </c>
      <c r="L443" s="6" t="s">
        <v>30</v>
      </c>
      <c r="M443" s="47">
        <v>8</v>
      </c>
      <c r="N443" s="61"/>
      <c r="O443" s="70">
        <v>7200.17</v>
      </c>
      <c r="P443" s="63"/>
      <c r="Q443" s="14">
        <f>O443*17%</f>
        <v>1224.0289</v>
      </c>
      <c r="V443" s="63"/>
      <c r="Z443" s="41">
        <v>79</v>
      </c>
      <c r="AE443" t="s">
        <v>1458</v>
      </c>
      <c r="AF443" t="s">
        <v>1459</v>
      </c>
    </row>
    <row r="444" spans="1:32" x14ac:dyDescent="0.25">
      <c r="A444" s="41">
        <v>443</v>
      </c>
      <c r="B444" s="73"/>
      <c r="C444" s="53" t="s">
        <v>112</v>
      </c>
      <c r="D444" s="41" t="s">
        <v>113</v>
      </c>
      <c r="E444" s="41" t="s">
        <v>25</v>
      </c>
      <c r="F444" s="41" t="s">
        <v>26</v>
      </c>
      <c r="G444" s="41" t="s">
        <v>27</v>
      </c>
      <c r="H444" s="28">
        <v>23527366</v>
      </c>
      <c r="I444" s="30" t="s">
        <v>420</v>
      </c>
      <c r="J444" s="60" t="s">
        <v>29</v>
      </c>
      <c r="K444" s="6">
        <v>17</v>
      </c>
      <c r="L444" s="6" t="s">
        <v>30</v>
      </c>
      <c r="M444" s="47">
        <v>7</v>
      </c>
      <c r="N444" s="61"/>
      <c r="O444" s="70">
        <v>4947.67</v>
      </c>
      <c r="P444" s="63"/>
      <c r="Q444" s="14">
        <f>O444*17%</f>
        <v>841.10390000000007</v>
      </c>
      <c r="V444" s="63"/>
      <c r="Z444" s="41">
        <v>80</v>
      </c>
      <c r="AE444" t="s">
        <v>1460</v>
      </c>
      <c r="AF444" t="s">
        <v>1461</v>
      </c>
    </row>
    <row r="445" spans="1:32" x14ac:dyDescent="0.25">
      <c r="A445" s="41">
        <v>444</v>
      </c>
      <c r="B445" s="73"/>
      <c r="C445" s="53" t="s">
        <v>1230</v>
      </c>
      <c r="D445" s="41" t="s">
        <v>1231</v>
      </c>
      <c r="E445" s="41" t="s">
        <v>49</v>
      </c>
      <c r="F445" s="41" t="s">
        <v>26</v>
      </c>
      <c r="G445" s="41" t="s">
        <v>27</v>
      </c>
      <c r="H445" s="28">
        <v>23527431</v>
      </c>
      <c r="I445" s="30" t="s">
        <v>420</v>
      </c>
      <c r="J445" s="60" t="s">
        <v>29</v>
      </c>
      <c r="K445" s="6">
        <v>17</v>
      </c>
      <c r="L445" s="6" t="s">
        <v>30</v>
      </c>
      <c r="M445" s="47">
        <v>8</v>
      </c>
      <c r="N445" s="61"/>
      <c r="O445" s="70">
        <v>7200.17</v>
      </c>
      <c r="P445" s="63"/>
      <c r="Q445" s="14">
        <f>O445*17%</f>
        <v>1224.0289</v>
      </c>
      <c r="V445" s="63"/>
      <c r="Z445" s="8">
        <v>81</v>
      </c>
      <c r="AE445" t="s">
        <v>1462</v>
      </c>
      <c r="AF445" t="s">
        <v>1463</v>
      </c>
    </row>
    <row r="446" spans="1:32" x14ac:dyDescent="0.25">
      <c r="A446" s="41">
        <v>445</v>
      </c>
      <c r="B446" s="73"/>
      <c r="C446" s="53" t="s">
        <v>1369</v>
      </c>
      <c r="D446" s="41" t="s">
        <v>1370</v>
      </c>
      <c r="E446" s="41" t="s">
        <v>25</v>
      </c>
      <c r="F446" s="41" t="s">
        <v>26</v>
      </c>
      <c r="G446" s="41" t="s">
        <v>27</v>
      </c>
      <c r="H446" s="28">
        <v>23527441</v>
      </c>
      <c r="I446" s="30" t="s">
        <v>420</v>
      </c>
      <c r="J446" s="60" t="s">
        <v>29</v>
      </c>
      <c r="K446" s="6">
        <v>17</v>
      </c>
      <c r="L446" s="6" t="s">
        <v>30</v>
      </c>
      <c r="M446" s="47">
        <v>7</v>
      </c>
      <c r="N446" s="61"/>
      <c r="O446" s="70">
        <v>5084.08</v>
      </c>
      <c r="P446" s="63"/>
      <c r="Q446" s="14">
        <f>O446*17%</f>
        <v>864.29360000000008</v>
      </c>
      <c r="V446" s="63"/>
      <c r="Z446" s="8">
        <v>82</v>
      </c>
      <c r="AE446" t="s">
        <v>1466</v>
      </c>
      <c r="AF446" t="s">
        <v>1467</v>
      </c>
    </row>
    <row r="447" spans="1:32" x14ac:dyDescent="0.25">
      <c r="A447" s="41">
        <v>446</v>
      </c>
      <c r="B447" s="73"/>
      <c r="C447" s="53" t="s">
        <v>1953</v>
      </c>
      <c r="D447" s="41" t="s">
        <v>1954</v>
      </c>
      <c r="E447" s="41" t="s">
        <v>25</v>
      </c>
      <c r="F447" s="41" t="s">
        <v>26</v>
      </c>
      <c r="G447" s="41" t="s">
        <v>27</v>
      </c>
      <c r="H447" s="28">
        <v>23527446</v>
      </c>
      <c r="I447" s="30" t="s">
        <v>420</v>
      </c>
      <c r="J447" s="60" t="s">
        <v>29</v>
      </c>
      <c r="K447" s="6">
        <v>17</v>
      </c>
      <c r="L447" s="6" t="s">
        <v>30</v>
      </c>
      <c r="M447" s="47">
        <v>8</v>
      </c>
      <c r="N447" s="61"/>
      <c r="O447" s="70">
        <v>7200.17</v>
      </c>
      <c r="P447" s="63"/>
      <c r="Q447" s="14">
        <f>O447*17%</f>
        <v>1224.0289</v>
      </c>
      <c r="V447" s="63"/>
      <c r="Z447">
        <v>83</v>
      </c>
      <c r="AE447" t="s">
        <v>1470</v>
      </c>
      <c r="AF447" t="s">
        <v>1471</v>
      </c>
    </row>
    <row r="448" spans="1:32" x14ac:dyDescent="0.25">
      <c r="A448" s="41">
        <v>447</v>
      </c>
      <c r="B448" s="73"/>
      <c r="C448" s="54" t="s">
        <v>1957</v>
      </c>
      <c r="D448" s="48" t="s">
        <v>1958</v>
      </c>
      <c r="E448" s="41" t="s">
        <v>25</v>
      </c>
      <c r="F448" s="41" t="s">
        <v>26</v>
      </c>
      <c r="G448" s="41" t="s">
        <v>27</v>
      </c>
      <c r="H448" s="28">
        <v>23527566</v>
      </c>
      <c r="I448" s="30" t="s">
        <v>420</v>
      </c>
      <c r="J448" s="60" t="s">
        <v>29</v>
      </c>
      <c r="K448" s="6">
        <v>17</v>
      </c>
      <c r="L448" s="6" t="s">
        <v>30</v>
      </c>
      <c r="M448" s="47">
        <v>8</v>
      </c>
      <c r="N448" s="61"/>
      <c r="O448" s="70">
        <v>7038.9600000000009</v>
      </c>
      <c r="P448" s="63"/>
      <c r="Q448" s="14">
        <f>O448*17%</f>
        <v>1196.6232000000002</v>
      </c>
      <c r="V448" s="63"/>
      <c r="Z448">
        <v>84</v>
      </c>
      <c r="AE448" t="s">
        <v>1472</v>
      </c>
      <c r="AF448" t="s">
        <v>1473</v>
      </c>
    </row>
    <row r="449" spans="1:32" x14ac:dyDescent="0.25">
      <c r="A449" s="41">
        <v>448</v>
      </c>
      <c r="B449" s="73"/>
      <c r="C449" s="53" t="s">
        <v>106</v>
      </c>
      <c r="D449" s="41" t="s">
        <v>107</v>
      </c>
      <c r="E449" s="41" t="s">
        <v>25</v>
      </c>
      <c r="F449" s="41" t="s">
        <v>26</v>
      </c>
      <c r="G449" s="41" t="s">
        <v>27</v>
      </c>
      <c r="H449" s="28">
        <v>23527610</v>
      </c>
      <c r="I449" s="30" t="s">
        <v>420</v>
      </c>
      <c r="J449" s="60" t="s">
        <v>29</v>
      </c>
      <c r="K449" s="6">
        <v>17</v>
      </c>
      <c r="L449" s="6" t="s">
        <v>30</v>
      </c>
      <c r="M449" s="47">
        <v>8</v>
      </c>
      <c r="N449" s="61"/>
      <c r="O449" s="70">
        <v>7038.9600000000009</v>
      </c>
      <c r="P449" s="63"/>
      <c r="Q449" s="14">
        <f>O449*17%</f>
        <v>1196.6232000000002</v>
      </c>
      <c r="V449" s="63"/>
      <c r="Z449">
        <v>85</v>
      </c>
      <c r="AE449" t="s">
        <v>1476</v>
      </c>
      <c r="AF449" t="s">
        <v>1477</v>
      </c>
    </row>
    <row r="450" spans="1:32" x14ac:dyDescent="0.25">
      <c r="A450" s="41">
        <v>449</v>
      </c>
      <c r="B450" s="73"/>
      <c r="C450" s="53" t="s">
        <v>1963</v>
      </c>
      <c r="D450" s="41" t="s">
        <v>1964</v>
      </c>
      <c r="E450" s="41" t="s">
        <v>25</v>
      </c>
      <c r="F450" s="41" t="s">
        <v>26</v>
      </c>
      <c r="G450" s="41" t="s">
        <v>27</v>
      </c>
      <c r="H450" s="28">
        <v>23527617</v>
      </c>
      <c r="I450" s="30" t="s">
        <v>420</v>
      </c>
      <c r="J450" s="60" t="s">
        <v>29</v>
      </c>
      <c r="K450" s="6">
        <v>17</v>
      </c>
      <c r="L450" s="6" t="s">
        <v>30</v>
      </c>
      <c r="M450" s="47">
        <v>9</v>
      </c>
      <c r="N450" s="61"/>
      <c r="O450" s="70">
        <v>9291.4600000000009</v>
      </c>
      <c r="P450" s="63"/>
      <c r="Q450" s="14">
        <f>O450*17%</f>
        <v>1579.5482000000002</v>
      </c>
      <c r="V450" s="63"/>
      <c r="Z450">
        <v>86</v>
      </c>
      <c r="AE450" t="s">
        <v>1480</v>
      </c>
      <c r="AF450" t="s">
        <v>1481</v>
      </c>
    </row>
    <row r="451" spans="1:32" x14ac:dyDescent="0.25">
      <c r="A451" s="41">
        <v>450</v>
      </c>
      <c r="B451" s="73"/>
      <c r="C451" s="53" t="s">
        <v>100</v>
      </c>
      <c r="D451" s="41" t="s">
        <v>101</v>
      </c>
      <c r="E451" s="41" t="s">
        <v>25</v>
      </c>
      <c r="F451" s="41" t="s">
        <v>26</v>
      </c>
      <c r="G451" s="41" t="s">
        <v>27</v>
      </c>
      <c r="H451" s="28">
        <v>23527650</v>
      </c>
      <c r="I451" s="30" t="s">
        <v>420</v>
      </c>
      <c r="J451" s="60" t="s">
        <v>29</v>
      </c>
      <c r="K451" s="6">
        <v>17</v>
      </c>
      <c r="L451" s="6" t="s">
        <v>30</v>
      </c>
      <c r="M451" s="47">
        <v>8</v>
      </c>
      <c r="N451" s="61"/>
      <c r="O451" s="70">
        <v>7038.9600000000009</v>
      </c>
      <c r="P451" s="63"/>
      <c r="Q451" s="14">
        <f>O451*17%</f>
        <v>1196.6232000000002</v>
      </c>
      <c r="V451" s="63"/>
      <c r="Z451">
        <v>87</v>
      </c>
      <c r="AE451" t="s">
        <v>1482</v>
      </c>
      <c r="AF451" t="s">
        <v>1483</v>
      </c>
    </row>
    <row r="452" spans="1:32" x14ac:dyDescent="0.25">
      <c r="A452" s="41">
        <v>451</v>
      </c>
      <c r="B452" s="73"/>
      <c r="C452" s="55" t="s">
        <v>1969</v>
      </c>
      <c r="D452" s="78" t="s">
        <v>1970</v>
      </c>
      <c r="E452" s="41" t="s">
        <v>25</v>
      </c>
      <c r="F452" s="41" t="s">
        <v>26</v>
      </c>
      <c r="G452" s="41" t="s">
        <v>27</v>
      </c>
      <c r="H452" s="28">
        <v>23527874</v>
      </c>
      <c r="I452" s="30" t="s">
        <v>420</v>
      </c>
      <c r="J452" s="60" t="s">
        <v>29</v>
      </c>
      <c r="K452" s="6">
        <v>17</v>
      </c>
      <c r="L452" s="6" t="s">
        <v>30</v>
      </c>
      <c r="M452" s="47">
        <v>7</v>
      </c>
      <c r="N452" s="61"/>
      <c r="O452" s="70">
        <v>4947.67</v>
      </c>
      <c r="P452" s="63"/>
      <c r="Q452" s="14">
        <f>O452*17%</f>
        <v>841.10390000000007</v>
      </c>
      <c r="V452" s="63">
        <f>O452*3%</f>
        <v>148.43010000000001</v>
      </c>
      <c r="Z452">
        <v>89</v>
      </c>
      <c r="AE452" t="s">
        <v>1486</v>
      </c>
      <c r="AF452" t="s">
        <v>1487</v>
      </c>
    </row>
    <row r="453" spans="1:32" x14ac:dyDescent="0.25">
      <c r="A453" s="41">
        <v>452</v>
      </c>
      <c r="B453" s="73"/>
      <c r="C453" s="55" t="s">
        <v>52</v>
      </c>
      <c r="D453" s="78" t="s">
        <v>53</v>
      </c>
      <c r="E453" s="41" t="s">
        <v>25</v>
      </c>
      <c r="F453" s="41" t="s">
        <v>26</v>
      </c>
      <c r="G453" s="41" t="s">
        <v>27</v>
      </c>
      <c r="H453" s="28">
        <v>23527888</v>
      </c>
      <c r="I453" s="30" t="s">
        <v>420</v>
      </c>
      <c r="J453" s="60" t="s">
        <v>29</v>
      </c>
      <c r="K453" s="6">
        <v>17</v>
      </c>
      <c r="L453" s="6" t="s">
        <v>30</v>
      </c>
      <c r="M453" s="47">
        <v>7</v>
      </c>
      <c r="N453" s="61"/>
      <c r="O453" s="70">
        <v>4947.67</v>
      </c>
      <c r="P453" s="63"/>
      <c r="Q453" s="14">
        <f>O453*17%</f>
        <v>841.10390000000007</v>
      </c>
      <c r="V453" s="63">
        <f>O453*3%</f>
        <v>148.43010000000001</v>
      </c>
      <c r="Z453">
        <v>90</v>
      </c>
      <c r="AE453" t="s">
        <v>1490</v>
      </c>
      <c r="AF453" t="s">
        <v>1491</v>
      </c>
    </row>
    <row r="454" spans="1:32" x14ac:dyDescent="0.25">
      <c r="A454" s="41">
        <v>453</v>
      </c>
      <c r="B454" s="73"/>
      <c r="C454" s="55" t="s">
        <v>52</v>
      </c>
      <c r="D454" s="78" t="s">
        <v>1975</v>
      </c>
      <c r="E454" s="41" t="s">
        <v>25</v>
      </c>
      <c r="F454" s="41" t="s">
        <v>26</v>
      </c>
      <c r="G454" s="41" t="s">
        <v>27</v>
      </c>
      <c r="H454" s="28">
        <v>23527889</v>
      </c>
      <c r="I454" s="30" t="s">
        <v>420</v>
      </c>
      <c r="J454" s="60" t="s">
        <v>29</v>
      </c>
      <c r="K454" s="6">
        <v>17</v>
      </c>
      <c r="L454" s="6" t="s">
        <v>30</v>
      </c>
      <c r="M454" s="47">
        <v>7</v>
      </c>
      <c r="N454" s="61"/>
      <c r="O454" s="70">
        <v>4947.67</v>
      </c>
      <c r="P454" s="63"/>
      <c r="Q454" s="14">
        <f>O454*17%</f>
        <v>841.10390000000007</v>
      </c>
      <c r="V454" s="63">
        <f>O454*3%</f>
        <v>148.43010000000001</v>
      </c>
      <c r="Z454">
        <v>91</v>
      </c>
      <c r="AE454" t="s">
        <v>1493</v>
      </c>
      <c r="AF454" t="s">
        <v>1494</v>
      </c>
    </row>
    <row r="455" spans="1:32" x14ac:dyDescent="0.25">
      <c r="A455" s="41">
        <v>454</v>
      </c>
      <c r="B455" s="73"/>
      <c r="C455" s="55" t="s">
        <v>1103</v>
      </c>
      <c r="D455" s="78" t="s">
        <v>1104</v>
      </c>
      <c r="E455" s="41" t="s">
        <v>25</v>
      </c>
      <c r="F455" s="41" t="s">
        <v>26</v>
      </c>
      <c r="G455" s="41" t="s">
        <v>27</v>
      </c>
      <c r="H455" s="28">
        <v>23527897</v>
      </c>
      <c r="I455" s="30" t="s">
        <v>420</v>
      </c>
      <c r="J455" s="60" t="s">
        <v>29</v>
      </c>
      <c r="K455" s="6">
        <v>17</v>
      </c>
      <c r="L455" s="6" t="s">
        <v>30</v>
      </c>
      <c r="M455" s="47">
        <v>7</v>
      </c>
      <c r="N455" s="61"/>
      <c r="O455" s="70">
        <v>4947.67</v>
      </c>
      <c r="P455" s="63"/>
      <c r="Q455" s="14">
        <f>O455*17%</f>
        <v>841.10390000000007</v>
      </c>
      <c r="V455" s="63">
        <f>O455*3%</f>
        <v>148.43010000000001</v>
      </c>
      <c r="Z455">
        <v>92</v>
      </c>
      <c r="AE455" t="s">
        <v>1497</v>
      </c>
      <c r="AF455" t="s">
        <v>1498</v>
      </c>
    </row>
    <row r="456" spans="1:32" x14ac:dyDescent="0.25">
      <c r="A456" s="41">
        <v>455</v>
      </c>
      <c r="B456" s="73"/>
      <c r="C456" s="55" t="s">
        <v>1980</v>
      </c>
      <c r="D456" s="78" t="s">
        <v>1981</v>
      </c>
      <c r="E456" s="41" t="s">
        <v>25</v>
      </c>
      <c r="F456" s="41" t="s">
        <v>26</v>
      </c>
      <c r="G456" s="41" t="s">
        <v>27</v>
      </c>
      <c r="H456" s="28">
        <v>23527900</v>
      </c>
      <c r="I456" s="30" t="s">
        <v>420</v>
      </c>
      <c r="J456" s="60" t="s">
        <v>29</v>
      </c>
      <c r="K456" s="6">
        <v>17</v>
      </c>
      <c r="L456" s="6" t="s">
        <v>30</v>
      </c>
      <c r="M456" s="47">
        <v>6</v>
      </c>
      <c r="N456" s="61"/>
      <c r="O456" s="70">
        <v>2831.58</v>
      </c>
      <c r="P456" s="63"/>
      <c r="Q456" s="14">
        <f>O456*17%</f>
        <v>481.36860000000001</v>
      </c>
      <c r="V456" s="63">
        <f>O456*3%</f>
        <v>84.947399999999988</v>
      </c>
      <c r="Z456">
        <v>93</v>
      </c>
      <c r="AE456" t="s">
        <v>1501</v>
      </c>
      <c r="AF456" t="s">
        <v>1502</v>
      </c>
    </row>
    <row r="457" spans="1:32" x14ac:dyDescent="0.25">
      <c r="A457" s="41">
        <v>456</v>
      </c>
      <c r="B457" s="73"/>
      <c r="C457" s="55" t="s">
        <v>249</v>
      </c>
      <c r="D457" s="78" t="s">
        <v>250</v>
      </c>
      <c r="E457" s="41" t="s">
        <v>25</v>
      </c>
      <c r="F457" s="41" t="s">
        <v>26</v>
      </c>
      <c r="G457" s="41" t="s">
        <v>27</v>
      </c>
      <c r="H457" s="28">
        <v>23530938</v>
      </c>
      <c r="I457" s="30" t="s">
        <v>420</v>
      </c>
      <c r="J457" s="60" t="s">
        <v>29</v>
      </c>
      <c r="K457" s="6">
        <v>17</v>
      </c>
      <c r="L457" s="6" t="s">
        <v>30</v>
      </c>
      <c r="M457" s="47">
        <v>1</v>
      </c>
      <c r="N457" s="61"/>
      <c r="O457" s="70">
        <v>2252.5</v>
      </c>
      <c r="P457" s="63"/>
      <c r="Q457" s="14">
        <f>O457*17%</f>
        <v>382.92500000000001</v>
      </c>
      <c r="V457" s="63">
        <f>O457*3%</f>
        <v>67.575000000000003</v>
      </c>
      <c r="Z457">
        <v>94</v>
      </c>
      <c r="AE457" t="s">
        <v>1505</v>
      </c>
      <c r="AF457" t="s">
        <v>1506</v>
      </c>
    </row>
    <row r="458" spans="1:32" x14ac:dyDescent="0.25">
      <c r="A458" s="41">
        <v>457</v>
      </c>
      <c r="B458" s="73"/>
      <c r="C458" s="55" t="s">
        <v>643</v>
      </c>
      <c r="D458" s="78" t="s">
        <v>331</v>
      </c>
      <c r="E458" s="41" t="s">
        <v>25</v>
      </c>
      <c r="F458" s="41" t="s">
        <v>26</v>
      </c>
      <c r="G458" s="41" t="s">
        <v>27</v>
      </c>
      <c r="H458" s="28">
        <v>23531004</v>
      </c>
      <c r="I458" s="30" t="s">
        <v>420</v>
      </c>
      <c r="J458" s="60" t="s">
        <v>29</v>
      </c>
      <c r="K458" s="6">
        <v>17</v>
      </c>
      <c r="L458" s="6" t="s">
        <v>30</v>
      </c>
      <c r="M458" s="47">
        <v>3</v>
      </c>
      <c r="N458" s="61"/>
      <c r="O458" s="70">
        <v>5364.6200000000008</v>
      </c>
      <c r="P458" s="63"/>
      <c r="Q458" s="14">
        <f>O458*17%</f>
        <v>911.98540000000025</v>
      </c>
      <c r="V458" s="63">
        <f>O458*3%</f>
        <v>160.93860000000001</v>
      </c>
      <c r="Z458">
        <v>96</v>
      </c>
      <c r="AE458" t="s">
        <v>1509</v>
      </c>
      <c r="AF458" t="s">
        <v>1510</v>
      </c>
    </row>
    <row r="459" spans="1:32" x14ac:dyDescent="0.25">
      <c r="A459" s="41">
        <v>458</v>
      </c>
      <c r="B459" s="73"/>
      <c r="C459" s="55" t="s">
        <v>1988</v>
      </c>
      <c r="D459" s="78" t="s">
        <v>1989</v>
      </c>
      <c r="E459" s="41" t="s">
        <v>25</v>
      </c>
      <c r="F459" s="41" t="s">
        <v>26</v>
      </c>
      <c r="G459" s="41" t="s">
        <v>27</v>
      </c>
      <c r="H459" s="28">
        <v>23531071</v>
      </c>
      <c r="I459" s="30" t="s">
        <v>420</v>
      </c>
      <c r="J459" s="60" t="s">
        <v>29</v>
      </c>
      <c r="K459" s="6">
        <v>17</v>
      </c>
      <c r="L459" s="6" t="s">
        <v>30</v>
      </c>
      <c r="M459" s="47">
        <v>3</v>
      </c>
      <c r="N459" s="61"/>
      <c r="O459" s="70">
        <v>4352.05</v>
      </c>
      <c r="P459" s="63"/>
      <c r="Q459" s="14">
        <f>O459*17%</f>
        <v>739.84850000000006</v>
      </c>
      <c r="V459" s="63">
        <f>O459*3%</f>
        <v>130.5615</v>
      </c>
      <c r="Z459">
        <v>97</v>
      </c>
      <c r="AE459" t="s">
        <v>1513</v>
      </c>
      <c r="AF459" t="s">
        <v>1514</v>
      </c>
    </row>
    <row r="460" spans="1:32" x14ac:dyDescent="0.25">
      <c r="A460" s="41">
        <v>459</v>
      </c>
      <c r="B460" s="73"/>
      <c r="C460" s="55" t="s">
        <v>1855</v>
      </c>
      <c r="D460" s="78" t="s">
        <v>1856</v>
      </c>
      <c r="E460" s="41" t="s">
        <v>49</v>
      </c>
      <c r="F460" s="41" t="s">
        <v>26</v>
      </c>
      <c r="G460" s="41" t="s">
        <v>27</v>
      </c>
      <c r="H460" s="28">
        <v>23531219</v>
      </c>
      <c r="I460" s="30" t="s">
        <v>420</v>
      </c>
      <c r="J460" s="60" t="s">
        <v>29</v>
      </c>
      <c r="K460" s="6">
        <v>17</v>
      </c>
      <c r="L460" s="6" t="s">
        <v>30</v>
      </c>
      <c r="M460" s="47">
        <v>1</v>
      </c>
      <c r="N460" s="61"/>
      <c r="O460" s="70">
        <v>2252.5</v>
      </c>
      <c r="P460" s="63"/>
      <c r="Q460" s="14">
        <f>O460*17%</f>
        <v>382.92500000000001</v>
      </c>
      <c r="V460" s="63">
        <f>O460*3%</f>
        <v>67.575000000000003</v>
      </c>
      <c r="Z460">
        <v>98</v>
      </c>
      <c r="AE460" t="s">
        <v>1517</v>
      </c>
      <c r="AF460" t="s">
        <v>1518</v>
      </c>
    </row>
    <row r="461" spans="1:32" x14ac:dyDescent="0.25">
      <c r="A461" s="41">
        <v>460</v>
      </c>
      <c r="B461" s="73"/>
      <c r="C461" s="55" t="s">
        <v>723</v>
      </c>
      <c r="D461" s="78" t="s">
        <v>724</v>
      </c>
      <c r="E461" s="41" t="s">
        <v>25</v>
      </c>
      <c r="F461" s="41" t="s">
        <v>26</v>
      </c>
      <c r="G461" s="41" t="s">
        <v>27</v>
      </c>
      <c r="H461" s="28">
        <v>23531222</v>
      </c>
      <c r="I461" s="30" t="s">
        <v>420</v>
      </c>
      <c r="J461" s="60" t="s">
        <v>29</v>
      </c>
      <c r="K461" s="6">
        <v>17</v>
      </c>
      <c r="L461" s="6" t="s">
        <v>30</v>
      </c>
      <c r="M461" s="47">
        <v>4</v>
      </c>
      <c r="N461" s="61"/>
      <c r="O461" s="70">
        <v>6389.6</v>
      </c>
      <c r="P461" s="63"/>
      <c r="Q461" s="14">
        <f>O461*17%</f>
        <v>1086.2320000000002</v>
      </c>
      <c r="V461" s="63">
        <f>O461*3%</f>
        <v>191.68800000000002</v>
      </c>
      <c r="Z461">
        <v>99</v>
      </c>
      <c r="AE461" t="s">
        <v>1521</v>
      </c>
      <c r="AF461" t="s">
        <v>1522</v>
      </c>
    </row>
    <row r="462" spans="1:32" x14ac:dyDescent="0.25">
      <c r="A462" s="41">
        <v>461</v>
      </c>
      <c r="B462" s="73"/>
      <c r="C462" s="55" t="s">
        <v>73</v>
      </c>
      <c r="D462" s="78" t="s">
        <v>639</v>
      </c>
      <c r="E462" s="41" t="s">
        <v>25</v>
      </c>
      <c r="F462" s="41" t="s">
        <v>26</v>
      </c>
      <c r="G462" s="41" t="s">
        <v>27</v>
      </c>
      <c r="H462" s="28">
        <v>23531228</v>
      </c>
      <c r="I462" s="30" t="s">
        <v>420</v>
      </c>
      <c r="J462" s="60" t="s">
        <v>29</v>
      </c>
      <c r="K462" s="6">
        <v>17</v>
      </c>
      <c r="L462" s="6" t="s">
        <v>30</v>
      </c>
      <c r="M462" s="47">
        <v>5</v>
      </c>
      <c r="N462" s="61"/>
      <c r="O462" s="70">
        <v>7414.58</v>
      </c>
      <c r="P462" s="63"/>
      <c r="Q462" s="14">
        <f>O462*17%</f>
        <v>1260.4786000000001</v>
      </c>
      <c r="V462" s="63">
        <f>O462*3%</f>
        <v>222.4374</v>
      </c>
      <c r="Z462">
        <v>100</v>
      </c>
      <c r="AE462" t="s">
        <v>1523</v>
      </c>
      <c r="AF462" t="s">
        <v>1524</v>
      </c>
    </row>
    <row r="463" spans="1:32" x14ac:dyDescent="0.25">
      <c r="A463" s="41">
        <v>462</v>
      </c>
      <c r="B463" s="73"/>
      <c r="C463" s="55" t="s">
        <v>73</v>
      </c>
      <c r="D463" s="78" t="s">
        <v>732</v>
      </c>
      <c r="E463" s="41" t="s">
        <v>25</v>
      </c>
      <c r="F463" s="41" t="s">
        <v>26</v>
      </c>
      <c r="G463" s="41" t="s">
        <v>27</v>
      </c>
      <c r="H463" s="28">
        <v>23531269</v>
      </c>
      <c r="I463" s="30" t="s">
        <v>420</v>
      </c>
      <c r="J463" s="60" t="s">
        <v>29</v>
      </c>
      <c r="K463" s="6">
        <v>17</v>
      </c>
      <c r="L463" s="6" t="s">
        <v>30</v>
      </c>
      <c r="M463" s="47">
        <v>3</v>
      </c>
      <c r="N463" s="61"/>
      <c r="O463" s="70">
        <v>5364.6200000000008</v>
      </c>
      <c r="P463" s="63"/>
      <c r="Q463" s="14">
        <f>O463*17%</f>
        <v>911.98540000000025</v>
      </c>
      <c r="V463" s="63">
        <f>O463*3%</f>
        <v>160.93860000000001</v>
      </c>
      <c r="Z463" t="s">
        <v>1527</v>
      </c>
      <c r="AE463" t="s">
        <v>1528</v>
      </c>
      <c r="AF463" t="s">
        <v>1529</v>
      </c>
    </row>
    <row r="464" spans="1:32" x14ac:dyDescent="0.25">
      <c r="A464" s="41">
        <v>463</v>
      </c>
      <c r="B464" s="73"/>
      <c r="C464" s="55" t="s">
        <v>73</v>
      </c>
      <c r="D464" s="78" t="s">
        <v>647</v>
      </c>
      <c r="E464" s="41" t="s">
        <v>25</v>
      </c>
      <c r="F464" s="41" t="s">
        <v>26</v>
      </c>
      <c r="G464" s="41" t="s">
        <v>27</v>
      </c>
      <c r="H464" s="28">
        <v>23531273</v>
      </c>
      <c r="I464" s="30" t="s">
        <v>420</v>
      </c>
      <c r="J464" s="60" t="s">
        <v>29</v>
      </c>
      <c r="K464" s="6">
        <v>17</v>
      </c>
      <c r="L464" s="6" t="s">
        <v>30</v>
      </c>
      <c r="M464" s="47">
        <v>4</v>
      </c>
      <c r="N464" s="63"/>
      <c r="O464" s="70">
        <v>6389.6</v>
      </c>
      <c r="P464" s="63"/>
      <c r="Q464" s="14">
        <f>O464*17%</f>
        <v>1086.2320000000002</v>
      </c>
      <c r="V464" s="63">
        <f>O464*3%</f>
        <v>191.68800000000002</v>
      </c>
      <c r="Z464" t="s">
        <v>1530</v>
      </c>
      <c r="AE464" t="s">
        <v>1531</v>
      </c>
      <c r="AF464" t="s">
        <v>1532</v>
      </c>
    </row>
    <row r="465" spans="1:32" x14ac:dyDescent="0.25">
      <c r="A465" s="41">
        <v>464</v>
      </c>
      <c r="B465" s="73"/>
      <c r="C465" s="55" t="s">
        <v>73</v>
      </c>
      <c r="D465" s="78" t="s">
        <v>728</v>
      </c>
      <c r="E465" s="41" t="s">
        <v>25</v>
      </c>
      <c r="F465" s="41" t="s">
        <v>26</v>
      </c>
      <c r="G465" s="41" t="s">
        <v>27</v>
      </c>
      <c r="H465" s="28">
        <v>23531397</v>
      </c>
      <c r="I465" s="30" t="s">
        <v>420</v>
      </c>
      <c r="J465" s="60" t="s">
        <v>29</v>
      </c>
      <c r="K465" s="6">
        <v>17</v>
      </c>
      <c r="L465" s="6" t="s">
        <v>30</v>
      </c>
      <c r="M465" s="47">
        <v>4</v>
      </c>
      <c r="N465" s="63"/>
      <c r="O465" s="70">
        <v>6389.6</v>
      </c>
      <c r="P465" s="63"/>
      <c r="Q465" s="14">
        <f>O465*17%</f>
        <v>1086.2320000000002</v>
      </c>
      <c r="V465" s="63">
        <f>O465*3%</f>
        <v>191.68800000000002</v>
      </c>
      <c r="Z465" t="s">
        <v>1533</v>
      </c>
      <c r="AE465" t="s">
        <v>1534</v>
      </c>
      <c r="AF465" t="s">
        <v>1535</v>
      </c>
    </row>
    <row r="466" spans="1:32" x14ac:dyDescent="0.25">
      <c r="A466" s="41">
        <v>465</v>
      </c>
      <c r="B466" s="73"/>
      <c r="C466" s="55" t="s">
        <v>73</v>
      </c>
      <c r="D466" s="78" t="s">
        <v>632</v>
      </c>
      <c r="E466" s="41" t="s">
        <v>25</v>
      </c>
      <c r="F466" s="41" t="s">
        <v>26</v>
      </c>
      <c r="G466" s="41" t="s">
        <v>27</v>
      </c>
      <c r="H466" s="28">
        <v>23531401</v>
      </c>
      <c r="I466" s="30" t="s">
        <v>420</v>
      </c>
      <c r="J466" s="60" t="s">
        <v>29</v>
      </c>
      <c r="K466" s="6">
        <v>17</v>
      </c>
      <c r="L466" s="6" t="s">
        <v>30</v>
      </c>
      <c r="M466" s="47">
        <v>3</v>
      </c>
      <c r="N466" s="63"/>
      <c r="O466" s="70">
        <v>5364.6200000000008</v>
      </c>
      <c r="P466" s="63"/>
      <c r="Q466" s="14">
        <f>O466*17%</f>
        <v>911.98540000000025</v>
      </c>
      <c r="V466" s="63">
        <f>O466*3%</f>
        <v>160.93860000000001</v>
      </c>
      <c r="Z466" t="s">
        <v>1538</v>
      </c>
      <c r="AE466" t="s">
        <v>1539</v>
      </c>
      <c r="AF466" t="s">
        <v>1540</v>
      </c>
    </row>
    <row r="467" spans="1:32" x14ac:dyDescent="0.25">
      <c r="A467" s="41">
        <v>466</v>
      </c>
      <c r="B467" s="73"/>
      <c r="C467" s="55" t="s">
        <v>73</v>
      </c>
      <c r="D467" s="78" t="s">
        <v>719</v>
      </c>
      <c r="E467" s="41" t="s">
        <v>25</v>
      </c>
      <c r="F467" s="41" t="s">
        <v>26</v>
      </c>
      <c r="G467" s="41" t="s">
        <v>27</v>
      </c>
      <c r="H467" s="28">
        <v>23531477</v>
      </c>
      <c r="I467" s="30" t="s">
        <v>420</v>
      </c>
      <c r="J467" s="60" t="s">
        <v>29</v>
      </c>
      <c r="K467" s="6">
        <v>17</v>
      </c>
      <c r="L467" s="6" t="s">
        <v>30</v>
      </c>
      <c r="M467" s="47">
        <v>5</v>
      </c>
      <c r="N467" s="63"/>
      <c r="O467" s="70">
        <v>8505.69</v>
      </c>
      <c r="P467" s="63"/>
      <c r="Q467" s="14">
        <f>O467*17%</f>
        <v>1445.9673000000003</v>
      </c>
      <c r="V467" s="63">
        <f>O467*3%</f>
        <v>255.17070000000001</v>
      </c>
      <c r="Z467" t="s">
        <v>1541</v>
      </c>
      <c r="AE467" t="s">
        <v>1542</v>
      </c>
      <c r="AF467" t="s">
        <v>1543</v>
      </c>
    </row>
    <row r="468" spans="1:32" x14ac:dyDescent="0.25">
      <c r="A468" s="41">
        <v>467</v>
      </c>
      <c r="B468" s="73"/>
      <c r="C468" s="55" t="s">
        <v>243</v>
      </c>
      <c r="D468" s="78" t="s">
        <v>244</v>
      </c>
      <c r="E468" s="41" t="s">
        <v>25</v>
      </c>
      <c r="F468" s="41" t="s">
        <v>26</v>
      </c>
      <c r="G468" s="41" t="s">
        <v>27</v>
      </c>
      <c r="H468" s="28">
        <v>23531480</v>
      </c>
      <c r="I468" s="30" t="s">
        <v>420</v>
      </c>
      <c r="J468" s="60" t="s">
        <v>29</v>
      </c>
      <c r="K468" s="6">
        <v>17</v>
      </c>
      <c r="L468" s="6" t="s">
        <v>30</v>
      </c>
      <c r="M468" s="47">
        <v>24</v>
      </c>
      <c r="N468" s="63"/>
      <c r="O468" s="70">
        <v>46768.98</v>
      </c>
      <c r="P468" s="63"/>
      <c r="Q468" s="14">
        <f>O468*17%</f>
        <v>7950.7266000000009</v>
      </c>
      <c r="V468" s="63">
        <f>O468*3%</f>
        <v>1403.0694000000001</v>
      </c>
      <c r="Z468" t="s">
        <v>1541</v>
      </c>
      <c r="AE468" t="s">
        <v>1544</v>
      </c>
      <c r="AF468" t="s">
        <v>1545</v>
      </c>
    </row>
    <row r="469" spans="1:32" x14ac:dyDescent="0.25">
      <c r="A469" s="41">
        <v>468</v>
      </c>
      <c r="B469" s="80"/>
      <c r="C469" s="55" t="s">
        <v>249</v>
      </c>
      <c r="D469" s="78" t="s">
        <v>250</v>
      </c>
      <c r="E469" s="41" t="s">
        <v>25</v>
      </c>
      <c r="F469" s="41" t="s">
        <v>26</v>
      </c>
      <c r="G469" s="41" t="s">
        <v>27</v>
      </c>
      <c r="H469" s="28">
        <v>23531530</v>
      </c>
      <c r="I469" s="30" t="s">
        <v>420</v>
      </c>
      <c r="J469" s="60" t="s">
        <v>29</v>
      </c>
      <c r="K469" s="6">
        <v>17</v>
      </c>
      <c r="L469" s="6" t="s">
        <v>30</v>
      </c>
      <c r="M469" s="47">
        <v>2</v>
      </c>
      <c r="N469" s="63"/>
      <c r="O469" s="70">
        <v>3277.48</v>
      </c>
      <c r="P469" s="63"/>
      <c r="Q469" s="14">
        <f>O469*17%</f>
        <v>557.17160000000001</v>
      </c>
      <c r="V469" s="63">
        <f>O469*3%</f>
        <v>98.324399999999997</v>
      </c>
      <c r="Z469" t="s">
        <v>1548</v>
      </c>
      <c r="AE469" t="s">
        <v>1549</v>
      </c>
      <c r="AF469" t="s">
        <v>1550</v>
      </c>
    </row>
    <row r="470" spans="1:32" x14ac:dyDescent="0.25">
      <c r="A470" s="41">
        <v>469</v>
      </c>
      <c r="B470" s="73"/>
      <c r="C470" s="55" t="s">
        <v>2012</v>
      </c>
      <c r="D470" s="78" t="s">
        <v>2013</v>
      </c>
      <c r="E470" s="41" t="s">
        <v>25</v>
      </c>
      <c r="F470" s="41" t="s">
        <v>26</v>
      </c>
      <c r="G470" s="41" t="s">
        <v>27</v>
      </c>
      <c r="H470" s="28">
        <v>23531646</v>
      </c>
      <c r="I470" s="30" t="s">
        <v>420</v>
      </c>
      <c r="J470" s="60" t="s">
        <v>29</v>
      </c>
      <c r="K470" s="6">
        <v>17</v>
      </c>
      <c r="L470" s="6" t="s">
        <v>30</v>
      </c>
      <c r="M470" s="47">
        <v>6</v>
      </c>
      <c r="N470" s="63"/>
      <c r="O470" s="70">
        <v>9530.67</v>
      </c>
      <c r="P470" s="63"/>
      <c r="Q470" s="14">
        <f>O470*17%</f>
        <v>1620.2139000000002</v>
      </c>
      <c r="V470" s="63">
        <f>O470*3%</f>
        <v>285.92009999999999</v>
      </c>
      <c r="Z470" t="s">
        <v>1551</v>
      </c>
      <c r="AE470" t="s">
        <v>1552</v>
      </c>
      <c r="AF470" t="s">
        <v>1553</v>
      </c>
    </row>
    <row r="471" spans="1:32" x14ac:dyDescent="0.25">
      <c r="A471" s="41">
        <v>470</v>
      </c>
      <c r="B471" s="73"/>
      <c r="C471" s="55" t="s">
        <v>83</v>
      </c>
      <c r="D471" s="78" t="s">
        <v>84</v>
      </c>
      <c r="E471" s="41" t="s">
        <v>25</v>
      </c>
      <c r="F471" s="41" t="s">
        <v>26</v>
      </c>
      <c r="G471" s="41" t="s">
        <v>27</v>
      </c>
      <c r="H471" s="28">
        <v>23531651</v>
      </c>
      <c r="I471" s="30" t="s">
        <v>420</v>
      </c>
      <c r="J471" s="60" t="s">
        <v>29</v>
      </c>
      <c r="K471" s="6">
        <v>17</v>
      </c>
      <c r="L471" s="6" t="s">
        <v>30</v>
      </c>
      <c r="M471" s="47">
        <v>12</v>
      </c>
      <c r="N471" s="63"/>
      <c r="O471" s="70">
        <v>19061.34</v>
      </c>
      <c r="P471" s="63"/>
      <c r="Q471" s="14">
        <f>O471*17%</f>
        <v>3240.4278000000004</v>
      </c>
      <c r="V471" s="63">
        <f>O471*3%</f>
        <v>571.84019999999998</v>
      </c>
      <c r="Z471" t="s">
        <v>1554</v>
      </c>
      <c r="AE471" t="s">
        <v>1555</v>
      </c>
      <c r="AF471" t="s">
        <v>1556</v>
      </c>
    </row>
    <row r="472" spans="1:32" x14ac:dyDescent="0.25">
      <c r="A472" s="41">
        <v>471</v>
      </c>
      <c r="B472" s="73"/>
      <c r="C472" s="55" t="s">
        <v>1172</v>
      </c>
      <c r="D472" s="78" t="s">
        <v>1173</v>
      </c>
      <c r="E472" s="41" t="s">
        <v>25</v>
      </c>
      <c r="F472" s="41" t="s">
        <v>26</v>
      </c>
      <c r="G472" s="41" t="s">
        <v>27</v>
      </c>
      <c r="H472" s="28">
        <v>23531759</v>
      </c>
      <c r="I472" s="30" t="s">
        <v>420</v>
      </c>
      <c r="J472" s="60" t="s">
        <v>29</v>
      </c>
      <c r="K472" s="6">
        <v>17</v>
      </c>
      <c r="L472" s="6" t="s">
        <v>30</v>
      </c>
      <c r="M472" s="47">
        <v>95</v>
      </c>
      <c r="N472" s="63"/>
      <c r="O472" s="70">
        <v>204291.35</v>
      </c>
      <c r="P472" s="63"/>
      <c r="Q472" s="14">
        <f>O472*17%</f>
        <v>34729.529500000004</v>
      </c>
      <c r="V472" s="63">
        <f>O472*3%</f>
        <v>6128.7404999999999</v>
      </c>
      <c r="Z472" t="s">
        <v>1558</v>
      </c>
      <c r="AE472" t="s">
        <v>1559</v>
      </c>
      <c r="AF472" t="s">
        <v>1560</v>
      </c>
    </row>
    <row r="473" spans="1:32" x14ac:dyDescent="0.25">
      <c r="A473" s="41">
        <v>472</v>
      </c>
      <c r="B473" s="73"/>
      <c r="C473" s="55" t="s">
        <v>71</v>
      </c>
      <c r="D473" s="78" t="s">
        <v>72</v>
      </c>
      <c r="E473" s="41" t="s">
        <v>25</v>
      </c>
      <c r="F473" s="41" t="s">
        <v>26</v>
      </c>
      <c r="G473" s="41" t="s">
        <v>27</v>
      </c>
      <c r="H473" s="28">
        <v>23531761</v>
      </c>
      <c r="I473" s="30" t="s">
        <v>420</v>
      </c>
      <c r="J473" s="60" t="s">
        <v>29</v>
      </c>
      <c r="K473" s="6">
        <v>17</v>
      </c>
      <c r="L473" s="6" t="s">
        <v>30</v>
      </c>
      <c r="M473" s="47">
        <v>5</v>
      </c>
      <c r="N473" s="63"/>
      <c r="O473" s="70">
        <v>8505.69</v>
      </c>
      <c r="P473" s="63"/>
      <c r="Q473" s="14">
        <f>O473*17%</f>
        <v>1445.9673000000003</v>
      </c>
      <c r="V473" s="63">
        <f>O473*3%</f>
        <v>255.17070000000001</v>
      </c>
      <c r="Z473" t="s">
        <v>1563</v>
      </c>
      <c r="AE473" t="s">
        <v>1564</v>
      </c>
      <c r="AF473" t="s">
        <v>1565</v>
      </c>
    </row>
    <row r="474" spans="1:32" x14ac:dyDescent="0.25">
      <c r="A474" s="41">
        <v>473</v>
      </c>
      <c r="B474" s="73"/>
      <c r="C474" s="55" t="s">
        <v>77</v>
      </c>
      <c r="D474" s="78" t="s">
        <v>78</v>
      </c>
      <c r="E474" s="41" t="s">
        <v>25</v>
      </c>
      <c r="F474" s="41" t="s">
        <v>26</v>
      </c>
      <c r="G474" s="41" t="s">
        <v>27</v>
      </c>
      <c r="H474" s="28">
        <v>23531766</v>
      </c>
      <c r="I474" s="30" t="s">
        <v>420</v>
      </c>
      <c r="J474" s="60" t="s">
        <v>29</v>
      </c>
      <c r="K474" s="6">
        <v>17</v>
      </c>
      <c r="L474" s="6" t="s">
        <v>30</v>
      </c>
      <c r="M474" s="47">
        <v>7</v>
      </c>
      <c r="N474" s="63"/>
      <c r="O474" s="70">
        <v>3997.5</v>
      </c>
      <c r="P474" s="63"/>
      <c r="Q474" s="14">
        <f>O474*17%</f>
        <v>679.57500000000005</v>
      </c>
      <c r="V474" s="63">
        <f>O474*3%</f>
        <v>119.925</v>
      </c>
      <c r="Z474" t="s">
        <v>1566</v>
      </c>
      <c r="AE474" t="s">
        <v>1567</v>
      </c>
      <c r="AF474" t="s">
        <v>1568</v>
      </c>
    </row>
    <row r="475" spans="1:32" x14ac:dyDescent="0.25">
      <c r="A475" s="41">
        <v>474</v>
      </c>
      <c r="B475" s="73"/>
      <c r="C475" s="55" t="s">
        <v>66</v>
      </c>
      <c r="D475" s="78" t="s">
        <v>67</v>
      </c>
      <c r="E475" s="41" t="s">
        <v>25</v>
      </c>
      <c r="F475" s="41" t="s">
        <v>26</v>
      </c>
      <c r="G475" s="41" t="s">
        <v>27</v>
      </c>
      <c r="H475" s="28">
        <v>23531924</v>
      </c>
      <c r="I475" s="30" t="s">
        <v>420</v>
      </c>
      <c r="J475" s="60" t="s">
        <v>29</v>
      </c>
      <c r="K475" s="6">
        <v>17</v>
      </c>
      <c r="L475" s="6" t="s">
        <v>30</v>
      </c>
      <c r="M475" s="47">
        <v>4</v>
      </c>
      <c r="N475" s="63"/>
      <c r="O475" s="70">
        <v>6389.6</v>
      </c>
      <c r="P475" s="63"/>
      <c r="Q475" s="14">
        <f>O475*17%</f>
        <v>1086.2320000000002</v>
      </c>
      <c r="V475" s="63">
        <f>O475*3%</f>
        <v>191.68800000000002</v>
      </c>
      <c r="Z475" t="s">
        <v>1570</v>
      </c>
      <c r="AE475" t="s">
        <v>1571</v>
      </c>
      <c r="AF475" t="s">
        <v>1572</v>
      </c>
    </row>
    <row r="476" spans="1:32" x14ac:dyDescent="0.25">
      <c r="A476" s="41">
        <v>475</v>
      </c>
      <c r="B476" s="80"/>
      <c r="C476" s="55" t="s">
        <v>64</v>
      </c>
      <c r="D476" s="78" t="s">
        <v>65</v>
      </c>
      <c r="E476" s="41" t="s">
        <v>25</v>
      </c>
      <c r="F476" s="41" t="s">
        <v>26</v>
      </c>
      <c r="G476" s="41" t="s">
        <v>27</v>
      </c>
      <c r="H476" s="28">
        <v>23531928</v>
      </c>
      <c r="I476" s="30" t="s">
        <v>420</v>
      </c>
      <c r="J476" s="60" t="s">
        <v>29</v>
      </c>
      <c r="K476" s="6">
        <v>17</v>
      </c>
      <c r="L476" s="6" t="s">
        <v>30</v>
      </c>
      <c r="M476" s="47">
        <v>3</v>
      </c>
      <c r="N476" s="63"/>
      <c r="O476" s="70">
        <v>4166.05</v>
      </c>
      <c r="P476" s="63"/>
      <c r="Q476" s="14">
        <f>O476*17%</f>
        <v>708.22850000000005</v>
      </c>
      <c r="V476" s="63">
        <f>O476*3%</f>
        <v>124.9815</v>
      </c>
      <c r="Z476">
        <v>101</v>
      </c>
      <c r="AE476" t="s">
        <v>1575</v>
      </c>
      <c r="AF476" t="s">
        <v>1576</v>
      </c>
    </row>
    <row r="477" spans="1:32" x14ac:dyDescent="0.25">
      <c r="A477" s="41">
        <v>476</v>
      </c>
      <c r="B477" s="73"/>
      <c r="C477" s="55" t="s">
        <v>660</v>
      </c>
      <c r="D477" s="78" t="s">
        <v>661</v>
      </c>
      <c r="E477" s="41" t="s">
        <v>25</v>
      </c>
      <c r="F477" s="41" t="s">
        <v>26</v>
      </c>
      <c r="G477" s="41" t="s">
        <v>27</v>
      </c>
      <c r="H477" s="28">
        <v>23531929</v>
      </c>
      <c r="I477" s="30" t="s">
        <v>420</v>
      </c>
      <c r="J477" s="60" t="s">
        <v>29</v>
      </c>
      <c r="K477" s="6">
        <v>17</v>
      </c>
      <c r="L477" s="6" t="s">
        <v>30</v>
      </c>
      <c r="M477" s="47">
        <v>8</v>
      </c>
      <c r="N477" s="63"/>
      <c r="O477" s="70">
        <v>6113.59</v>
      </c>
      <c r="P477" s="63"/>
      <c r="Q477" s="14">
        <f>O477*17%</f>
        <v>1039.3103000000001</v>
      </c>
      <c r="V477" s="63">
        <f>O477*3%</f>
        <v>183.40770000000001</v>
      </c>
      <c r="Z477">
        <v>102</v>
      </c>
      <c r="AE477" t="s">
        <v>1577</v>
      </c>
      <c r="AF477" t="s">
        <v>1578</v>
      </c>
    </row>
    <row r="478" spans="1:32" x14ac:dyDescent="0.25">
      <c r="A478" s="41">
        <v>477</v>
      </c>
      <c r="B478" s="73"/>
      <c r="C478" s="55" t="s">
        <v>75</v>
      </c>
      <c r="D478" s="78" t="s">
        <v>76</v>
      </c>
      <c r="E478" s="41" t="s">
        <v>25</v>
      </c>
      <c r="F478" s="41" t="s">
        <v>26</v>
      </c>
      <c r="G478" s="41" t="s">
        <v>27</v>
      </c>
      <c r="H478" s="28">
        <v>23531930</v>
      </c>
      <c r="I478" s="30" t="s">
        <v>420</v>
      </c>
      <c r="J478" s="60" t="s">
        <v>29</v>
      </c>
      <c r="K478" s="6">
        <v>17</v>
      </c>
      <c r="L478" s="6" t="s">
        <v>30</v>
      </c>
      <c r="M478" s="47">
        <v>7</v>
      </c>
      <c r="N478" s="63"/>
      <c r="O478" s="70">
        <v>8265.9700000000012</v>
      </c>
      <c r="P478" s="63"/>
      <c r="Q478" s="14">
        <f>O478*17%</f>
        <v>1405.2149000000004</v>
      </c>
      <c r="V478" s="63">
        <f>O478*3%</f>
        <v>247.97910000000002</v>
      </c>
      <c r="Z478">
        <v>103</v>
      </c>
      <c r="AE478" t="s">
        <v>1579</v>
      </c>
      <c r="AF478" t="s">
        <v>1580</v>
      </c>
    </row>
    <row r="479" spans="1:32" x14ac:dyDescent="0.25">
      <c r="A479" s="41">
        <v>478</v>
      </c>
      <c r="B479" s="73"/>
      <c r="C479" s="55" t="s">
        <v>77</v>
      </c>
      <c r="D479" s="78" t="s">
        <v>78</v>
      </c>
      <c r="E479" s="41" t="s">
        <v>25</v>
      </c>
      <c r="F479" s="41" t="s">
        <v>26</v>
      </c>
      <c r="G479" s="41" t="s">
        <v>27</v>
      </c>
      <c r="H479" s="28">
        <v>23531974</v>
      </c>
      <c r="I479" s="30" t="s">
        <v>420</v>
      </c>
      <c r="J479" s="60" t="s">
        <v>29</v>
      </c>
      <c r="K479" s="6">
        <v>17</v>
      </c>
      <c r="L479" s="6" t="s">
        <v>30</v>
      </c>
      <c r="M479" s="47">
        <v>5</v>
      </c>
      <c r="N479" s="63"/>
      <c r="O479" s="70">
        <v>7497.24</v>
      </c>
      <c r="P479" s="63"/>
      <c r="Q479" s="14">
        <f>O479*17%</f>
        <v>1274.5308</v>
      </c>
      <c r="V479" s="63">
        <f>O479*3%</f>
        <v>224.91719999999998</v>
      </c>
      <c r="Z479">
        <v>104</v>
      </c>
      <c r="AE479" t="s">
        <v>1583</v>
      </c>
      <c r="AF479" t="s">
        <v>1584</v>
      </c>
    </row>
    <row r="480" spans="1:32" x14ac:dyDescent="0.25">
      <c r="A480" s="41">
        <v>479</v>
      </c>
      <c r="B480" s="73"/>
      <c r="C480" s="55" t="s">
        <v>1109</v>
      </c>
      <c r="D480" s="78" t="s">
        <v>2033</v>
      </c>
      <c r="E480" s="41" t="s">
        <v>25</v>
      </c>
      <c r="F480" s="41" t="s">
        <v>26</v>
      </c>
      <c r="G480" s="41" t="s">
        <v>27</v>
      </c>
      <c r="H480" s="28">
        <v>23532157</v>
      </c>
      <c r="I480" s="30" t="s">
        <v>420</v>
      </c>
      <c r="J480" s="60" t="s">
        <v>29</v>
      </c>
      <c r="K480" s="6">
        <v>17</v>
      </c>
      <c r="L480" s="6" t="s">
        <v>30</v>
      </c>
      <c r="M480" s="47">
        <v>2</v>
      </c>
      <c r="N480" s="63"/>
      <c r="O480" s="70">
        <v>3277.48</v>
      </c>
      <c r="P480" s="63"/>
      <c r="Q480" s="14">
        <f>O480*17%</f>
        <v>557.17160000000001</v>
      </c>
      <c r="V480" s="63">
        <f>O480*3%</f>
        <v>98.324399999999997</v>
      </c>
      <c r="Z480" t="s">
        <v>1587</v>
      </c>
      <c r="AE480" t="s">
        <v>1588</v>
      </c>
      <c r="AF480" t="s">
        <v>1589</v>
      </c>
    </row>
    <row r="481" spans="1:32" x14ac:dyDescent="0.25">
      <c r="A481" s="41">
        <v>480</v>
      </c>
      <c r="B481" s="73"/>
      <c r="C481" s="55" t="s">
        <v>2036</v>
      </c>
      <c r="D481" s="78" t="s">
        <v>2037</v>
      </c>
      <c r="E481" s="41" t="s">
        <v>25</v>
      </c>
      <c r="F481" s="41" t="s">
        <v>26</v>
      </c>
      <c r="G481" s="41" t="s">
        <v>27</v>
      </c>
      <c r="H481" s="28">
        <v>23532249</v>
      </c>
      <c r="I481" s="30" t="s">
        <v>420</v>
      </c>
      <c r="J481" s="60" t="s">
        <v>29</v>
      </c>
      <c r="K481" s="6">
        <v>17</v>
      </c>
      <c r="L481" s="6" t="s">
        <v>30</v>
      </c>
      <c r="M481" s="47">
        <v>2</v>
      </c>
      <c r="N481" s="63"/>
      <c r="O481" s="70">
        <v>3277.48</v>
      </c>
      <c r="P481" s="63"/>
      <c r="Q481" s="14">
        <f>O481*17%</f>
        <v>557.17160000000001</v>
      </c>
      <c r="V481" s="63">
        <f>O481*3%</f>
        <v>98.324399999999997</v>
      </c>
      <c r="Z481" t="s">
        <v>1590</v>
      </c>
      <c r="AE481" t="s">
        <v>1591</v>
      </c>
      <c r="AF481" t="s">
        <v>1592</v>
      </c>
    </row>
    <row r="482" spans="1:32" x14ac:dyDescent="0.25">
      <c r="A482" s="41">
        <v>481</v>
      </c>
      <c r="B482" s="73"/>
      <c r="C482" s="55" t="s">
        <v>387</v>
      </c>
      <c r="D482" s="78" t="s">
        <v>388</v>
      </c>
      <c r="E482" s="41" t="s">
        <v>25</v>
      </c>
      <c r="F482" s="41" t="s">
        <v>26</v>
      </c>
      <c r="G482" s="41" t="s">
        <v>27</v>
      </c>
      <c r="H482" s="28">
        <v>23532251</v>
      </c>
      <c r="I482" s="30" t="s">
        <v>420</v>
      </c>
      <c r="J482" s="60" t="s">
        <v>29</v>
      </c>
      <c r="K482" s="6">
        <v>17</v>
      </c>
      <c r="L482" s="6" t="s">
        <v>30</v>
      </c>
      <c r="M482" s="47">
        <v>2</v>
      </c>
      <c r="N482" s="63"/>
      <c r="O482" s="70">
        <v>3277.48</v>
      </c>
      <c r="P482" s="63"/>
      <c r="Q482" s="14">
        <f>O482*17%</f>
        <v>557.17160000000001</v>
      </c>
      <c r="V482" s="63">
        <f>O482*3%</f>
        <v>98.324399999999997</v>
      </c>
      <c r="Z482" t="s">
        <v>1593</v>
      </c>
      <c r="AE482" t="s">
        <v>1594</v>
      </c>
      <c r="AF482" t="s">
        <v>1595</v>
      </c>
    </row>
    <row r="483" spans="1:32" x14ac:dyDescent="0.25">
      <c r="A483" s="41">
        <v>482</v>
      </c>
      <c r="B483" s="73"/>
      <c r="C483" s="55" t="s">
        <v>223</v>
      </c>
      <c r="D483" s="78" t="s">
        <v>224</v>
      </c>
      <c r="E483" s="41" t="s">
        <v>25</v>
      </c>
      <c r="F483" s="41" t="s">
        <v>26</v>
      </c>
      <c r="G483" s="41" t="s">
        <v>27</v>
      </c>
      <c r="H483" s="28">
        <v>23532253</v>
      </c>
      <c r="I483" s="30" t="s">
        <v>420</v>
      </c>
      <c r="J483" s="60" t="s">
        <v>29</v>
      </c>
      <c r="K483" s="6">
        <v>17</v>
      </c>
      <c r="L483" s="6" t="s">
        <v>30</v>
      </c>
      <c r="M483" s="47">
        <v>1</v>
      </c>
      <c r="N483" s="63"/>
      <c r="O483" s="70">
        <v>2252.5</v>
      </c>
      <c r="P483" s="63"/>
      <c r="Q483" s="14">
        <f>O483*17%</f>
        <v>382.92500000000001</v>
      </c>
      <c r="V483" s="63">
        <f>O483*3%</f>
        <v>67.575000000000003</v>
      </c>
      <c r="Z483" t="s">
        <v>1596</v>
      </c>
      <c r="AE483" t="s">
        <v>1597</v>
      </c>
      <c r="AF483" t="s">
        <v>1598</v>
      </c>
    </row>
    <row r="484" spans="1:32" x14ac:dyDescent="0.25">
      <c r="A484" s="41">
        <v>483</v>
      </c>
      <c r="B484" s="73"/>
      <c r="C484" s="55" t="s">
        <v>175</v>
      </c>
      <c r="D484" s="78" t="s">
        <v>176</v>
      </c>
      <c r="E484" s="41" t="s">
        <v>25</v>
      </c>
      <c r="F484" s="41" t="s">
        <v>26</v>
      </c>
      <c r="G484" s="41" t="s">
        <v>27</v>
      </c>
      <c r="H484" s="28">
        <v>23532426</v>
      </c>
      <c r="I484" s="30" t="s">
        <v>420</v>
      </c>
      <c r="J484" s="60" t="s">
        <v>29</v>
      </c>
      <c r="K484" s="6">
        <v>17</v>
      </c>
      <c r="L484" s="6" t="s">
        <v>30</v>
      </c>
      <c r="M484" s="47">
        <v>2</v>
      </c>
      <c r="N484" s="63"/>
      <c r="O484" s="70">
        <v>3277.48</v>
      </c>
      <c r="P484" s="63"/>
      <c r="Q484" s="14">
        <f>O484*17%</f>
        <v>557.17160000000001</v>
      </c>
      <c r="V484" s="63">
        <f>O484*3%</f>
        <v>98.324399999999997</v>
      </c>
      <c r="Z484" t="s">
        <v>1599</v>
      </c>
      <c r="AE484" t="s">
        <v>1600</v>
      </c>
      <c r="AF484" t="s">
        <v>1601</v>
      </c>
    </row>
    <row r="485" spans="1:32" x14ac:dyDescent="0.25">
      <c r="A485" s="41">
        <v>484</v>
      </c>
      <c r="B485" s="73"/>
      <c r="C485" s="55" t="s">
        <v>441</v>
      </c>
      <c r="D485" s="78" t="s">
        <v>341</v>
      </c>
      <c r="E485" s="41" t="s">
        <v>25</v>
      </c>
      <c r="F485" s="41" t="s">
        <v>26</v>
      </c>
      <c r="G485" s="41" t="s">
        <v>27</v>
      </c>
      <c r="H485" s="28">
        <v>23532428</v>
      </c>
      <c r="I485" s="30" t="s">
        <v>420</v>
      </c>
      <c r="J485" s="60" t="s">
        <v>29</v>
      </c>
      <c r="K485" s="6">
        <v>17</v>
      </c>
      <c r="L485" s="6" t="s">
        <v>30</v>
      </c>
      <c r="M485" s="47">
        <v>2</v>
      </c>
      <c r="N485" s="63"/>
      <c r="O485" s="70">
        <v>3277.48</v>
      </c>
      <c r="P485" s="63"/>
      <c r="Q485" s="14">
        <f>O485*17%</f>
        <v>557.17160000000001</v>
      </c>
      <c r="V485" s="63">
        <f>O485*3%</f>
        <v>98.324399999999997</v>
      </c>
      <c r="Z485" t="s">
        <v>1602</v>
      </c>
      <c r="AE485" t="s">
        <v>1603</v>
      </c>
      <c r="AF485" t="s">
        <v>1604</v>
      </c>
    </row>
    <row r="486" spans="1:32" x14ac:dyDescent="0.25">
      <c r="A486" s="41">
        <v>485</v>
      </c>
      <c r="B486" s="73"/>
      <c r="C486" s="55" t="s">
        <v>100</v>
      </c>
      <c r="D486" s="78" t="s">
        <v>101</v>
      </c>
      <c r="E486" s="41" t="s">
        <v>49</v>
      </c>
      <c r="F486" s="41" t="s">
        <v>26</v>
      </c>
      <c r="G486" s="41" t="s">
        <v>27</v>
      </c>
      <c r="H486" s="28">
        <v>23532449</v>
      </c>
      <c r="I486" s="30" t="s">
        <v>420</v>
      </c>
      <c r="J486" s="60" t="s">
        <v>29</v>
      </c>
      <c r="K486" s="6">
        <v>17</v>
      </c>
      <c r="L486" s="6" t="s">
        <v>30</v>
      </c>
      <c r="M486" s="47">
        <v>2</v>
      </c>
      <c r="N486" s="63"/>
      <c r="O486" s="70">
        <v>3277.48</v>
      </c>
      <c r="P486" s="63"/>
      <c r="Q486" s="14">
        <f>O486*17%</f>
        <v>557.17160000000001</v>
      </c>
      <c r="V486" s="63">
        <f>O486*3%</f>
        <v>98.324399999999997</v>
      </c>
      <c r="Z486" t="s">
        <v>1605</v>
      </c>
      <c r="AE486" t="s">
        <v>1606</v>
      </c>
      <c r="AF486" t="s">
        <v>1607</v>
      </c>
    </row>
    <row r="487" spans="1:32" x14ac:dyDescent="0.25">
      <c r="A487" s="41">
        <v>486</v>
      </c>
      <c r="B487" s="73"/>
      <c r="C487" s="55" t="s">
        <v>50</v>
      </c>
      <c r="D487" s="78" t="s">
        <v>51</v>
      </c>
      <c r="E487" s="41" t="s">
        <v>25</v>
      </c>
      <c r="F487" s="41" t="s">
        <v>26</v>
      </c>
      <c r="G487" s="41" t="s">
        <v>27</v>
      </c>
      <c r="H487" s="28">
        <v>23532450</v>
      </c>
      <c r="I487" s="30" t="s">
        <v>420</v>
      </c>
      <c r="J487" s="60" t="s">
        <v>29</v>
      </c>
      <c r="K487" s="6">
        <v>17</v>
      </c>
      <c r="L487" s="6" t="s">
        <v>30</v>
      </c>
      <c r="M487" s="47">
        <v>2</v>
      </c>
      <c r="N487" s="63"/>
      <c r="O487" s="70">
        <v>3277.48</v>
      </c>
      <c r="P487" s="63"/>
      <c r="Q487" s="14">
        <f>O487*17%</f>
        <v>557.17160000000001</v>
      </c>
      <c r="V487" s="63">
        <f>O487*3%</f>
        <v>98.324399999999997</v>
      </c>
      <c r="Z487" t="s">
        <v>1610</v>
      </c>
      <c r="AE487" t="s">
        <v>1611</v>
      </c>
      <c r="AF487" t="s">
        <v>1612</v>
      </c>
    </row>
    <row r="488" spans="1:32" x14ac:dyDescent="0.25">
      <c r="A488" s="41">
        <v>487</v>
      </c>
      <c r="B488" s="73"/>
      <c r="C488" s="55" t="s">
        <v>127</v>
      </c>
      <c r="D488" s="78" t="s">
        <v>128</v>
      </c>
      <c r="E488" s="41" t="s">
        <v>25</v>
      </c>
      <c r="F488" s="41" t="s">
        <v>26</v>
      </c>
      <c r="G488" s="41" t="s">
        <v>27</v>
      </c>
      <c r="H488" s="28">
        <v>23532584</v>
      </c>
      <c r="I488" s="30" t="s">
        <v>420</v>
      </c>
      <c r="J488" s="60" t="s">
        <v>29</v>
      </c>
      <c r="K488" s="6">
        <v>17</v>
      </c>
      <c r="L488" s="6" t="s">
        <v>30</v>
      </c>
      <c r="M488" s="47">
        <v>3</v>
      </c>
      <c r="N488" s="63"/>
      <c r="O488" s="70">
        <v>4178.43</v>
      </c>
      <c r="P488" s="63"/>
      <c r="Q488" s="14">
        <f>O488*17%</f>
        <v>710.33310000000006</v>
      </c>
      <c r="V488" s="63">
        <f>O488*3%</f>
        <v>125.35290000000001</v>
      </c>
      <c r="Z488">
        <v>105</v>
      </c>
      <c r="AE488" t="s">
        <v>1615</v>
      </c>
      <c r="AF488" t="s">
        <v>1616</v>
      </c>
    </row>
    <row r="489" spans="1:32" x14ac:dyDescent="0.25">
      <c r="A489" s="41">
        <v>488</v>
      </c>
      <c r="B489" s="73"/>
      <c r="C489" s="55" t="s">
        <v>182</v>
      </c>
      <c r="D489" s="78" t="s">
        <v>24</v>
      </c>
      <c r="E489" s="41" t="s">
        <v>25</v>
      </c>
      <c r="F489" s="41" t="s">
        <v>26</v>
      </c>
      <c r="G489" s="41" t="s">
        <v>27</v>
      </c>
      <c r="H489" s="28">
        <v>23532587</v>
      </c>
      <c r="I489" s="30" t="s">
        <v>420</v>
      </c>
      <c r="J489" s="60" t="s">
        <v>29</v>
      </c>
      <c r="K489" s="6">
        <v>17</v>
      </c>
      <c r="L489" s="6" t="s">
        <v>30</v>
      </c>
      <c r="M489" s="47">
        <v>6</v>
      </c>
      <c r="N489" s="63"/>
      <c r="O489" s="70">
        <v>10452.299999999999</v>
      </c>
      <c r="P489" s="63"/>
      <c r="Q489" s="14">
        <f>O489*17%</f>
        <v>1776.8910000000001</v>
      </c>
      <c r="V489" s="63">
        <f>O489*3%</f>
        <v>313.56899999999996</v>
      </c>
      <c r="Z489">
        <v>106</v>
      </c>
      <c r="AE489" t="s">
        <v>1617</v>
      </c>
      <c r="AF489" t="s">
        <v>1618</v>
      </c>
    </row>
    <row r="490" spans="1:32" x14ac:dyDescent="0.25">
      <c r="A490" s="41">
        <v>489</v>
      </c>
      <c r="B490" s="73"/>
      <c r="C490" s="55" t="s">
        <v>127</v>
      </c>
      <c r="D490" s="78" t="s">
        <v>128</v>
      </c>
      <c r="E490" s="41" t="s">
        <v>25</v>
      </c>
      <c r="F490" s="41" t="s">
        <v>26</v>
      </c>
      <c r="G490" s="41" t="s">
        <v>27</v>
      </c>
      <c r="H490" s="28">
        <v>23532645</v>
      </c>
      <c r="I490" s="30" t="s">
        <v>420</v>
      </c>
      <c r="J490" s="60" t="s">
        <v>29</v>
      </c>
      <c r="K490" s="6">
        <v>17</v>
      </c>
      <c r="L490" s="6" t="s">
        <v>30</v>
      </c>
      <c r="M490" s="47">
        <v>8</v>
      </c>
      <c r="N490" s="63"/>
      <c r="O490" s="70">
        <v>17123</v>
      </c>
      <c r="P490" s="63"/>
      <c r="Q490" s="14">
        <f>O490*17%</f>
        <v>2910.9100000000003</v>
      </c>
      <c r="V490" s="63">
        <f>O490*3%</f>
        <v>513.68999999999994</v>
      </c>
      <c r="Z490">
        <v>107</v>
      </c>
      <c r="AE490" t="s">
        <v>1620</v>
      </c>
      <c r="AF490" t="s">
        <v>1621</v>
      </c>
    </row>
    <row r="491" spans="1:32" x14ac:dyDescent="0.25">
      <c r="A491" s="41">
        <v>490</v>
      </c>
      <c r="B491" s="73"/>
      <c r="C491" s="55" t="s">
        <v>137</v>
      </c>
      <c r="D491" s="78" t="s">
        <v>138</v>
      </c>
      <c r="E491" s="41" t="s">
        <v>25</v>
      </c>
      <c r="F491" s="41" t="s">
        <v>26</v>
      </c>
      <c r="G491" s="41" t="s">
        <v>27</v>
      </c>
      <c r="H491" s="28">
        <v>23532648</v>
      </c>
      <c r="I491" s="30" t="s">
        <v>420</v>
      </c>
      <c r="J491" s="60" t="s">
        <v>29</v>
      </c>
      <c r="K491" s="6">
        <v>17</v>
      </c>
      <c r="L491" s="6" t="s">
        <v>30</v>
      </c>
      <c r="M491" s="47">
        <v>6</v>
      </c>
      <c r="N491" s="63"/>
      <c r="O491" s="70">
        <v>11497.94</v>
      </c>
      <c r="P491" s="63"/>
      <c r="Q491" s="14">
        <f>O491*17%</f>
        <v>1954.6498000000001</v>
      </c>
      <c r="V491" s="63">
        <f>O491*3%</f>
        <v>344.93819999999999</v>
      </c>
      <c r="Z491">
        <v>108</v>
      </c>
      <c r="AE491" t="s">
        <v>1624</v>
      </c>
      <c r="AF491" t="s">
        <v>1625</v>
      </c>
    </row>
    <row r="492" spans="1:32" x14ac:dyDescent="0.25">
      <c r="A492" s="41">
        <v>491</v>
      </c>
      <c r="B492" s="73"/>
      <c r="C492" s="55" t="s">
        <v>149</v>
      </c>
      <c r="D492" s="78" t="s">
        <v>150</v>
      </c>
      <c r="E492" s="41" t="s">
        <v>25</v>
      </c>
      <c r="F492" s="41" t="s">
        <v>26</v>
      </c>
      <c r="G492" s="41" t="s">
        <v>27</v>
      </c>
      <c r="H492" s="28">
        <v>23532651</v>
      </c>
      <c r="I492" s="30" t="s">
        <v>420</v>
      </c>
      <c r="J492" s="60" t="s">
        <v>29</v>
      </c>
      <c r="K492" s="6">
        <v>17</v>
      </c>
      <c r="L492" s="6" t="s">
        <v>30</v>
      </c>
      <c r="M492" s="47">
        <v>26</v>
      </c>
      <c r="N492" s="63"/>
      <c r="O492" s="70">
        <v>52331.98</v>
      </c>
      <c r="P492" s="63"/>
      <c r="Q492" s="14">
        <f>O492*17%</f>
        <v>8896.4366000000009</v>
      </c>
      <c r="V492" s="63">
        <f>O492*3%</f>
        <v>1569.9594</v>
      </c>
      <c r="Z492" t="s">
        <v>1626</v>
      </c>
      <c r="AE492" t="s">
        <v>1627</v>
      </c>
      <c r="AF492" t="s">
        <v>1628</v>
      </c>
    </row>
    <row r="493" spans="1:32" x14ac:dyDescent="0.25">
      <c r="A493" s="41">
        <v>492</v>
      </c>
      <c r="B493" s="73"/>
      <c r="C493" s="55" t="s">
        <v>2052</v>
      </c>
      <c r="D493" s="78" t="s">
        <v>2053</v>
      </c>
      <c r="E493" s="41" t="s">
        <v>25</v>
      </c>
      <c r="F493" s="41" t="s">
        <v>26</v>
      </c>
      <c r="G493" s="41" t="s">
        <v>27</v>
      </c>
      <c r="H493" s="28">
        <v>23532682</v>
      </c>
      <c r="I493" s="30" t="s">
        <v>420</v>
      </c>
      <c r="J493" s="60" t="s">
        <v>29</v>
      </c>
      <c r="K493" s="6">
        <v>17</v>
      </c>
      <c r="L493" s="6" t="s">
        <v>30</v>
      </c>
      <c r="M493" s="47">
        <v>10</v>
      </c>
      <c r="N493" s="63"/>
      <c r="O493" s="70">
        <v>20814.55</v>
      </c>
      <c r="P493" s="63"/>
      <c r="Q493" s="14">
        <f>O493*17%</f>
        <v>3538.4735000000001</v>
      </c>
      <c r="V493" s="63">
        <f>O493*3%</f>
        <v>624.43649999999991</v>
      </c>
      <c r="Z493" t="s">
        <v>1629</v>
      </c>
      <c r="AE493" t="s">
        <v>1630</v>
      </c>
      <c r="AF493" t="s">
        <v>1631</v>
      </c>
    </row>
    <row r="494" spans="1:32" x14ac:dyDescent="0.25">
      <c r="A494" s="41">
        <v>493</v>
      </c>
      <c r="B494" s="37"/>
      <c r="C494" s="16" t="s">
        <v>358</v>
      </c>
      <c r="D494" s="41" t="s">
        <v>359</v>
      </c>
      <c r="E494" s="41" t="s">
        <v>25</v>
      </c>
      <c r="F494" s="41" t="s">
        <v>26</v>
      </c>
      <c r="G494" s="41" t="s">
        <v>27</v>
      </c>
      <c r="H494" s="27">
        <v>23538618</v>
      </c>
      <c r="I494" s="30" t="s">
        <v>420</v>
      </c>
      <c r="J494" s="60" t="s">
        <v>29</v>
      </c>
      <c r="K494" s="6">
        <v>17</v>
      </c>
      <c r="L494" s="6" t="s">
        <v>30</v>
      </c>
      <c r="M494" s="47">
        <v>120</v>
      </c>
      <c r="N494" s="61" t="s">
        <v>31</v>
      </c>
      <c r="O494" s="70">
        <v>263458.2</v>
      </c>
      <c r="P494" s="63"/>
      <c r="Q494" s="14">
        <f>O494*17%</f>
        <v>44787.894000000008</v>
      </c>
      <c r="R494" s="71"/>
      <c r="S494" s="71"/>
      <c r="T494" s="71"/>
      <c r="U494" s="72"/>
      <c r="V494" s="63">
        <f>O494*3%</f>
        <v>7903.7460000000001</v>
      </c>
      <c r="Z494" t="s">
        <v>1634</v>
      </c>
      <c r="AE494" t="s">
        <v>1635</v>
      </c>
      <c r="AF494" t="s">
        <v>1636</v>
      </c>
    </row>
    <row r="495" spans="1:32" x14ac:dyDescent="0.25">
      <c r="A495" s="41">
        <v>494</v>
      </c>
      <c r="B495" s="37" t="s">
        <v>60</v>
      </c>
      <c r="C495" s="16"/>
      <c r="D495" s="41" t="s">
        <v>61</v>
      </c>
      <c r="E495" s="41" t="s">
        <v>25</v>
      </c>
      <c r="F495" s="41" t="s">
        <v>26</v>
      </c>
      <c r="G495" s="41" t="s">
        <v>27</v>
      </c>
      <c r="H495" s="27">
        <v>23540347</v>
      </c>
      <c r="I495" s="30" t="s">
        <v>420</v>
      </c>
      <c r="J495" s="60" t="s">
        <v>29</v>
      </c>
      <c r="K495" s="6">
        <v>17</v>
      </c>
      <c r="L495" s="6" t="s">
        <v>30</v>
      </c>
      <c r="M495" s="47">
        <v>468</v>
      </c>
      <c r="N495" s="61" t="s">
        <v>31</v>
      </c>
      <c r="O495" s="70">
        <v>1047439.04</v>
      </c>
      <c r="P495" s="63"/>
      <c r="Q495" s="14">
        <f>O495*17%</f>
        <v>178064.63680000001</v>
      </c>
      <c r="R495" s="71"/>
      <c r="S495" s="71"/>
      <c r="T495" s="71"/>
      <c r="U495" s="72"/>
      <c r="V495" s="63">
        <f>O495*3%</f>
        <v>31423.171200000001</v>
      </c>
      <c r="Z495" t="s">
        <v>1639</v>
      </c>
      <c r="AE495" t="s">
        <v>1640</v>
      </c>
      <c r="AF495" t="s">
        <v>1641</v>
      </c>
    </row>
    <row r="496" spans="1:32" x14ac:dyDescent="0.25">
      <c r="A496" s="41">
        <v>495</v>
      </c>
      <c r="B496" s="37"/>
      <c r="C496" s="16" t="s">
        <v>427</v>
      </c>
      <c r="D496" s="41" t="s">
        <v>428</v>
      </c>
      <c r="E496" s="41" t="s">
        <v>25</v>
      </c>
      <c r="F496" s="41" t="s">
        <v>26</v>
      </c>
      <c r="G496" s="41" t="s">
        <v>27</v>
      </c>
      <c r="H496" s="27">
        <v>23541782</v>
      </c>
      <c r="I496" s="30" t="s">
        <v>420</v>
      </c>
      <c r="J496" s="60" t="s">
        <v>29</v>
      </c>
      <c r="K496" s="6">
        <v>17</v>
      </c>
      <c r="L496" s="6" t="s">
        <v>30</v>
      </c>
      <c r="M496" s="47">
        <v>308</v>
      </c>
      <c r="N496" s="61" t="s">
        <v>31</v>
      </c>
      <c r="O496" s="70">
        <v>709659.59000000008</v>
      </c>
      <c r="P496" s="63"/>
      <c r="Q496" s="14">
        <f>O496*17%</f>
        <v>120642.13030000002</v>
      </c>
      <c r="R496" s="71"/>
      <c r="S496" s="71"/>
      <c r="T496" s="71"/>
      <c r="U496" s="72"/>
      <c r="V496" s="63">
        <f>O496*3%</f>
        <v>21289.787700000001</v>
      </c>
      <c r="Z496" t="s">
        <v>1644</v>
      </c>
      <c r="AE496" t="s">
        <v>1645</v>
      </c>
      <c r="AF496" t="s">
        <v>1646</v>
      </c>
    </row>
    <row r="497" spans="1:32" x14ac:dyDescent="0.25">
      <c r="A497" s="41">
        <v>496</v>
      </c>
      <c r="B497" s="37"/>
      <c r="C497" s="16" t="s">
        <v>85</v>
      </c>
      <c r="D497" s="41" t="s">
        <v>86</v>
      </c>
      <c r="E497" s="41" t="s">
        <v>25</v>
      </c>
      <c r="F497" s="41" t="s">
        <v>26</v>
      </c>
      <c r="G497" s="41" t="s">
        <v>27</v>
      </c>
      <c r="H497" s="27">
        <v>23546462</v>
      </c>
      <c r="I497" s="30" t="s">
        <v>420</v>
      </c>
      <c r="J497" s="60" t="s">
        <v>29</v>
      </c>
      <c r="K497" s="6">
        <v>17</v>
      </c>
      <c r="L497" s="6" t="s">
        <v>30</v>
      </c>
      <c r="M497" s="47">
        <v>74</v>
      </c>
      <c r="N497" s="61" t="s">
        <v>31</v>
      </c>
      <c r="O497" s="70">
        <v>154391.35999999999</v>
      </c>
      <c r="P497" s="63"/>
      <c r="Q497" s="14">
        <f>O497*17%</f>
        <v>26246.531200000001</v>
      </c>
      <c r="R497" s="71"/>
      <c r="S497" s="71"/>
      <c r="T497" s="71"/>
      <c r="U497" s="72"/>
      <c r="V497" s="63">
        <f>O497*3%</f>
        <v>4631.7407999999996</v>
      </c>
      <c r="Z497" t="s">
        <v>1649</v>
      </c>
      <c r="AE497" t="s">
        <v>1650</v>
      </c>
      <c r="AF497" t="s">
        <v>1651</v>
      </c>
    </row>
    <row r="498" spans="1:32" x14ac:dyDescent="0.25">
      <c r="A498" s="41">
        <v>497</v>
      </c>
      <c r="B498" s="73"/>
      <c r="C498" s="55" t="s">
        <v>745</v>
      </c>
      <c r="D498" s="78" t="s">
        <v>746</v>
      </c>
      <c r="E498" s="41" t="s">
        <v>25</v>
      </c>
      <c r="F498" s="41" t="s">
        <v>26</v>
      </c>
      <c r="G498" s="41" t="s">
        <v>27</v>
      </c>
      <c r="H498" s="28">
        <v>23542918</v>
      </c>
      <c r="I498" s="30" t="s">
        <v>437</v>
      </c>
      <c r="J498" s="60" t="s">
        <v>29</v>
      </c>
      <c r="K498" s="6">
        <v>17</v>
      </c>
      <c r="L498" s="6" t="s">
        <v>30</v>
      </c>
      <c r="M498" s="47">
        <v>4</v>
      </c>
      <c r="N498" s="63"/>
      <c r="O498" s="70">
        <v>8030.4000000000005</v>
      </c>
      <c r="P498" s="63"/>
      <c r="Q498" s="14">
        <f>O498*17%</f>
        <v>1365.1680000000001</v>
      </c>
      <c r="V498" s="63">
        <f>O498*3%</f>
        <v>240.91200000000001</v>
      </c>
      <c r="Z498" t="s">
        <v>1654</v>
      </c>
      <c r="AE498" t="s">
        <v>1655</v>
      </c>
      <c r="AF498" t="s">
        <v>1656</v>
      </c>
    </row>
    <row r="499" spans="1:32" x14ac:dyDescent="0.25">
      <c r="A499" s="41">
        <v>498</v>
      </c>
      <c r="B499" s="73"/>
      <c r="C499" s="55" t="s">
        <v>1111</v>
      </c>
      <c r="D499" s="78" t="s">
        <v>78</v>
      </c>
      <c r="E499" s="41" t="s">
        <v>25</v>
      </c>
      <c r="F499" s="41" t="s">
        <v>26</v>
      </c>
      <c r="G499" s="41" t="s">
        <v>27</v>
      </c>
      <c r="H499" s="28">
        <v>23543180</v>
      </c>
      <c r="I499" s="30" t="s">
        <v>437</v>
      </c>
      <c r="J499" s="60" t="s">
        <v>29</v>
      </c>
      <c r="K499" s="6">
        <v>17</v>
      </c>
      <c r="L499" s="6" t="s">
        <v>30</v>
      </c>
      <c r="M499" s="47">
        <v>3</v>
      </c>
      <c r="N499" s="63"/>
      <c r="O499" s="70">
        <v>4178.43</v>
      </c>
      <c r="P499" s="63"/>
      <c r="Q499" s="14">
        <f>O499*17%</f>
        <v>710.33310000000006</v>
      </c>
      <c r="V499" s="63">
        <f>O499*3%</f>
        <v>125.35290000000001</v>
      </c>
      <c r="Z499" t="s">
        <v>1657</v>
      </c>
      <c r="AE499" t="s">
        <v>1658</v>
      </c>
      <c r="AF499" t="s">
        <v>1659</v>
      </c>
    </row>
    <row r="500" spans="1:32" x14ac:dyDescent="0.25">
      <c r="A500" s="41">
        <v>499</v>
      </c>
      <c r="B500" s="73"/>
      <c r="C500" s="55" t="s">
        <v>1217</v>
      </c>
      <c r="D500" s="78" t="s">
        <v>1218</v>
      </c>
      <c r="E500" s="41" t="s">
        <v>25</v>
      </c>
      <c r="F500" s="41" t="s">
        <v>26</v>
      </c>
      <c r="G500" s="41" t="s">
        <v>27</v>
      </c>
      <c r="H500" s="28">
        <v>23543496</v>
      </c>
      <c r="I500" s="30" t="s">
        <v>437</v>
      </c>
      <c r="J500" s="60" t="s">
        <v>29</v>
      </c>
      <c r="K500" s="6">
        <v>17</v>
      </c>
      <c r="L500" s="6" t="s">
        <v>30</v>
      </c>
      <c r="M500" s="47">
        <v>320</v>
      </c>
      <c r="N500" s="63"/>
      <c r="O500" s="70">
        <v>121468.8</v>
      </c>
      <c r="P500" s="63"/>
      <c r="Q500" s="14">
        <f>O500*17%</f>
        <v>20649.696000000004</v>
      </c>
      <c r="V500" s="63">
        <f>O500*3%</f>
        <v>3644.0639999999999</v>
      </c>
      <c r="Z500" t="s">
        <v>1662</v>
      </c>
      <c r="AE500" t="s">
        <v>1663</v>
      </c>
      <c r="AF500" t="s">
        <v>1664</v>
      </c>
    </row>
    <row r="501" spans="1:32" x14ac:dyDescent="0.25">
      <c r="A501" s="41">
        <v>500</v>
      </c>
      <c r="B501" s="73"/>
      <c r="C501" s="55" t="s">
        <v>1116</v>
      </c>
      <c r="D501" s="78" t="s">
        <v>1117</v>
      </c>
      <c r="E501" s="41" t="s">
        <v>25</v>
      </c>
      <c r="F501" s="41" t="s">
        <v>26</v>
      </c>
      <c r="G501" s="41" t="s">
        <v>27</v>
      </c>
      <c r="H501" s="28">
        <v>23543622</v>
      </c>
      <c r="I501" s="30" t="s">
        <v>437</v>
      </c>
      <c r="J501" s="60" t="s">
        <v>29</v>
      </c>
      <c r="K501" s="6">
        <v>17</v>
      </c>
      <c r="L501" s="6" t="s">
        <v>30</v>
      </c>
      <c r="M501" s="47">
        <v>82</v>
      </c>
      <c r="N501" s="63"/>
      <c r="O501" s="70">
        <v>171887.13</v>
      </c>
      <c r="P501" s="63"/>
      <c r="Q501" s="14">
        <f>O501*17%</f>
        <v>29220.812100000003</v>
      </c>
      <c r="V501" s="63">
        <f>O501*3%</f>
        <v>5156.6139000000003</v>
      </c>
      <c r="Z501" t="s">
        <v>1667</v>
      </c>
      <c r="AE501" t="s">
        <v>1668</v>
      </c>
      <c r="AF501" t="s">
        <v>1669</v>
      </c>
    </row>
    <row r="502" spans="1:32" x14ac:dyDescent="0.25">
      <c r="A502" s="41">
        <v>501</v>
      </c>
      <c r="B502" s="73"/>
      <c r="C502" s="55" t="s">
        <v>1116</v>
      </c>
      <c r="D502" s="78" t="s">
        <v>1117</v>
      </c>
      <c r="E502" s="41" t="s">
        <v>25</v>
      </c>
      <c r="F502" s="41" t="s">
        <v>26</v>
      </c>
      <c r="G502" s="41" t="s">
        <v>27</v>
      </c>
      <c r="H502" s="28">
        <v>23543622</v>
      </c>
      <c r="I502" s="30" t="s">
        <v>437</v>
      </c>
      <c r="J502" s="60" t="s">
        <v>29</v>
      </c>
      <c r="K502" s="6">
        <v>17</v>
      </c>
      <c r="L502" s="6" t="s">
        <v>30</v>
      </c>
      <c r="M502" s="47">
        <v>13</v>
      </c>
      <c r="N502" s="63"/>
      <c r="O502" s="70">
        <v>20610.89</v>
      </c>
      <c r="P502" s="63"/>
      <c r="Q502" s="14">
        <f>O502*17%</f>
        <v>3503.8513000000003</v>
      </c>
      <c r="V502" s="63">
        <f>O502*3%</f>
        <v>618.32669999999996</v>
      </c>
      <c r="Z502" t="s">
        <v>1671</v>
      </c>
      <c r="AE502" t="s">
        <v>1672</v>
      </c>
      <c r="AF502" t="s">
        <v>1673</v>
      </c>
    </row>
    <row r="503" spans="1:32" x14ac:dyDescent="0.25">
      <c r="A503" s="41">
        <v>502</v>
      </c>
      <c r="B503" s="73"/>
      <c r="C503" s="55" t="s">
        <v>764</v>
      </c>
      <c r="D503" s="78" t="s">
        <v>765</v>
      </c>
      <c r="E503" s="41" t="s">
        <v>25</v>
      </c>
      <c r="F503" s="41" t="s">
        <v>26</v>
      </c>
      <c r="G503" s="41" t="s">
        <v>27</v>
      </c>
      <c r="H503" s="28">
        <v>23544330</v>
      </c>
      <c r="I503" s="30" t="s">
        <v>437</v>
      </c>
      <c r="J503" s="60" t="s">
        <v>29</v>
      </c>
      <c r="K503" s="6">
        <v>17</v>
      </c>
      <c r="L503" s="6" t="s">
        <v>30</v>
      </c>
      <c r="M503" s="47">
        <v>5</v>
      </c>
      <c r="N503" s="63"/>
      <c r="O503" s="70">
        <v>10282.9</v>
      </c>
      <c r="P503" s="63"/>
      <c r="Q503" s="14">
        <f>O503*17%</f>
        <v>1748.0930000000001</v>
      </c>
      <c r="V503" s="63">
        <f>O503*3%</f>
        <v>308.48699999999997</v>
      </c>
      <c r="Z503">
        <v>109</v>
      </c>
      <c r="AE503" t="s">
        <v>1675</v>
      </c>
      <c r="AF503" t="s">
        <v>1676</v>
      </c>
    </row>
    <row r="504" spans="1:32" x14ac:dyDescent="0.25">
      <c r="A504" s="41">
        <v>503</v>
      </c>
      <c r="B504" s="73"/>
      <c r="C504" s="55" t="s">
        <v>1118</v>
      </c>
      <c r="D504" s="78" t="s">
        <v>1119</v>
      </c>
      <c r="E504" s="41" t="s">
        <v>25</v>
      </c>
      <c r="F504" s="41" t="s">
        <v>26</v>
      </c>
      <c r="G504" s="41" t="s">
        <v>27</v>
      </c>
      <c r="H504" s="28">
        <v>23544691</v>
      </c>
      <c r="I504" s="30" t="s">
        <v>437</v>
      </c>
      <c r="J504" s="60" t="s">
        <v>29</v>
      </c>
      <c r="K504" s="6">
        <v>17</v>
      </c>
      <c r="L504" s="6" t="s">
        <v>30</v>
      </c>
      <c r="M504" s="47">
        <v>9</v>
      </c>
      <c r="N504" s="63"/>
      <c r="O504" s="70">
        <v>20553.38</v>
      </c>
      <c r="P504" s="63"/>
      <c r="Q504" s="14">
        <f>O504*17%</f>
        <v>3494.0746000000004</v>
      </c>
      <c r="V504" s="63">
        <f>O504*3%</f>
        <v>616.60140000000001</v>
      </c>
      <c r="Z504">
        <v>110</v>
      </c>
      <c r="AE504" t="s">
        <v>1679</v>
      </c>
      <c r="AF504" t="s">
        <v>1680</v>
      </c>
    </row>
    <row r="505" spans="1:32" x14ac:dyDescent="0.25">
      <c r="A505" s="41">
        <v>504</v>
      </c>
      <c r="B505" s="73"/>
      <c r="C505" s="55" t="s">
        <v>195</v>
      </c>
      <c r="D505" s="78" t="s">
        <v>196</v>
      </c>
      <c r="E505" s="41" t="s">
        <v>25</v>
      </c>
      <c r="F505" s="41" t="s">
        <v>26</v>
      </c>
      <c r="G505" s="41" t="s">
        <v>27</v>
      </c>
      <c r="H505" s="28">
        <v>23544827</v>
      </c>
      <c r="I505" s="30" t="s">
        <v>437</v>
      </c>
      <c r="J505" s="60" t="s">
        <v>29</v>
      </c>
      <c r="K505" s="6">
        <v>17</v>
      </c>
      <c r="L505" s="6" t="s">
        <v>30</v>
      </c>
      <c r="M505" s="47">
        <v>44</v>
      </c>
      <c r="N505" s="63"/>
      <c r="O505" s="70">
        <v>92662.18</v>
      </c>
      <c r="P505" s="63"/>
      <c r="Q505" s="14">
        <f>O505*17%</f>
        <v>15752.570599999999</v>
      </c>
      <c r="V505" s="63">
        <f>O505*3%</f>
        <v>2779.8653999999997</v>
      </c>
      <c r="Z505" t="s">
        <v>1681</v>
      </c>
      <c r="AE505" t="s">
        <v>1682</v>
      </c>
      <c r="AF505" t="s">
        <v>1683</v>
      </c>
    </row>
    <row r="506" spans="1:32" x14ac:dyDescent="0.25">
      <c r="A506" s="41">
        <v>505</v>
      </c>
      <c r="B506" s="73"/>
      <c r="C506" s="55" t="s">
        <v>1120</v>
      </c>
      <c r="D506" s="78" t="s">
        <v>219</v>
      </c>
      <c r="E506" s="41" t="s">
        <v>25</v>
      </c>
      <c r="F506" s="41" t="s">
        <v>26</v>
      </c>
      <c r="G506" s="41" t="s">
        <v>27</v>
      </c>
      <c r="H506" s="28">
        <v>23545265</v>
      </c>
      <c r="I506" s="30" t="s">
        <v>437</v>
      </c>
      <c r="J506" s="60" t="s">
        <v>29</v>
      </c>
      <c r="K506" s="6">
        <v>17</v>
      </c>
      <c r="L506" s="6" t="s">
        <v>30</v>
      </c>
      <c r="M506" s="47">
        <v>12</v>
      </c>
      <c r="N506" s="63"/>
      <c r="O506" s="70">
        <v>20466.560000000001</v>
      </c>
      <c r="P506" s="63"/>
      <c r="Q506" s="14">
        <f>O506*17%</f>
        <v>3479.3152000000005</v>
      </c>
      <c r="V506" s="63">
        <f>O506*3%</f>
        <v>613.99680000000001</v>
      </c>
      <c r="Z506" t="s">
        <v>1686</v>
      </c>
      <c r="AE506" t="s">
        <v>1687</v>
      </c>
      <c r="AF506" t="s">
        <v>1688</v>
      </c>
    </row>
    <row r="507" spans="1:32" x14ac:dyDescent="0.25">
      <c r="A507" s="41">
        <v>506</v>
      </c>
      <c r="B507" s="73"/>
      <c r="C507" s="55" t="s">
        <v>1121</v>
      </c>
      <c r="D507" s="78" t="s">
        <v>863</v>
      </c>
      <c r="E507" s="41" t="s">
        <v>25</v>
      </c>
      <c r="F507" s="41" t="s">
        <v>26</v>
      </c>
      <c r="G507" s="41" t="s">
        <v>27</v>
      </c>
      <c r="H507" s="28">
        <v>23545959</v>
      </c>
      <c r="I507" s="30" t="s">
        <v>437</v>
      </c>
      <c r="J507" s="60" t="s">
        <v>29</v>
      </c>
      <c r="K507" s="6">
        <v>17</v>
      </c>
      <c r="L507" s="6" t="s">
        <v>30</v>
      </c>
      <c r="M507" s="47">
        <v>13</v>
      </c>
      <c r="N507" s="63"/>
      <c r="O507" s="70">
        <v>28397.84</v>
      </c>
      <c r="P507" s="63"/>
      <c r="Q507" s="14">
        <f>O507*17%</f>
        <v>4827.6328000000003</v>
      </c>
      <c r="V507" s="63">
        <f>O507*3%</f>
        <v>851.93520000000001</v>
      </c>
      <c r="Z507" t="s">
        <v>1691</v>
      </c>
      <c r="AE507" t="s">
        <v>1692</v>
      </c>
      <c r="AF507" t="s">
        <v>1693</v>
      </c>
    </row>
    <row r="508" spans="1:32" x14ac:dyDescent="0.25">
      <c r="A508" s="41">
        <v>507</v>
      </c>
      <c r="B508" s="73"/>
      <c r="C508" s="55" t="s">
        <v>1122</v>
      </c>
      <c r="D508" s="78" t="s">
        <v>1123</v>
      </c>
      <c r="E508" s="41" t="s">
        <v>25</v>
      </c>
      <c r="F508" s="41" t="s">
        <v>26</v>
      </c>
      <c r="G508" s="41" t="s">
        <v>27</v>
      </c>
      <c r="H508" s="28">
        <v>23545964</v>
      </c>
      <c r="I508" s="30" t="s">
        <v>437</v>
      </c>
      <c r="J508" s="60" t="s">
        <v>29</v>
      </c>
      <c r="K508" s="6">
        <v>17</v>
      </c>
      <c r="L508" s="6" t="s">
        <v>30</v>
      </c>
      <c r="M508" s="47">
        <v>1</v>
      </c>
      <c r="N508" s="63"/>
      <c r="O508" s="70">
        <v>2252.5</v>
      </c>
      <c r="P508" s="63"/>
      <c r="Q508" s="14">
        <f>O508*17%</f>
        <v>382.92500000000001</v>
      </c>
      <c r="V508" s="63">
        <f>O508*3%</f>
        <v>67.575000000000003</v>
      </c>
      <c r="Z508" t="s">
        <v>1694</v>
      </c>
      <c r="AE508" t="s">
        <v>1695</v>
      </c>
      <c r="AF508" t="s">
        <v>1696</v>
      </c>
    </row>
    <row r="509" spans="1:32" x14ac:dyDescent="0.25">
      <c r="A509" s="41">
        <v>508</v>
      </c>
      <c r="B509" s="73"/>
      <c r="C509" s="55" t="s">
        <v>2066</v>
      </c>
      <c r="D509" s="78" t="s">
        <v>2067</v>
      </c>
      <c r="E509" s="41" t="s">
        <v>25</v>
      </c>
      <c r="F509" s="41" t="s">
        <v>26</v>
      </c>
      <c r="G509" s="41" t="s">
        <v>27</v>
      </c>
      <c r="H509" s="28">
        <v>23546098</v>
      </c>
      <c r="I509" s="30" t="s">
        <v>437</v>
      </c>
      <c r="J509" s="60" t="s">
        <v>29</v>
      </c>
      <c r="K509" s="6">
        <v>17</v>
      </c>
      <c r="L509" s="6" t="s">
        <v>30</v>
      </c>
      <c r="M509" s="47">
        <v>2</v>
      </c>
      <c r="N509" s="63"/>
      <c r="O509" s="70">
        <v>4546.3</v>
      </c>
      <c r="P509" s="63"/>
      <c r="Q509" s="14">
        <f>O509*17%</f>
        <v>772.87100000000009</v>
      </c>
      <c r="V509" s="63">
        <f>O509*3%</f>
        <v>136.38900000000001</v>
      </c>
      <c r="Z509" t="s">
        <v>1697</v>
      </c>
      <c r="AE509" t="s">
        <v>1698</v>
      </c>
      <c r="AF509" t="s">
        <v>1699</v>
      </c>
    </row>
    <row r="510" spans="1:32" x14ac:dyDescent="0.25">
      <c r="A510" s="41">
        <v>509</v>
      </c>
      <c r="B510" s="73"/>
      <c r="C510" s="55" t="s">
        <v>1124</v>
      </c>
      <c r="D510" s="78" t="s">
        <v>1125</v>
      </c>
      <c r="E510" s="41" t="s">
        <v>25</v>
      </c>
      <c r="F510" s="41" t="s">
        <v>26</v>
      </c>
      <c r="G510" s="41" t="s">
        <v>27</v>
      </c>
      <c r="H510" s="28">
        <v>23546099</v>
      </c>
      <c r="I510" s="30" t="s">
        <v>437</v>
      </c>
      <c r="J510" s="60" t="s">
        <v>29</v>
      </c>
      <c r="K510" s="6">
        <v>17</v>
      </c>
      <c r="L510" s="6" t="s">
        <v>30</v>
      </c>
      <c r="M510" s="47">
        <v>9</v>
      </c>
      <c r="N510" s="63"/>
      <c r="O510" s="70">
        <v>18230.7</v>
      </c>
      <c r="P510" s="63"/>
      <c r="Q510" s="14">
        <f>O510*17%</f>
        <v>3099.2190000000005</v>
      </c>
      <c r="V510" s="63">
        <f>O510*3%</f>
        <v>546.92100000000005</v>
      </c>
      <c r="Z510" t="s">
        <v>1700</v>
      </c>
      <c r="AE510" t="s">
        <v>1701</v>
      </c>
      <c r="AF510" t="s">
        <v>1702</v>
      </c>
    </row>
    <row r="511" spans="1:32" x14ac:dyDescent="0.25">
      <c r="A511" s="41">
        <v>510</v>
      </c>
      <c r="B511" s="73"/>
      <c r="C511" s="55" t="s">
        <v>77</v>
      </c>
      <c r="D511" s="78" t="s">
        <v>78</v>
      </c>
      <c r="E511" s="41" t="s">
        <v>25</v>
      </c>
      <c r="F511" s="41" t="s">
        <v>26</v>
      </c>
      <c r="G511" s="41" t="s">
        <v>27</v>
      </c>
      <c r="H511" s="28">
        <v>23546101</v>
      </c>
      <c r="I511" s="30" t="s">
        <v>437</v>
      </c>
      <c r="J511" s="60" t="s">
        <v>29</v>
      </c>
      <c r="K511" s="6">
        <v>17</v>
      </c>
      <c r="L511" s="6" t="s">
        <v>30</v>
      </c>
      <c r="M511" s="47">
        <v>6</v>
      </c>
      <c r="N511" s="63"/>
      <c r="O511" s="70">
        <v>13597.6</v>
      </c>
      <c r="P511" s="63"/>
      <c r="Q511" s="14">
        <f>O511*17%</f>
        <v>2311.5920000000001</v>
      </c>
      <c r="V511" s="63">
        <f>O511*3%</f>
        <v>407.928</v>
      </c>
      <c r="Z511" t="s">
        <v>1705</v>
      </c>
      <c r="AE511" t="s">
        <v>1706</v>
      </c>
      <c r="AF511" t="s">
        <v>1707</v>
      </c>
    </row>
    <row r="512" spans="1:32" x14ac:dyDescent="0.25">
      <c r="A512" s="41">
        <v>511</v>
      </c>
      <c r="B512" s="73"/>
      <c r="C512" s="55" t="s">
        <v>1105</v>
      </c>
      <c r="D512" s="78" t="s">
        <v>1106</v>
      </c>
      <c r="E512" s="41" t="s">
        <v>25</v>
      </c>
      <c r="F512" s="41" t="s">
        <v>26</v>
      </c>
      <c r="G512" s="41" t="s">
        <v>27</v>
      </c>
      <c r="H512" s="28">
        <v>23546223</v>
      </c>
      <c r="I512" s="30" t="s">
        <v>437</v>
      </c>
      <c r="J512" s="60" t="s">
        <v>29</v>
      </c>
      <c r="K512" s="6">
        <v>17</v>
      </c>
      <c r="L512" s="6" t="s">
        <v>30</v>
      </c>
      <c r="M512" s="47">
        <v>30</v>
      </c>
      <c r="N512" s="63"/>
      <c r="O512" s="70">
        <v>67575</v>
      </c>
      <c r="P512" s="63"/>
      <c r="Q512" s="14">
        <f>O512*17%</f>
        <v>11487.75</v>
      </c>
      <c r="V512" s="63">
        <f>O512*3%</f>
        <v>2027.25</v>
      </c>
      <c r="Z512" t="s">
        <v>1710</v>
      </c>
      <c r="AE512" t="s">
        <v>1711</v>
      </c>
      <c r="AF512" t="s">
        <v>1712</v>
      </c>
    </row>
    <row r="513" spans="1:32" x14ac:dyDescent="0.25">
      <c r="A513" s="41">
        <v>512</v>
      </c>
      <c r="B513" s="73" t="s">
        <v>1139</v>
      </c>
      <c r="C513" s="55"/>
      <c r="D513" s="78" t="s">
        <v>1140</v>
      </c>
      <c r="E513" s="41" t="s">
        <v>25</v>
      </c>
      <c r="F513" s="41" t="s">
        <v>26</v>
      </c>
      <c r="G513" s="41" t="s">
        <v>27</v>
      </c>
      <c r="H513" s="28">
        <v>23546239</v>
      </c>
      <c r="I513" s="30" t="s">
        <v>437</v>
      </c>
      <c r="J513" s="60" t="s">
        <v>29</v>
      </c>
      <c r="K513" s="6">
        <v>17</v>
      </c>
      <c r="L513" s="6" t="s">
        <v>30</v>
      </c>
      <c r="M513" s="47">
        <v>14</v>
      </c>
      <c r="N513" s="63"/>
      <c r="O513" s="70">
        <v>27327.35</v>
      </c>
      <c r="P513" s="63"/>
      <c r="Q513" s="14">
        <f>O513*17%</f>
        <v>4645.6495000000004</v>
      </c>
      <c r="V513" s="63">
        <f>O513*3%</f>
        <v>819.82049999999992</v>
      </c>
      <c r="Z513" t="s">
        <v>1715</v>
      </c>
      <c r="AE513" t="s">
        <v>1716</v>
      </c>
      <c r="AF513" t="s">
        <v>1717</v>
      </c>
    </row>
    <row r="514" spans="1:32" x14ac:dyDescent="0.25">
      <c r="A514" s="41">
        <v>513</v>
      </c>
      <c r="B514" s="73"/>
      <c r="C514" s="55" t="s">
        <v>1107</v>
      </c>
      <c r="D514" s="78" t="s">
        <v>1108</v>
      </c>
      <c r="E514" s="41" t="s">
        <v>25</v>
      </c>
      <c r="F514" s="41" t="s">
        <v>26</v>
      </c>
      <c r="G514" s="41" t="s">
        <v>27</v>
      </c>
      <c r="H514" s="28">
        <v>23546446</v>
      </c>
      <c r="I514" s="30" t="s">
        <v>437</v>
      </c>
      <c r="J514" s="60" t="s">
        <v>29</v>
      </c>
      <c r="K514" s="6">
        <v>17</v>
      </c>
      <c r="L514" s="6" t="s">
        <v>30</v>
      </c>
      <c r="M514" s="47">
        <v>2</v>
      </c>
      <c r="N514" s="63"/>
      <c r="O514" s="70">
        <v>4517.37</v>
      </c>
      <c r="P514" s="63"/>
      <c r="Q514" s="14">
        <f>O514*17%</f>
        <v>767.9529</v>
      </c>
      <c r="V514" s="63">
        <f>O514*3%</f>
        <v>135.52109999999999</v>
      </c>
      <c r="Z514" t="s">
        <v>1718</v>
      </c>
      <c r="AE514" t="s">
        <v>1719</v>
      </c>
      <c r="AF514" t="s">
        <v>1720</v>
      </c>
    </row>
    <row r="515" spans="1:32" x14ac:dyDescent="0.25">
      <c r="A515" s="41">
        <v>514</v>
      </c>
      <c r="B515" s="73"/>
      <c r="C515" s="55" t="s">
        <v>1112</v>
      </c>
      <c r="D515" s="78" t="s">
        <v>1113</v>
      </c>
      <c r="E515" s="41" t="s">
        <v>25</v>
      </c>
      <c r="F515" s="41" t="s">
        <v>26</v>
      </c>
      <c r="G515" s="41" t="s">
        <v>27</v>
      </c>
      <c r="H515" s="28">
        <v>23546449</v>
      </c>
      <c r="I515" s="30" t="s">
        <v>437</v>
      </c>
      <c r="J515" s="60" t="s">
        <v>29</v>
      </c>
      <c r="K515" s="6">
        <v>17</v>
      </c>
      <c r="L515" s="6" t="s">
        <v>30</v>
      </c>
      <c r="M515" s="47">
        <v>8</v>
      </c>
      <c r="N515" s="63"/>
      <c r="O515" s="70">
        <v>18020</v>
      </c>
      <c r="P515" s="63"/>
      <c r="Q515" s="14">
        <f>O515*17%</f>
        <v>3063.4</v>
      </c>
      <c r="V515" s="63">
        <f>O515*3%</f>
        <v>540.6</v>
      </c>
      <c r="Z515">
        <v>112</v>
      </c>
      <c r="AE515" t="s">
        <v>1721</v>
      </c>
      <c r="AF515" t="s">
        <v>1722</v>
      </c>
    </row>
    <row r="516" spans="1:32" x14ac:dyDescent="0.25">
      <c r="A516" s="41">
        <v>515</v>
      </c>
      <c r="B516" s="73"/>
      <c r="C516" s="55" t="s">
        <v>1186</v>
      </c>
      <c r="D516" s="78" t="s">
        <v>1187</v>
      </c>
      <c r="E516" s="41" t="s">
        <v>25</v>
      </c>
      <c r="F516" s="41" t="s">
        <v>26</v>
      </c>
      <c r="G516" s="41" t="s">
        <v>27</v>
      </c>
      <c r="H516" s="28">
        <v>23546450</v>
      </c>
      <c r="I516" s="30" t="s">
        <v>437</v>
      </c>
      <c r="J516" s="60" t="s">
        <v>29</v>
      </c>
      <c r="K516" s="6">
        <v>17</v>
      </c>
      <c r="L516" s="6" t="s">
        <v>30</v>
      </c>
      <c r="M516" s="47">
        <v>11</v>
      </c>
      <c r="N516" s="63"/>
      <c r="O516" s="70">
        <v>18032.36</v>
      </c>
      <c r="P516" s="63"/>
      <c r="Q516" s="14">
        <f>O516*17%</f>
        <v>3065.5012000000002</v>
      </c>
      <c r="V516" s="63">
        <f>O516*3%</f>
        <v>540.97080000000005</v>
      </c>
      <c r="Z516" t="s">
        <v>1723</v>
      </c>
      <c r="AE516" t="s">
        <v>1724</v>
      </c>
      <c r="AF516" t="s">
        <v>1725</v>
      </c>
    </row>
    <row r="517" spans="1:32" x14ac:dyDescent="0.25">
      <c r="A517" s="41">
        <v>516</v>
      </c>
      <c r="B517" s="73"/>
      <c r="C517" s="55" t="s">
        <v>1109</v>
      </c>
      <c r="D517" s="78" t="s">
        <v>1110</v>
      </c>
      <c r="E517" s="41" t="s">
        <v>25</v>
      </c>
      <c r="F517" s="41" t="s">
        <v>26</v>
      </c>
      <c r="G517" s="41" t="s">
        <v>27</v>
      </c>
      <c r="H517" s="28">
        <v>23546459</v>
      </c>
      <c r="I517" s="30" t="s">
        <v>437</v>
      </c>
      <c r="J517" s="60" t="s">
        <v>29</v>
      </c>
      <c r="K517" s="6">
        <v>17</v>
      </c>
      <c r="L517" s="6" t="s">
        <v>30</v>
      </c>
      <c r="M517" s="47">
        <v>88</v>
      </c>
      <c r="N517" s="63"/>
      <c r="O517" s="70">
        <v>206380.46</v>
      </c>
      <c r="P517" s="63"/>
      <c r="Q517" s="14">
        <f>O517*17%</f>
        <v>35084.678200000002</v>
      </c>
      <c r="V517" s="63">
        <f>O517*3%</f>
        <v>6191.4137999999994</v>
      </c>
      <c r="Z517" t="s">
        <v>1726</v>
      </c>
      <c r="AE517" t="s">
        <v>1727</v>
      </c>
      <c r="AF517" t="s">
        <v>1728</v>
      </c>
    </row>
    <row r="518" spans="1:32" x14ac:dyDescent="0.25">
      <c r="A518" s="41">
        <v>517</v>
      </c>
      <c r="B518" s="73"/>
      <c r="C518" s="55" t="s">
        <v>1181</v>
      </c>
      <c r="D518" s="78" t="s">
        <v>1182</v>
      </c>
      <c r="E518" s="41" t="s">
        <v>25</v>
      </c>
      <c r="F518" s="41" t="s">
        <v>26</v>
      </c>
      <c r="G518" s="41" t="s">
        <v>27</v>
      </c>
      <c r="H518" s="28">
        <v>23546527</v>
      </c>
      <c r="I518" s="30" t="s">
        <v>437</v>
      </c>
      <c r="J518" s="60" t="s">
        <v>29</v>
      </c>
      <c r="K518" s="6">
        <v>17</v>
      </c>
      <c r="L518" s="6" t="s">
        <v>30</v>
      </c>
      <c r="M518" s="47">
        <v>2</v>
      </c>
      <c r="N518" s="63"/>
      <c r="O518" s="70">
        <v>4505</v>
      </c>
      <c r="P518" s="63"/>
      <c r="Q518" s="14">
        <f>O518*17%</f>
        <v>765.85</v>
      </c>
      <c r="V518" s="63">
        <f>O518*3%</f>
        <v>135.15</v>
      </c>
      <c r="Z518" t="s">
        <v>1729</v>
      </c>
      <c r="AE518" t="s">
        <v>1730</v>
      </c>
      <c r="AF518" t="s">
        <v>1731</v>
      </c>
    </row>
    <row r="519" spans="1:32" x14ac:dyDescent="0.25">
      <c r="A519" s="41">
        <v>518</v>
      </c>
      <c r="B519" s="73"/>
      <c r="C519" s="55" t="s">
        <v>1226</v>
      </c>
      <c r="D519" s="78" t="s">
        <v>1227</v>
      </c>
      <c r="E519" s="41" t="s">
        <v>25</v>
      </c>
      <c r="F519" s="41" t="s">
        <v>26</v>
      </c>
      <c r="G519" s="41" t="s">
        <v>27</v>
      </c>
      <c r="H519" s="28">
        <v>23546650</v>
      </c>
      <c r="I519" s="30" t="s">
        <v>437</v>
      </c>
      <c r="J519" s="60" t="s">
        <v>29</v>
      </c>
      <c r="K519" s="6">
        <v>17</v>
      </c>
      <c r="L519" s="6" t="s">
        <v>30</v>
      </c>
      <c r="M519" s="47">
        <v>12</v>
      </c>
      <c r="N519" s="63"/>
      <c r="O519" s="70">
        <v>23355.96</v>
      </c>
      <c r="P519" s="63"/>
      <c r="Q519" s="14">
        <f>O519*17%</f>
        <v>3970.5132000000003</v>
      </c>
      <c r="V519" s="63">
        <f>O519*3%</f>
        <v>700.67879999999991</v>
      </c>
      <c r="Z519" t="s">
        <v>1734</v>
      </c>
      <c r="AE519" t="s">
        <v>1735</v>
      </c>
      <c r="AF519" t="s">
        <v>1736</v>
      </c>
    </row>
    <row r="520" spans="1:32" x14ac:dyDescent="0.25">
      <c r="A520" s="41">
        <v>519</v>
      </c>
      <c r="B520" s="73"/>
      <c r="C520" s="55" t="s">
        <v>73</v>
      </c>
      <c r="D520" s="78" t="s">
        <v>74</v>
      </c>
      <c r="E520" s="41" t="s">
        <v>25</v>
      </c>
      <c r="F520" s="41" t="s">
        <v>26</v>
      </c>
      <c r="G520" s="41" t="s">
        <v>27</v>
      </c>
      <c r="H520" s="28">
        <v>23546781</v>
      </c>
      <c r="I520" s="30" t="s">
        <v>437</v>
      </c>
      <c r="J520" s="60" t="s">
        <v>29</v>
      </c>
      <c r="K520" s="6">
        <v>17</v>
      </c>
      <c r="L520" s="6" t="s">
        <v>30</v>
      </c>
      <c r="M520" s="47">
        <v>40</v>
      </c>
      <c r="N520" s="63"/>
      <c r="O520" s="70">
        <v>87842.12</v>
      </c>
      <c r="P520" s="63"/>
      <c r="Q520" s="14">
        <f>O520*17%</f>
        <v>14933.160400000001</v>
      </c>
      <c r="V520" s="63">
        <f>O520*3%</f>
        <v>2635.2635999999998</v>
      </c>
      <c r="Z520" t="s">
        <v>1737</v>
      </c>
      <c r="AE520" t="s">
        <v>1738</v>
      </c>
      <c r="AF520" t="s">
        <v>1739</v>
      </c>
    </row>
    <row r="521" spans="1:32" x14ac:dyDescent="0.25">
      <c r="A521" s="41">
        <v>520</v>
      </c>
      <c r="B521" s="73"/>
      <c r="C521" s="55" t="s">
        <v>1114</v>
      </c>
      <c r="D521" s="78" t="s">
        <v>1115</v>
      </c>
      <c r="E521" s="41" t="s">
        <v>25</v>
      </c>
      <c r="F521" s="41" t="s">
        <v>26</v>
      </c>
      <c r="G521" s="41" t="s">
        <v>27</v>
      </c>
      <c r="H521" s="28">
        <v>23547540</v>
      </c>
      <c r="I521" s="30" t="s">
        <v>437</v>
      </c>
      <c r="J521" s="60" t="s">
        <v>29</v>
      </c>
      <c r="K521" s="6">
        <v>17</v>
      </c>
      <c r="L521" s="6" t="s">
        <v>30</v>
      </c>
      <c r="M521" s="47">
        <v>12</v>
      </c>
      <c r="N521" s="63"/>
      <c r="O521" s="70">
        <v>17052.68</v>
      </c>
      <c r="P521" s="63"/>
      <c r="Q521" s="14">
        <f>O521*17%</f>
        <v>2898.9556000000002</v>
      </c>
      <c r="V521" s="63">
        <f>O521*3%</f>
        <v>511.5804</v>
      </c>
      <c r="Z521" t="s">
        <v>1740</v>
      </c>
      <c r="AE521" t="s">
        <v>1741</v>
      </c>
      <c r="AF521" t="s">
        <v>1742</v>
      </c>
    </row>
    <row r="522" spans="1:32" x14ac:dyDescent="0.25">
      <c r="A522" s="41">
        <v>521</v>
      </c>
      <c r="B522" s="73"/>
      <c r="C522" s="55" t="s">
        <v>774</v>
      </c>
      <c r="D522" s="78" t="s">
        <v>775</v>
      </c>
      <c r="E522" s="41" t="s">
        <v>25</v>
      </c>
      <c r="F522" s="41" t="s">
        <v>26</v>
      </c>
      <c r="G522" s="41" t="s">
        <v>27</v>
      </c>
      <c r="H522" s="28">
        <v>23547547</v>
      </c>
      <c r="I522" s="30" t="s">
        <v>437</v>
      </c>
      <c r="J522" s="60" t="s">
        <v>29</v>
      </c>
      <c r="K522" s="6">
        <v>17</v>
      </c>
      <c r="L522" s="6" t="s">
        <v>30</v>
      </c>
      <c r="M522" s="47">
        <v>106</v>
      </c>
      <c r="N522" s="63"/>
      <c r="O522" s="70">
        <v>240614.92</v>
      </c>
      <c r="P522" s="63"/>
      <c r="Q522" s="14">
        <f>O522*17%</f>
        <v>40904.536400000005</v>
      </c>
      <c r="V522" s="63">
        <f>O522*3%</f>
        <v>7218.4476000000004</v>
      </c>
      <c r="Z522" t="s">
        <v>1743</v>
      </c>
      <c r="AE522" t="s">
        <v>1744</v>
      </c>
      <c r="AF522" t="s">
        <v>1745</v>
      </c>
    </row>
    <row r="523" spans="1:32" x14ac:dyDescent="0.25">
      <c r="A523" s="41">
        <v>522</v>
      </c>
      <c r="B523" s="73"/>
      <c r="C523" s="55" t="s">
        <v>100</v>
      </c>
      <c r="D523" s="78" t="s">
        <v>101</v>
      </c>
      <c r="E523" s="41" t="s">
        <v>25</v>
      </c>
      <c r="F523" s="41" t="s">
        <v>26</v>
      </c>
      <c r="G523" s="41" t="s">
        <v>27</v>
      </c>
      <c r="H523" s="28">
        <v>23547549</v>
      </c>
      <c r="I523" s="30" t="s">
        <v>437</v>
      </c>
      <c r="J523" s="60" t="s">
        <v>29</v>
      </c>
      <c r="K523" s="6">
        <v>17</v>
      </c>
      <c r="L523" s="6" t="s">
        <v>30</v>
      </c>
      <c r="M523" s="47">
        <v>4</v>
      </c>
      <c r="N523" s="63"/>
      <c r="O523" s="70">
        <v>9092.6</v>
      </c>
      <c r="P523" s="63"/>
      <c r="Q523" s="14">
        <f>O523*17%</f>
        <v>1545.7420000000002</v>
      </c>
      <c r="V523" s="63">
        <f>O523*3%</f>
        <v>272.77800000000002</v>
      </c>
      <c r="Z523" t="s">
        <v>1746</v>
      </c>
      <c r="AE523" t="s">
        <v>1747</v>
      </c>
      <c r="AF523" t="s">
        <v>1748</v>
      </c>
    </row>
    <row r="524" spans="1:32" x14ac:dyDescent="0.25">
      <c r="A524" s="41">
        <v>523</v>
      </c>
      <c r="B524" s="73"/>
      <c r="C524" s="55" t="s">
        <v>56</v>
      </c>
      <c r="D524" s="78" t="s">
        <v>57</v>
      </c>
      <c r="E524" s="41" t="s">
        <v>25</v>
      </c>
      <c r="F524" s="41" t="s">
        <v>26</v>
      </c>
      <c r="G524" s="41" t="s">
        <v>27</v>
      </c>
      <c r="H524" s="28">
        <v>23547559</v>
      </c>
      <c r="I524" s="30" t="s">
        <v>437</v>
      </c>
      <c r="J524" s="60" t="s">
        <v>29</v>
      </c>
      <c r="K524" s="6">
        <v>17</v>
      </c>
      <c r="L524" s="6" t="s">
        <v>30</v>
      </c>
      <c r="M524" s="47">
        <v>21</v>
      </c>
      <c r="N524" s="63"/>
      <c r="O524" s="70">
        <v>43379.91</v>
      </c>
      <c r="P524" s="63"/>
      <c r="Q524" s="14">
        <f>O524*17%</f>
        <v>7374.5847000000012</v>
      </c>
      <c r="V524" s="63">
        <f>O524*3%</f>
        <v>1301.3973000000001</v>
      </c>
      <c r="Z524" t="s">
        <v>1749</v>
      </c>
      <c r="AE524" t="s">
        <v>1750</v>
      </c>
      <c r="AF524" t="s">
        <v>1751</v>
      </c>
    </row>
    <row r="525" spans="1:32" x14ac:dyDescent="0.25">
      <c r="A525" s="41">
        <v>524</v>
      </c>
      <c r="B525" s="73"/>
      <c r="C525" s="55" t="s">
        <v>840</v>
      </c>
      <c r="D525" s="78" t="s">
        <v>268</v>
      </c>
      <c r="E525" s="41" t="s">
        <v>25</v>
      </c>
      <c r="F525" s="41" t="s">
        <v>26</v>
      </c>
      <c r="G525" s="41" t="s">
        <v>27</v>
      </c>
      <c r="H525" s="28">
        <v>23547666</v>
      </c>
      <c r="I525" s="30" t="s">
        <v>437</v>
      </c>
      <c r="J525" s="60" t="s">
        <v>29</v>
      </c>
      <c r="K525" s="6">
        <v>17</v>
      </c>
      <c r="L525" s="6" t="s">
        <v>30</v>
      </c>
      <c r="M525" s="47">
        <v>10</v>
      </c>
      <c r="N525" s="63"/>
      <c r="O525" s="70">
        <v>22525</v>
      </c>
      <c r="P525" s="63"/>
      <c r="Q525" s="14">
        <f>O525*17%</f>
        <v>3829.2500000000005</v>
      </c>
      <c r="V525" s="63">
        <f>O525*3%</f>
        <v>675.75</v>
      </c>
      <c r="Z525" t="s">
        <v>1752</v>
      </c>
      <c r="AE525" t="s">
        <v>1753</v>
      </c>
      <c r="AF525" t="s">
        <v>1754</v>
      </c>
    </row>
    <row r="526" spans="1:32" x14ac:dyDescent="0.25">
      <c r="A526" s="41">
        <v>525</v>
      </c>
      <c r="B526" s="73"/>
      <c r="C526" s="55" t="s">
        <v>1128</v>
      </c>
      <c r="D526" s="78" t="s">
        <v>1129</v>
      </c>
      <c r="E526" s="41" t="s">
        <v>25</v>
      </c>
      <c r="F526" s="41" t="s">
        <v>26</v>
      </c>
      <c r="G526" s="41" t="s">
        <v>27</v>
      </c>
      <c r="H526" s="28">
        <v>23547730</v>
      </c>
      <c r="I526" s="30" t="s">
        <v>437</v>
      </c>
      <c r="J526" s="60" t="s">
        <v>29</v>
      </c>
      <c r="K526" s="6">
        <v>17</v>
      </c>
      <c r="L526" s="6" t="s">
        <v>30</v>
      </c>
      <c r="M526" s="47">
        <v>35</v>
      </c>
      <c r="N526" s="63"/>
      <c r="O526" s="70">
        <v>73935.34</v>
      </c>
      <c r="P526" s="63"/>
      <c r="Q526" s="14">
        <f>O526*17%</f>
        <v>12569.007799999999</v>
      </c>
      <c r="V526" s="63">
        <f>O526*3%</f>
        <v>2218.0601999999999</v>
      </c>
      <c r="Z526" t="s">
        <v>1755</v>
      </c>
      <c r="AE526" t="s">
        <v>1756</v>
      </c>
      <c r="AF526" t="s">
        <v>1757</v>
      </c>
    </row>
    <row r="527" spans="1:32" x14ac:dyDescent="0.25">
      <c r="A527" s="41">
        <v>526</v>
      </c>
      <c r="B527" s="73"/>
      <c r="C527" s="55" t="s">
        <v>1126</v>
      </c>
      <c r="D527" s="78" t="s">
        <v>1127</v>
      </c>
      <c r="E527" s="41" t="s">
        <v>25</v>
      </c>
      <c r="F527" s="41" t="s">
        <v>26</v>
      </c>
      <c r="G527" s="41" t="s">
        <v>27</v>
      </c>
      <c r="H527" s="28">
        <v>23547929</v>
      </c>
      <c r="I527" s="30" t="s">
        <v>437</v>
      </c>
      <c r="J527" s="60" t="s">
        <v>29</v>
      </c>
      <c r="K527" s="6">
        <v>17</v>
      </c>
      <c r="L527" s="6" t="s">
        <v>30</v>
      </c>
      <c r="M527" s="47">
        <v>4</v>
      </c>
      <c r="N527" s="63"/>
      <c r="O527" s="70">
        <v>9121.4500000000007</v>
      </c>
      <c r="P527" s="63"/>
      <c r="Q527" s="14">
        <f>O527*17%</f>
        <v>1550.6465000000003</v>
      </c>
      <c r="V527" s="63">
        <f>O527*3%</f>
        <v>273.64350000000002</v>
      </c>
      <c r="Z527" t="s">
        <v>1758</v>
      </c>
      <c r="AE527" t="s">
        <v>1759</v>
      </c>
      <c r="AF527" t="s">
        <v>1760</v>
      </c>
    </row>
    <row r="528" spans="1:32" x14ac:dyDescent="0.25">
      <c r="A528" s="41">
        <v>527</v>
      </c>
      <c r="B528" s="73"/>
      <c r="C528" s="55" t="s">
        <v>249</v>
      </c>
      <c r="D528" s="78" t="s">
        <v>250</v>
      </c>
      <c r="E528" s="41" t="s">
        <v>25</v>
      </c>
      <c r="F528" s="41" t="s">
        <v>26</v>
      </c>
      <c r="G528" s="41" t="s">
        <v>27</v>
      </c>
      <c r="H528" s="28">
        <v>23547931</v>
      </c>
      <c r="I528" s="30" t="s">
        <v>437</v>
      </c>
      <c r="J528" s="60" t="s">
        <v>29</v>
      </c>
      <c r="K528" s="6">
        <v>17</v>
      </c>
      <c r="L528" s="6" t="s">
        <v>30</v>
      </c>
      <c r="M528" s="47">
        <v>2</v>
      </c>
      <c r="N528" s="63"/>
      <c r="O528" s="70">
        <v>4546.3</v>
      </c>
      <c r="P528" s="63"/>
      <c r="Q528" s="14">
        <f>O528*17%</f>
        <v>772.87100000000009</v>
      </c>
      <c r="V528" s="63">
        <f>O528*3%</f>
        <v>136.38900000000001</v>
      </c>
      <c r="Z528" t="s">
        <v>1761</v>
      </c>
      <c r="AE528" t="s">
        <v>1762</v>
      </c>
      <c r="AF528" t="s">
        <v>1763</v>
      </c>
    </row>
    <row r="529" spans="1:32" x14ac:dyDescent="0.25">
      <c r="A529" s="41">
        <v>528</v>
      </c>
      <c r="B529" s="73"/>
      <c r="C529" s="55" t="s">
        <v>1137</v>
      </c>
      <c r="D529" s="78" t="s">
        <v>1138</v>
      </c>
      <c r="E529" s="41" t="s">
        <v>25</v>
      </c>
      <c r="F529" s="41" t="s">
        <v>26</v>
      </c>
      <c r="G529" s="41" t="s">
        <v>27</v>
      </c>
      <c r="H529" s="28">
        <v>23547963</v>
      </c>
      <c r="I529" s="30" t="s">
        <v>437</v>
      </c>
      <c r="J529" s="60" t="s">
        <v>29</v>
      </c>
      <c r="K529" s="6">
        <v>17</v>
      </c>
      <c r="L529" s="6" t="s">
        <v>30</v>
      </c>
      <c r="M529" s="47">
        <v>31</v>
      </c>
      <c r="N529" s="63"/>
      <c r="O529" s="70">
        <v>66764.800000000003</v>
      </c>
      <c r="P529" s="63"/>
      <c r="Q529" s="14">
        <f>O529*17%</f>
        <v>11350.016000000001</v>
      </c>
      <c r="V529" s="63">
        <f>O529*3%</f>
        <v>2002.944</v>
      </c>
      <c r="Z529" t="s">
        <v>1764</v>
      </c>
      <c r="AE529" t="s">
        <v>1765</v>
      </c>
      <c r="AF529" t="s">
        <v>1766</v>
      </c>
    </row>
    <row r="530" spans="1:32" x14ac:dyDescent="0.25">
      <c r="A530" s="41">
        <v>529</v>
      </c>
      <c r="B530" s="73"/>
      <c r="C530" s="55" t="s">
        <v>182</v>
      </c>
      <c r="D530" s="78" t="s">
        <v>24</v>
      </c>
      <c r="E530" s="41" t="s">
        <v>25</v>
      </c>
      <c r="F530" s="41" t="s">
        <v>26</v>
      </c>
      <c r="G530" s="41" t="s">
        <v>27</v>
      </c>
      <c r="H530" s="28">
        <v>23547994</v>
      </c>
      <c r="I530" s="30" t="s">
        <v>437</v>
      </c>
      <c r="J530" s="60" t="s">
        <v>29</v>
      </c>
      <c r="K530" s="6">
        <v>17</v>
      </c>
      <c r="L530" s="6" t="s">
        <v>30</v>
      </c>
      <c r="M530" s="47">
        <v>8</v>
      </c>
      <c r="N530" s="63"/>
      <c r="O530" s="70">
        <v>8811.52</v>
      </c>
      <c r="P530" s="63"/>
      <c r="Q530" s="14">
        <f>O530*17%</f>
        <v>1497.9584000000002</v>
      </c>
      <c r="V530" s="63">
        <f>O530*3%</f>
        <v>264.34559999999999</v>
      </c>
      <c r="Z530" t="s">
        <v>1767</v>
      </c>
      <c r="AE530" t="s">
        <v>1768</v>
      </c>
      <c r="AF530" t="s">
        <v>1769</v>
      </c>
    </row>
    <row r="531" spans="1:32" x14ac:dyDescent="0.25">
      <c r="A531" s="41">
        <v>530</v>
      </c>
      <c r="B531" s="73"/>
      <c r="C531" s="55" t="s">
        <v>175</v>
      </c>
      <c r="D531" s="78" t="s">
        <v>176</v>
      </c>
      <c r="E531" s="41" t="s">
        <v>25</v>
      </c>
      <c r="F531" s="41" t="s">
        <v>26</v>
      </c>
      <c r="G531" s="41" t="s">
        <v>27</v>
      </c>
      <c r="H531" s="28">
        <v>23548085</v>
      </c>
      <c r="I531" s="30" t="s">
        <v>437</v>
      </c>
      <c r="J531" s="60" t="s">
        <v>29</v>
      </c>
      <c r="K531" s="6">
        <v>17</v>
      </c>
      <c r="L531" s="6" t="s">
        <v>30</v>
      </c>
      <c r="M531" s="47">
        <v>18</v>
      </c>
      <c r="N531" s="63"/>
      <c r="O531" s="70">
        <v>40668.9</v>
      </c>
      <c r="P531" s="63"/>
      <c r="Q531" s="14">
        <f>O531*17%</f>
        <v>6913.7130000000006</v>
      </c>
      <c r="V531" s="63">
        <f>O531*3%</f>
        <v>1220.067</v>
      </c>
      <c r="Z531" t="s">
        <v>1770</v>
      </c>
      <c r="AE531" t="s">
        <v>1771</v>
      </c>
      <c r="AF531" t="s">
        <v>1772</v>
      </c>
    </row>
    <row r="532" spans="1:32" x14ac:dyDescent="0.25">
      <c r="A532" s="41">
        <v>531</v>
      </c>
      <c r="B532" s="37"/>
      <c r="C532" s="16" t="s">
        <v>435</v>
      </c>
      <c r="D532" s="41" t="s">
        <v>436</v>
      </c>
      <c r="E532" s="41" t="s">
        <v>25</v>
      </c>
      <c r="F532" s="41" t="s">
        <v>26</v>
      </c>
      <c r="G532" s="41" t="s">
        <v>27</v>
      </c>
      <c r="H532" s="27">
        <v>23548299</v>
      </c>
      <c r="I532" s="30" t="s">
        <v>437</v>
      </c>
      <c r="J532" s="60" t="s">
        <v>29</v>
      </c>
      <c r="K532" s="6">
        <v>17</v>
      </c>
      <c r="L532" s="6" t="s">
        <v>30</v>
      </c>
      <c r="M532" s="47">
        <v>6</v>
      </c>
      <c r="N532" s="61" t="s">
        <v>31</v>
      </c>
      <c r="O532" s="70">
        <v>8522.2200000000012</v>
      </c>
      <c r="P532" s="63"/>
      <c r="Q532" s="14">
        <f>O532*17%</f>
        <v>1448.7774000000004</v>
      </c>
      <c r="R532" s="71"/>
      <c r="S532" s="71"/>
      <c r="T532" s="71"/>
      <c r="U532" s="72"/>
      <c r="V532" s="63">
        <f>O532*3%</f>
        <v>255.66660000000002</v>
      </c>
      <c r="Z532" t="s">
        <v>1773</v>
      </c>
      <c r="AE532" t="s">
        <v>1774</v>
      </c>
      <c r="AF532" t="s">
        <v>1775</v>
      </c>
    </row>
    <row r="533" spans="1:32" x14ac:dyDescent="0.25">
      <c r="A533" s="41">
        <v>532</v>
      </c>
      <c r="B533" s="37"/>
      <c r="C533" s="16" t="s">
        <v>441</v>
      </c>
      <c r="D533" s="41" t="s">
        <v>341</v>
      </c>
      <c r="E533" s="41" t="s">
        <v>25</v>
      </c>
      <c r="F533" s="41" t="s">
        <v>26</v>
      </c>
      <c r="G533" s="41" t="s">
        <v>27</v>
      </c>
      <c r="H533" s="27">
        <v>23548308</v>
      </c>
      <c r="I533" s="30" t="s">
        <v>437</v>
      </c>
      <c r="J533" s="60" t="s">
        <v>29</v>
      </c>
      <c r="K533" s="6">
        <v>17</v>
      </c>
      <c r="L533" s="6" t="s">
        <v>30</v>
      </c>
      <c r="M533" s="47">
        <v>6</v>
      </c>
      <c r="N533" s="61" t="s">
        <v>31</v>
      </c>
      <c r="O533" s="70">
        <v>8522.2200000000012</v>
      </c>
      <c r="P533" s="63"/>
      <c r="Q533" s="14">
        <f>O533*17%</f>
        <v>1448.7774000000004</v>
      </c>
      <c r="R533" s="71"/>
      <c r="S533" s="71"/>
      <c r="T533" s="71"/>
      <c r="U533" s="72"/>
      <c r="V533" s="63">
        <f>O533*3%</f>
        <v>255.66660000000002</v>
      </c>
      <c r="Z533" t="s">
        <v>1776</v>
      </c>
      <c r="AE533" t="s">
        <v>1777</v>
      </c>
      <c r="AF533" t="s">
        <v>1778</v>
      </c>
    </row>
    <row r="534" spans="1:32" x14ac:dyDescent="0.25">
      <c r="A534" s="41">
        <v>533</v>
      </c>
      <c r="B534" s="37"/>
      <c r="C534" s="16" t="s">
        <v>441</v>
      </c>
      <c r="D534" s="41" t="s">
        <v>341</v>
      </c>
      <c r="E534" s="41" t="s">
        <v>49</v>
      </c>
      <c r="F534" s="41" t="s">
        <v>26</v>
      </c>
      <c r="G534" s="41" t="s">
        <v>27</v>
      </c>
      <c r="H534" s="27">
        <v>23548324</v>
      </c>
      <c r="I534" s="30" t="s">
        <v>437</v>
      </c>
      <c r="J534" s="60" t="s">
        <v>29</v>
      </c>
      <c r="K534" s="6">
        <v>17</v>
      </c>
      <c r="L534" s="6" t="s">
        <v>30</v>
      </c>
      <c r="M534" s="47">
        <v>6</v>
      </c>
      <c r="N534" s="61" t="s">
        <v>31</v>
      </c>
      <c r="O534" s="70">
        <v>8522.2200000000012</v>
      </c>
      <c r="P534" s="63"/>
      <c r="Q534" s="14">
        <f>O534*17%</f>
        <v>1448.7774000000004</v>
      </c>
      <c r="R534" s="71"/>
      <c r="S534" s="71"/>
      <c r="T534" s="71"/>
      <c r="U534" s="72"/>
      <c r="V534" s="63">
        <f>O534*3%</f>
        <v>255.66660000000002</v>
      </c>
      <c r="Z534" t="s">
        <v>1779</v>
      </c>
      <c r="AE534" t="s">
        <v>1780</v>
      </c>
      <c r="AF534" t="s">
        <v>1781</v>
      </c>
    </row>
    <row r="535" spans="1:32" x14ac:dyDescent="0.25">
      <c r="A535" s="41">
        <v>534</v>
      </c>
      <c r="B535" s="37"/>
      <c r="C535" s="16" t="s">
        <v>446</v>
      </c>
      <c r="D535" s="41" t="s">
        <v>447</v>
      </c>
      <c r="E535" s="41" t="s">
        <v>25</v>
      </c>
      <c r="F535" s="41" t="s">
        <v>26</v>
      </c>
      <c r="G535" s="41" t="s">
        <v>27</v>
      </c>
      <c r="H535" s="27">
        <v>23548325</v>
      </c>
      <c r="I535" s="30" t="s">
        <v>437</v>
      </c>
      <c r="J535" s="60" t="s">
        <v>29</v>
      </c>
      <c r="K535" s="6">
        <v>17</v>
      </c>
      <c r="L535" s="6" t="s">
        <v>30</v>
      </c>
      <c r="M535" s="47">
        <v>6</v>
      </c>
      <c r="N535" s="61" t="s">
        <v>31</v>
      </c>
      <c r="O535" s="70">
        <v>8522.2200000000012</v>
      </c>
      <c r="P535" s="63"/>
      <c r="Q535" s="14">
        <f>O535*17%</f>
        <v>1448.7774000000004</v>
      </c>
      <c r="R535" s="71"/>
      <c r="S535" s="71"/>
      <c r="T535" s="71"/>
      <c r="U535" s="72"/>
      <c r="V535" s="63">
        <f>O535*3%</f>
        <v>255.66660000000002</v>
      </c>
      <c r="Z535" t="s">
        <v>1782</v>
      </c>
      <c r="AE535" t="s">
        <v>1783</v>
      </c>
      <c r="AF535" t="s">
        <v>1784</v>
      </c>
    </row>
    <row r="536" spans="1:32" x14ac:dyDescent="0.25">
      <c r="A536" s="41">
        <v>535</v>
      </c>
      <c r="B536" s="37"/>
      <c r="C536" s="16" t="s">
        <v>451</v>
      </c>
      <c r="D536" s="41" t="s">
        <v>452</v>
      </c>
      <c r="E536" s="41" t="s">
        <v>25</v>
      </c>
      <c r="F536" s="41" t="s">
        <v>26</v>
      </c>
      <c r="G536" s="41" t="s">
        <v>27</v>
      </c>
      <c r="H536" s="27">
        <v>23548343</v>
      </c>
      <c r="I536" s="30" t="s">
        <v>437</v>
      </c>
      <c r="J536" s="60" t="s">
        <v>29</v>
      </c>
      <c r="K536" s="6">
        <v>17</v>
      </c>
      <c r="L536" s="6" t="s">
        <v>30</v>
      </c>
      <c r="M536" s="47">
        <v>6</v>
      </c>
      <c r="N536" s="61" t="s">
        <v>31</v>
      </c>
      <c r="O536" s="70">
        <v>8522.2200000000012</v>
      </c>
      <c r="P536" s="63"/>
      <c r="Q536" s="14">
        <f>O536*17%</f>
        <v>1448.7774000000004</v>
      </c>
      <c r="R536" s="71"/>
      <c r="S536" s="71"/>
      <c r="T536" s="71"/>
      <c r="U536" s="72"/>
      <c r="V536" s="63">
        <f>O536*3%</f>
        <v>255.66660000000002</v>
      </c>
      <c r="Z536" t="s">
        <v>1785</v>
      </c>
      <c r="AE536" t="s">
        <v>1786</v>
      </c>
      <c r="AF536" t="s">
        <v>1787</v>
      </c>
    </row>
    <row r="537" spans="1:32" x14ac:dyDescent="0.25">
      <c r="A537" s="41">
        <v>536</v>
      </c>
      <c r="B537" s="37"/>
      <c r="C537" s="16" t="s">
        <v>456</v>
      </c>
      <c r="D537" s="41" t="s">
        <v>78</v>
      </c>
      <c r="E537" s="41" t="s">
        <v>25</v>
      </c>
      <c r="F537" s="41" t="s">
        <v>26</v>
      </c>
      <c r="G537" s="41" t="s">
        <v>27</v>
      </c>
      <c r="H537" s="27">
        <v>23548360</v>
      </c>
      <c r="I537" s="30" t="s">
        <v>437</v>
      </c>
      <c r="J537" s="60" t="s">
        <v>29</v>
      </c>
      <c r="K537" s="6">
        <v>17</v>
      </c>
      <c r="L537" s="6" t="s">
        <v>30</v>
      </c>
      <c r="M537" s="47">
        <v>6</v>
      </c>
      <c r="N537" s="61" t="s">
        <v>31</v>
      </c>
      <c r="O537" s="70">
        <v>8522.2200000000012</v>
      </c>
      <c r="P537" s="63"/>
      <c r="Q537" s="14">
        <f>O537*17%</f>
        <v>1448.7774000000004</v>
      </c>
      <c r="R537" s="71"/>
      <c r="S537" s="71"/>
      <c r="T537" s="71"/>
      <c r="U537" s="72"/>
      <c r="V537" s="63">
        <f>O537*3%</f>
        <v>255.66660000000002</v>
      </c>
      <c r="Z537" t="s">
        <v>1788</v>
      </c>
      <c r="AE537" t="s">
        <v>1789</v>
      </c>
      <c r="AF537" t="s">
        <v>1790</v>
      </c>
    </row>
    <row r="538" spans="1:32" x14ac:dyDescent="0.25">
      <c r="A538" s="41">
        <v>537</v>
      </c>
      <c r="B538" s="37"/>
      <c r="C538" s="16" t="s">
        <v>460</v>
      </c>
      <c r="D538" s="41" t="s">
        <v>461</v>
      </c>
      <c r="E538" s="41" t="s">
        <v>25</v>
      </c>
      <c r="F538" s="41" t="s">
        <v>26</v>
      </c>
      <c r="G538" s="41" t="s">
        <v>27</v>
      </c>
      <c r="H538" s="27">
        <v>23548380</v>
      </c>
      <c r="I538" s="30" t="s">
        <v>437</v>
      </c>
      <c r="J538" s="60" t="s">
        <v>29</v>
      </c>
      <c r="K538" s="6">
        <v>17</v>
      </c>
      <c r="L538" s="6" t="s">
        <v>30</v>
      </c>
      <c r="M538" s="47">
        <v>6</v>
      </c>
      <c r="N538" s="61" t="s">
        <v>31</v>
      </c>
      <c r="O538" s="70">
        <v>8522.2200000000012</v>
      </c>
      <c r="P538" s="63"/>
      <c r="Q538" s="14">
        <f>O538*17%</f>
        <v>1448.7774000000004</v>
      </c>
      <c r="R538" s="71"/>
      <c r="S538" s="71"/>
      <c r="T538" s="71"/>
      <c r="U538" s="72"/>
      <c r="V538" s="63">
        <f>O538*3%</f>
        <v>255.66660000000002</v>
      </c>
      <c r="Z538" t="s">
        <v>1793</v>
      </c>
      <c r="AE538" t="s">
        <v>1794</v>
      </c>
      <c r="AF538" t="s">
        <v>1795</v>
      </c>
    </row>
    <row r="539" spans="1:32" x14ac:dyDescent="0.25">
      <c r="A539" s="41">
        <v>538</v>
      </c>
      <c r="B539" s="37"/>
      <c r="C539" s="16" t="s">
        <v>465</v>
      </c>
      <c r="D539" s="41" t="s">
        <v>466</v>
      </c>
      <c r="E539" s="41" t="s">
        <v>25</v>
      </c>
      <c r="F539" s="41" t="s">
        <v>26</v>
      </c>
      <c r="G539" s="41" t="s">
        <v>27</v>
      </c>
      <c r="H539" s="27">
        <v>23548392</v>
      </c>
      <c r="I539" s="30" t="s">
        <v>437</v>
      </c>
      <c r="J539" s="60" t="s">
        <v>29</v>
      </c>
      <c r="K539" s="6">
        <v>17</v>
      </c>
      <c r="L539" s="6" t="s">
        <v>30</v>
      </c>
      <c r="M539" s="47">
        <v>6</v>
      </c>
      <c r="N539" s="61" t="s">
        <v>31</v>
      </c>
      <c r="O539" s="70">
        <v>8522.2200000000012</v>
      </c>
      <c r="P539" s="63"/>
      <c r="Q539" s="14">
        <f>O539*17%</f>
        <v>1448.7774000000004</v>
      </c>
      <c r="R539" s="71"/>
      <c r="S539" s="71"/>
      <c r="T539" s="71"/>
      <c r="U539" s="72"/>
      <c r="V539" s="63">
        <f>O539*3%</f>
        <v>255.66660000000002</v>
      </c>
      <c r="Z539" t="s">
        <v>1796</v>
      </c>
      <c r="AE539" t="s">
        <v>1797</v>
      </c>
      <c r="AF539" t="s">
        <v>1798</v>
      </c>
    </row>
    <row r="540" spans="1:32" x14ac:dyDescent="0.25">
      <c r="A540" s="41">
        <v>539</v>
      </c>
      <c r="B540" s="37"/>
      <c r="C540" s="16" t="s">
        <v>470</v>
      </c>
      <c r="D540" s="41" t="s">
        <v>471</v>
      </c>
      <c r="E540" s="41" t="s">
        <v>25</v>
      </c>
      <c r="F540" s="41" t="s">
        <v>26</v>
      </c>
      <c r="G540" s="41" t="s">
        <v>27</v>
      </c>
      <c r="H540" s="27">
        <v>23548408</v>
      </c>
      <c r="I540" s="30" t="s">
        <v>437</v>
      </c>
      <c r="J540" s="60" t="s">
        <v>29</v>
      </c>
      <c r="K540" s="6">
        <v>17</v>
      </c>
      <c r="L540" s="6" t="s">
        <v>30</v>
      </c>
      <c r="M540" s="47">
        <v>11</v>
      </c>
      <c r="N540" s="61" t="s">
        <v>31</v>
      </c>
      <c r="O540" s="70">
        <v>10414.620000000001</v>
      </c>
      <c r="P540" s="63"/>
      <c r="Q540" s="14">
        <f>O540*17%</f>
        <v>1770.4854000000003</v>
      </c>
      <c r="R540" s="71"/>
      <c r="S540" s="71"/>
      <c r="T540" s="71"/>
      <c r="U540" s="72"/>
      <c r="V540" s="63">
        <f>O540*3%</f>
        <v>312.43860000000001</v>
      </c>
      <c r="Z540" t="s">
        <v>1799</v>
      </c>
      <c r="AE540" t="s">
        <v>1800</v>
      </c>
      <c r="AF540" t="s">
        <v>1801</v>
      </c>
    </row>
    <row r="541" spans="1:32" x14ac:dyDescent="0.25">
      <c r="A541" s="41">
        <v>540</v>
      </c>
      <c r="B541" s="37"/>
      <c r="C541" s="16" t="s">
        <v>475</v>
      </c>
      <c r="D541" s="41" t="s">
        <v>476</v>
      </c>
      <c r="E541" s="41" t="s">
        <v>25</v>
      </c>
      <c r="F541" s="41" t="s">
        <v>26</v>
      </c>
      <c r="G541" s="41" t="s">
        <v>27</v>
      </c>
      <c r="H541" s="27">
        <v>23548463</v>
      </c>
      <c r="I541" s="30" t="s">
        <v>437</v>
      </c>
      <c r="J541" s="60" t="s">
        <v>29</v>
      </c>
      <c r="K541" s="6">
        <v>17</v>
      </c>
      <c r="L541" s="6" t="s">
        <v>30</v>
      </c>
      <c r="M541" s="47">
        <v>11</v>
      </c>
      <c r="N541" s="61" t="s">
        <v>31</v>
      </c>
      <c r="O541" s="70">
        <v>10414.620000000001</v>
      </c>
      <c r="P541" s="63"/>
      <c r="Q541" s="14">
        <f>O541*17%</f>
        <v>1770.4854000000003</v>
      </c>
      <c r="R541" s="71"/>
      <c r="S541" s="71"/>
      <c r="T541" s="71"/>
      <c r="U541" s="72"/>
      <c r="V541" s="63">
        <f>O541*3%</f>
        <v>312.43860000000001</v>
      </c>
      <c r="Z541" t="s">
        <v>1802</v>
      </c>
      <c r="AE541" t="s">
        <v>1803</v>
      </c>
      <c r="AF541" t="s">
        <v>1804</v>
      </c>
    </row>
    <row r="542" spans="1:32" x14ac:dyDescent="0.25">
      <c r="A542" s="41">
        <v>541</v>
      </c>
      <c r="B542" s="37"/>
      <c r="C542" s="59" t="s">
        <v>480</v>
      </c>
      <c r="D542" s="42" t="s">
        <v>481</v>
      </c>
      <c r="E542" s="41" t="s">
        <v>25</v>
      </c>
      <c r="F542" s="41" t="s">
        <v>26</v>
      </c>
      <c r="G542" s="41" t="s">
        <v>27</v>
      </c>
      <c r="H542" s="27">
        <v>23548480</v>
      </c>
      <c r="I542" s="30" t="s">
        <v>437</v>
      </c>
      <c r="J542" s="60" t="s">
        <v>29</v>
      </c>
      <c r="K542" s="6">
        <v>17</v>
      </c>
      <c r="L542" s="6" t="s">
        <v>30</v>
      </c>
      <c r="M542" s="47">
        <v>11</v>
      </c>
      <c r="N542" s="61" t="s">
        <v>31</v>
      </c>
      <c r="O542" s="70">
        <v>10414.620000000001</v>
      </c>
      <c r="P542" s="63"/>
      <c r="Q542" s="14">
        <f>O542*17%</f>
        <v>1770.4854000000003</v>
      </c>
      <c r="R542" s="71"/>
      <c r="S542" s="71"/>
      <c r="T542" s="71"/>
      <c r="U542" s="72"/>
      <c r="V542" s="63">
        <f>O542*3%</f>
        <v>312.43860000000001</v>
      </c>
      <c r="Z542" t="s">
        <v>1805</v>
      </c>
      <c r="AE542" t="s">
        <v>1806</v>
      </c>
      <c r="AF542" t="s">
        <v>1807</v>
      </c>
    </row>
    <row r="543" spans="1:32" x14ac:dyDescent="0.25">
      <c r="A543" s="41">
        <v>542</v>
      </c>
      <c r="B543" s="37"/>
      <c r="C543" s="17" t="s">
        <v>122</v>
      </c>
      <c r="D543" s="29" t="s">
        <v>123</v>
      </c>
      <c r="E543" s="41" t="s">
        <v>49</v>
      </c>
      <c r="F543" s="41" t="s">
        <v>26</v>
      </c>
      <c r="G543" s="41" t="s">
        <v>27</v>
      </c>
      <c r="H543" s="27">
        <v>23548825</v>
      </c>
      <c r="I543" s="30" t="s">
        <v>437</v>
      </c>
      <c r="J543" s="60" t="s">
        <v>29</v>
      </c>
      <c r="K543" s="6">
        <v>17</v>
      </c>
      <c r="L543" s="6" t="s">
        <v>30</v>
      </c>
      <c r="M543" s="47">
        <v>18</v>
      </c>
      <c r="N543" s="61" t="s">
        <v>31</v>
      </c>
      <c r="O543" s="70">
        <v>31244.37</v>
      </c>
      <c r="P543" s="63"/>
      <c r="Q543" s="14">
        <f>O543*17%</f>
        <v>5311.5429000000004</v>
      </c>
      <c r="V543" s="63">
        <f>O543*3%</f>
        <v>937.33109999999988</v>
      </c>
      <c r="Z543" t="s">
        <v>1808</v>
      </c>
      <c r="AE543" t="s">
        <v>1809</v>
      </c>
      <c r="AF543" t="s">
        <v>1810</v>
      </c>
    </row>
    <row r="544" spans="1:32" x14ac:dyDescent="0.25">
      <c r="A544" s="41">
        <v>543</v>
      </c>
      <c r="B544" s="37"/>
      <c r="C544" s="16" t="s">
        <v>66</v>
      </c>
      <c r="D544" s="41" t="s">
        <v>67</v>
      </c>
      <c r="E544" s="41" t="s">
        <v>25</v>
      </c>
      <c r="F544" s="41" t="s">
        <v>26</v>
      </c>
      <c r="G544" s="41" t="s">
        <v>27</v>
      </c>
      <c r="H544" s="27">
        <v>23550235</v>
      </c>
      <c r="I544" s="30" t="s">
        <v>437</v>
      </c>
      <c r="J544" s="60" t="s">
        <v>29</v>
      </c>
      <c r="K544" s="6">
        <v>17</v>
      </c>
      <c r="L544" s="6" t="s">
        <v>30</v>
      </c>
      <c r="M544" s="47">
        <v>240</v>
      </c>
      <c r="N544" s="61" t="s">
        <v>31</v>
      </c>
      <c r="O544" s="70">
        <v>430409.6</v>
      </c>
      <c r="P544" s="63"/>
      <c r="Q544" s="14">
        <f>O544*17%</f>
        <v>73169.631999999998</v>
      </c>
      <c r="V544" s="63">
        <f>O544*3%</f>
        <v>12912.287999999999</v>
      </c>
      <c r="Z544" t="s">
        <v>1813</v>
      </c>
      <c r="AE544" t="s">
        <v>1814</v>
      </c>
      <c r="AF544" t="s">
        <v>1815</v>
      </c>
    </row>
    <row r="545" spans="1:32" x14ac:dyDescent="0.25">
      <c r="A545" s="41">
        <v>544</v>
      </c>
      <c r="B545" s="37"/>
      <c r="C545" s="16" t="s">
        <v>64</v>
      </c>
      <c r="D545" s="41" t="s">
        <v>65</v>
      </c>
      <c r="E545" s="41" t="s">
        <v>25</v>
      </c>
      <c r="F545" s="41" t="s">
        <v>26</v>
      </c>
      <c r="G545" s="41" t="s">
        <v>27</v>
      </c>
      <c r="H545" s="27">
        <v>23550239</v>
      </c>
      <c r="I545" s="30" t="s">
        <v>437</v>
      </c>
      <c r="J545" s="60" t="s">
        <v>29</v>
      </c>
      <c r="K545" s="6">
        <v>17</v>
      </c>
      <c r="L545" s="6" t="s">
        <v>30</v>
      </c>
      <c r="M545" s="47">
        <v>84</v>
      </c>
      <c r="N545" s="61" t="s">
        <v>31</v>
      </c>
      <c r="O545" s="70">
        <v>160474.44</v>
      </c>
      <c r="P545" s="63"/>
      <c r="Q545" s="14">
        <f>O545*17%</f>
        <v>27280.654800000004</v>
      </c>
      <c r="V545" s="63">
        <f>O545*3%</f>
        <v>4814.2331999999997</v>
      </c>
      <c r="Z545" t="s">
        <v>1818</v>
      </c>
      <c r="AE545" t="s">
        <v>1819</v>
      </c>
      <c r="AF545" t="s">
        <v>1820</v>
      </c>
    </row>
    <row r="546" spans="1:32" x14ac:dyDescent="0.25">
      <c r="A546" s="41">
        <v>545</v>
      </c>
      <c r="B546" s="73"/>
      <c r="C546" s="55" t="s">
        <v>1256</v>
      </c>
      <c r="D546" s="78" t="s">
        <v>1257</v>
      </c>
      <c r="E546" s="41" t="s">
        <v>25</v>
      </c>
      <c r="F546" s="41" t="s">
        <v>26</v>
      </c>
      <c r="G546" s="41" t="s">
        <v>27</v>
      </c>
      <c r="H546" s="28">
        <v>23551423</v>
      </c>
      <c r="I546" s="30" t="s">
        <v>494</v>
      </c>
      <c r="J546" s="60" t="s">
        <v>29</v>
      </c>
      <c r="K546" s="6">
        <v>17</v>
      </c>
      <c r="L546" s="6" t="s">
        <v>30</v>
      </c>
      <c r="M546" s="47">
        <v>21</v>
      </c>
      <c r="N546" s="63"/>
      <c r="O546" s="70">
        <v>18714.689999999999</v>
      </c>
      <c r="P546" s="63"/>
      <c r="Q546" s="14">
        <f>O546*17%</f>
        <v>3181.4973</v>
      </c>
      <c r="V546" s="63">
        <f>O546*3%</f>
        <v>561.44069999999999</v>
      </c>
      <c r="Z546" t="s">
        <v>1821</v>
      </c>
      <c r="AE546" t="s">
        <v>1822</v>
      </c>
      <c r="AF546" t="s">
        <v>1823</v>
      </c>
    </row>
    <row r="547" spans="1:32" x14ac:dyDescent="0.25">
      <c r="A547" s="41">
        <v>546</v>
      </c>
      <c r="B547" s="73"/>
      <c r="C547" s="55" t="s">
        <v>1261</v>
      </c>
      <c r="D547" s="78" t="s">
        <v>1262</v>
      </c>
      <c r="E547" s="41" t="s">
        <v>25</v>
      </c>
      <c r="F547" s="41" t="s">
        <v>26</v>
      </c>
      <c r="G547" s="41" t="s">
        <v>27</v>
      </c>
      <c r="H547" s="28">
        <v>23551677</v>
      </c>
      <c r="I547" s="30" t="s">
        <v>494</v>
      </c>
      <c r="J547" s="60" t="s">
        <v>29</v>
      </c>
      <c r="K547" s="6">
        <v>17</v>
      </c>
      <c r="L547" s="6" t="s">
        <v>30</v>
      </c>
      <c r="M547" s="47">
        <v>6</v>
      </c>
      <c r="N547" s="63"/>
      <c r="O547" s="70">
        <v>13845.32</v>
      </c>
      <c r="P547" s="63"/>
      <c r="Q547" s="14">
        <f>O547*17%</f>
        <v>2353.7044000000001</v>
      </c>
      <c r="V547" s="63">
        <f>O547*3%</f>
        <v>415.3596</v>
      </c>
      <c r="Z547" t="s">
        <v>1824</v>
      </c>
      <c r="AE547" t="s">
        <v>1825</v>
      </c>
      <c r="AF547" t="s">
        <v>1826</v>
      </c>
    </row>
    <row r="548" spans="1:32" x14ac:dyDescent="0.25">
      <c r="A548" s="41">
        <v>547</v>
      </c>
      <c r="B548" s="73"/>
      <c r="C548" s="55" t="s">
        <v>1284</v>
      </c>
      <c r="D548" s="78" t="s">
        <v>1285</v>
      </c>
      <c r="E548" s="41" t="s">
        <v>25</v>
      </c>
      <c r="F548" s="41" t="s">
        <v>26</v>
      </c>
      <c r="G548" s="41" t="s">
        <v>27</v>
      </c>
      <c r="H548" s="28">
        <v>23551749</v>
      </c>
      <c r="I548" s="30" t="s">
        <v>494</v>
      </c>
      <c r="J548" s="60" t="s">
        <v>29</v>
      </c>
      <c r="K548" s="6">
        <v>17</v>
      </c>
      <c r="L548" s="6" t="s">
        <v>30</v>
      </c>
      <c r="M548" s="47">
        <v>30</v>
      </c>
      <c r="N548" s="63"/>
      <c r="O548" s="70">
        <v>45590.66</v>
      </c>
      <c r="P548" s="63"/>
      <c r="Q548" s="14">
        <f>O548*17%</f>
        <v>7750.4122000000016</v>
      </c>
      <c r="V548" s="63">
        <f>O548*3%</f>
        <v>1367.7198000000001</v>
      </c>
      <c r="Z548" t="s">
        <v>1827</v>
      </c>
      <c r="AE548" t="s">
        <v>1828</v>
      </c>
      <c r="AF548" t="s">
        <v>1829</v>
      </c>
    </row>
    <row r="549" spans="1:32" x14ac:dyDescent="0.25">
      <c r="A549" s="41">
        <v>548</v>
      </c>
      <c r="B549" s="73"/>
      <c r="C549" s="55" t="s">
        <v>1299</v>
      </c>
      <c r="D549" s="78" t="s">
        <v>331</v>
      </c>
      <c r="E549" s="41" t="s">
        <v>25</v>
      </c>
      <c r="F549" s="41" t="s">
        <v>26</v>
      </c>
      <c r="G549" s="41" t="s">
        <v>27</v>
      </c>
      <c r="H549" s="28">
        <v>23551954</v>
      </c>
      <c r="I549" s="30" t="s">
        <v>494</v>
      </c>
      <c r="J549" s="60" t="s">
        <v>29</v>
      </c>
      <c r="K549" s="6">
        <v>17</v>
      </c>
      <c r="L549" s="6" t="s">
        <v>30</v>
      </c>
      <c r="M549" s="47">
        <v>6</v>
      </c>
      <c r="N549" s="63"/>
      <c r="O549" s="70">
        <v>13837.26</v>
      </c>
      <c r="P549" s="63"/>
      <c r="Q549" s="14">
        <f>O549*17%</f>
        <v>2352.3342000000002</v>
      </c>
      <c r="V549" s="63">
        <f>O549*3%</f>
        <v>415.11779999999999</v>
      </c>
      <c r="Z549" t="s">
        <v>1832</v>
      </c>
      <c r="AE549" t="s">
        <v>1833</v>
      </c>
      <c r="AF549" t="s">
        <v>1834</v>
      </c>
    </row>
    <row r="550" spans="1:32" x14ac:dyDescent="0.25">
      <c r="A550" s="41">
        <v>549</v>
      </c>
      <c r="B550" s="73"/>
      <c r="C550" s="55" t="s">
        <v>73</v>
      </c>
      <c r="D550" s="78" t="s">
        <v>732</v>
      </c>
      <c r="E550" s="41" t="s">
        <v>25</v>
      </c>
      <c r="F550" s="41" t="s">
        <v>26</v>
      </c>
      <c r="G550" s="41" t="s">
        <v>27</v>
      </c>
      <c r="H550" s="28">
        <v>23552009</v>
      </c>
      <c r="I550" s="30" t="s">
        <v>494</v>
      </c>
      <c r="J550" s="60" t="s">
        <v>29</v>
      </c>
      <c r="K550" s="6">
        <v>17</v>
      </c>
      <c r="L550" s="6" t="s">
        <v>30</v>
      </c>
      <c r="M550" s="47">
        <v>8</v>
      </c>
      <c r="N550" s="63"/>
      <c r="O550" s="70">
        <v>14878.75</v>
      </c>
      <c r="P550" s="63"/>
      <c r="Q550" s="14">
        <f>O550*17%</f>
        <v>2529.3875000000003</v>
      </c>
      <c r="V550" s="63">
        <f>O550*3%</f>
        <v>446.36250000000001</v>
      </c>
      <c r="Z550" t="s">
        <v>1835</v>
      </c>
      <c r="AE550" t="s">
        <v>1836</v>
      </c>
      <c r="AF550" t="s">
        <v>1837</v>
      </c>
    </row>
    <row r="551" spans="1:32" x14ac:dyDescent="0.25">
      <c r="A551" s="41">
        <v>550</v>
      </c>
      <c r="B551" s="73"/>
      <c r="C551" s="55" t="s">
        <v>1327</v>
      </c>
      <c r="D551" s="78" t="s">
        <v>1034</v>
      </c>
      <c r="E551" s="41" t="s">
        <v>25</v>
      </c>
      <c r="F551" s="41" t="s">
        <v>26</v>
      </c>
      <c r="G551" s="41" t="s">
        <v>27</v>
      </c>
      <c r="H551" s="28">
        <v>23552179</v>
      </c>
      <c r="I551" s="30" t="s">
        <v>494</v>
      </c>
      <c r="J551" s="60" t="s">
        <v>29</v>
      </c>
      <c r="K551" s="6">
        <v>17</v>
      </c>
      <c r="L551" s="6" t="s">
        <v>30</v>
      </c>
      <c r="M551" s="47">
        <v>5</v>
      </c>
      <c r="N551" s="63"/>
      <c r="O551" s="70">
        <v>11431.78</v>
      </c>
      <c r="P551" s="63"/>
      <c r="Q551" s="14">
        <f>O551*17%</f>
        <v>1943.4026000000003</v>
      </c>
      <c r="V551" s="63">
        <f>O551*3%</f>
        <v>342.95339999999999</v>
      </c>
      <c r="Z551" t="s">
        <v>1840</v>
      </c>
      <c r="AE551" t="s">
        <v>1841</v>
      </c>
      <c r="AF551" t="s">
        <v>1842</v>
      </c>
    </row>
    <row r="552" spans="1:32" x14ac:dyDescent="0.25">
      <c r="A552" s="41">
        <v>551</v>
      </c>
      <c r="B552" s="73"/>
      <c r="C552" s="55" t="s">
        <v>85</v>
      </c>
      <c r="D552" s="78" t="s">
        <v>86</v>
      </c>
      <c r="E552" s="41" t="s">
        <v>25</v>
      </c>
      <c r="F552" s="41" t="s">
        <v>26</v>
      </c>
      <c r="G552" s="41" t="s">
        <v>27</v>
      </c>
      <c r="H552" s="28">
        <v>23552307</v>
      </c>
      <c r="I552" s="30" t="s">
        <v>494</v>
      </c>
      <c r="J552" s="60" t="s">
        <v>29</v>
      </c>
      <c r="K552" s="6">
        <v>17</v>
      </c>
      <c r="L552" s="6" t="s">
        <v>30</v>
      </c>
      <c r="M552" s="47">
        <v>7</v>
      </c>
      <c r="N552" s="63"/>
      <c r="O552" s="70">
        <v>14560.27</v>
      </c>
      <c r="P552" s="63"/>
      <c r="Q552" s="14">
        <f>O552*17%</f>
        <v>2475.2459000000003</v>
      </c>
      <c r="V552" s="63">
        <f>O552*3%</f>
        <v>436.80810000000002</v>
      </c>
      <c r="Z552" t="s">
        <v>1844</v>
      </c>
      <c r="AE552" t="s">
        <v>1845</v>
      </c>
      <c r="AF552" t="s">
        <v>1846</v>
      </c>
    </row>
    <row r="553" spans="1:32" x14ac:dyDescent="0.25">
      <c r="A553" s="41">
        <v>552</v>
      </c>
      <c r="B553" s="73"/>
      <c r="C553" s="55" t="s">
        <v>233</v>
      </c>
      <c r="D553" s="78" t="s">
        <v>234</v>
      </c>
      <c r="E553" s="41" t="s">
        <v>25</v>
      </c>
      <c r="F553" s="41" t="s">
        <v>26</v>
      </c>
      <c r="G553" s="41" t="s">
        <v>27</v>
      </c>
      <c r="H553" s="28">
        <v>23552361</v>
      </c>
      <c r="I553" s="30" t="s">
        <v>494</v>
      </c>
      <c r="J553" s="60" t="s">
        <v>29</v>
      </c>
      <c r="K553" s="6">
        <v>17</v>
      </c>
      <c r="L553" s="6" t="s">
        <v>30</v>
      </c>
      <c r="M553" s="47">
        <v>19</v>
      </c>
      <c r="N553" s="63"/>
      <c r="O553" s="70">
        <v>37903.31</v>
      </c>
      <c r="P553" s="63"/>
      <c r="Q553" s="14">
        <f>O553*17%</f>
        <v>6443.5627000000004</v>
      </c>
      <c r="V553" s="63">
        <f>O553*3%</f>
        <v>1137.0992999999999</v>
      </c>
      <c r="Z553" t="s">
        <v>1849</v>
      </c>
      <c r="AE553" t="s">
        <v>1850</v>
      </c>
      <c r="AF553" t="s">
        <v>1851</v>
      </c>
    </row>
    <row r="554" spans="1:32" x14ac:dyDescent="0.25">
      <c r="A554" s="41">
        <v>553</v>
      </c>
      <c r="B554" s="80"/>
      <c r="C554" s="55" t="s">
        <v>1267</v>
      </c>
      <c r="D554" s="78" t="s">
        <v>1268</v>
      </c>
      <c r="E554" s="41" t="s">
        <v>25</v>
      </c>
      <c r="F554" s="41" t="s">
        <v>26</v>
      </c>
      <c r="G554" s="41" t="s">
        <v>27</v>
      </c>
      <c r="H554" s="28">
        <v>23552771</v>
      </c>
      <c r="I554" s="30" t="s">
        <v>494</v>
      </c>
      <c r="J554" s="60" t="s">
        <v>29</v>
      </c>
      <c r="K554" s="6">
        <v>17</v>
      </c>
      <c r="L554" s="6" t="s">
        <v>30</v>
      </c>
      <c r="M554" s="47">
        <v>6</v>
      </c>
      <c r="N554" s="63"/>
      <c r="O554" s="70">
        <v>13878.2</v>
      </c>
      <c r="P554" s="63"/>
      <c r="Q554" s="14">
        <f>O554*17%</f>
        <v>2359.2940000000003</v>
      </c>
      <c r="V554" s="63">
        <f>O554*3%</f>
        <v>416.346</v>
      </c>
      <c r="Z554" t="s">
        <v>1852</v>
      </c>
      <c r="AE554" t="s">
        <v>1853</v>
      </c>
      <c r="AF554" t="s">
        <v>1854</v>
      </c>
    </row>
    <row r="555" spans="1:32" x14ac:dyDescent="0.25">
      <c r="A555" s="41">
        <v>554</v>
      </c>
      <c r="B555" s="73"/>
      <c r="C555" s="55" t="s">
        <v>1322</v>
      </c>
      <c r="D555" s="78" t="s">
        <v>1323</v>
      </c>
      <c r="E555" s="41" t="s">
        <v>25</v>
      </c>
      <c r="F555" s="41" t="s">
        <v>26</v>
      </c>
      <c r="G555" s="41" t="s">
        <v>27</v>
      </c>
      <c r="H555" s="28">
        <v>23552948</v>
      </c>
      <c r="I555" s="30" t="s">
        <v>494</v>
      </c>
      <c r="J555" s="60" t="s">
        <v>29</v>
      </c>
      <c r="K555" s="6">
        <v>17</v>
      </c>
      <c r="L555" s="6" t="s">
        <v>30</v>
      </c>
      <c r="M555" s="47">
        <v>3</v>
      </c>
      <c r="N555" s="63"/>
      <c r="O555" s="70">
        <v>6881.4</v>
      </c>
      <c r="P555" s="63"/>
      <c r="Q555" s="14">
        <f>O555*17%</f>
        <v>1169.838</v>
      </c>
      <c r="V555" s="63">
        <f>O555*3%</f>
        <v>206.44199999999998</v>
      </c>
      <c r="Z555" t="s">
        <v>1857</v>
      </c>
      <c r="AE555" t="s">
        <v>1858</v>
      </c>
      <c r="AF555" t="s">
        <v>1859</v>
      </c>
    </row>
    <row r="556" spans="1:32" x14ac:dyDescent="0.25">
      <c r="A556" s="41">
        <v>555</v>
      </c>
      <c r="B556" s="73"/>
      <c r="C556" s="55" t="s">
        <v>1306</v>
      </c>
      <c r="D556" s="78" t="s">
        <v>1307</v>
      </c>
      <c r="E556" s="41" t="s">
        <v>25</v>
      </c>
      <c r="F556" s="41" t="s">
        <v>26</v>
      </c>
      <c r="G556" s="41" t="s">
        <v>27</v>
      </c>
      <c r="H556" s="28">
        <v>23552949</v>
      </c>
      <c r="I556" s="30" t="s">
        <v>494</v>
      </c>
      <c r="J556" s="60" t="s">
        <v>29</v>
      </c>
      <c r="K556" s="6">
        <v>17</v>
      </c>
      <c r="L556" s="6" t="s">
        <v>30</v>
      </c>
      <c r="M556" s="47">
        <v>2</v>
      </c>
      <c r="N556" s="63"/>
      <c r="O556" s="70">
        <v>2149.14</v>
      </c>
      <c r="P556" s="63"/>
      <c r="Q556" s="14">
        <f>O556*17%</f>
        <v>365.35379999999998</v>
      </c>
      <c r="V556" s="63">
        <f>O556*3%</f>
        <v>64.474199999999996</v>
      </c>
      <c r="Z556" t="s">
        <v>1860</v>
      </c>
      <c r="AE556" t="s">
        <v>1861</v>
      </c>
      <c r="AF556" t="s">
        <v>1862</v>
      </c>
    </row>
    <row r="557" spans="1:32" x14ac:dyDescent="0.25">
      <c r="A557" s="41">
        <v>556</v>
      </c>
      <c r="B557" s="73"/>
      <c r="C557" s="55" t="s">
        <v>43</v>
      </c>
      <c r="D557" s="78" t="s">
        <v>782</v>
      </c>
      <c r="E557" s="41" t="s">
        <v>25</v>
      </c>
      <c r="F557" s="41" t="s">
        <v>26</v>
      </c>
      <c r="G557" s="41" t="s">
        <v>27</v>
      </c>
      <c r="H557" s="28">
        <v>23552951</v>
      </c>
      <c r="I557" s="30" t="s">
        <v>494</v>
      </c>
      <c r="J557" s="60" t="s">
        <v>29</v>
      </c>
      <c r="K557" s="6">
        <v>17</v>
      </c>
      <c r="L557" s="6" t="s">
        <v>30</v>
      </c>
      <c r="M557" s="47">
        <v>4</v>
      </c>
      <c r="N557" s="63"/>
      <c r="O557" s="70">
        <v>6908.1399999999994</v>
      </c>
      <c r="P557" s="63"/>
      <c r="Q557" s="14">
        <f>O557*17%</f>
        <v>1174.3838000000001</v>
      </c>
      <c r="V557" s="63">
        <f>O557*3%</f>
        <v>207.24419999999998</v>
      </c>
      <c r="Z557" t="s">
        <v>1865</v>
      </c>
      <c r="AE557" t="s">
        <v>1866</v>
      </c>
      <c r="AF557" t="s">
        <v>1867</v>
      </c>
    </row>
    <row r="558" spans="1:32" x14ac:dyDescent="0.25">
      <c r="A558" s="41">
        <v>557</v>
      </c>
      <c r="B558" s="73"/>
      <c r="C558" s="55" t="s">
        <v>1275</v>
      </c>
      <c r="D558" s="78" t="s">
        <v>1276</v>
      </c>
      <c r="E558" s="41" t="s">
        <v>25</v>
      </c>
      <c r="F558" s="41" t="s">
        <v>26</v>
      </c>
      <c r="G558" s="41" t="s">
        <v>27</v>
      </c>
      <c r="H558" s="28">
        <v>23553025</v>
      </c>
      <c r="I558" s="30" t="s">
        <v>494</v>
      </c>
      <c r="J558" s="60" t="s">
        <v>29</v>
      </c>
      <c r="K558" s="6">
        <v>17</v>
      </c>
      <c r="L558" s="6" t="s">
        <v>30</v>
      </c>
      <c r="M558" s="47">
        <v>12</v>
      </c>
      <c r="N558" s="63"/>
      <c r="O558" s="70">
        <v>27434.04</v>
      </c>
      <c r="P558" s="63"/>
      <c r="Q558" s="14">
        <f>O558*17%</f>
        <v>4663.7868000000008</v>
      </c>
      <c r="V558" s="63">
        <f>O558*3%</f>
        <v>823.02120000000002</v>
      </c>
      <c r="Z558" t="s">
        <v>1868</v>
      </c>
      <c r="AE558" t="s">
        <v>1869</v>
      </c>
      <c r="AF558" t="s">
        <v>1870</v>
      </c>
    </row>
    <row r="559" spans="1:32" x14ac:dyDescent="0.25">
      <c r="A559" s="41">
        <v>558</v>
      </c>
      <c r="B559" s="73"/>
      <c r="C559" s="55" t="s">
        <v>2129</v>
      </c>
      <c r="D559" s="78" t="s">
        <v>2130</v>
      </c>
      <c r="E559" s="41" t="s">
        <v>25</v>
      </c>
      <c r="F559" s="41" t="s">
        <v>26</v>
      </c>
      <c r="G559" s="41" t="s">
        <v>27</v>
      </c>
      <c r="H559" s="28">
        <v>23553065</v>
      </c>
      <c r="I559" s="30" t="s">
        <v>494</v>
      </c>
      <c r="J559" s="60" t="s">
        <v>29</v>
      </c>
      <c r="K559" s="6">
        <v>17</v>
      </c>
      <c r="L559" s="6" t="s">
        <v>30</v>
      </c>
      <c r="M559" s="47">
        <v>24</v>
      </c>
      <c r="N559" s="63"/>
      <c r="O559" s="70">
        <v>44127.6</v>
      </c>
      <c r="P559" s="63"/>
      <c r="Q559" s="14">
        <f>O559*17%</f>
        <v>7501.692</v>
      </c>
      <c r="V559" s="63">
        <f>O559*3%</f>
        <v>1323.828</v>
      </c>
      <c r="Z559" t="s">
        <v>1872</v>
      </c>
      <c r="AE559" t="s">
        <v>1873</v>
      </c>
      <c r="AF559" t="s">
        <v>1874</v>
      </c>
    </row>
    <row r="560" spans="1:32" x14ac:dyDescent="0.25">
      <c r="A560" s="41">
        <v>559</v>
      </c>
      <c r="B560" s="16"/>
      <c r="C560" s="16" t="s">
        <v>358</v>
      </c>
      <c r="D560" s="41" t="s">
        <v>359</v>
      </c>
      <c r="E560" s="41" t="s">
        <v>25</v>
      </c>
      <c r="F560" s="41" t="s">
        <v>26</v>
      </c>
      <c r="G560" s="41" t="s">
        <v>27</v>
      </c>
      <c r="H560" s="27">
        <v>23553115</v>
      </c>
      <c r="I560" s="30" t="s">
        <v>494</v>
      </c>
      <c r="J560" s="60" t="s">
        <v>29</v>
      </c>
      <c r="K560" s="6">
        <v>17</v>
      </c>
      <c r="L560" s="6" t="s">
        <v>30</v>
      </c>
      <c r="M560" s="47">
        <v>50</v>
      </c>
      <c r="N560" s="61" t="s">
        <v>31</v>
      </c>
      <c r="O560" s="70">
        <v>76831.700000000012</v>
      </c>
      <c r="P560" s="63"/>
      <c r="Q560" s="14">
        <f>O560*17%</f>
        <v>13061.389000000003</v>
      </c>
      <c r="V560" s="63">
        <f>O560*3%</f>
        <v>2304.9510000000005</v>
      </c>
      <c r="Z560" t="s">
        <v>1875</v>
      </c>
      <c r="AE560" t="s">
        <v>1876</v>
      </c>
      <c r="AF560" t="s">
        <v>1877</v>
      </c>
    </row>
    <row r="561" spans="1:32" x14ac:dyDescent="0.25">
      <c r="A561" s="41">
        <v>560</v>
      </c>
      <c r="B561" s="73"/>
      <c r="C561" s="55" t="s">
        <v>797</v>
      </c>
      <c r="D561" s="78" t="s">
        <v>798</v>
      </c>
      <c r="E561" s="41" t="s">
        <v>25</v>
      </c>
      <c r="F561" s="41" t="s">
        <v>26</v>
      </c>
      <c r="G561" s="41" t="s">
        <v>27</v>
      </c>
      <c r="H561" s="28">
        <v>23553194</v>
      </c>
      <c r="I561" s="30" t="s">
        <v>494</v>
      </c>
      <c r="J561" s="60" t="s">
        <v>29</v>
      </c>
      <c r="K561" s="6">
        <v>17</v>
      </c>
      <c r="L561" s="6" t="s">
        <v>30</v>
      </c>
      <c r="M561" s="47">
        <v>130</v>
      </c>
      <c r="N561" s="63"/>
      <c r="O561" s="70">
        <v>224749.3</v>
      </c>
      <c r="P561" s="63"/>
      <c r="Q561" s="14">
        <f>O561*17%</f>
        <v>38207.381000000001</v>
      </c>
      <c r="V561" s="63">
        <f>O561*3%</f>
        <v>6742.4789999999994</v>
      </c>
      <c r="Z561" t="s">
        <v>1878</v>
      </c>
      <c r="AE561" t="s">
        <v>1879</v>
      </c>
      <c r="AF561" t="s">
        <v>1880</v>
      </c>
    </row>
    <row r="562" spans="1:32" x14ac:dyDescent="0.25">
      <c r="A562" s="41">
        <v>561</v>
      </c>
      <c r="B562" s="73"/>
      <c r="C562" s="55" t="s">
        <v>175</v>
      </c>
      <c r="D562" s="78" t="s">
        <v>176</v>
      </c>
      <c r="E562" s="41" t="s">
        <v>25</v>
      </c>
      <c r="F562" s="41" t="s">
        <v>26</v>
      </c>
      <c r="G562" s="41" t="s">
        <v>27</v>
      </c>
      <c r="H562" s="28">
        <v>23553557</v>
      </c>
      <c r="I562" s="20" t="s">
        <v>494</v>
      </c>
      <c r="J562" s="60" t="s">
        <v>29</v>
      </c>
      <c r="K562" s="6">
        <v>17</v>
      </c>
      <c r="L562" s="6" t="s">
        <v>30</v>
      </c>
      <c r="M562" s="33">
        <v>6</v>
      </c>
      <c r="N562" s="63"/>
      <c r="O562" s="70">
        <v>13762.64</v>
      </c>
      <c r="P562" s="63"/>
      <c r="Q562" s="14">
        <f>O562*17%</f>
        <v>2339.6487999999999</v>
      </c>
      <c r="V562" s="63">
        <f>O562*3%</f>
        <v>412.87919999999997</v>
      </c>
      <c r="Z562" t="s">
        <v>1881</v>
      </c>
      <c r="AE562" t="s">
        <v>1882</v>
      </c>
      <c r="AF562" t="s">
        <v>1883</v>
      </c>
    </row>
    <row r="563" spans="1:32" x14ac:dyDescent="0.25">
      <c r="A563" s="41">
        <v>562</v>
      </c>
      <c r="B563" s="73"/>
      <c r="C563" s="55" t="s">
        <v>161</v>
      </c>
      <c r="D563" s="78" t="s">
        <v>162</v>
      </c>
      <c r="E563" s="41" t="s">
        <v>25</v>
      </c>
      <c r="F563" s="41" t="s">
        <v>26</v>
      </c>
      <c r="G563" s="41" t="s">
        <v>27</v>
      </c>
      <c r="H563" s="28">
        <v>23553560</v>
      </c>
      <c r="I563" s="20" t="s">
        <v>494</v>
      </c>
      <c r="J563" s="60" t="s">
        <v>29</v>
      </c>
      <c r="K563" s="6">
        <v>17</v>
      </c>
      <c r="L563" s="6" t="s">
        <v>30</v>
      </c>
      <c r="M563" s="33">
        <v>10</v>
      </c>
      <c r="N563" s="63"/>
      <c r="O563" s="70">
        <v>22938</v>
      </c>
      <c r="P563" s="63"/>
      <c r="Q563" s="14">
        <f>O563*17%</f>
        <v>3899.4600000000005</v>
      </c>
      <c r="V563" s="63">
        <f>O563*3%</f>
        <v>688.14</v>
      </c>
      <c r="Z563" t="s">
        <v>1884</v>
      </c>
      <c r="AE563" t="s">
        <v>1885</v>
      </c>
      <c r="AF563" t="s">
        <v>1886</v>
      </c>
    </row>
    <row r="564" spans="1:32" x14ac:dyDescent="0.25">
      <c r="A564" s="41">
        <v>563</v>
      </c>
      <c r="B564" s="73"/>
      <c r="C564" s="55" t="s">
        <v>2138</v>
      </c>
      <c r="D564" s="78" t="s">
        <v>2139</v>
      </c>
      <c r="E564" s="41" t="s">
        <v>25</v>
      </c>
      <c r="F564" s="41" t="s">
        <v>26</v>
      </c>
      <c r="G564" s="41" t="s">
        <v>27</v>
      </c>
      <c r="H564" s="28">
        <v>23553654</v>
      </c>
      <c r="I564" s="20" t="s">
        <v>494</v>
      </c>
      <c r="J564" s="60" t="s">
        <v>29</v>
      </c>
      <c r="K564" s="6">
        <v>17</v>
      </c>
      <c r="L564" s="6" t="s">
        <v>30</v>
      </c>
      <c r="M564" s="33">
        <v>6</v>
      </c>
      <c r="N564" s="63"/>
      <c r="O564" s="70">
        <v>13849.35</v>
      </c>
      <c r="P564" s="63"/>
      <c r="Q564" s="14">
        <f>O564*17%</f>
        <v>2354.3895000000002</v>
      </c>
      <c r="V564" s="63">
        <f>O564*3%</f>
        <v>415.48050000000001</v>
      </c>
      <c r="Z564" t="s">
        <v>1887</v>
      </c>
      <c r="AE564" t="s">
        <v>1888</v>
      </c>
      <c r="AF564" t="s">
        <v>1889</v>
      </c>
    </row>
    <row r="565" spans="1:32" x14ac:dyDescent="0.25">
      <c r="A565" s="41">
        <v>564</v>
      </c>
      <c r="B565" s="73"/>
      <c r="C565" s="55" t="s">
        <v>810</v>
      </c>
      <c r="D565" s="78" t="s">
        <v>811</v>
      </c>
      <c r="E565" s="41" t="s">
        <v>25</v>
      </c>
      <c r="F565" s="41" t="s">
        <v>26</v>
      </c>
      <c r="G565" s="41" t="s">
        <v>27</v>
      </c>
      <c r="H565" s="28">
        <v>23553889</v>
      </c>
      <c r="I565" s="20" t="s">
        <v>494</v>
      </c>
      <c r="J565" s="60" t="s">
        <v>29</v>
      </c>
      <c r="K565" s="6">
        <v>17</v>
      </c>
      <c r="L565" s="6" t="s">
        <v>30</v>
      </c>
      <c r="M565" s="33">
        <v>12</v>
      </c>
      <c r="N565" s="63"/>
      <c r="O565" s="70">
        <v>27178.44</v>
      </c>
      <c r="P565" s="63"/>
      <c r="Q565" s="14">
        <f>O565*17%</f>
        <v>4620.3348000000005</v>
      </c>
      <c r="V565" s="63">
        <f>O565*3%</f>
        <v>815.3531999999999</v>
      </c>
      <c r="Z565" t="s">
        <v>1891</v>
      </c>
      <c r="AE565" t="s">
        <v>1892</v>
      </c>
      <c r="AF565" t="s">
        <v>1893</v>
      </c>
    </row>
    <row r="566" spans="1:32" x14ac:dyDescent="0.25">
      <c r="A566" s="41">
        <v>565</v>
      </c>
      <c r="B566" s="73"/>
      <c r="C566" s="55" t="s">
        <v>827</v>
      </c>
      <c r="D566" s="78" t="s">
        <v>828</v>
      </c>
      <c r="E566" s="41" t="s">
        <v>25</v>
      </c>
      <c r="F566" s="41" t="s">
        <v>26</v>
      </c>
      <c r="G566" s="41" t="s">
        <v>27</v>
      </c>
      <c r="H566" s="28">
        <v>23553891</v>
      </c>
      <c r="I566" s="20" t="s">
        <v>494</v>
      </c>
      <c r="J566" s="60" t="s">
        <v>29</v>
      </c>
      <c r="K566" s="6">
        <v>17</v>
      </c>
      <c r="L566" s="6" t="s">
        <v>30</v>
      </c>
      <c r="M566" s="33">
        <v>3</v>
      </c>
      <c r="N566" s="63"/>
      <c r="O566" s="70">
        <v>3080.25</v>
      </c>
      <c r="P566" s="63"/>
      <c r="Q566" s="14">
        <f>O566*17%</f>
        <v>523.64250000000004</v>
      </c>
      <c r="V566" s="63">
        <f>O566*3%</f>
        <v>92.407499999999999</v>
      </c>
      <c r="Z566" t="s">
        <v>1894</v>
      </c>
      <c r="AE566" t="s">
        <v>1895</v>
      </c>
      <c r="AF566" t="s">
        <v>1896</v>
      </c>
    </row>
    <row r="567" spans="1:32" x14ac:dyDescent="0.25">
      <c r="A567" s="41">
        <v>566</v>
      </c>
      <c r="B567" s="73"/>
      <c r="C567" s="55" t="s">
        <v>2144</v>
      </c>
      <c r="D567" s="78" t="s">
        <v>452</v>
      </c>
      <c r="E567" s="41" t="s">
        <v>25</v>
      </c>
      <c r="F567" s="41" t="s">
        <v>26</v>
      </c>
      <c r="G567" s="41" t="s">
        <v>27</v>
      </c>
      <c r="H567" s="28">
        <v>23553921</v>
      </c>
      <c r="I567" s="20" t="s">
        <v>494</v>
      </c>
      <c r="J567" s="60" t="s">
        <v>29</v>
      </c>
      <c r="K567" s="6">
        <v>17</v>
      </c>
      <c r="L567" s="6" t="s">
        <v>30</v>
      </c>
      <c r="M567" s="33">
        <v>1</v>
      </c>
      <c r="N567" s="63"/>
      <c r="O567" s="70">
        <v>2322.65</v>
      </c>
      <c r="P567" s="63"/>
      <c r="Q567" s="14">
        <f>O567*17%</f>
        <v>394.85050000000007</v>
      </c>
      <c r="V567" s="41"/>
      <c r="Z567" t="s">
        <v>1899</v>
      </c>
      <c r="AE567" t="s">
        <v>1900</v>
      </c>
      <c r="AF567" t="s">
        <v>1901</v>
      </c>
    </row>
    <row r="568" spans="1:32" x14ac:dyDescent="0.25">
      <c r="A568" s="41">
        <v>567</v>
      </c>
      <c r="B568" s="73"/>
      <c r="C568" s="55" t="s">
        <v>2129</v>
      </c>
      <c r="D568" s="78" t="s">
        <v>2130</v>
      </c>
      <c r="E568" s="41" t="s">
        <v>25</v>
      </c>
      <c r="F568" s="41" t="s">
        <v>26</v>
      </c>
      <c r="G568" s="41" t="s">
        <v>27</v>
      </c>
      <c r="H568" s="28">
        <v>23554194</v>
      </c>
      <c r="I568" s="20" t="s">
        <v>494</v>
      </c>
      <c r="J568" s="60" t="s">
        <v>29</v>
      </c>
      <c r="K568" s="6">
        <v>17</v>
      </c>
      <c r="L568" s="6" t="s">
        <v>30</v>
      </c>
      <c r="M568" s="33">
        <v>10</v>
      </c>
      <c r="N568" s="63"/>
      <c r="O568" s="70">
        <v>21135.78</v>
      </c>
      <c r="P568" s="63"/>
      <c r="Q568" s="14">
        <f>O568*17%</f>
        <v>3593.0826000000002</v>
      </c>
      <c r="V568" s="41"/>
      <c r="Z568" t="s">
        <v>1902</v>
      </c>
      <c r="AE568" t="s">
        <v>1903</v>
      </c>
      <c r="AF568" t="s">
        <v>1904</v>
      </c>
    </row>
    <row r="569" spans="1:32" x14ac:dyDescent="0.25">
      <c r="A569" s="41">
        <v>568</v>
      </c>
      <c r="B569" s="37"/>
      <c r="C569" s="16" t="s">
        <v>498</v>
      </c>
      <c r="D569" s="41" t="s">
        <v>499</v>
      </c>
      <c r="E569" s="41" t="s">
        <v>25</v>
      </c>
      <c r="F569" s="41" t="s">
        <v>26</v>
      </c>
      <c r="G569" s="41" t="s">
        <v>27</v>
      </c>
      <c r="H569" s="27">
        <v>23554574</v>
      </c>
      <c r="I569" s="30" t="s">
        <v>494</v>
      </c>
      <c r="J569" s="60" t="s">
        <v>29</v>
      </c>
      <c r="K569" s="6">
        <v>17</v>
      </c>
      <c r="L569" s="6" t="s">
        <v>30</v>
      </c>
      <c r="M569" s="47">
        <v>3</v>
      </c>
      <c r="N569" s="61" t="s">
        <v>31</v>
      </c>
      <c r="O569" s="70">
        <v>4356.17</v>
      </c>
      <c r="P569" s="63"/>
      <c r="Q569" s="14">
        <f>O569*17%</f>
        <v>740.54890000000012</v>
      </c>
      <c r="V569" s="63">
        <f>O569*3%</f>
        <v>130.68510000000001</v>
      </c>
      <c r="Z569" t="s">
        <v>1905</v>
      </c>
      <c r="AE569" t="s">
        <v>1906</v>
      </c>
      <c r="AF569" t="s">
        <v>1907</v>
      </c>
    </row>
    <row r="570" spans="1:32" x14ac:dyDescent="0.25">
      <c r="A570" s="41">
        <v>569</v>
      </c>
      <c r="B570" s="16"/>
      <c r="C570" s="16" t="s">
        <v>503</v>
      </c>
      <c r="D570" s="41" t="s">
        <v>504</v>
      </c>
      <c r="E570" s="41" t="s">
        <v>25</v>
      </c>
      <c r="F570" s="41" t="s">
        <v>26</v>
      </c>
      <c r="G570" s="41" t="s">
        <v>27</v>
      </c>
      <c r="H570" s="27">
        <v>23554583</v>
      </c>
      <c r="I570" s="30" t="s">
        <v>494</v>
      </c>
      <c r="J570" s="60" t="s">
        <v>29</v>
      </c>
      <c r="K570" s="6">
        <v>17</v>
      </c>
      <c r="L570" s="6" t="s">
        <v>30</v>
      </c>
      <c r="M570" s="47">
        <v>9</v>
      </c>
      <c r="N570" s="61" t="s">
        <v>31</v>
      </c>
      <c r="O570" s="70">
        <v>7083.43</v>
      </c>
      <c r="P570" s="63"/>
      <c r="Q570" s="14">
        <f>O570*17%</f>
        <v>1204.1831000000002</v>
      </c>
      <c r="V570" s="63">
        <f>O570*3%</f>
        <v>212.50290000000001</v>
      </c>
      <c r="Z570" t="s">
        <v>1908</v>
      </c>
      <c r="AE570" t="s">
        <v>1909</v>
      </c>
      <c r="AF570" t="s">
        <v>1910</v>
      </c>
    </row>
    <row r="571" spans="1:32" x14ac:dyDescent="0.25">
      <c r="A571" s="41">
        <v>570</v>
      </c>
      <c r="B571" s="37"/>
      <c r="C571" s="16" t="s">
        <v>218</v>
      </c>
      <c r="D571" s="41" t="s">
        <v>219</v>
      </c>
      <c r="E571" s="41" t="s">
        <v>25</v>
      </c>
      <c r="F571" s="41" t="s">
        <v>26</v>
      </c>
      <c r="G571" s="41" t="s">
        <v>27</v>
      </c>
      <c r="H571" s="27">
        <v>23554591</v>
      </c>
      <c r="I571" s="30" t="s">
        <v>494</v>
      </c>
      <c r="J571" s="60" t="s">
        <v>29</v>
      </c>
      <c r="K571" s="6">
        <v>17</v>
      </c>
      <c r="L571" s="6" t="s">
        <v>30</v>
      </c>
      <c r="M571" s="47">
        <v>7</v>
      </c>
      <c r="N571" s="61" t="s">
        <v>31</v>
      </c>
      <c r="O571" s="70">
        <v>10456.209999999999</v>
      </c>
      <c r="P571" s="63"/>
      <c r="Q571" s="14">
        <f>O571*17%</f>
        <v>1777.5556999999999</v>
      </c>
      <c r="V571" s="63">
        <f>O571*3%</f>
        <v>313.68629999999996</v>
      </c>
      <c r="Z571" t="s">
        <v>1911</v>
      </c>
      <c r="AE571" t="s">
        <v>1912</v>
      </c>
      <c r="AF571" t="s">
        <v>1913</v>
      </c>
    </row>
    <row r="572" spans="1:32" x14ac:dyDescent="0.25">
      <c r="A572" s="41">
        <v>571</v>
      </c>
      <c r="B572" s="37"/>
      <c r="C572" s="16" t="s">
        <v>208</v>
      </c>
      <c r="D572" s="31" t="s">
        <v>209</v>
      </c>
      <c r="E572" s="41" t="s">
        <v>25</v>
      </c>
      <c r="F572" s="41" t="s">
        <v>26</v>
      </c>
      <c r="G572" s="41" t="s">
        <v>27</v>
      </c>
      <c r="H572" s="27">
        <v>23554598</v>
      </c>
      <c r="I572" s="30" t="s">
        <v>494</v>
      </c>
      <c r="J572" s="60" t="s">
        <v>29</v>
      </c>
      <c r="K572" s="6">
        <v>17</v>
      </c>
      <c r="L572" s="6" t="s">
        <v>30</v>
      </c>
      <c r="M572" s="47">
        <v>3</v>
      </c>
      <c r="N572" s="61" t="s">
        <v>31</v>
      </c>
      <c r="O572" s="70">
        <v>6356.29</v>
      </c>
      <c r="P572" s="63"/>
      <c r="Q572" s="14">
        <f>O572*17%</f>
        <v>1080.5693000000001</v>
      </c>
      <c r="V572" s="63">
        <f>O572*3%</f>
        <v>190.68869999999998</v>
      </c>
      <c r="Z572" t="s">
        <v>1914</v>
      </c>
      <c r="AE572" t="s">
        <v>1915</v>
      </c>
      <c r="AF572" t="s">
        <v>1916</v>
      </c>
    </row>
    <row r="573" spans="1:32" x14ac:dyDescent="0.25">
      <c r="A573" s="41">
        <v>572</v>
      </c>
      <c r="B573" s="37"/>
      <c r="C573" s="16" t="s">
        <v>511</v>
      </c>
      <c r="D573" s="41" t="s">
        <v>512</v>
      </c>
      <c r="E573" s="41" t="s">
        <v>25</v>
      </c>
      <c r="F573" s="41" t="s">
        <v>26</v>
      </c>
      <c r="G573" s="41" t="s">
        <v>27</v>
      </c>
      <c r="H573" s="27">
        <v>23554601</v>
      </c>
      <c r="I573" s="30" t="s">
        <v>494</v>
      </c>
      <c r="J573" s="60" t="s">
        <v>29</v>
      </c>
      <c r="K573" s="6">
        <v>17</v>
      </c>
      <c r="L573" s="6" t="s">
        <v>30</v>
      </c>
      <c r="M573" s="47">
        <v>1</v>
      </c>
      <c r="N573" s="61" t="s">
        <v>31</v>
      </c>
      <c r="O573" s="70">
        <v>2306.21</v>
      </c>
      <c r="P573" s="63"/>
      <c r="Q573" s="14">
        <f>O573*17%</f>
        <v>392.05570000000006</v>
      </c>
      <c r="V573" s="63">
        <f>O573*3%</f>
        <v>69.186300000000003</v>
      </c>
      <c r="Z573" t="s">
        <v>1917</v>
      </c>
      <c r="AE573" t="s">
        <v>1918</v>
      </c>
      <c r="AF573" t="s">
        <v>1919</v>
      </c>
    </row>
    <row r="574" spans="1:32" x14ac:dyDescent="0.25">
      <c r="A574" s="41">
        <v>573</v>
      </c>
      <c r="B574" s="73"/>
      <c r="C574" s="55" t="s">
        <v>358</v>
      </c>
      <c r="D574" s="78" t="s">
        <v>359</v>
      </c>
      <c r="E574" s="41" t="s">
        <v>25</v>
      </c>
      <c r="F574" s="41" t="s">
        <v>26</v>
      </c>
      <c r="G574" s="41" t="s">
        <v>27</v>
      </c>
      <c r="H574" s="28">
        <v>23560762</v>
      </c>
      <c r="I574" s="20" t="s">
        <v>516</v>
      </c>
      <c r="J574" s="60" t="s">
        <v>29</v>
      </c>
      <c r="K574" s="6">
        <v>17</v>
      </c>
      <c r="L574" s="6" t="s">
        <v>30</v>
      </c>
      <c r="M574" s="33">
        <v>2</v>
      </c>
      <c r="N574" s="63"/>
      <c r="O574" s="70">
        <v>4616.4500000000007</v>
      </c>
      <c r="P574" s="63"/>
      <c r="Q574" s="14">
        <f>O574*17%</f>
        <v>784.79650000000015</v>
      </c>
      <c r="V574" s="41"/>
      <c r="Z574" t="s">
        <v>1920</v>
      </c>
      <c r="AE574" t="s">
        <v>1921</v>
      </c>
      <c r="AF574" t="s">
        <v>1922</v>
      </c>
    </row>
    <row r="575" spans="1:32" x14ac:dyDescent="0.25">
      <c r="A575" s="41">
        <v>574</v>
      </c>
      <c r="B575" s="73"/>
      <c r="C575" s="55" t="s">
        <v>1391</v>
      </c>
      <c r="D575" s="78" t="s">
        <v>1392</v>
      </c>
      <c r="E575" s="41" t="s">
        <v>25</v>
      </c>
      <c r="F575" s="41" t="s">
        <v>26</v>
      </c>
      <c r="G575" s="41" t="s">
        <v>27</v>
      </c>
      <c r="H575" s="28">
        <v>23560859</v>
      </c>
      <c r="I575" s="20" t="s">
        <v>516</v>
      </c>
      <c r="J575" s="60" t="s">
        <v>29</v>
      </c>
      <c r="K575" s="6">
        <v>17</v>
      </c>
      <c r="L575" s="6" t="s">
        <v>30</v>
      </c>
      <c r="M575" s="33">
        <v>16</v>
      </c>
      <c r="N575" s="63"/>
      <c r="O575" s="70">
        <v>36568.639999999999</v>
      </c>
      <c r="P575" s="63"/>
      <c r="Q575" s="14">
        <f>O575*17%</f>
        <v>6216.6688000000004</v>
      </c>
      <c r="V575" s="41"/>
      <c r="Z575" t="s">
        <v>1923</v>
      </c>
      <c r="AE575" t="s">
        <v>1924</v>
      </c>
      <c r="AF575" t="s">
        <v>1925</v>
      </c>
    </row>
    <row r="576" spans="1:32" x14ac:dyDescent="0.25">
      <c r="A576" s="41">
        <v>575</v>
      </c>
      <c r="B576" s="73"/>
      <c r="C576" s="55" t="s">
        <v>520</v>
      </c>
      <c r="D576" s="78" t="s">
        <v>521</v>
      </c>
      <c r="E576" s="41" t="s">
        <v>25</v>
      </c>
      <c r="F576" s="41" t="s">
        <v>26</v>
      </c>
      <c r="G576" s="41" t="s">
        <v>27</v>
      </c>
      <c r="H576" s="28">
        <v>23561144</v>
      </c>
      <c r="I576" s="20" t="s">
        <v>516</v>
      </c>
      <c r="J576" s="60" t="s">
        <v>29</v>
      </c>
      <c r="K576" s="6">
        <v>17</v>
      </c>
      <c r="L576" s="6" t="s">
        <v>30</v>
      </c>
      <c r="M576" s="33">
        <v>54</v>
      </c>
      <c r="N576" s="63"/>
      <c r="O576" s="70">
        <v>109904.46</v>
      </c>
      <c r="P576" s="63"/>
      <c r="Q576" s="14">
        <f>O576*17%</f>
        <v>18683.758200000004</v>
      </c>
      <c r="V576" s="41"/>
      <c r="Z576" t="s">
        <v>1926</v>
      </c>
      <c r="AE576" t="s">
        <v>1927</v>
      </c>
      <c r="AF576" t="s">
        <v>1928</v>
      </c>
    </row>
    <row r="577" spans="1:32" x14ac:dyDescent="0.25">
      <c r="A577" s="41">
        <v>576</v>
      </c>
      <c r="B577" s="73"/>
      <c r="C577" s="55" t="s">
        <v>1450</v>
      </c>
      <c r="D577" s="78" t="s">
        <v>1451</v>
      </c>
      <c r="E577" s="41" t="s">
        <v>25</v>
      </c>
      <c r="F577" s="41" t="s">
        <v>26</v>
      </c>
      <c r="G577" s="41" t="s">
        <v>27</v>
      </c>
      <c r="H577" s="28">
        <v>23563563</v>
      </c>
      <c r="I577" s="20" t="s">
        <v>516</v>
      </c>
      <c r="J577" s="60" t="s">
        <v>29</v>
      </c>
      <c r="K577" s="6">
        <v>17</v>
      </c>
      <c r="L577" s="6" t="s">
        <v>30</v>
      </c>
      <c r="M577" s="33">
        <v>3</v>
      </c>
      <c r="N577" s="63"/>
      <c r="O577" s="70">
        <v>6910.17</v>
      </c>
      <c r="P577" s="63"/>
      <c r="Q577" s="14">
        <f>O577*17%</f>
        <v>1174.7289000000001</v>
      </c>
      <c r="V577" s="41"/>
      <c r="Z577" t="s">
        <v>1931</v>
      </c>
      <c r="AE577" t="s">
        <v>1932</v>
      </c>
      <c r="AF577" t="s">
        <v>1933</v>
      </c>
    </row>
    <row r="578" spans="1:32" x14ac:dyDescent="0.25">
      <c r="A578" s="41">
        <v>577</v>
      </c>
      <c r="B578" s="73"/>
      <c r="C578" s="55" t="s">
        <v>1456</v>
      </c>
      <c r="D578" s="78" t="s">
        <v>1457</v>
      </c>
      <c r="E578" s="41" t="s">
        <v>25</v>
      </c>
      <c r="F578" s="41" t="s">
        <v>26</v>
      </c>
      <c r="G578" s="41" t="s">
        <v>27</v>
      </c>
      <c r="H578" s="28">
        <v>23563617</v>
      </c>
      <c r="I578" s="20" t="s">
        <v>516</v>
      </c>
      <c r="J578" s="60" t="s">
        <v>29</v>
      </c>
      <c r="K578" s="6">
        <v>17</v>
      </c>
      <c r="L578" s="6" t="s">
        <v>30</v>
      </c>
      <c r="M578" s="33">
        <v>3</v>
      </c>
      <c r="N578" s="63"/>
      <c r="O578" s="70">
        <v>4347.91</v>
      </c>
      <c r="P578" s="63"/>
      <c r="Q578" s="14">
        <f>O578*17%</f>
        <v>739.14470000000006</v>
      </c>
      <c r="V578" s="41"/>
      <c r="Z578" t="s">
        <v>1936</v>
      </c>
      <c r="AE578" t="s">
        <v>1937</v>
      </c>
      <c r="AF578" t="s">
        <v>1938</v>
      </c>
    </row>
    <row r="579" spans="1:32" x14ac:dyDescent="0.25">
      <c r="A579" s="41">
        <v>578</v>
      </c>
      <c r="B579" s="73"/>
      <c r="C579" s="55" t="s">
        <v>2152</v>
      </c>
      <c r="D579" s="78" t="s">
        <v>2153</v>
      </c>
      <c r="E579" s="41" t="s">
        <v>25</v>
      </c>
      <c r="F579" s="41" t="s">
        <v>26</v>
      </c>
      <c r="G579" s="41" t="s">
        <v>27</v>
      </c>
      <c r="H579" s="28">
        <v>23563618</v>
      </c>
      <c r="I579" s="20" t="s">
        <v>516</v>
      </c>
      <c r="J579" s="60" t="s">
        <v>29</v>
      </c>
      <c r="K579" s="6">
        <v>17</v>
      </c>
      <c r="L579" s="6" t="s">
        <v>30</v>
      </c>
      <c r="M579" s="33">
        <v>2</v>
      </c>
      <c r="N579" s="63"/>
      <c r="O579" s="70">
        <v>3524.7</v>
      </c>
      <c r="P579" s="63"/>
      <c r="Q579" s="14">
        <f>O579*17%</f>
        <v>599.19899999999996</v>
      </c>
      <c r="V579" s="41"/>
      <c r="Z579" t="s">
        <v>1939</v>
      </c>
      <c r="AE579" t="s">
        <v>1940</v>
      </c>
    </row>
    <row r="580" spans="1:32" x14ac:dyDescent="0.25">
      <c r="A580" s="41">
        <v>579</v>
      </c>
      <c r="B580" s="73"/>
      <c r="C580" s="55" t="s">
        <v>854</v>
      </c>
      <c r="D580" s="78" t="s">
        <v>855</v>
      </c>
      <c r="E580" s="41" t="s">
        <v>25</v>
      </c>
      <c r="F580" s="41" t="s">
        <v>26</v>
      </c>
      <c r="G580" s="41" t="s">
        <v>27</v>
      </c>
      <c r="H580" s="28">
        <v>23563728</v>
      </c>
      <c r="I580" s="20" t="s">
        <v>516</v>
      </c>
      <c r="J580" s="60" t="s">
        <v>29</v>
      </c>
      <c r="K580" s="6">
        <v>17</v>
      </c>
      <c r="L580" s="6" t="s">
        <v>30</v>
      </c>
      <c r="M580" s="33">
        <v>18</v>
      </c>
      <c r="N580" s="63"/>
      <c r="O580" s="70">
        <v>35746.5</v>
      </c>
      <c r="P580" s="63"/>
      <c r="Q580" s="14">
        <f>O580*17%</f>
        <v>6076.9050000000007</v>
      </c>
      <c r="V580" s="41"/>
      <c r="Z580" t="s">
        <v>1943</v>
      </c>
      <c r="AE580" t="s">
        <v>1944</v>
      </c>
    </row>
    <row r="581" spans="1:32" x14ac:dyDescent="0.25">
      <c r="A581" s="41">
        <v>580</v>
      </c>
      <c r="B581" s="73"/>
      <c r="C581" s="55" t="s">
        <v>862</v>
      </c>
      <c r="D581" s="78" t="s">
        <v>863</v>
      </c>
      <c r="E581" s="41" t="s">
        <v>25</v>
      </c>
      <c r="F581" s="41" t="s">
        <v>26</v>
      </c>
      <c r="G581" s="41" t="s">
        <v>27</v>
      </c>
      <c r="H581" s="28">
        <v>23563734</v>
      </c>
      <c r="I581" s="20" t="s">
        <v>516</v>
      </c>
      <c r="J581" s="60" t="s">
        <v>29</v>
      </c>
      <c r="K581" s="6">
        <v>17</v>
      </c>
      <c r="L581" s="6" t="s">
        <v>30</v>
      </c>
      <c r="M581" s="33">
        <v>25</v>
      </c>
      <c r="N581" s="63"/>
      <c r="O581" s="70">
        <v>52380.26</v>
      </c>
      <c r="P581" s="63"/>
      <c r="Q581" s="14">
        <f>O581*17%</f>
        <v>8904.6442000000006</v>
      </c>
      <c r="V581" s="41"/>
      <c r="Z581" t="s">
        <v>1945</v>
      </c>
      <c r="AE581" t="s">
        <v>1946</v>
      </c>
    </row>
    <row r="582" spans="1:32" x14ac:dyDescent="0.25">
      <c r="A582" s="41">
        <v>581</v>
      </c>
      <c r="B582" s="73"/>
      <c r="C582" s="55" t="s">
        <v>1435</v>
      </c>
      <c r="D582" s="78" t="s">
        <v>1436</v>
      </c>
      <c r="E582" s="41" t="s">
        <v>25</v>
      </c>
      <c r="F582" s="41" t="s">
        <v>26</v>
      </c>
      <c r="G582" s="41" t="s">
        <v>27</v>
      </c>
      <c r="H582" s="28">
        <v>23563812</v>
      </c>
      <c r="I582" s="20" t="s">
        <v>516</v>
      </c>
      <c r="J582" s="60" t="s">
        <v>29</v>
      </c>
      <c r="K582" s="6">
        <v>17</v>
      </c>
      <c r="L582" s="6" t="s">
        <v>30</v>
      </c>
      <c r="M582" s="33">
        <v>23</v>
      </c>
      <c r="N582" s="63"/>
      <c r="O582" s="70">
        <v>24408.46</v>
      </c>
      <c r="P582" s="63"/>
      <c r="Q582" s="14">
        <f>O582*17%</f>
        <v>4149.4382000000005</v>
      </c>
      <c r="V582" s="41"/>
      <c r="Z582" t="s">
        <v>1947</v>
      </c>
      <c r="AE582" t="s">
        <v>1948</v>
      </c>
    </row>
    <row r="583" spans="1:32" x14ac:dyDescent="0.25">
      <c r="A583" s="41">
        <v>582</v>
      </c>
      <c r="B583" s="73"/>
      <c r="C583" s="55" t="s">
        <v>1142</v>
      </c>
      <c r="D583" s="78" t="s">
        <v>1143</v>
      </c>
      <c r="E583" s="41" t="s">
        <v>25</v>
      </c>
      <c r="F583" s="41" t="s">
        <v>26</v>
      </c>
      <c r="G583" s="41" t="s">
        <v>27</v>
      </c>
      <c r="H583" s="28">
        <v>23563824</v>
      </c>
      <c r="I583" s="20" t="s">
        <v>516</v>
      </c>
      <c r="J583" s="60" t="s">
        <v>29</v>
      </c>
      <c r="K583" s="6">
        <v>17</v>
      </c>
      <c r="L583" s="6" t="s">
        <v>30</v>
      </c>
      <c r="M583" s="33">
        <v>37</v>
      </c>
      <c r="N583" s="63"/>
      <c r="O583" s="70">
        <v>44755.010000000009</v>
      </c>
      <c r="P583" s="63"/>
      <c r="Q583" s="14">
        <f>O583*17%</f>
        <v>7608.351700000002</v>
      </c>
      <c r="V583" s="41"/>
      <c r="Z583" t="s">
        <v>1949</v>
      </c>
      <c r="AE583" t="s">
        <v>1950</v>
      </c>
    </row>
    <row r="584" spans="1:32" x14ac:dyDescent="0.25">
      <c r="A584" s="41">
        <v>583</v>
      </c>
      <c r="B584" s="73"/>
      <c r="C584" s="55" t="s">
        <v>1412</v>
      </c>
      <c r="D584" s="78" t="s">
        <v>1413</v>
      </c>
      <c r="E584" s="41" t="s">
        <v>25</v>
      </c>
      <c r="F584" s="41" t="s">
        <v>26</v>
      </c>
      <c r="G584" s="41" t="s">
        <v>27</v>
      </c>
      <c r="H584" s="28">
        <v>23563889</v>
      </c>
      <c r="I584" s="20" t="s">
        <v>516</v>
      </c>
      <c r="J584" s="60" t="s">
        <v>29</v>
      </c>
      <c r="K584" s="6">
        <v>17</v>
      </c>
      <c r="L584" s="6" t="s">
        <v>30</v>
      </c>
      <c r="M584" s="33">
        <v>4</v>
      </c>
      <c r="N584" s="63"/>
      <c r="O584" s="70">
        <v>8083.37</v>
      </c>
      <c r="P584" s="63"/>
      <c r="Q584" s="14">
        <f>O584*17%</f>
        <v>1374.1729</v>
      </c>
      <c r="V584" s="41"/>
      <c r="Z584" t="s">
        <v>1951</v>
      </c>
      <c r="AE584" t="s">
        <v>1952</v>
      </c>
    </row>
    <row r="585" spans="1:32" x14ac:dyDescent="0.25">
      <c r="A585" s="41">
        <v>584</v>
      </c>
      <c r="B585" s="73"/>
      <c r="C585" s="55" t="s">
        <v>1385</v>
      </c>
      <c r="D585" s="78" t="s">
        <v>1386</v>
      </c>
      <c r="E585" s="41" t="s">
        <v>25</v>
      </c>
      <c r="F585" s="41" t="s">
        <v>26</v>
      </c>
      <c r="G585" s="41" t="s">
        <v>27</v>
      </c>
      <c r="H585" s="28">
        <v>23563893</v>
      </c>
      <c r="I585" s="20" t="s">
        <v>516</v>
      </c>
      <c r="J585" s="60" t="s">
        <v>29</v>
      </c>
      <c r="K585" s="6">
        <v>17</v>
      </c>
      <c r="L585" s="6" t="s">
        <v>30</v>
      </c>
      <c r="M585" s="33">
        <v>11</v>
      </c>
      <c r="N585" s="63"/>
      <c r="O585" s="70">
        <v>13605.35</v>
      </c>
      <c r="P585" s="63"/>
      <c r="Q585" s="14">
        <f>O585*17%</f>
        <v>2312.9095000000002</v>
      </c>
      <c r="V585" s="41"/>
      <c r="Z585" t="s">
        <v>1955</v>
      </c>
      <c r="AE585" t="s">
        <v>1956</v>
      </c>
    </row>
    <row r="586" spans="1:32" x14ac:dyDescent="0.25">
      <c r="A586" s="41">
        <v>585</v>
      </c>
      <c r="B586" s="73"/>
      <c r="C586" s="55" t="s">
        <v>1379</v>
      </c>
      <c r="D586" s="78" t="s">
        <v>1380</v>
      </c>
      <c r="E586" s="41" t="s">
        <v>25</v>
      </c>
      <c r="F586" s="41" t="s">
        <v>26</v>
      </c>
      <c r="G586" s="41" t="s">
        <v>27</v>
      </c>
      <c r="H586" s="28">
        <v>23563944</v>
      </c>
      <c r="I586" s="20" t="s">
        <v>516</v>
      </c>
      <c r="J586" s="60" t="s">
        <v>29</v>
      </c>
      <c r="K586" s="6">
        <v>17</v>
      </c>
      <c r="L586" s="6" t="s">
        <v>30</v>
      </c>
      <c r="M586" s="33">
        <v>16</v>
      </c>
      <c r="N586" s="63"/>
      <c r="O586" s="70">
        <v>29575.3</v>
      </c>
      <c r="P586" s="63"/>
      <c r="Q586" s="14">
        <f>O586*17%</f>
        <v>5027.8010000000004</v>
      </c>
      <c r="V586" s="41"/>
      <c r="Z586" t="s">
        <v>1959</v>
      </c>
      <c r="AE586" t="s">
        <v>1960</v>
      </c>
    </row>
    <row r="587" spans="1:32" x14ac:dyDescent="0.25">
      <c r="A587" s="41">
        <v>586</v>
      </c>
      <c r="B587" s="73"/>
      <c r="C587" s="55" t="s">
        <v>1381</v>
      </c>
      <c r="D587" s="78" t="s">
        <v>1382</v>
      </c>
      <c r="E587" s="41" t="s">
        <v>25</v>
      </c>
      <c r="F587" s="41" t="s">
        <v>26</v>
      </c>
      <c r="G587" s="41" t="s">
        <v>27</v>
      </c>
      <c r="H587" s="28">
        <v>23563945</v>
      </c>
      <c r="I587" s="20" t="s">
        <v>516</v>
      </c>
      <c r="J587" s="60" t="s">
        <v>29</v>
      </c>
      <c r="K587" s="6">
        <v>17</v>
      </c>
      <c r="L587" s="6" t="s">
        <v>30</v>
      </c>
      <c r="M587" s="33">
        <v>10</v>
      </c>
      <c r="N587" s="63"/>
      <c r="O587" s="70">
        <v>22763.78</v>
      </c>
      <c r="P587" s="63"/>
      <c r="Q587" s="14">
        <f>O587*17%</f>
        <v>3869.8425999999999</v>
      </c>
      <c r="V587" s="41"/>
      <c r="Z587" t="s">
        <v>1961</v>
      </c>
      <c r="AE587" t="s">
        <v>1962</v>
      </c>
    </row>
    <row r="588" spans="1:32" x14ac:dyDescent="0.25">
      <c r="A588" s="41">
        <v>587</v>
      </c>
      <c r="B588" s="73"/>
      <c r="C588" s="55" t="s">
        <v>1377</v>
      </c>
      <c r="D588" s="78" t="s">
        <v>1378</v>
      </c>
      <c r="E588" s="41" t="s">
        <v>25</v>
      </c>
      <c r="F588" s="41" t="s">
        <v>26</v>
      </c>
      <c r="G588" s="41" t="s">
        <v>27</v>
      </c>
      <c r="H588" s="28">
        <v>23563992</v>
      </c>
      <c r="I588" s="20" t="s">
        <v>516</v>
      </c>
      <c r="J588" s="60" t="s">
        <v>29</v>
      </c>
      <c r="K588" s="6">
        <v>17</v>
      </c>
      <c r="L588" s="6" t="s">
        <v>30</v>
      </c>
      <c r="M588" s="33">
        <v>20</v>
      </c>
      <c r="N588" s="63"/>
      <c r="O588" s="70">
        <v>29595.51</v>
      </c>
      <c r="P588" s="63"/>
      <c r="Q588" s="14">
        <f>O588*17%</f>
        <v>5031.2367000000004</v>
      </c>
      <c r="V588" s="41"/>
      <c r="Z588" t="s">
        <v>1965</v>
      </c>
      <c r="AE588" t="s">
        <v>1966</v>
      </c>
    </row>
    <row r="589" spans="1:32" x14ac:dyDescent="0.25">
      <c r="A589" s="41">
        <v>588</v>
      </c>
      <c r="B589" s="73"/>
      <c r="C589" s="55" t="s">
        <v>1375</v>
      </c>
      <c r="D589" s="78" t="s">
        <v>1376</v>
      </c>
      <c r="E589" s="41" t="s">
        <v>25</v>
      </c>
      <c r="F589" s="41" t="s">
        <v>26</v>
      </c>
      <c r="G589" s="41" t="s">
        <v>27</v>
      </c>
      <c r="H589" s="28">
        <v>23563998</v>
      </c>
      <c r="I589" s="20" t="s">
        <v>516</v>
      </c>
      <c r="J589" s="60" t="s">
        <v>29</v>
      </c>
      <c r="K589" s="6">
        <v>17</v>
      </c>
      <c r="L589" s="6" t="s">
        <v>30</v>
      </c>
      <c r="M589" s="33">
        <v>9</v>
      </c>
      <c r="N589" s="63"/>
      <c r="O589" s="70">
        <v>18633.8</v>
      </c>
      <c r="P589" s="63"/>
      <c r="Q589" s="14">
        <f>O589*17%</f>
        <v>3167.7460000000001</v>
      </c>
      <c r="V589" s="41"/>
      <c r="Z589" t="s">
        <v>1967</v>
      </c>
      <c r="AE589" t="s">
        <v>1968</v>
      </c>
    </row>
    <row r="590" spans="1:32" x14ac:dyDescent="0.25">
      <c r="A590" s="41">
        <v>589</v>
      </c>
      <c r="B590" s="73"/>
      <c r="C590" s="55" t="s">
        <v>1371</v>
      </c>
      <c r="D590" s="78" t="s">
        <v>1372</v>
      </c>
      <c r="E590" s="41" t="s">
        <v>25</v>
      </c>
      <c r="F590" s="41" t="s">
        <v>26</v>
      </c>
      <c r="G590" s="41" t="s">
        <v>27</v>
      </c>
      <c r="H590" s="28">
        <v>23564002</v>
      </c>
      <c r="I590" s="20" t="s">
        <v>516</v>
      </c>
      <c r="J590" s="60" t="s">
        <v>29</v>
      </c>
      <c r="K590" s="6">
        <v>17</v>
      </c>
      <c r="L590" s="6" t="s">
        <v>30</v>
      </c>
      <c r="M590" s="33">
        <v>3</v>
      </c>
      <c r="N590" s="63"/>
      <c r="O590" s="70">
        <v>6939.1</v>
      </c>
      <c r="P590" s="63"/>
      <c r="Q590" s="14">
        <f>O590*17%</f>
        <v>1179.6470000000002</v>
      </c>
      <c r="V590" s="41"/>
      <c r="Z590" t="s">
        <v>1971</v>
      </c>
      <c r="AE590" t="s">
        <v>1972</v>
      </c>
    </row>
    <row r="591" spans="1:32" x14ac:dyDescent="0.25">
      <c r="A591" s="41">
        <v>590</v>
      </c>
      <c r="B591" s="73"/>
      <c r="C591" s="55" t="s">
        <v>182</v>
      </c>
      <c r="D591" s="78" t="s">
        <v>24</v>
      </c>
      <c r="E591" s="41" t="s">
        <v>25</v>
      </c>
      <c r="F591" s="41" t="s">
        <v>26</v>
      </c>
      <c r="G591" s="41" t="s">
        <v>27</v>
      </c>
      <c r="H591" s="28">
        <v>23564008</v>
      </c>
      <c r="I591" s="20" t="s">
        <v>516</v>
      </c>
      <c r="J591" s="60" t="s">
        <v>29</v>
      </c>
      <c r="K591" s="6">
        <v>17</v>
      </c>
      <c r="L591" s="6" t="s">
        <v>30</v>
      </c>
      <c r="M591" s="33">
        <v>7</v>
      </c>
      <c r="N591" s="63"/>
      <c r="O591" s="70">
        <v>15311.61</v>
      </c>
      <c r="P591" s="63"/>
      <c r="Q591" s="14">
        <f>O591*17%</f>
        <v>2602.9737000000005</v>
      </c>
      <c r="V591" s="41"/>
      <c r="Z591" t="s">
        <v>1973</v>
      </c>
      <c r="AE591" t="s">
        <v>1974</v>
      </c>
    </row>
    <row r="592" spans="1:32" x14ac:dyDescent="0.25">
      <c r="A592" s="41">
        <v>591</v>
      </c>
      <c r="B592" s="73"/>
      <c r="C592" s="55" t="s">
        <v>532</v>
      </c>
      <c r="D592" s="78" t="s">
        <v>359</v>
      </c>
      <c r="E592" s="41" t="s">
        <v>25</v>
      </c>
      <c r="F592" s="41" t="s">
        <v>26</v>
      </c>
      <c r="G592" s="41" t="s">
        <v>27</v>
      </c>
      <c r="H592" s="28">
        <v>23564342</v>
      </c>
      <c r="I592" s="20" t="s">
        <v>516</v>
      </c>
      <c r="J592" s="60" t="s">
        <v>29</v>
      </c>
      <c r="K592" s="6">
        <v>17</v>
      </c>
      <c r="L592" s="6" t="s">
        <v>30</v>
      </c>
      <c r="M592" s="33">
        <v>8</v>
      </c>
      <c r="N592" s="63"/>
      <c r="O592" s="70">
        <v>18535.91</v>
      </c>
      <c r="P592" s="63"/>
      <c r="Q592" s="14">
        <f>O592*17%</f>
        <v>3151.1047000000003</v>
      </c>
      <c r="V592" s="41"/>
      <c r="Z592" t="s">
        <v>1976</v>
      </c>
      <c r="AE592" t="s">
        <v>1977</v>
      </c>
    </row>
    <row r="593" spans="1:31" x14ac:dyDescent="0.25">
      <c r="A593" s="41">
        <v>592</v>
      </c>
      <c r="B593" s="73"/>
      <c r="C593" s="55" t="s">
        <v>1464</v>
      </c>
      <c r="D593" s="78" t="s">
        <v>1465</v>
      </c>
      <c r="E593" s="41" t="s">
        <v>25</v>
      </c>
      <c r="F593" s="41" t="s">
        <v>26</v>
      </c>
      <c r="G593" s="41" t="s">
        <v>27</v>
      </c>
      <c r="H593" s="28">
        <v>23564344</v>
      </c>
      <c r="I593" s="20" t="s">
        <v>516</v>
      </c>
      <c r="J593" s="60" t="s">
        <v>29</v>
      </c>
      <c r="K593" s="6">
        <v>17</v>
      </c>
      <c r="L593" s="6" t="s">
        <v>30</v>
      </c>
      <c r="M593" s="33">
        <v>6</v>
      </c>
      <c r="N593" s="63"/>
      <c r="O593" s="70">
        <v>13878.12</v>
      </c>
      <c r="P593" s="63"/>
      <c r="Q593" s="14">
        <f>O593*17%</f>
        <v>2359.2804000000001</v>
      </c>
      <c r="V593" s="41"/>
      <c r="Z593" t="s">
        <v>1978</v>
      </c>
      <c r="AE593" t="s">
        <v>1979</v>
      </c>
    </row>
    <row r="594" spans="1:31" x14ac:dyDescent="0.25">
      <c r="A594" s="41">
        <v>593</v>
      </c>
      <c r="B594" s="73"/>
      <c r="C594" s="55" t="s">
        <v>845</v>
      </c>
      <c r="D594" s="78" t="s">
        <v>268</v>
      </c>
      <c r="E594" s="41" t="s">
        <v>25</v>
      </c>
      <c r="F594" s="41" t="s">
        <v>26</v>
      </c>
      <c r="G594" s="41" t="s">
        <v>27</v>
      </c>
      <c r="H594" s="28">
        <v>23564475</v>
      </c>
      <c r="I594" s="20" t="s">
        <v>516</v>
      </c>
      <c r="J594" s="60" t="s">
        <v>29</v>
      </c>
      <c r="K594" s="6">
        <v>17</v>
      </c>
      <c r="L594" s="6" t="s">
        <v>30</v>
      </c>
      <c r="M594" s="33">
        <v>9</v>
      </c>
      <c r="N594" s="63"/>
      <c r="O594" s="70">
        <v>18486.32</v>
      </c>
      <c r="P594" s="63"/>
      <c r="Q594" s="14">
        <f>O594*17%</f>
        <v>3142.6744000000003</v>
      </c>
      <c r="V594" s="41"/>
      <c r="Z594" t="s">
        <v>1982</v>
      </c>
      <c r="AE594" t="s">
        <v>1983</v>
      </c>
    </row>
    <row r="595" spans="1:31" x14ac:dyDescent="0.25">
      <c r="A595" s="41">
        <v>594</v>
      </c>
      <c r="B595" s="73"/>
      <c r="C595" s="55" t="s">
        <v>182</v>
      </c>
      <c r="D595" s="78" t="s">
        <v>24</v>
      </c>
      <c r="E595" s="41" t="s">
        <v>25</v>
      </c>
      <c r="F595" s="41" t="s">
        <v>26</v>
      </c>
      <c r="G595" s="41" t="s">
        <v>27</v>
      </c>
      <c r="H595" s="28">
        <v>23564478</v>
      </c>
      <c r="I595" s="20" t="s">
        <v>516</v>
      </c>
      <c r="J595" s="60" t="s">
        <v>29</v>
      </c>
      <c r="K595" s="6">
        <v>17</v>
      </c>
      <c r="L595" s="6" t="s">
        <v>30</v>
      </c>
      <c r="M595" s="33">
        <v>1</v>
      </c>
      <c r="N595" s="63"/>
      <c r="O595" s="70">
        <v>2322.65</v>
      </c>
      <c r="P595" s="63"/>
      <c r="Q595" s="14">
        <f>O595*17%</f>
        <v>394.85050000000007</v>
      </c>
      <c r="V595" s="41"/>
      <c r="Z595" t="s">
        <v>1984</v>
      </c>
      <c r="AE595" t="s">
        <v>1985</v>
      </c>
    </row>
    <row r="596" spans="1:31" x14ac:dyDescent="0.25">
      <c r="A596" s="41">
        <v>595</v>
      </c>
      <c r="B596" s="73"/>
      <c r="C596" s="55" t="s">
        <v>1105</v>
      </c>
      <c r="D596" s="78" t="s">
        <v>1106</v>
      </c>
      <c r="E596" s="41" t="s">
        <v>25</v>
      </c>
      <c r="F596" s="41" t="s">
        <v>26</v>
      </c>
      <c r="G596" s="41" t="s">
        <v>27</v>
      </c>
      <c r="H596" s="28">
        <v>23564603</v>
      </c>
      <c r="I596" s="20" t="s">
        <v>516</v>
      </c>
      <c r="J596" s="60" t="s">
        <v>29</v>
      </c>
      <c r="K596" s="6">
        <v>17</v>
      </c>
      <c r="L596" s="6" t="s">
        <v>30</v>
      </c>
      <c r="M596" s="33">
        <v>2</v>
      </c>
      <c r="N596" s="63"/>
      <c r="O596" s="70">
        <v>4616.4500000000007</v>
      </c>
      <c r="P596" s="63"/>
      <c r="Q596" s="14">
        <f>O596*17%</f>
        <v>784.79650000000015</v>
      </c>
      <c r="V596" s="41"/>
      <c r="Z596" t="s">
        <v>1986</v>
      </c>
      <c r="AE596" t="s">
        <v>1987</v>
      </c>
    </row>
    <row r="597" spans="1:31" x14ac:dyDescent="0.25">
      <c r="A597" s="41">
        <v>596</v>
      </c>
      <c r="B597" s="73"/>
      <c r="C597" s="55" t="s">
        <v>1404</v>
      </c>
      <c r="D597" s="78" t="s">
        <v>1405</v>
      </c>
      <c r="E597" s="41" t="s">
        <v>25</v>
      </c>
      <c r="F597" s="41" t="s">
        <v>26</v>
      </c>
      <c r="G597" s="41" t="s">
        <v>27</v>
      </c>
      <c r="H597" s="28">
        <v>23564607</v>
      </c>
      <c r="I597" s="20" t="s">
        <v>516</v>
      </c>
      <c r="J597" s="60" t="s">
        <v>29</v>
      </c>
      <c r="K597" s="6">
        <v>17</v>
      </c>
      <c r="L597" s="6" t="s">
        <v>30</v>
      </c>
      <c r="M597" s="33">
        <v>8</v>
      </c>
      <c r="N597" s="63"/>
      <c r="O597" s="70">
        <v>18321.23</v>
      </c>
      <c r="P597" s="63"/>
      <c r="Q597" s="14">
        <f>O597*17%</f>
        <v>3114.6091000000001</v>
      </c>
      <c r="V597" s="41"/>
      <c r="Z597" t="s">
        <v>1990</v>
      </c>
      <c r="AE597" t="s">
        <v>1991</v>
      </c>
    </row>
    <row r="598" spans="1:31" x14ac:dyDescent="0.25">
      <c r="A598" s="41">
        <v>597</v>
      </c>
      <c r="B598" s="73"/>
      <c r="C598" s="55" t="s">
        <v>787</v>
      </c>
      <c r="D598" s="78" t="s">
        <v>788</v>
      </c>
      <c r="E598" s="41" t="s">
        <v>25</v>
      </c>
      <c r="F598" s="41" t="s">
        <v>26</v>
      </c>
      <c r="G598" s="41" t="s">
        <v>27</v>
      </c>
      <c r="H598" s="28">
        <v>23564715</v>
      </c>
      <c r="I598" s="20" t="s">
        <v>516</v>
      </c>
      <c r="J598" s="60" t="s">
        <v>29</v>
      </c>
      <c r="K598" s="6">
        <v>17</v>
      </c>
      <c r="L598" s="6" t="s">
        <v>30</v>
      </c>
      <c r="M598" s="33">
        <v>32</v>
      </c>
      <c r="N598" s="63"/>
      <c r="O598" s="70">
        <v>73137.279999999999</v>
      </c>
      <c r="P598" s="63"/>
      <c r="Q598" s="14">
        <f>O598*17%</f>
        <v>12433.337600000001</v>
      </c>
      <c r="V598" s="41"/>
      <c r="Z598" t="s">
        <v>1992</v>
      </c>
      <c r="AE598" t="s">
        <v>1993</v>
      </c>
    </row>
    <row r="599" spans="1:31" x14ac:dyDescent="0.25">
      <c r="A599" s="41">
        <v>598</v>
      </c>
      <c r="B599" s="73"/>
      <c r="C599" s="55" t="s">
        <v>1421</v>
      </c>
      <c r="D599" s="78" t="s">
        <v>1422</v>
      </c>
      <c r="E599" s="41" t="s">
        <v>25</v>
      </c>
      <c r="F599" s="41" t="s">
        <v>26</v>
      </c>
      <c r="G599" s="41" t="s">
        <v>27</v>
      </c>
      <c r="H599" s="28">
        <v>23564719</v>
      </c>
      <c r="I599" s="20" t="s">
        <v>516</v>
      </c>
      <c r="J599" s="60" t="s">
        <v>29</v>
      </c>
      <c r="K599" s="6">
        <v>17</v>
      </c>
      <c r="L599" s="6" t="s">
        <v>30</v>
      </c>
      <c r="M599" s="33">
        <v>2</v>
      </c>
      <c r="N599" s="63"/>
      <c r="O599" s="70">
        <v>4645.3</v>
      </c>
      <c r="P599" s="63"/>
      <c r="Q599" s="14">
        <f>O599*17%</f>
        <v>789.70100000000014</v>
      </c>
      <c r="V599" s="41"/>
      <c r="Z599" t="s">
        <v>1994</v>
      </c>
      <c r="AE599" t="s">
        <v>1995</v>
      </c>
    </row>
    <row r="600" spans="1:31" x14ac:dyDescent="0.25">
      <c r="A600" s="41">
        <v>599</v>
      </c>
      <c r="B600" s="73"/>
      <c r="C600" s="55" t="s">
        <v>43</v>
      </c>
      <c r="D600" s="78" t="s">
        <v>782</v>
      </c>
      <c r="E600" s="41" t="s">
        <v>25</v>
      </c>
      <c r="F600" s="41" t="s">
        <v>26</v>
      </c>
      <c r="G600" s="41" t="s">
        <v>27</v>
      </c>
      <c r="H600" s="28">
        <v>23564763</v>
      </c>
      <c r="I600" s="20" t="s">
        <v>516</v>
      </c>
      <c r="J600" s="60" t="s">
        <v>29</v>
      </c>
      <c r="K600" s="6">
        <v>17</v>
      </c>
      <c r="L600" s="6" t="s">
        <v>30</v>
      </c>
      <c r="M600" s="33">
        <v>11</v>
      </c>
      <c r="N600" s="63"/>
      <c r="O600" s="70">
        <v>18271.75</v>
      </c>
      <c r="P600" s="63"/>
      <c r="Q600" s="14">
        <f>O600*17%</f>
        <v>3106.1975000000002</v>
      </c>
      <c r="V600" s="41"/>
      <c r="Z600" t="s">
        <v>1996</v>
      </c>
      <c r="AE600" t="s">
        <v>1997</v>
      </c>
    </row>
    <row r="601" spans="1:31" x14ac:dyDescent="0.25">
      <c r="A601" s="41">
        <v>600</v>
      </c>
      <c r="B601" s="73"/>
      <c r="C601" s="55" t="s">
        <v>1427</v>
      </c>
      <c r="D601" s="78" t="s">
        <v>1428</v>
      </c>
      <c r="E601" s="41" t="s">
        <v>25</v>
      </c>
      <c r="F601" s="41" t="s">
        <v>26</v>
      </c>
      <c r="G601" s="41" t="s">
        <v>27</v>
      </c>
      <c r="H601" s="28">
        <v>23564765</v>
      </c>
      <c r="I601" s="20" t="s">
        <v>516</v>
      </c>
      <c r="J601" s="60" t="s">
        <v>29</v>
      </c>
      <c r="K601" s="6">
        <v>17</v>
      </c>
      <c r="L601" s="6" t="s">
        <v>30</v>
      </c>
      <c r="M601" s="33">
        <v>30</v>
      </c>
      <c r="N601" s="63"/>
      <c r="O601" s="70">
        <v>62629.5</v>
      </c>
      <c r="P601" s="63"/>
      <c r="Q601" s="14">
        <f>O601*17%</f>
        <v>10647.015000000001</v>
      </c>
      <c r="V601" s="41"/>
      <c r="Z601" t="s">
        <v>1998</v>
      </c>
      <c r="AE601" t="s">
        <v>1999</v>
      </c>
    </row>
    <row r="602" spans="1:31" x14ac:dyDescent="0.25">
      <c r="A602" s="41">
        <v>601</v>
      </c>
      <c r="B602" s="73"/>
      <c r="C602" s="55" t="s">
        <v>1431</v>
      </c>
      <c r="D602" s="78" t="s">
        <v>1432</v>
      </c>
      <c r="E602" s="41" t="s">
        <v>25</v>
      </c>
      <c r="F602" s="41" t="s">
        <v>26</v>
      </c>
      <c r="G602" s="41" t="s">
        <v>27</v>
      </c>
      <c r="H602" s="28">
        <v>23564796</v>
      </c>
      <c r="I602" s="20" t="s">
        <v>516</v>
      </c>
      <c r="J602" s="60" t="s">
        <v>29</v>
      </c>
      <c r="K602" s="6">
        <v>17</v>
      </c>
      <c r="L602" s="6" t="s">
        <v>30</v>
      </c>
      <c r="M602" s="33">
        <v>1</v>
      </c>
      <c r="N602" s="63"/>
      <c r="O602" s="70">
        <v>2293.8000000000002</v>
      </c>
      <c r="P602" s="63"/>
      <c r="Q602" s="14">
        <f>O602*17%</f>
        <v>389.94600000000008</v>
      </c>
      <c r="V602" s="41"/>
      <c r="Z602" t="s">
        <v>2000</v>
      </c>
      <c r="AE602" t="s">
        <v>2001</v>
      </c>
    </row>
    <row r="603" spans="1:31" x14ac:dyDescent="0.25">
      <c r="A603" s="41">
        <v>602</v>
      </c>
      <c r="B603" s="73"/>
      <c r="C603" s="55" t="s">
        <v>1488</v>
      </c>
      <c r="D603" s="78" t="s">
        <v>1489</v>
      </c>
      <c r="E603" s="41" t="s">
        <v>25</v>
      </c>
      <c r="F603" s="41" t="s">
        <v>26</v>
      </c>
      <c r="G603" s="41" t="s">
        <v>27</v>
      </c>
      <c r="H603" s="28">
        <v>23564915</v>
      </c>
      <c r="I603" s="20" t="s">
        <v>516</v>
      </c>
      <c r="J603" s="60" t="s">
        <v>29</v>
      </c>
      <c r="K603" s="6">
        <v>17</v>
      </c>
      <c r="L603" s="6" t="s">
        <v>30</v>
      </c>
      <c r="M603" s="33">
        <v>25</v>
      </c>
      <c r="N603" s="63"/>
      <c r="O603" s="70">
        <v>43848.77</v>
      </c>
      <c r="P603" s="63"/>
      <c r="Q603" s="14">
        <f>O603*17%</f>
        <v>7454.2909</v>
      </c>
      <c r="V603" s="41"/>
      <c r="Z603" t="s">
        <v>2002</v>
      </c>
      <c r="AE603" t="s">
        <v>2003</v>
      </c>
    </row>
    <row r="604" spans="1:31" x14ac:dyDescent="0.25">
      <c r="A604" s="41">
        <v>603</v>
      </c>
      <c r="B604" s="37"/>
      <c r="C604" s="16" t="s">
        <v>358</v>
      </c>
      <c r="D604" s="41" t="s">
        <v>359</v>
      </c>
      <c r="E604" s="41" t="s">
        <v>25</v>
      </c>
      <c r="F604" s="41" t="s">
        <v>26</v>
      </c>
      <c r="G604" s="41" t="s">
        <v>27</v>
      </c>
      <c r="H604" s="27">
        <v>23566698</v>
      </c>
      <c r="I604" s="30" t="s">
        <v>516</v>
      </c>
      <c r="J604" s="60" t="s">
        <v>29</v>
      </c>
      <c r="K604" s="6">
        <v>17</v>
      </c>
      <c r="L604" s="6" t="s">
        <v>30</v>
      </c>
      <c r="M604" s="47">
        <v>20</v>
      </c>
      <c r="N604" s="61" t="s">
        <v>31</v>
      </c>
      <c r="O604" s="70">
        <v>84726.2</v>
      </c>
      <c r="P604" s="63"/>
      <c r="Q604" s="14">
        <f>O604*17%</f>
        <v>14403.454</v>
      </c>
      <c r="V604" s="63">
        <f>O604*3%</f>
        <v>2541.7859999999996</v>
      </c>
      <c r="Z604" t="s">
        <v>2004</v>
      </c>
      <c r="AE604" t="s">
        <v>2005</v>
      </c>
    </row>
    <row r="605" spans="1:31" x14ac:dyDescent="0.25">
      <c r="A605" s="41">
        <v>604</v>
      </c>
      <c r="B605" s="37"/>
      <c r="C605" s="16" t="s">
        <v>520</v>
      </c>
      <c r="D605" s="41" t="s">
        <v>521</v>
      </c>
      <c r="E605" s="41" t="s">
        <v>25</v>
      </c>
      <c r="F605" s="41" t="s">
        <v>26</v>
      </c>
      <c r="G605" s="41" t="s">
        <v>27</v>
      </c>
      <c r="H605" s="27">
        <v>23576092</v>
      </c>
      <c r="I605" s="30" t="s">
        <v>516</v>
      </c>
      <c r="J605" s="60" t="s">
        <v>29</v>
      </c>
      <c r="K605" s="6">
        <v>17</v>
      </c>
      <c r="L605" s="6" t="s">
        <v>30</v>
      </c>
      <c r="M605" s="47">
        <v>77</v>
      </c>
      <c r="N605" s="61" t="s">
        <v>31</v>
      </c>
      <c r="O605" s="70">
        <v>162938.93</v>
      </c>
      <c r="P605" s="63"/>
      <c r="Q605" s="14">
        <f>O605*17%</f>
        <v>27699.6181</v>
      </c>
      <c r="V605" s="63">
        <f>O605*3%</f>
        <v>4888.1678999999995</v>
      </c>
      <c r="Z605" t="s">
        <v>2006</v>
      </c>
      <c r="AE605" t="s">
        <v>2007</v>
      </c>
    </row>
    <row r="606" spans="1:31" x14ac:dyDescent="0.25">
      <c r="A606" s="41">
        <v>605</v>
      </c>
      <c r="B606" s="73"/>
      <c r="C606" s="55" t="s">
        <v>896</v>
      </c>
      <c r="D606" s="78" t="s">
        <v>897</v>
      </c>
      <c r="E606" s="41" t="s">
        <v>25</v>
      </c>
      <c r="F606" s="41" t="s">
        <v>26</v>
      </c>
      <c r="G606" s="41" t="s">
        <v>27</v>
      </c>
      <c r="H606" s="28">
        <v>23568405</v>
      </c>
      <c r="I606" s="20" t="s">
        <v>2179</v>
      </c>
      <c r="J606" s="60" t="s">
        <v>29</v>
      </c>
      <c r="K606" s="6">
        <v>17</v>
      </c>
      <c r="L606" s="6" t="s">
        <v>30</v>
      </c>
      <c r="M606" s="33">
        <v>10</v>
      </c>
      <c r="N606" s="63"/>
      <c r="O606" s="70">
        <v>23082.25</v>
      </c>
      <c r="P606" s="63"/>
      <c r="Q606" s="14">
        <f>O606*17%</f>
        <v>3923.9825000000001</v>
      </c>
      <c r="V606" s="41"/>
      <c r="Z606" t="s">
        <v>2008</v>
      </c>
      <c r="AE606" t="s">
        <v>2009</v>
      </c>
    </row>
    <row r="607" spans="1:31" x14ac:dyDescent="0.25">
      <c r="A607" s="41">
        <v>606</v>
      </c>
      <c r="B607" s="73"/>
      <c r="C607" s="55" t="s">
        <v>888</v>
      </c>
      <c r="D607" s="78" t="s">
        <v>889</v>
      </c>
      <c r="E607" s="41" t="s">
        <v>25</v>
      </c>
      <c r="F607" s="41" t="s">
        <v>26</v>
      </c>
      <c r="G607" s="41" t="s">
        <v>27</v>
      </c>
      <c r="H607" s="28">
        <v>23568654</v>
      </c>
      <c r="I607" s="20" t="s">
        <v>2179</v>
      </c>
      <c r="J607" s="60" t="s">
        <v>29</v>
      </c>
      <c r="K607" s="6">
        <v>17</v>
      </c>
      <c r="L607" s="6" t="s">
        <v>30</v>
      </c>
      <c r="M607" s="33">
        <v>57</v>
      </c>
      <c r="N607" s="63"/>
      <c r="O607" s="70">
        <v>83040.44</v>
      </c>
      <c r="P607" s="63"/>
      <c r="Q607" s="14">
        <f>O607*17%</f>
        <v>14116.874800000001</v>
      </c>
      <c r="V607" s="41"/>
      <c r="Z607" t="s">
        <v>2010</v>
      </c>
      <c r="AE607" t="s">
        <v>2011</v>
      </c>
    </row>
    <row r="608" spans="1:31" x14ac:dyDescent="0.25">
      <c r="A608" s="41">
        <v>607</v>
      </c>
      <c r="B608" s="73"/>
      <c r="C608" s="55" t="s">
        <v>272</v>
      </c>
      <c r="D608" s="78" t="s">
        <v>273</v>
      </c>
      <c r="E608" s="41" t="s">
        <v>25</v>
      </c>
      <c r="F608" s="41" t="s">
        <v>26</v>
      </c>
      <c r="G608" s="41" t="s">
        <v>27</v>
      </c>
      <c r="H608" s="28">
        <v>23568804</v>
      </c>
      <c r="I608" s="20" t="s">
        <v>2179</v>
      </c>
      <c r="J608" s="60" t="s">
        <v>29</v>
      </c>
      <c r="K608" s="6">
        <v>17</v>
      </c>
      <c r="L608" s="6" t="s">
        <v>30</v>
      </c>
      <c r="M608" s="33">
        <v>10</v>
      </c>
      <c r="N608" s="63"/>
      <c r="O608" s="70">
        <v>3879</v>
      </c>
      <c r="P608" s="63"/>
      <c r="Q608" s="14">
        <f>O608*17%</f>
        <v>659.43000000000006</v>
      </c>
      <c r="V608" s="41"/>
      <c r="Z608" t="s">
        <v>2014</v>
      </c>
      <c r="AE608" t="s">
        <v>2015</v>
      </c>
    </row>
    <row r="609" spans="1:31" x14ac:dyDescent="0.25">
      <c r="A609" s="41">
        <v>608</v>
      </c>
      <c r="B609" s="73"/>
      <c r="C609" s="55" t="s">
        <v>951</v>
      </c>
      <c r="D609" s="78" t="s">
        <v>952</v>
      </c>
      <c r="E609" s="41" t="s">
        <v>25</v>
      </c>
      <c r="F609" s="41" t="s">
        <v>26</v>
      </c>
      <c r="G609" s="41" t="s">
        <v>27</v>
      </c>
      <c r="H609" s="28">
        <v>23568992</v>
      </c>
      <c r="I609" s="20" t="s">
        <v>2179</v>
      </c>
      <c r="J609" s="60" t="s">
        <v>29</v>
      </c>
      <c r="K609" s="6">
        <v>17</v>
      </c>
      <c r="L609" s="6" t="s">
        <v>30</v>
      </c>
      <c r="M609" s="33">
        <v>23</v>
      </c>
      <c r="N609" s="63"/>
      <c r="O609" s="70">
        <v>29352.99</v>
      </c>
      <c r="P609" s="63"/>
      <c r="Q609" s="14">
        <f>O609*17%</f>
        <v>4990.0083000000004</v>
      </c>
      <c r="V609" s="41"/>
      <c r="Z609" t="s">
        <v>2016</v>
      </c>
      <c r="AE609" t="s">
        <v>2017</v>
      </c>
    </row>
    <row r="610" spans="1:31" x14ac:dyDescent="0.25">
      <c r="A610" s="41">
        <v>609</v>
      </c>
      <c r="B610" s="73"/>
      <c r="C610" s="55" t="s">
        <v>1573</v>
      </c>
      <c r="D610" s="78" t="s">
        <v>1574</v>
      </c>
      <c r="E610" s="41" t="s">
        <v>25</v>
      </c>
      <c r="F610" s="41" t="s">
        <v>26</v>
      </c>
      <c r="G610" s="41" t="s">
        <v>27</v>
      </c>
      <c r="H610" s="28">
        <v>23569076</v>
      </c>
      <c r="I610" s="20" t="s">
        <v>2179</v>
      </c>
      <c r="J610" s="60" t="s">
        <v>29</v>
      </c>
      <c r="K610" s="6">
        <v>17</v>
      </c>
      <c r="L610" s="6" t="s">
        <v>30</v>
      </c>
      <c r="M610" s="33">
        <v>19</v>
      </c>
      <c r="N610" s="63"/>
      <c r="O610" s="70">
        <v>14993.7</v>
      </c>
      <c r="P610" s="63"/>
      <c r="Q610" s="14">
        <f>O610*17%</f>
        <v>2548.9290000000001</v>
      </c>
      <c r="V610" s="41"/>
      <c r="Z610" t="s">
        <v>2018</v>
      </c>
      <c r="AE610" t="s">
        <v>2019</v>
      </c>
    </row>
    <row r="611" spans="1:31" x14ac:dyDescent="0.25">
      <c r="A611" s="41">
        <v>610</v>
      </c>
      <c r="B611" s="73"/>
      <c r="C611" s="55" t="s">
        <v>956</v>
      </c>
      <c r="D611" s="78" t="s">
        <v>957</v>
      </c>
      <c r="E611" s="41" t="s">
        <v>25</v>
      </c>
      <c r="F611" s="41" t="s">
        <v>26</v>
      </c>
      <c r="G611" s="41" t="s">
        <v>27</v>
      </c>
      <c r="H611" s="28">
        <v>23569083</v>
      </c>
      <c r="I611" s="20" t="s">
        <v>2179</v>
      </c>
      <c r="J611" s="60" t="s">
        <v>29</v>
      </c>
      <c r="K611" s="6">
        <v>17</v>
      </c>
      <c r="L611" s="6" t="s">
        <v>30</v>
      </c>
      <c r="M611" s="33">
        <v>61</v>
      </c>
      <c r="N611" s="63"/>
      <c r="O611" s="70">
        <v>124714.46</v>
      </c>
      <c r="P611" s="63"/>
      <c r="Q611" s="14">
        <f>O611*17%</f>
        <v>21201.458200000001</v>
      </c>
      <c r="V611" s="41"/>
      <c r="Z611" t="s">
        <v>2020</v>
      </c>
      <c r="AE611" t="s">
        <v>2021</v>
      </c>
    </row>
    <row r="612" spans="1:31" x14ac:dyDescent="0.25">
      <c r="A612" s="41">
        <v>611</v>
      </c>
      <c r="B612" s="73"/>
      <c r="C612" s="55" t="s">
        <v>1581</v>
      </c>
      <c r="D612" s="78" t="s">
        <v>1582</v>
      </c>
      <c r="E612" s="41" t="s">
        <v>25</v>
      </c>
      <c r="F612" s="41" t="s">
        <v>26</v>
      </c>
      <c r="G612" s="41" t="s">
        <v>27</v>
      </c>
      <c r="H612" s="28">
        <v>23569763</v>
      </c>
      <c r="I612" s="20" t="s">
        <v>2179</v>
      </c>
      <c r="J612" s="60" t="s">
        <v>29</v>
      </c>
      <c r="K612" s="6">
        <v>17</v>
      </c>
      <c r="L612" s="6" t="s">
        <v>30</v>
      </c>
      <c r="M612" s="33">
        <v>50</v>
      </c>
      <c r="N612" s="63"/>
      <c r="O612" s="70">
        <v>100991.02</v>
      </c>
      <c r="P612" s="63"/>
      <c r="Q612" s="14">
        <f>O612*17%</f>
        <v>17168.473400000003</v>
      </c>
      <c r="V612" s="41"/>
      <c r="Z612" t="s">
        <v>2022</v>
      </c>
      <c r="AE612" t="s">
        <v>2023</v>
      </c>
    </row>
    <row r="613" spans="1:31" x14ac:dyDescent="0.25">
      <c r="A613" s="41">
        <v>612</v>
      </c>
      <c r="B613" s="73"/>
      <c r="C613" s="55" t="s">
        <v>2187</v>
      </c>
      <c r="D613" s="78" t="s">
        <v>2188</v>
      </c>
      <c r="E613" s="41" t="s">
        <v>25</v>
      </c>
      <c r="F613" s="41" t="s">
        <v>26</v>
      </c>
      <c r="G613" s="41" t="s">
        <v>27</v>
      </c>
      <c r="H613" s="28">
        <v>23570512</v>
      </c>
      <c r="I613" s="20" t="s">
        <v>2179</v>
      </c>
      <c r="J613" s="60" t="s">
        <v>29</v>
      </c>
      <c r="K613" s="6">
        <v>17</v>
      </c>
      <c r="L613" s="6" t="s">
        <v>30</v>
      </c>
      <c r="M613" s="33">
        <v>4</v>
      </c>
      <c r="N613" s="63"/>
      <c r="O613" s="70">
        <v>9059.48</v>
      </c>
      <c r="P613" s="63"/>
      <c r="Q613" s="14">
        <f>O613*17%</f>
        <v>1540.1116</v>
      </c>
      <c r="V613" s="41"/>
      <c r="Z613" t="s">
        <v>2024</v>
      </c>
      <c r="AE613" t="s">
        <v>2025</v>
      </c>
    </row>
    <row r="614" spans="1:31" x14ac:dyDescent="0.25">
      <c r="A614" s="41">
        <v>613</v>
      </c>
      <c r="B614" s="73"/>
      <c r="C614" s="55" t="s">
        <v>47</v>
      </c>
      <c r="D614" s="78" t="s">
        <v>48</v>
      </c>
      <c r="E614" s="41" t="s">
        <v>25</v>
      </c>
      <c r="F614" s="41" t="s">
        <v>26</v>
      </c>
      <c r="G614" s="41" t="s">
        <v>27</v>
      </c>
      <c r="H614" s="28">
        <v>23570560</v>
      </c>
      <c r="I614" s="20" t="s">
        <v>2179</v>
      </c>
      <c r="J614" s="60" t="s">
        <v>29</v>
      </c>
      <c r="K614" s="6">
        <v>17</v>
      </c>
      <c r="L614" s="6" t="s">
        <v>30</v>
      </c>
      <c r="M614" s="33">
        <v>6</v>
      </c>
      <c r="N614" s="63"/>
      <c r="O614" s="70">
        <v>4274.6499999999996</v>
      </c>
      <c r="P614" s="63"/>
      <c r="Q614" s="14">
        <f>O614*17%</f>
        <v>726.69050000000004</v>
      </c>
      <c r="V614" s="41"/>
      <c r="Z614" t="s">
        <v>2026</v>
      </c>
      <c r="AE614" t="s">
        <v>2027</v>
      </c>
    </row>
    <row r="615" spans="1:31" x14ac:dyDescent="0.25">
      <c r="A615" s="41">
        <v>614</v>
      </c>
      <c r="B615" s="73"/>
      <c r="C615" s="55" t="s">
        <v>983</v>
      </c>
      <c r="D615" s="78" t="s">
        <v>984</v>
      </c>
      <c r="E615" s="41" t="s">
        <v>25</v>
      </c>
      <c r="F615" s="41" t="s">
        <v>26</v>
      </c>
      <c r="G615" s="41" t="s">
        <v>27</v>
      </c>
      <c r="H615" s="28">
        <v>23570561</v>
      </c>
      <c r="I615" s="20" t="s">
        <v>2179</v>
      </c>
      <c r="J615" s="60" t="s">
        <v>29</v>
      </c>
      <c r="K615" s="6">
        <v>17</v>
      </c>
      <c r="L615" s="6" t="s">
        <v>30</v>
      </c>
      <c r="M615" s="33">
        <v>15</v>
      </c>
      <c r="N615" s="63"/>
      <c r="O615" s="70">
        <v>5818.5</v>
      </c>
      <c r="P615" s="63"/>
      <c r="Q615" s="14">
        <f>O615*17%</f>
        <v>989.1450000000001</v>
      </c>
      <c r="V615" s="41"/>
      <c r="Z615">
        <v>113</v>
      </c>
      <c r="AE615" t="s">
        <v>2028</v>
      </c>
    </row>
    <row r="616" spans="1:31" x14ac:dyDescent="0.25">
      <c r="A616" s="41">
        <v>615</v>
      </c>
      <c r="B616" s="73"/>
      <c r="C616" s="55" t="s">
        <v>267</v>
      </c>
      <c r="D616" s="78" t="s">
        <v>268</v>
      </c>
      <c r="E616" s="41" t="s">
        <v>49</v>
      </c>
      <c r="F616" s="41" t="s">
        <v>26</v>
      </c>
      <c r="G616" s="41" t="s">
        <v>27</v>
      </c>
      <c r="H616" s="28">
        <v>23570563</v>
      </c>
      <c r="I616" s="20" t="s">
        <v>2179</v>
      </c>
      <c r="J616" s="60" t="s">
        <v>29</v>
      </c>
      <c r="K616" s="6">
        <v>17</v>
      </c>
      <c r="L616" s="6" t="s">
        <v>30</v>
      </c>
      <c r="M616" s="33">
        <v>18</v>
      </c>
      <c r="N616" s="63"/>
      <c r="O616" s="70">
        <v>12786.45</v>
      </c>
      <c r="P616" s="63"/>
      <c r="Q616" s="14">
        <f>O616*17%</f>
        <v>2173.6965000000005</v>
      </c>
      <c r="V616" s="41"/>
      <c r="Z616" t="s">
        <v>2029</v>
      </c>
      <c r="AE616" t="s">
        <v>2030</v>
      </c>
    </row>
    <row r="617" spans="1:31" x14ac:dyDescent="0.25">
      <c r="A617" s="41">
        <v>616</v>
      </c>
      <c r="B617" s="73"/>
      <c r="C617" s="55" t="s">
        <v>43</v>
      </c>
      <c r="D617" s="78" t="s">
        <v>44</v>
      </c>
      <c r="E617" s="41" t="s">
        <v>25</v>
      </c>
      <c r="F617" s="41" t="s">
        <v>26</v>
      </c>
      <c r="G617" s="41" t="s">
        <v>27</v>
      </c>
      <c r="H617" s="28">
        <v>23570576</v>
      </c>
      <c r="I617" s="20" t="s">
        <v>2179</v>
      </c>
      <c r="J617" s="60" t="s">
        <v>29</v>
      </c>
      <c r="K617" s="6">
        <v>17</v>
      </c>
      <c r="L617" s="6" t="s">
        <v>30</v>
      </c>
      <c r="M617" s="33">
        <v>10</v>
      </c>
      <c r="N617" s="63"/>
      <c r="O617" s="70">
        <v>23351.5</v>
      </c>
      <c r="P617" s="63"/>
      <c r="Q617" s="14">
        <f>O617*17%</f>
        <v>3969.7550000000001</v>
      </c>
      <c r="V617" s="41"/>
      <c r="Z617" t="s">
        <v>2031</v>
      </c>
      <c r="AE617" t="s">
        <v>2032</v>
      </c>
    </row>
    <row r="618" spans="1:31" x14ac:dyDescent="0.25">
      <c r="A618" s="41">
        <v>617</v>
      </c>
      <c r="B618" s="73"/>
      <c r="C618" s="55" t="s">
        <v>1988</v>
      </c>
      <c r="D618" s="78" t="s">
        <v>1989</v>
      </c>
      <c r="E618" s="41" t="s">
        <v>25</v>
      </c>
      <c r="F618" s="41" t="s">
        <v>26</v>
      </c>
      <c r="G618" s="41" t="s">
        <v>27</v>
      </c>
      <c r="H618" s="28">
        <v>23570580</v>
      </c>
      <c r="I618" s="20" t="s">
        <v>2179</v>
      </c>
      <c r="J618" s="60" t="s">
        <v>29</v>
      </c>
      <c r="K618" s="6">
        <v>17</v>
      </c>
      <c r="L618" s="6" t="s">
        <v>30</v>
      </c>
      <c r="M618" s="33">
        <v>12</v>
      </c>
      <c r="N618" s="63"/>
      <c r="O618" s="70">
        <v>26831.279999999999</v>
      </c>
      <c r="P618" s="63"/>
      <c r="Q618" s="14">
        <f>O618*17%</f>
        <v>4561.3176000000003</v>
      </c>
      <c r="V618" s="41"/>
      <c r="Z618" t="s">
        <v>2034</v>
      </c>
      <c r="AE618" t="s">
        <v>2035</v>
      </c>
    </row>
    <row r="619" spans="1:31" x14ac:dyDescent="0.25">
      <c r="A619" s="41">
        <v>618</v>
      </c>
      <c r="B619" s="73"/>
      <c r="C619" s="55" t="s">
        <v>946</v>
      </c>
      <c r="D619" s="78" t="s">
        <v>947</v>
      </c>
      <c r="E619" s="41" t="s">
        <v>25</v>
      </c>
      <c r="F619" s="41" t="s">
        <v>26</v>
      </c>
      <c r="G619" s="41" t="s">
        <v>27</v>
      </c>
      <c r="H619" s="28">
        <v>23570614</v>
      </c>
      <c r="I619" s="20" t="s">
        <v>2179</v>
      </c>
      <c r="J619" s="60" t="s">
        <v>29</v>
      </c>
      <c r="K619" s="6">
        <v>17</v>
      </c>
      <c r="L619" s="6" t="s">
        <v>30</v>
      </c>
      <c r="M619" s="33">
        <v>60</v>
      </c>
      <c r="N619" s="63"/>
      <c r="O619" s="70">
        <v>125577.82</v>
      </c>
      <c r="P619" s="63"/>
      <c r="Q619" s="14">
        <f>O619*17%</f>
        <v>21348.229400000004</v>
      </c>
      <c r="V619" s="41"/>
      <c r="Z619">
        <v>114</v>
      </c>
      <c r="AE619" t="s">
        <v>2038</v>
      </c>
    </row>
    <row r="620" spans="1:31" x14ac:dyDescent="0.25">
      <c r="A620" s="41">
        <v>619</v>
      </c>
      <c r="B620" s="73"/>
      <c r="C620" s="55" t="s">
        <v>54</v>
      </c>
      <c r="D620" s="78" t="s">
        <v>55</v>
      </c>
      <c r="E620" s="41" t="s">
        <v>25</v>
      </c>
      <c r="F620" s="41" t="s">
        <v>26</v>
      </c>
      <c r="G620" s="41" t="s">
        <v>27</v>
      </c>
      <c r="H620" s="28">
        <v>23571150</v>
      </c>
      <c r="I620" s="20" t="s">
        <v>2179</v>
      </c>
      <c r="J620" s="60" t="s">
        <v>29</v>
      </c>
      <c r="K620" s="6">
        <v>17</v>
      </c>
      <c r="L620" s="6" t="s">
        <v>30</v>
      </c>
      <c r="M620" s="33">
        <v>12</v>
      </c>
      <c r="N620" s="63"/>
      <c r="O620" s="70">
        <v>23308.560000000001</v>
      </c>
      <c r="P620" s="63"/>
      <c r="Q620" s="14">
        <f>O620*17%</f>
        <v>3962.4552000000003</v>
      </c>
      <c r="V620" s="41"/>
      <c r="Z620" t="s">
        <v>2039</v>
      </c>
      <c r="AE620" t="s">
        <v>2040</v>
      </c>
    </row>
    <row r="621" spans="1:31" x14ac:dyDescent="0.25">
      <c r="A621" s="41">
        <v>620</v>
      </c>
      <c r="B621" s="73"/>
      <c r="C621" s="55" t="s">
        <v>1008</v>
      </c>
      <c r="D621" s="78" t="s">
        <v>1009</v>
      </c>
      <c r="E621" s="41" t="s">
        <v>25</v>
      </c>
      <c r="F621" s="41" t="s">
        <v>26</v>
      </c>
      <c r="G621" s="41" t="s">
        <v>27</v>
      </c>
      <c r="H621" s="28">
        <v>23571211</v>
      </c>
      <c r="I621" s="20" t="s">
        <v>2179</v>
      </c>
      <c r="J621" s="60" t="s">
        <v>29</v>
      </c>
      <c r="K621" s="6">
        <v>17</v>
      </c>
      <c r="L621" s="6" t="s">
        <v>30</v>
      </c>
      <c r="M621" s="33">
        <v>3</v>
      </c>
      <c r="N621" s="63"/>
      <c r="O621" s="70">
        <v>3905.67</v>
      </c>
      <c r="P621" s="63"/>
      <c r="Q621" s="14">
        <f>O621*17%</f>
        <v>663.96390000000008</v>
      </c>
      <c r="V621" s="41"/>
      <c r="Z621" t="s">
        <v>2041</v>
      </c>
      <c r="AE621" t="s">
        <v>2042</v>
      </c>
    </row>
    <row r="622" spans="1:31" x14ac:dyDescent="0.25">
      <c r="A622" s="41">
        <v>621</v>
      </c>
      <c r="B622" s="73"/>
      <c r="C622" s="55" t="s">
        <v>1585</v>
      </c>
      <c r="D622" s="78" t="s">
        <v>1586</v>
      </c>
      <c r="E622" s="41" t="s">
        <v>25</v>
      </c>
      <c r="F622" s="41" t="s">
        <v>26</v>
      </c>
      <c r="G622" s="41" t="s">
        <v>27</v>
      </c>
      <c r="H622" s="28">
        <v>23571607</v>
      </c>
      <c r="I622" s="20" t="s">
        <v>2179</v>
      </c>
      <c r="J622" s="60" t="s">
        <v>29</v>
      </c>
      <c r="K622" s="6">
        <v>17</v>
      </c>
      <c r="L622" s="6" t="s">
        <v>30</v>
      </c>
      <c r="M622" s="33">
        <v>6</v>
      </c>
      <c r="N622" s="63"/>
      <c r="O622" s="70">
        <v>7811.34</v>
      </c>
      <c r="P622" s="63"/>
      <c r="Q622" s="14">
        <f>O622*17%</f>
        <v>1327.9278000000002</v>
      </c>
      <c r="V622" s="41"/>
      <c r="Z622">
        <v>115</v>
      </c>
      <c r="AE622" t="s">
        <v>2043</v>
      </c>
    </row>
    <row r="623" spans="1:31" x14ac:dyDescent="0.25">
      <c r="A623" s="41">
        <v>622</v>
      </c>
      <c r="B623" s="73"/>
      <c r="C623" s="55" t="s">
        <v>660</v>
      </c>
      <c r="D623" s="78" t="s">
        <v>661</v>
      </c>
      <c r="E623" s="41" t="s">
        <v>25</v>
      </c>
      <c r="F623" s="41" t="s">
        <v>26</v>
      </c>
      <c r="G623" s="41" t="s">
        <v>27</v>
      </c>
      <c r="H623" s="28">
        <v>23571962</v>
      </c>
      <c r="I623" s="20" t="s">
        <v>2179</v>
      </c>
      <c r="J623" s="60" t="s">
        <v>29</v>
      </c>
      <c r="K623" s="6">
        <v>17</v>
      </c>
      <c r="L623" s="6" t="s">
        <v>30</v>
      </c>
      <c r="M623" s="33">
        <v>34</v>
      </c>
      <c r="N623" s="63"/>
      <c r="O623" s="70">
        <v>76478.880000000005</v>
      </c>
      <c r="P623" s="63"/>
      <c r="Q623" s="14">
        <f>O623*17%</f>
        <v>13001.409600000001</v>
      </c>
      <c r="V623" s="41"/>
      <c r="Z623">
        <v>116</v>
      </c>
      <c r="AE623" t="s">
        <v>2044</v>
      </c>
    </row>
    <row r="624" spans="1:31" x14ac:dyDescent="0.25">
      <c r="A624" s="41">
        <v>623</v>
      </c>
      <c r="B624" s="73"/>
      <c r="C624" s="55" t="s">
        <v>38</v>
      </c>
      <c r="D624" s="78" t="s">
        <v>39</v>
      </c>
      <c r="E624" s="41" t="s">
        <v>49</v>
      </c>
      <c r="F624" s="41" t="s">
        <v>26</v>
      </c>
      <c r="G624" s="41" t="s">
        <v>27</v>
      </c>
      <c r="H624" s="28">
        <v>23571965</v>
      </c>
      <c r="I624" s="20" t="s">
        <v>2179</v>
      </c>
      <c r="J624" s="97" t="s">
        <v>29</v>
      </c>
      <c r="K624" s="100">
        <v>17</v>
      </c>
      <c r="L624" s="100" t="s">
        <v>30</v>
      </c>
      <c r="M624" s="33">
        <v>5</v>
      </c>
      <c r="N624" s="63"/>
      <c r="O624" s="70">
        <v>11386.2</v>
      </c>
      <c r="P624" s="63"/>
      <c r="Q624" s="23">
        <f>O624*17%</f>
        <v>1935.6540000000002</v>
      </c>
      <c r="V624" s="41"/>
      <c r="Z624">
        <v>117</v>
      </c>
      <c r="AE624" t="s">
        <v>2045</v>
      </c>
    </row>
    <row r="625" spans="1:31" x14ac:dyDescent="0.25">
      <c r="A625" s="41">
        <v>624</v>
      </c>
      <c r="B625" s="73"/>
      <c r="C625" s="55" t="s">
        <v>993</v>
      </c>
      <c r="D625" s="78" t="s">
        <v>994</v>
      </c>
      <c r="E625" s="41" t="s">
        <v>25</v>
      </c>
      <c r="F625" s="41" t="s">
        <v>26</v>
      </c>
      <c r="G625" s="41" t="s">
        <v>27</v>
      </c>
      <c r="H625" s="28">
        <v>23572098</v>
      </c>
      <c r="I625" s="20" t="s">
        <v>2179</v>
      </c>
      <c r="J625" s="60" t="s">
        <v>29</v>
      </c>
      <c r="K625" s="6">
        <v>17</v>
      </c>
      <c r="L625" s="6" t="s">
        <v>30</v>
      </c>
      <c r="M625" s="33">
        <v>5</v>
      </c>
      <c r="N625" s="63"/>
      <c r="O625" s="70">
        <v>11353.04</v>
      </c>
      <c r="P625" s="63"/>
      <c r="Q625" s="14">
        <f>O625*17%</f>
        <v>1930.0168000000003</v>
      </c>
      <c r="V625" s="41"/>
      <c r="Z625">
        <v>120</v>
      </c>
      <c r="AE625" t="s">
        <v>2046</v>
      </c>
    </row>
    <row r="626" spans="1:31" x14ac:dyDescent="0.25">
      <c r="A626" s="41">
        <v>625</v>
      </c>
      <c r="B626" s="73"/>
      <c r="C626" s="55" t="s">
        <v>988</v>
      </c>
      <c r="D626" s="78" t="s">
        <v>989</v>
      </c>
      <c r="E626" s="41" t="s">
        <v>25</v>
      </c>
      <c r="F626" s="41" t="s">
        <v>26</v>
      </c>
      <c r="G626" s="41" t="s">
        <v>27</v>
      </c>
      <c r="H626" s="28">
        <v>23572100</v>
      </c>
      <c r="I626" s="20" t="s">
        <v>2179</v>
      </c>
      <c r="J626" s="60" t="s">
        <v>29</v>
      </c>
      <c r="K626" s="6">
        <v>17</v>
      </c>
      <c r="L626" s="6" t="s">
        <v>30</v>
      </c>
      <c r="M626" s="33">
        <v>2</v>
      </c>
      <c r="N626" s="63"/>
      <c r="O626" s="70">
        <v>4645.3</v>
      </c>
      <c r="P626" s="63"/>
      <c r="Q626" s="14">
        <f>O626*17%</f>
        <v>789.70100000000014</v>
      </c>
      <c r="V626" s="41"/>
      <c r="Z626">
        <v>121</v>
      </c>
      <c r="AE626" t="s">
        <v>2047</v>
      </c>
    </row>
    <row r="627" spans="1:31" x14ac:dyDescent="0.25">
      <c r="A627" s="41">
        <v>626</v>
      </c>
      <c r="B627" s="73"/>
      <c r="C627" s="55" t="s">
        <v>1608</v>
      </c>
      <c r="D627" s="78" t="s">
        <v>1609</v>
      </c>
      <c r="E627" s="41" t="s">
        <v>25</v>
      </c>
      <c r="F627" s="41" t="s">
        <v>26</v>
      </c>
      <c r="G627" s="41" t="s">
        <v>27</v>
      </c>
      <c r="H627" s="28">
        <v>23572177</v>
      </c>
      <c r="I627" s="20" t="s">
        <v>2179</v>
      </c>
      <c r="J627" s="60" t="s">
        <v>29</v>
      </c>
      <c r="K627" s="6">
        <v>17</v>
      </c>
      <c r="L627" s="6" t="s">
        <v>30</v>
      </c>
      <c r="M627" s="33">
        <v>3</v>
      </c>
      <c r="N627" s="63"/>
      <c r="O627" s="70">
        <v>6910.25</v>
      </c>
      <c r="P627" s="63"/>
      <c r="Q627" s="14">
        <f>O627*17%</f>
        <v>1174.7425000000001</v>
      </c>
      <c r="V627" s="41"/>
      <c r="Z627">
        <v>122</v>
      </c>
      <c r="AE627" t="s">
        <v>2048</v>
      </c>
    </row>
    <row r="628" spans="1:31" x14ac:dyDescent="0.25">
      <c r="A628" s="41">
        <v>627</v>
      </c>
      <c r="B628" s="73"/>
      <c r="C628" s="55" t="s">
        <v>50</v>
      </c>
      <c r="D628" s="78" t="s">
        <v>51</v>
      </c>
      <c r="E628" s="41" t="s">
        <v>49</v>
      </c>
      <c r="F628" s="41" t="s">
        <v>26</v>
      </c>
      <c r="G628" s="41" t="s">
        <v>27</v>
      </c>
      <c r="H628" s="28">
        <v>23574053</v>
      </c>
      <c r="I628" s="20" t="s">
        <v>2179</v>
      </c>
      <c r="J628" s="60" t="s">
        <v>29</v>
      </c>
      <c r="K628" s="6">
        <v>17</v>
      </c>
      <c r="L628" s="6" t="s">
        <v>30</v>
      </c>
      <c r="M628" s="33">
        <v>15</v>
      </c>
      <c r="N628" s="63"/>
      <c r="O628" s="70">
        <v>34964.75</v>
      </c>
      <c r="P628" s="63"/>
      <c r="Q628" s="14">
        <f>O628*17%</f>
        <v>5944.0075000000006</v>
      </c>
      <c r="V628" s="41"/>
      <c r="Z628">
        <v>123</v>
      </c>
      <c r="AE628" t="s">
        <v>2049</v>
      </c>
    </row>
    <row r="629" spans="1:31" x14ac:dyDescent="0.25">
      <c r="A629" s="41">
        <v>628</v>
      </c>
      <c r="B629" s="73"/>
      <c r="C629" s="55" t="s">
        <v>998</v>
      </c>
      <c r="D629" s="78" t="s">
        <v>999</v>
      </c>
      <c r="E629" s="41" t="s">
        <v>25</v>
      </c>
      <c r="F629" s="41" t="s">
        <v>26</v>
      </c>
      <c r="G629" s="41" t="s">
        <v>27</v>
      </c>
      <c r="H629" s="28">
        <v>23574419</v>
      </c>
      <c r="I629" s="20" t="s">
        <v>2179</v>
      </c>
      <c r="J629" s="97" t="s">
        <v>29</v>
      </c>
      <c r="K629" s="100">
        <v>17</v>
      </c>
      <c r="L629" s="100" t="s">
        <v>30</v>
      </c>
      <c r="M629" s="33">
        <v>23</v>
      </c>
      <c r="N629" s="63"/>
      <c r="O629" s="70">
        <v>39292.259999999987</v>
      </c>
      <c r="P629" s="63"/>
      <c r="Q629" s="23">
        <f>O629*17%</f>
        <v>6679.6841999999988</v>
      </c>
      <c r="V629" s="41"/>
      <c r="Z629">
        <v>124</v>
      </c>
      <c r="AE629" t="s">
        <v>2050</v>
      </c>
    </row>
    <row r="630" spans="1:31" x14ac:dyDescent="0.25">
      <c r="A630" s="41">
        <v>629</v>
      </c>
      <c r="B630" s="73"/>
      <c r="C630" s="55" t="s">
        <v>787</v>
      </c>
      <c r="D630" s="78" t="s">
        <v>788</v>
      </c>
      <c r="E630" s="41" t="s">
        <v>25</v>
      </c>
      <c r="F630" s="41" t="s">
        <v>26</v>
      </c>
      <c r="G630" s="41" t="s">
        <v>27</v>
      </c>
      <c r="H630" s="28">
        <v>23574421</v>
      </c>
      <c r="I630" s="20" t="s">
        <v>2179</v>
      </c>
      <c r="J630" s="97" t="s">
        <v>29</v>
      </c>
      <c r="K630" s="100">
        <v>17</v>
      </c>
      <c r="L630" s="100" t="s">
        <v>30</v>
      </c>
      <c r="M630" s="33">
        <v>5</v>
      </c>
      <c r="N630" s="63"/>
      <c r="O630" s="70">
        <v>11555.55</v>
      </c>
      <c r="P630" s="63"/>
      <c r="Q630" s="23">
        <f>O630*17%</f>
        <v>1964.4435000000001</v>
      </c>
      <c r="V630" s="41"/>
      <c r="Z630">
        <v>125</v>
      </c>
      <c r="AE630" t="s">
        <v>2051</v>
      </c>
    </row>
    <row r="631" spans="1:31" x14ac:dyDescent="0.25">
      <c r="A631" s="41">
        <v>630</v>
      </c>
      <c r="B631" s="73"/>
      <c r="C631" s="55" t="s">
        <v>1708</v>
      </c>
      <c r="D631" s="78" t="s">
        <v>1709</v>
      </c>
      <c r="E631" s="41" t="s">
        <v>25</v>
      </c>
      <c r="F631" s="41" t="s">
        <v>26</v>
      </c>
      <c r="G631" s="41" t="s">
        <v>27</v>
      </c>
      <c r="H631" s="28">
        <v>23574557</v>
      </c>
      <c r="I631" s="20" t="s">
        <v>2179</v>
      </c>
      <c r="J631" s="97" t="s">
        <v>29</v>
      </c>
      <c r="K631" s="100">
        <v>17</v>
      </c>
      <c r="L631" s="100" t="s">
        <v>30</v>
      </c>
      <c r="M631" s="33">
        <v>3</v>
      </c>
      <c r="N631" s="63"/>
      <c r="O631" s="70">
        <v>4926.43</v>
      </c>
      <c r="P631" s="63"/>
      <c r="Q631" s="23">
        <f>O631*17%</f>
        <v>837.49310000000014</v>
      </c>
      <c r="V631" s="41"/>
      <c r="Z631">
        <v>126</v>
      </c>
      <c r="AE631" t="s">
        <v>2054</v>
      </c>
    </row>
    <row r="632" spans="1:31" x14ac:dyDescent="0.25">
      <c r="A632" s="41">
        <v>631</v>
      </c>
      <c r="B632" s="73"/>
      <c r="C632" s="55" t="s">
        <v>73</v>
      </c>
      <c r="D632" s="78" t="s">
        <v>318</v>
      </c>
      <c r="E632" s="41" t="s">
        <v>25</v>
      </c>
      <c r="F632" s="41" t="s">
        <v>26</v>
      </c>
      <c r="G632" s="41" t="s">
        <v>27</v>
      </c>
      <c r="H632" s="28">
        <v>23574664</v>
      </c>
      <c r="I632" s="20" t="s">
        <v>2179</v>
      </c>
      <c r="J632" s="97" t="s">
        <v>29</v>
      </c>
      <c r="K632" s="100">
        <v>17</v>
      </c>
      <c r="L632" s="100" t="s">
        <v>30</v>
      </c>
      <c r="M632" s="33">
        <v>28</v>
      </c>
      <c r="N632" s="63"/>
      <c r="O632" s="70">
        <v>37180.400000000001</v>
      </c>
      <c r="P632" s="63"/>
      <c r="Q632" s="23">
        <f>O632*17%</f>
        <v>6320.6680000000006</v>
      </c>
      <c r="V632" s="41"/>
      <c r="Z632">
        <v>127</v>
      </c>
      <c r="AE632" t="s">
        <v>2055</v>
      </c>
    </row>
    <row r="633" spans="1:31" x14ac:dyDescent="0.25">
      <c r="A633" s="41">
        <v>632</v>
      </c>
      <c r="B633" s="73"/>
      <c r="C633" s="55" t="s">
        <v>36</v>
      </c>
      <c r="D633" s="78" t="s">
        <v>37</v>
      </c>
      <c r="E633" s="41" t="s">
        <v>25</v>
      </c>
      <c r="F633" s="41" t="s">
        <v>26</v>
      </c>
      <c r="G633" s="41" t="s">
        <v>27</v>
      </c>
      <c r="H633" s="28">
        <v>23574964</v>
      </c>
      <c r="I633" s="20" t="s">
        <v>2179</v>
      </c>
      <c r="J633" s="97" t="s">
        <v>29</v>
      </c>
      <c r="K633" s="100">
        <v>17</v>
      </c>
      <c r="L633" s="100" t="s">
        <v>30</v>
      </c>
      <c r="M633" s="33">
        <v>6</v>
      </c>
      <c r="N633" s="63"/>
      <c r="O633" s="70">
        <v>7811.34</v>
      </c>
      <c r="P633" s="63"/>
      <c r="Q633" s="23">
        <f>O633*17%</f>
        <v>1327.9278000000002</v>
      </c>
      <c r="V633" s="41"/>
      <c r="Z633">
        <v>128</v>
      </c>
      <c r="AE633" t="s">
        <v>2056</v>
      </c>
    </row>
    <row r="634" spans="1:31" x14ac:dyDescent="0.25">
      <c r="A634" s="41">
        <v>633</v>
      </c>
      <c r="B634" s="73"/>
      <c r="C634" s="55" t="s">
        <v>249</v>
      </c>
      <c r="D634" s="78" t="s">
        <v>250</v>
      </c>
      <c r="E634" s="41" t="s">
        <v>25</v>
      </c>
      <c r="F634" s="41" t="s">
        <v>26</v>
      </c>
      <c r="G634" s="41" t="s">
        <v>27</v>
      </c>
      <c r="H634" s="28">
        <v>23575532</v>
      </c>
      <c r="I634" s="20" t="s">
        <v>2179</v>
      </c>
      <c r="J634" s="97" t="s">
        <v>29</v>
      </c>
      <c r="K634" s="100">
        <v>17</v>
      </c>
      <c r="L634" s="100" t="s">
        <v>30</v>
      </c>
      <c r="M634" s="33">
        <v>5</v>
      </c>
      <c r="N634" s="63"/>
      <c r="O634" s="70">
        <v>10175.39</v>
      </c>
      <c r="P634" s="63"/>
      <c r="Q634" s="23">
        <f>O634*17%</f>
        <v>1729.8163</v>
      </c>
      <c r="V634" s="41"/>
      <c r="Z634">
        <v>129</v>
      </c>
      <c r="AE634" t="s">
        <v>2057</v>
      </c>
    </row>
    <row r="635" spans="1:31" x14ac:dyDescent="0.25">
      <c r="A635" s="41">
        <v>634</v>
      </c>
      <c r="B635" s="73"/>
      <c r="C635" s="55" t="s">
        <v>345</v>
      </c>
      <c r="D635" s="78" t="s">
        <v>346</v>
      </c>
      <c r="E635" s="41" t="s">
        <v>25</v>
      </c>
      <c r="F635" s="41" t="s">
        <v>26</v>
      </c>
      <c r="G635" s="41" t="s">
        <v>27</v>
      </c>
      <c r="H635" s="28">
        <v>23575533</v>
      </c>
      <c r="I635" s="20" t="s">
        <v>2179</v>
      </c>
      <c r="J635" s="97" t="s">
        <v>29</v>
      </c>
      <c r="K635" s="100">
        <v>17</v>
      </c>
      <c r="L635" s="100" t="s">
        <v>30</v>
      </c>
      <c r="M635" s="33">
        <v>4</v>
      </c>
      <c r="N635" s="63"/>
      <c r="O635" s="70">
        <v>6786.3600000000006</v>
      </c>
      <c r="P635" s="63"/>
      <c r="Q635" s="23">
        <f>O635*17%</f>
        <v>1153.6812000000002</v>
      </c>
      <c r="V635" s="41"/>
      <c r="Z635">
        <v>130</v>
      </c>
      <c r="AE635" t="s">
        <v>2058</v>
      </c>
    </row>
    <row r="636" spans="1:31" x14ac:dyDescent="0.25">
      <c r="A636" s="41">
        <v>635</v>
      </c>
      <c r="B636" s="73"/>
      <c r="C636" s="55" t="s">
        <v>969</v>
      </c>
      <c r="D636" s="78" t="s">
        <v>970</v>
      </c>
      <c r="E636" s="41" t="s">
        <v>25</v>
      </c>
      <c r="F636" s="41" t="s">
        <v>26</v>
      </c>
      <c r="G636" s="41" t="s">
        <v>27</v>
      </c>
      <c r="H636" s="28">
        <v>23575684</v>
      </c>
      <c r="I636" s="20" t="s">
        <v>2179</v>
      </c>
      <c r="J636" s="97" t="s">
        <v>29</v>
      </c>
      <c r="K636" s="100">
        <v>17</v>
      </c>
      <c r="L636" s="100" t="s">
        <v>30</v>
      </c>
      <c r="M636" s="33">
        <v>12</v>
      </c>
      <c r="N636" s="63"/>
      <c r="O636" s="70">
        <v>8466.6</v>
      </c>
      <c r="P636" s="63"/>
      <c r="Q636" s="23">
        <f>O636*17%</f>
        <v>1439.3220000000001</v>
      </c>
      <c r="V636" s="41"/>
      <c r="Z636">
        <v>131</v>
      </c>
      <c r="AE636" t="s">
        <v>2059</v>
      </c>
    </row>
    <row r="637" spans="1:31" x14ac:dyDescent="0.25">
      <c r="A637" s="41">
        <v>636</v>
      </c>
      <c r="B637" s="73"/>
      <c r="C637" s="55" t="s">
        <v>1732</v>
      </c>
      <c r="D637" s="78" t="s">
        <v>1733</v>
      </c>
      <c r="E637" s="41" t="s">
        <v>25</v>
      </c>
      <c r="F637" s="41" t="s">
        <v>26</v>
      </c>
      <c r="G637" s="41" t="s">
        <v>27</v>
      </c>
      <c r="H637" s="28">
        <v>23575771</v>
      </c>
      <c r="I637" s="20" t="s">
        <v>2179</v>
      </c>
      <c r="J637" s="97" t="s">
        <v>29</v>
      </c>
      <c r="K637" s="100">
        <v>17</v>
      </c>
      <c r="L637" s="100" t="s">
        <v>30</v>
      </c>
      <c r="M637" s="33">
        <v>2</v>
      </c>
      <c r="N637" s="63"/>
      <c r="O637" s="70">
        <v>4546.2</v>
      </c>
      <c r="P637" s="63"/>
      <c r="Q637" s="23">
        <f>O637*17%</f>
        <v>772.85400000000004</v>
      </c>
      <c r="V637" s="41"/>
      <c r="Z637">
        <v>132</v>
      </c>
      <c r="AE637" t="s">
        <v>2060</v>
      </c>
    </row>
    <row r="638" spans="1:31" x14ac:dyDescent="0.25">
      <c r="A638" s="41">
        <v>637</v>
      </c>
      <c r="B638" s="73"/>
      <c r="C638" s="55" t="s">
        <v>262</v>
      </c>
      <c r="D638" s="78" t="s">
        <v>263</v>
      </c>
      <c r="E638" s="41" t="s">
        <v>25</v>
      </c>
      <c r="F638" s="41" t="s">
        <v>26</v>
      </c>
      <c r="G638" s="41" t="s">
        <v>27</v>
      </c>
      <c r="H638" s="28">
        <v>23576001</v>
      </c>
      <c r="I638" s="20" t="s">
        <v>2179</v>
      </c>
      <c r="J638" s="97" t="s">
        <v>29</v>
      </c>
      <c r="K638" s="100">
        <v>17</v>
      </c>
      <c r="L638" s="100" t="s">
        <v>30</v>
      </c>
      <c r="M638" s="33">
        <v>102</v>
      </c>
      <c r="N638" s="63"/>
      <c r="O638" s="70">
        <v>223507.18</v>
      </c>
      <c r="P638" s="63"/>
      <c r="Q638" s="23">
        <f>O638*17%</f>
        <v>37996.220600000001</v>
      </c>
      <c r="V638" s="41"/>
      <c r="Z638">
        <v>133</v>
      </c>
      <c r="AE638" t="s">
        <v>2061</v>
      </c>
    </row>
    <row r="639" spans="1:31" x14ac:dyDescent="0.25">
      <c r="A639" s="41">
        <v>638</v>
      </c>
      <c r="B639" s="73"/>
      <c r="C639" s="55" t="s">
        <v>23</v>
      </c>
      <c r="D639" s="78" t="s">
        <v>24</v>
      </c>
      <c r="E639" s="41" t="s">
        <v>25</v>
      </c>
      <c r="F639" s="41" t="s">
        <v>26</v>
      </c>
      <c r="G639" s="41" t="s">
        <v>27</v>
      </c>
      <c r="H639" s="28">
        <v>23576010</v>
      </c>
      <c r="I639" s="20" t="s">
        <v>2179</v>
      </c>
      <c r="J639" s="97" t="s">
        <v>29</v>
      </c>
      <c r="K639" s="100">
        <v>17</v>
      </c>
      <c r="L639" s="100" t="s">
        <v>30</v>
      </c>
      <c r="M639" s="33">
        <v>18</v>
      </c>
      <c r="N639" s="63"/>
      <c r="O639" s="70">
        <v>29123.95</v>
      </c>
      <c r="P639" s="63"/>
      <c r="Q639" s="23">
        <f>O639*17%</f>
        <v>4951.0715000000009</v>
      </c>
      <c r="V639" s="41"/>
      <c r="Z639">
        <v>134</v>
      </c>
      <c r="AE639" t="s">
        <v>2062</v>
      </c>
    </row>
    <row r="640" spans="1:31" x14ac:dyDescent="0.25">
      <c r="A640" s="41">
        <v>639</v>
      </c>
      <c r="B640" s="73"/>
      <c r="C640" s="55" t="s">
        <v>73</v>
      </c>
      <c r="D640" s="78" t="s">
        <v>297</v>
      </c>
      <c r="E640" s="41" t="s">
        <v>25</v>
      </c>
      <c r="F640" s="41" t="s">
        <v>26</v>
      </c>
      <c r="G640" s="41" t="s">
        <v>27</v>
      </c>
      <c r="H640" s="28">
        <v>23576100</v>
      </c>
      <c r="I640" s="20" t="s">
        <v>2179</v>
      </c>
      <c r="J640" s="97" t="s">
        <v>29</v>
      </c>
      <c r="K640" s="100">
        <v>17</v>
      </c>
      <c r="L640" s="100" t="s">
        <v>30</v>
      </c>
      <c r="M640" s="33">
        <v>23</v>
      </c>
      <c r="N640" s="63"/>
      <c r="O640" s="70">
        <v>35637.519999999997</v>
      </c>
      <c r="P640" s="63"/>
      <c r="Q640" s="23">
        <f>O640*17%</f>
        <v>6058.3783999999996</v>
      </c>
      <c r="V640" s="41"/>
      <c r="Z640">
        <v>135</v>
      </c>
      <c r="AE640" t="s">
        <v>2063</v>
      </c>
    </row>
    <row r="641" spans="1:31" x14ac:dyDescent="0.25">
      <c r="A641" s="41">
        <v>640</v>
      </c>
      <c r="B641" s="73"/>
      <c r="C641" s="55" t="s">
        <v>961</v>
      </c>
      <c r="D641" s="78" t="s">
        <v>962</v>
      </c>
      <c r="E641" s="41" t="s">
        <v>25</v>
      </c>
      <c r="F641" s="41" t="s">
        <v>26</v>
      </c>
      <c r="G641" s="41" t="s">
        <v>27</v>
      </c>
      <c r="H641" s="28">
        <v>23576102</v>
      </c>
      <c r="I641" s="20" t="s">
        <v>2179</v>
      </c>
      <c r="J641" s="97" t="s">
        <v>29</v>
      </c>
      <c r="K641" s="100">
        <v>17</v>
      </c>
      <c r="L641" s="100" t="s">
        <v>30</v>
      </c>
      <c r="M641" s="33">
        <v>23</v>
      </c>
      <c r="N641" s="63"/>
      <c r="O641" s="70">
        <v>35637.519999999997</v>
      </c>
      <c r="P641" s="63"/>
      <c r="Q641" s="23">
        <f>O641*17%</f>
        <v>6058.3783999999996</v>
      </c>
      <c r="V641" s="41"/>
      <c r="Z641">
        <v>136</v>
      </c>
      <c r="AE641" t="s">
        <v>2064</v>
      </c>
    </row>
    <row r="642" spans="1:31" x14ac:dyDescent="0.25">
      <c r="A642" s="41">
        <v>641</v>
      </c>
      <c r="B642" s="73"/>
      <c r="C642" s="55" t="s">
        <v>305</v>
      </c>
      <c r="D642" s="78" t="s">
        <v>219</v>
      </c>
      <c r="E642" s="41" t="s">
        <v>25</v>
      </c>
      <c r="F642" s="41" t="s">
        <v>26</v>
      </c>
      <c r="G642" s="41" t="s">
        <v>27</v>
      </c>
      <c r="H642" s="28">
        <v>23576103</v>
      </c>
      <c r="I642" s="20" t="s">
        <v>2179</v>
      </c>
      <c r="J642" s="97" t="s">
        <v>29</v>
      </c>
      <c r="K642" s="100">
        <v>17</v>
      </c>
      <c r="L642" s="100" t="s">
        <v>30</v>
      </c>
      <c r="M642" s="33">
        <v>14</v>
      </c>
      <c r="N642" s="63"/>
      <c r="O642" s="70">
        <v>29806.2</v>
      </c>
      <c r="P642" s="63"/>
      <c r="Q642" s="23">
        <f>O642*17%</f>
        <v>5067.0540000000001</v>
      </c>
      <c r="V642" s="41"/>
      <c r="Z642">
        <v>137</v>
      </c>
      <c r="AE642" t="s">
        <v>2065</v>
      </c>
    </row>
    <row r="643" spans="1:31" x14ac:dyDescent="0.25">
      <c r="A643" s="41">
        <v>642</v>
      </c>
      <c r="B643" s="37"/>
      <c r="C643" s="17" t="s">
        <v>62</v>
      </c>
      <c r="D643" s="29" t="s">
        <v>63</v>
      </c>
      <c r="E643" s="41" t="s">
        <v>25</v>
      </c>
      <c r="F643" s="41" t="s">
        <v>26</v>
      </c>
      <c r="G643" s="41" t="s">
        <v>27</v>
      </c>
      <c r="H643" s="27">
        <v>23580418</v>
      </c>
      <c r="I643" s="30" t="s">
        <v>525</v>
      </c>
      <c r="J643" s="60" t="s">
        <v>29</v>
      </c>
      <c r="K643" s="6">
        <v>17</v>
      </c>
      <c r="L643" s="6" t="s">
        <v>30</v>
      </c>
      <c r="M643" s="47">
        <v>56</v>
      </c>
      <c r="N643" s="61" t="s">
        <v>31</v>
      </c>
      <c r="O643" s="70">
        <v>117560.47</v>
      </c>
      <c r="P643" s="63"/>
      <c r="Q643" s="14">
        <f>O643*17%</f>
        <v>19985.279900000001</v>
      </c>
      <c r="V643" s="63">
        <f>O643*3%</f>
        <v>3526.8141000000001</v>
      </c>
      <c r="Z643">
        <v>138</v>
      </c>
      <c r="AE643" t="s">
        <v>2068</v>
      </c>
    </row>
    <row r="644" spans="1:31" x14ac:dyDescent="0.25">
      <c r="A644" s="41">
        <v>643</v>
      </c>
      <c r="B644" s="73"/>
      <c r="C644" s="55" t="s">
        <v>1016</v>
      </c>
      <c r="D644" s="78" t="s">
        <v>1017</v>
      </c>
      <c r="E644" s="41" t="s">
        <v>25</v>
      </c>
      <c r="F644" s="41" t="s">
        <v>26</v>
      </c>
      <c r="G644" s="41" t="s">
        <v>27</v>
      </c>
      <c r="H644" s="28">
        <v>23582323</v>
      </c>
      <c r="I644" s="20" t="s">
        <v>525</v>
      </c>
      <c r="J644" s="97" t="s">
        <v>29</v>
      </c>
      <c r="K644" s="100">
        <v>17</v>
      </c>
      <c r="L644" s="100" t="s">
        <v>30</v>
      </c>
      <c r="M644" s="33">
        <v>24</v>
      </c>
      <c r="N644" s="63"/>
      <c r="O644" s="70">
        <v>14709.7</v>
      </c>
      <c r="P644" s="63"/>
      <c r="Q644" s="23">
        <f>O644*17%</f>
        <v>2500.6490000000003</v>
      </c>
      <c r="V644" s="41"/>
      <c r="Z644">
        <v>139</v>
      </c>
      <c r="AE644" t="s">
        <v>2069</v>
      </c>
    </row>
    <row r="645" spans="1:31" x14ac:dyDescent="0.25">
      <c r="A645" s="41">
        <v>644</v>
      </c>
      <c r="B645" s="73"/>
      <c r="C645" s="55" t="s">
        <v>1028</v>
      </c>
      <c r="D645" s="78" t="s">
        <v>1029</v>
      </c>
      <c r="E645" s="41" t="s">
        <v>25</v>
      </c>
      <c r="F645" s="41" t="s">
        <v>26</v>
      </c>
      <c r="G645" s="41" t="s">
        <v>27</v>
      </c>
      <c r="H645" s="28">
        <v>23582326</v>
      </c>
      <c r="I645" s="20" t="s">
        <v>525</v>
      </c>
      <c r="J645" s="97" t="s">
        <v>29</v>
      </c>
      <c r="K645" s="100">
        <v>17</v>
      </c>
      <c r="L645" s="100" t="s">
        <v>30</v>
      </c>
      <c r="M645" s="33">
        <v>105</v>
      </c>
      <c r="N645" s="63"/>
      <c r="O645" s="70">
        <v>40729.5</v>
      </c>
      <c r="P645" s="63"/>
      <c r="Q645" s="23">
        <f>O645*17%</f>
        <v>6924.0150000000003</v>
      </c>
      <c r="V645" s="41"/>
      <c r="Z645">
        <v>140</v>
      </c>
      <c r="AE645" t="s">
        <v>2070</v>
      </c>
    </row>
    <row r="646" spans="1:31" x14ac:dyDescent="0.25">
      <c r="A646" s="41">
        <v>645</v>
      </c>
      <c r="B646" s="73"/>
      <c r="C646" s="55" t="s">
        <v>223</v>
      </c>
      <c r="D646" s="78" t="s">
        <v>1051</v>
      </c>
      <c r="E646" s="41" t="s">
        <v>25</v>
      </c>
      <c r="F646" s="41" t="s">
        <v>26</v>
      </c>
      <c r="G646" s="41" t="s">
        <v>27</v>
      </c>
      <c r="H646" s="28">
        <v>23582328</v>
      </c>
      <c r="I646" s="20" t="s">
        <v>525</v>
      </c>
      <c r="J646" s="97" t="s">
        <v>29</v>
      </c>
      <c r="K646" s="100">
        <v>17</v>
      </c>
      <c r="L646" s="100" t="s">
        <v>30</v>
      </c>
      <c r="M646" s="33">
        <v>3</v>
      </c>
      <c r="N646" s="63"/>
      <c r="O646" s="70">
        <v>6992.9500000000007</v>
      </c>
      <c r="P646" s="63"/>
      <c r="Q646" s="23">
        <f>O646*17%</f>
        <v>1188.8015000000003</v>
      </c>
      <c r="V646" s="41"/>
      <c r="Z646">
        <v>141</v>
      </c>
      <c r="AE646" t="s">
        <v>2071</v>
      </c>
    </row>
    <row r="647" spans="1:31" x14ac:dyDescent="0.25">
      <c r="A647" s="41">
        <v>646</v>
      </c>
      <c r="B647" s="73"/>
      <c r="C647" s="55" t="s">
        <v>1057</v>
      </c>
      <c r="D647" s="78" t="s">
        <v>1058</v>
      </c>
      <c r="E647" s="41" t="s">
        <v>25</v>
      </c>
      <c r="F647" s="41" t="s">
        <v>26</v>
      </c>
      <c r="G647" s="41" t="s">
        <v>27</v>
      </c>
      <c r="H647" s="28">
        <v>23582353</v>
      </c>
      <c r="I647" s="20" t="s">
        <v>525</v>
      </c>
      <c r="J647" s="97" t="s">
        <v>29</v>
      </c>
      <c r="K647" s="100">
        <v>17</v>
      </c>
      <c r="L647" s="100" t="s">
        <v>30</v>
      </c>
      <c r="M647" s="33">
        <v>10</v>
      </c>
      <c r="N647" s="63"/>
      <c r="O647" s="70">
        <v>16176.5</v>
      </c>
      <c r="P647" s="63"/>
      <c r="Q647" s="23">
        <f>O647*17%</f>
        <v>2750.0050000000001</v>
      </c>
      <c r="V647" s="41"/>
      <c r="Z647">
        <v>142</v>
      </c>
      <c r="AE647" t="s">
        <v>2072</v>
      </c>
    </row>
    <row r="648" spans="1:31" x14ac:dyDescent="0.25">
      <c r="A648" s="41">
        <v>647</v>
      </c>
      <c r="B648" s="73"/>
      <c r="C648" s="55" t="s">
        <v>1094</v>
      </c>
      <c r="D648" s="78" t="s">
        <v>1095</v>
      </c>
      <c r="E648" s="41" t="s">
        <v>25</v>
      </c>
      <c r="F648" s="41" t="s">
        <v>26</v>
      </c>
      <c r="G648" s="41" t="s">
        <v>27</v>
      </c>
      <c r="H648" s="28">
        <v>23582545</v>
      </c>
      <c r="I648" s="20" t="s">
        <v>525</v>
      </c>
      <c r="J648" s="97" t="s">
        <v>29</v>
      </c>
      <c r="K648" s="100">
        <v>17</v>
      </c>
      <c r="L648" s="100" t="s">
        <v>30</v>
      </c>
      <c r="M648" s="33">
        <v>4</v>
      </c>
      <c r="N648" s="63"/>
      <c r="O648" s="70">
        <v>8055.02</v>
      </c>
      <c r="P648" s="63"/>
      <c r="Q648" s="23">
        <f>O648*17%</f>
        <v>1369.3534000000002</v>
      </c>
      <c r="V648" s="41"/>
      <c r="Z648" t="s">
        <v>2073</v>
      </c>
      <c r="AE648" t="s">
        <v>2074</v>
      </c>
    </row>
    <row r="649" spans="1:31" x14ac:dyDescent="0.25">
      <c r="A649" s="41">
        <v>648</v>
      </c>
      <c r="B649" s="73"/>
      <c r="C649" s="55" t="s">
        <v>1096</v>
      </c>
      <c r="D649" s="78" t="s">
        <v>610</v>
      </c>
      <c r="E649" s="41" t="s">
        <v>25</v>
      </c>
      <c r="F649" s="41" t="s">
        <v>26</v>
      </c>
      <c r="G649" s="41" t="s">
        <v>27</v>
      </c>
      <c r="H649" s="28">
        <v>23582601</v>
      </c>
      <c r="I649" s="20" t="s">
        <v>525</v>
      </c>
      <c r="J649" s="97" t="s">
        <v>29</v>
      </c>
      <c r="K649" s="100">
        <v>17</v>
      </c>
      <c r="L649" s="100" t="s">
        <v>30</v>
      </c>
      <c r="M649" s="33">
        <v>4</v>
      </c>
      <c r="N649" s="63"/>
      <c r="O649" s="70">
        <v>6128.48</v>
      </c>
      <c r="P649" s="63"/>
      <c r="Q649" s="23">
        <f>O649*17%</f>
        <v>1041.8416</v>
      </c>
      <c r="V649" s="41"/>
      <c r="Z649" t="s">
        <v>2075</v>
      </c>
      <c r="AE649" t="s">
        <v>2076</v>
      </c>
    </row>
    <row r="650" spans="1:31" x14ac:dyDescent="0.25">
      <c r="A650" s="41">
        <v>649</v>
      </c>
      <c r="B650" s="73"/>
      <c r="C650" s="55" t="s">
        <v>228</v>
      </c>
      <c r="D650" s="78" t="s">
        <v>82</v>
      </c>
      <c r="E650" s="41" t="s">
        <v>25</v>
      </c>
      <c r="F650" s="41" t="s">
        <v>26</v>
      </c>
      <c r="G650" s="41" t="s">
        <v>27</v>
      </c>
      <c r="H650" s="28">
        <v>23582824</v>
      </c>
      <c r="I650" s="20" t="s">
        <v>525</v>
      </c>
      <c r="J650" s="97" t="s">
        <v>29</v>
      </c>
      <c r="K650" s="100">
        <v>17</v>
      </c>
      <c r="L650" s="100" t="s">
        <v>30</v>
      </c>
      <c r="M650" s="33">
        <v>25</v>
      </c>
      <c r="N650" s="63"/>
      <c r="O650" s="70">
        <v>52770.54</v>
      </c>
      <c r="P650" s="63"/>
      <c r="Q650" s="23">
        <f>O650*17%</f>
        <v>8970.9918000000016</v>
      </c>
      <c r="V650" s="41"/>
      <c r="Z650" t="s">
        <v>2077</v>
      </c>
      <c r="AE650" t="s">
        <v>2078</v>
      </c>
    </row>
    <row r="651" spans="1:31" x14ac:dyDescent="0.25">
      <c r="A651" s="41">
        <v>650</v>
      </c>
      <c r="B651" s="73"/>
      <c r="C651" s="55" t="s">
        <v>1088</v>
      </c>
      <c r="D651" s="78" t="s">
        <v>1089</v>
      </c>
      <c r="E651" s="41" t="s">
        <v>25</v>
      </c>
      <c r="F651" s="41" t="s">
        <v>26</v>
      </c>
      <c r="G651" s="41" t="s">
        <v>27</v>
      </c>
      <c r="H651" s="28">
        <v>23582935</v>
      </c>
      <c r="I651" s="20" t="s">
        <v>525</v>
      </c>
      <c r="J651" s="97" t="s">
        <v>29</v>
      </c>
      <c r="K651" s="100">
        <v>17</v>
      </c>
      <c r="L651" s="100" t="s">
        <v>30</v>
      </c>
      <c r="M651" s="33">
        <v>6</v>
      </c>
      <c r="N651" s="63"/>
      <c r="O651" s="70">
        <v>7858.74</v>
      </c>
      <c r="P651" s="63"/>
      <c r="Q651" s="23">
        <f>O651*17%</f>
        <v>1335.9858000000002</v>
      </c>
      <c r="V651" s="41"/>
      <c r="Z651" t="s">
        <v>2079</v>
      </c>
      <c r="AE651" t="s">
        <v>2080</v>
      </c>
    </row>
    <row r="652" spans="1:31" x14ac:dyDescent="0.25">
      <c r="A652" s="41">
        <v>651</v>
      </c>
      <c r="B652" s="73"/>
      <c r="C652" s="55" t="s">
        <v>1086</v>
      </c>
      <c r="D652" s="78" t="s">
        <v>1087</v>
      </c>
      <c r="E652" s="41" t="s">
        <v>25</v>
      </c>
      <c r="F652" s="41" t="s">
        <v>26</v>
      </c>
      <c r="G652" s="41" t="s">
        <v>27</v>
      </c>
      <c r="H652" s="28">
        <v>23583313</v>
      </c>
      <c r="I652" s="20" t="s">
        <v>525</v>
      </c>
      <c r="J652" s="97" t="s">
        <v>29</v>
      </c>
      <c r="K652" s="100">
        <v>17</v>
      </c>
      <c r="L652" s="100" t="s">
        <v>30</v>
      </c>
      <c r="M652" s="33">
        <v>4</v>
      </c>
      <c r="N652" s="63"/>
      <c r="O652" s="70">
        <v>8877.66</v>
      </c>
      <c r="P652" s="63"/>
      <c r="Q652" s="23">
        <f>O652*17%</f>
        <v>1509.2022000000002</v>
      </c>
      <c r="V652" s="41"/>
      <c r="Z652" t="s">
        <v>2081</v>
      </c>
      <c r="AE652" t="s">
        <v>2082</v>
      </c>
    </row>
    <row r="653" spans="1:31" x14ac:dyDescent="0.25">
      <c r="A653" s="41">
        <v>652</v>
      </c>
      <c r="B653" s="73"/>
      <c r="C653" s="55" t="s">
        <v>924</v>
      </c>
      <c r="D653" s="78" t="s">
        <v>559</v>
      </c>
      <c r="E653" s="41" t="s">
        <v>25</v>
      </c>
      <c r="F653" s="41" t="s">
        <v>26</v>
      </c>
      <c r="G653" s="41" t="s">
        <v>27</v>
      </c>
      <c r="H653" s="28">
        <v>23583773</v>
      </c>
      <c r="I653" s="20" t="s">
        <v>525</v>
      </c>
      <c r="J653" s="97" t="s">
        <v>29</v>
      </c>
      <c r="K653" s="100">
        <v>17</v>
      </c>
      <c r="L653" s="100" t="s">
        <v>30</v>
      </c>
      <c r="M653" s="33">
        <v>4</v>
      </c>
      <c r="N653" s="63"/>
      <c r="O653" s="70">
        <v>7938.6399999999994</v>
      </c>
      <c r="P653" s="63"/>
      <c r="Q653" s="23">
        <f>O653*17%</f>
        <v>1349.5688</v>
      </c>
      <c r="V653" s="41"/>
      <c r="Z653">
        <v>144</v>
      </c>
      <c r="AE653" t="s">
        <v>2083</v>
      </c>
    </row>
    <row r="654" spans="1:31" x14ac:dyDescent="0.25">
      <c r="A654" s="41">
        <v>653</v>
      </c>
      <c r="B654" s="73"/>
      <c r="C654" s="55" t="s">
        <v>643</v>
      </c>
      <c r="D654" s="78" t="s">
        <v>331</v>
      </c>
      <c r="E654" s="41" t="s">
        <v>25</v>
      </c>
      <c r="F654" s="41" t="s">
        <v>26</v>
      </c>
      <c r="G654" s="41" t="s">
        <v>27</v>
      </c>
      <c r="H654" s="28">
        <v>23583899</v>
      </c>
      <c r="I654" s="20" t="s">
        <v>525</v>
      </c>
      <c r="J654" s="97" t="s">
        <v>29</v>
      </c>
      <c r="K654" s="100">
        <v>17</v>
      </c>
      <c r="L654" s="100" t="s">
        <v>30</v>
      </c>
      <c r="M654" s="33">
        <v>1</v>
      </c>
      <c r="N654" s="63"/>
      <c r="O654" s="70">
        <v>2322.65</v>
      </c>
      <c r="P654" s="63"/>
      <c r="Q654" s="23">
        <f>O654*17%</f>
        <v>394.85050000000007</v>
      </c>
      <c r="V654" s="41"/>
      <c r="Z654">
        <v>145</v>
      </c>
      <c r="AE654" t="s">
        <v>2084</v>
      </c>
    </row>
    <row r="655" spans="1:31" x14ac:dyDescent="0.25">
      <c r="A655" s="41">
        <v>654</v>
      </c>
      <c r="B655" s="73"/>
      <c r="C655" s="55" t="s">
        <v>175</v>
      </c>
      <c r="D655" s="78" t="s">
        <v>176</v>
      </c>
      <c r="E655" s="41" t="s">
        <v>25</v>
      </c>
      <c r="F655" s="41" t="s">
        <v>26</v>
      </c>
      <c r="G655" s="41" t="s">
        <v>27</v>
      </c>
      <c r="H655" s="28">
        <v>23586396</v>
      </c>
      <c r="I655" s="20" t="s">
        <v>525</v>
      </c>
      <c r="J655" s="97" t="s">
        <v>29</v>
      </c>
      <c r="K655" s="100">
        <v>17</v>
      </c>
      <c r="L655" s="100" t="s">
        <v>30</v>
      </c>
      <c r="M655" s="33">
        <v>12</v>
      </c>
      <c r="N655" s="63"/>
      <c r="O655" s="70">
        <v>13961.22</v>
      </c>
      <c r="P655" s="63"/>
      <c r="Q655" s="23">
        <f>O655*17%</f>
        <v>2373.4074000000001</v>
      </c>
      <c r="V655" s="41"/>
      <c r="Z655" t="s">
        <v>2085</v>
      </c>
      <c r="AE655" t="s">
        <v>2086</v>
      </c>
    </row>
    <row r="656" spans="1:31" x14ac:dyDescent="0.25">
      <c r="A656" s="41">
        <v>655</v>
      </c>
      <c r="B656" s="73"/>
      <c r="C656" s="55" t="s">
        <v>1099</v>
      </c>
      <c r="D656" s="78" t="s">
        <v>1100</v>
      </c>
      <c r="E656" s="41" t="s">
        <v>25</v>
      </c>
      <c r="F656" s="41" t="s">
        <v>26</v>
      </c>
      <c r="G656" s="41" t="s">
        <v>27</v>
      </c>
      <c r="H656" s="28">
        <v>23586462</v>
      </c>
      <c r="I656" s="20" t="s">
        <v>525</v>
      </c>
      <c r="J656" s="97" t="s">
        <v>29</v>
      </c>
      <c r="K656" s="100">
        <v>17</v>
      </c>
      <c r="L656" s="100" t="s">
        <v>30</v>
      </c>
      <c r="M656" s="33">
        <v>66</v>
      </c>
      <c r="N656" s="63"/>
      <c r="O656" s="70">
        <v>41514.68</v>
      </c>
      <c r="P656" s="63"/>
      <c r="Q656" s="23">
        <f>O656*17%</f>
        <v>7057.4956000000002</v>
      </c>
      <c r="V656" s="41"/>
      <c r="Z656" t="s">
        <v>2087</v>
      </c>
      <c r="AE656" t="s">
        <v>2088</v>
      </c>
    </row>
    <row r="657" spans="1:31" x14ac:dyDescent="0.25">
      <c r="A657" s="41">
        <v>656</v>
      </c>
      <c r="B657" s="73"/>
      <c r="C657" s="55" t="s">
        <v>1101</v>
      </c>
      <c r="D657" s="78" t="s">
        <v>1102</v>
      </c>
      <c r="E657" s="41" t="s">
        <v>25</v>
      </c>
      <c r="F657" s="41" t="s">
        <v>26</v>
      </c>
      <c r="G657" s="41" t="s">
        <v>27</v>
      </c>
      <c r="H657" s="28">
        <v>23586520</v>
      </c>
      <c r="I657" s="20" t="s">
        <v>525</v>
      </c>
      <c r="J657" s="97" t="s">
        <v>29</v>
      </c>
      <c r="K657" s="100">
        <v>17</v>
      </c>
      <c r="L657" s="100" t="s">
        <v>30</v>
      </c>
      <c r="M657" s="33">
        <v>5</v>
      </c>
      <c r="N657" s="63"/>
      <c r="O657" s="70">
        <v>11535.08</v>
      </c>
      <c r="P657" s="63"/>
      <c r="Q657" s="23">
        <f>O657*17%</f>
        <v>1960.9636</v>
      </c>
      <c r="V657" s="41"/>
      <c r="Z657" t="s">
        <v>2089</v>
      </c>
      <c r="AE657" t="s">
        <v>2090</v>
      </c>
    </row>
    <row r="658" spans="1:31" x14ac:dyDescent="0.25">
      <c r="A658" s="41">
        <v>657</v>
      </c>
      <c r="B658" s="73"/>
      <c r="C658" s="55" t="s">
        <v>1041</v>
      </c>
      <c r="D658" s="78" t="s">
        <v>1042</v>
      </c>
      <c r="E658" s="41" t="s">
        <v>25</v>
      </c>
      <c r="F658" s="41" t="s">
        <v>26</v>
      </c>
      <c r="G658" s="41" t="s">
        <v>27</v>
      </c>
      <c r="H658" s="28">
        <v>23586527</v>
      </c>
      <c r="I658" s="20" t="s">
        <v>525</v>
      </c>
      <c r="J658" s="97" t="s">
        <v>29</v>
      </c>
      <c r="K658" s="100">
        <v>17</v>
      </c>
      <c r="L658" s="100" t="s">
        <v>30</v>
      </c>
      <c r="M658" s="33">
        <v>3</v>
      </c>
      <c r="N658" s="63"/>
      <c r="O658" s="70">
        <v>6980.4500000000007</v>
      </c>
      <c r="P658" s="63"/>
      <c r="Q658" s="23">
        <f>O658*17%</f>
        <v>1186.6765000000003</v>
      </c>
      <c r="V658" s="41"/>
      <c r="Z658" t="s">
        <v>2091</v>
      </c>
      <c r="AE658" t="s">
        <v>2092</v>
      </c>
    </row>
    <row r="659" spans="1:31" x14ac:dyDescent="0.25">
      <c r="A659" s="41">
        <v>658</v>
      </c>
      <c r="B659" s="73"/>
      <c r="C659" s="55" t="s">
        <v>542</v>
      </c>
      <c r="D659" s="78" t="s">
        <v>543</v>
      </c>
      <c r="E659" s="41" t="s">
        <v>25</v>
      </c>
      <c r="F659" s="41" t="s">
        <v>26</v>
      </c>
      <c r="G659" s="41" t="s">
        <v>27</v>
      </c>
      <c r="H659" s="28">
        <v>23586714</v>
      </c>
      <c r="I659" s="20" t="s">
        <v>525</v>
      </c>
      <c r="J659" s="97" t="s">
        <v>29</v>
      </c>
      <c r="K659" s="100">
        <v>17</v>
      </c>
      <c r="L659" s="100" t="s">
        <v>30</v>
      </c>
      <c r="M659" s="33">
        <v>48</v>
      </c>
      <c r="N659" s="63"/>
      <c r="O659" s="70">
        <v>109655.78</v>
      </c>
      <c r="P659" s="63"/>
      <c r="Q659" s="23">
        <f>O659*17%</f>
        <v>18641.482599999999</v>
      </c>
      <c r="V659" s="41"/>
      <c r="Z659" t="s">
        <v>2093</v>
      </c>
      <c r="AE659" t="s">
        <v>2094</v>
      </c>
    </row>
    <row r="660" spans="1:31" x14ac:dyDescent="0.25">
      <c r="A660" s="41">
        <v>659</v>
      </c>
      <c r="B660" s="73"/>
      <c r="C660" s="55" t="s">
        <v>1097</v>
      </c>
      <c r="D660" s="78" t="s">
        <v>1098</v>
      </c>
      <c r="E660" s="41" t="s">
        <v>25</v>
      </c>
      <c r="F660" s="41" t="s">
        <v>26</v>
      </c>
      <c r="G660" s="41" t="s">
        <v>27</v>
      </c>
      <c r="H660" s="28">
        <v>23586740</v>
      </c>
      <c r="I660" s="20" t="s">
        <v>525</v>
      </c>
      <c r="J660" s="97" t="s">
        <v>29</v>
      </c>
      <c r="K660" s="100">
        <v>17</v>
      </c>
      <c r="L660" s="100" t="s">
        <v>30</v>
      </c>
      <c r="M660" s="33">
        <v>8</v>
      </c>
      <c r="N660" s="63"/>
      <c r="O660" s="70">
        <v>18780.32</v>
      </c>
      <c r="P660" s="63"/>
      <c r="Q660" s="23">
        <f>O660*17%</f>
        <v>3192.6544000000004</v>
      </c>
      <c r="V660" s="41"/>
      <c r="Z660" t="s">
        <v>2095</v>
      </c>
      <c r="AE660" t="s">
        <v>2096</v>
      </c>
    </row>
    <row r="661" spans="1:31" x14ac:dyDescent="0.25">
      <c r="A661" s="41">
        <v>660</v>
      </c>
      <c r="B661" s="73"/>
      <c r="C661" s="55" t="s">
        <v>1046</v>
      </c>
      <c r="D661" s="78" t="s">
        <v>1047</v>
      </c>
      <c r="E661" s="41" t="s">
        <v>25</v>
      </c>
      <c r="F661" s="41" t="s">
        <v>26</v>
      </c>
      <c r="G661" s="41" t="s">
        <v>27</v>
      </c>
      <c r="H661" s="28">
        <v>23586892</v>
      </c>
      <c r="I661" s="20" t="s">
        <v>525</v>
      </c>
      <c r="J661" s="97" t="s">
        <v>29</v>
      </c>
      <c r="K661" s="100">
        <v>17</v>
      </c>
      <c r="L661" s="100" t="s">
        <v>30</v>
      </c>
      <c r="M661" s="33">
        <v>4</v>
      </c>
      <c r="N661" s="63"/>
      <c r="O661" s="70">
        <v>9290.6</v>
      </c>
      <c r="P661" s="63"/>
      <c r="Q661" s="23">
        <f>O661*17%</f>
        <v>1579.4020000000003</v>
      </c>
      <c r="V661" s="41"/>
      <c r="Z661" t="s">
        <v>2097</v>
      </c>
      <c r="AE661" t="s">
        <v>2098</v>
      </c>
    </row>
    <row r="662" spans="1:31" x14ac:dyDescent="0.25">
      <c r="A662" s="41">
        <v>661</v>
      </c>
      <c r="B662" s="73"/>
      <c r="C662" s="55" t="s">
        <v>1033</v>
      </c>
      <c r="D662" s="78" t="s">
        <v>1034</v>
      </c>
      <c r="E662" s="41" t="s">
        <v>25</v>
      </c>
      <c r="F662" s="41" t="s">
        <v>26</v>
      </c>
      <c r="G662" s="41" t="s">
        <v>27</v>
      </c>
      <c r="H662" s="28">
        <v>23586978</v>
      </c>
      <c r="I662" s="20" t="s">
        <v>525</v>
      </c>
      <c r="J662" s="97" t="s">
        <v>29</v>
      </c>
      <c r="K662" s="100">
        <v>17</v>
      </c>
      <c r="L662" s="100" t="s">
        <v>30</v>
      </c>
      <c r="M662" s="33">
        <v>8</v>
      </c>
      <c r="N662" s="63"/>
      <c r="O662" s="70">
        <v>8030.7099999999991</v>
      </c>
      <c r="P662" s="63"/>
      <c r="Q662" s="23">
        <f>O662*17%</f>
        <v>1365.2206999999999</v>
      </c>
      <c r="V662" s="41"/>
      <c r="Z662" t="s">
        <v>2099</v>
      </c>
      <c r="AE662" t="s">
        <v>2100</v>
      </c>
    </row>
    <row r="663" spans="1:31" x14ac:dyDescent="0.25">
      <c r="A663" s="41">
        <v>662</v>
      </c>
      <c r="B663" s="73"/>
      <c r="C663" s="55" t="s">
        <v>1897</v>
      </c>
      <c r="D663" s="78" t="s">
        <v>1898</v>
      </c>
      <c r="E663" s="41" t="s">
        <v>25</v>
      </c>
      <c r="F663" s="41" t="s">
        <v>26</v>
      </c>
      <c r="G663" s="41" t="s">
        <v>27</v>
      </c>
      <c r="H663" s="28">
        <v>23587006</v>
      </c>
      <c r="I663" s="20" t="s">
        <v>525</v>
      </c>
      <c r="J663" s="97" t="s">
        <v>29</v>
      </c>
      <c r="K663" s="100">
        <v>17</v>
      </c>
      <c r="L663" s="100" t="s">
        <v>30</v>
      </c>
      <c r="M663" s="33">
        <v>1</v>
      </c>
      <c r="N663" s="63"/>
      <c r="O663" s="70">
        <v>1024.98</v>
      </c>
      <c r="P663" s="63"/>
      <c r="Q663" s="23">
        <f>O663*17%</f>
        <v>174.24660000000003</v>
      </c>
      <c r="V663" s="41"/>
      <c r="Z663" t="s">
        <v>2101</v>
      </c>
      <c r="AE663" t="s">
        <v>2102</v>
      </c>
    </row>
    <row r="664" spans="1:31" x14ac:dyDescent="0.25">
      <c r="A664" s="41">
        <v>663</v>
      </c>
      <c r="B664" s="37"/>
      <c r="C664" s="16" t="s">
        <v>62</v>
      </c>
      <c r="D664" s="41" t="s">
        <v>63</v>
      </c>
      <c r="E664" s="41" t="s">
        <v>25</v>
      </c>
      <c r="F664" s="41" t="s">
        <v>26</v>
      </c>
      <c r="G664" s="41" t="s">
        <v>27</v>
      </c>
      <c r="H664" s="27">
        <v>23587029</v>
      </c>
      <c r="I664" s="30" t="s">
        <v>525</v>
      </c>
      <c r="J664" s="60" t="s">
        <v>29</v>
      </c>
      <c r="K664" s="6">
        <v>17</v>
      </c>
      <c r="L664" s="6" t="s">
        <v>30</v>
      </c>
      <c r="M664" s="47">
        <v>1</v>
      </c>
      <c r="N664" s="61" t="s">
        <v>31</v>
      </c>
      <c r="O664" s="70">
        <v>1024.98</v>
      </c>
      <c r="P664" s="63"/>
      <c r="Q664" s="14">
        <f>O664*17%</f>
        <v>174.24660000000003</v>
      </c>
      <c r="V664" s="63">
        <f>O664*3%</f>
        <v>30.749399999999998</v>
      </c>
      <c r="Z664" t="s">
        <v>2103</v>
      </c>
      <c r="AE664" t="s">
        <v>2104</v>
      </c>
    </row>
    <row r="665" spans="1:31" x14ac:dyDescent="0.25">
      <c r="A665" s="41">
        <v>664</v>
      </c>
      <c r="B665" s="37"/>
      <c r="C665" s="16" t="s">
        <v>532</v>
      </c>
      <c r="D665" s="41" t="s">
        <v>359</v>
      </c>
      <c r="E665" s="41" t="s">
        <v>25</v>
      </c>
      <c r="F665" s="41" t="s">
        <v>26</v>
      </c>
      <c r="G665" s="41" t="s">
        <v>27</v>
      </c>
      <c r="H665" s="27">
        <v>23587093</v>
      </c>
      <c r="I665" s="30" t="s">
        <v>525</v>
      </c>
      <c r="J665" s="60" t="s">
        <v>29</v>
      </c>
      <c r="K665" s="6">
        <v>17</v>
      </c>
      <c r="L665" s="6" t="s">
        <v>30</v>
      </c>
      <c r="M665" s="47">
        <v>1</v>
      </c>
      <c r="N665" s="61" t="s">
        <v>31</v>
      </c>
      <c r="O665" s="70">
        <v>1024.98</v>
      </c>
      <c r="P665" s="63"/>
      <c r="Q665" s="14">
        <f>O665*17%</f>
        <v>174.24660000000003</v>
      </c>
      <c r="V665" s="63">
        <f>O665*3%</f>
        <v>30.749399999999998</v>
      </c>
      <c r="Z665">
        <v>146</v>
      </c>
      <c r="AE665" t="s">
        <v>2105</v>
      </c>
    </row>
    <row r="666" spans="1:31" x14ac:dyDescent="0.25">
      <c r="A666" s="41">
        <v>665</v>
      </c>
      <c r="B666" s="73"/>
      <c r="C666" s="55" t="s">
        <v>73</v>
      </c>
      <c r="D666" s="78" t="s">
        <v>37</v>
      </c>
      <c r="E666" s="41" t="s">
        <v>25</v>
      </c>
      <c r="F666" s="41" t="s">
        <v>26</v>
      </c>
      <c r="G666" s="41" t="s">
        <v>27</v>
      </c>
      <c r="H666" s="28">
        <v>23587196</v>
      </c>
      <c r="I666" s="20" t="s">
        <v>525</v>
      </c>
      <c r="J666" s="97" t="s">
        <v>29</v>
      </c>
      <c r="K666" s="100">
        <v>17</v>
      </c>
      <c r="L666" s="100" t="s">
        <v>30</v>
      </c>
      <c r="M666" s="33">
        <v>7</v>
      </c>
      <c r="N666" s="63"/>
      <c r="O666" s="70">
        <v>10993.67</v>
      </c>
      <c r="P666" s="63"/>
      <c r="Q666" s="23">
        <f>O666*17%</f>
        <v>1868.9239000000002</v>
      </c>
      <c r="V666" s="41"/>
      <c r="Z666" t="s">
        <v>2106</v>
      </c>
      <c r="AE666" t="s">
        <v>2107</v>
      </c>
    </row>
    <row r="667" spans="1:31" x14ac:dyDescent="0.25">
      <c r="A667" s="41">
        <v>666</v>
      </c>
      <c r="B667" s="73"/>
      <c r="C667" s="55" t="s">
        <v>175</v>
      </c>
      <c r="D667" s="78" t="s">
        <v>176</v>
      </c>
      <c r="E667" s="41" t="s">
        <v>25</v>
      </c>
      <c r="F667" s="41" t="s">
        <v>26</v>
      </c>
      <c r="G667" s="41" t="s">
        <v>27</v>
      </c>
      <c r="H667" s="28">
        <v>23587198</v>
      </c>
      <c r="I667" s="20" t="s">
        <v>525</v>
      </c>
      <c r="J667" s="97" t="s">
        <v>29</v>
      </c>
      <c r="K667" s="100">
        <v>17</v>
      </c>
      <c r="L667" s="100" t="s">
        <v>30</v>
      </c>
      <c r="M667" s="33">
        <v>1</v>
      </c>
      <c r="N667" s="63"/>
      <c r="O667" s="70">
        <v>1024.98</v>
      </c>
      <c r="P667" s="63"/>
      <c r="Q667" s="23">
        <f>O667*17%</f>
        <v>174.24660000000003</v>
      </c>
      <c r="V667" s="41"/>
      <c r="Z667" t="s">
        <v>2108</v>
      </c>
      <c r="AE667" t="s">
        <v>2109</v>
      </c>
    </row>
    <row r="668" spans="1:31" x14ac:dyDescent="0.25">
      <c r="A668" s="41">
        <v>667</v>
      </c>
      <c r="B668" s="73"/>
      <c r="C668" s="55" t="s">
        <v>62</v>
      </c>
      <c r="D668" s="78" t="s">
        <v>63</v>
      </c>
      <c r="E668" s="41" t="s">
        <v>25</v>
      </c>
      <c r="F668" s="41" t="s">
        <v>26</v>
      </c>
      <c r="G668" s="41" t="s">
        <v>27</v>
      </c>
      <c r="H668" s="28">
        <v>23587200</v>
      </c>
      <c r="I668" s="20" t="s">
        <v>525</v>
      </c>
      <c r="J668" s="97" t="s">
        <v>29</v>
      </c>
      <c r="K668" s="100">
        <v>17</v>
      </c>
      <c r="L668" s="100" t="s">
        <v>30</v>
      </c>
      <c r="M668" s="33">
        <v>1</v>
      </c>
      <c r="N668" s="63"/>
      <c r="O668" s="70">
        <v>1024.98</v>
      </c>
      <c r="P668" s="63"/>
      <c r="Q668" s="23">
        <f>O668*17%</f>
        <v>174.24660000000003</v>
      </c>
      <c r="V668" s="41"/>
      <c r="Z668" t="s">
        <v>2110</v>
      </c>
      <c r="AE668" t="s">
        <v>2111</v>
      </c>
    </row>
    <row r="669" spans="1:31" x14ac:dyDescent="0.25">
      <c r="A669" s="41">
        <v>668</v>
      </c>
      <c r="B669" s="73"/>
      <c r="C669" s="55" t="s">
        <v>77</v>
      </c>
      <c r="D669" s="78" t="s">
        <v>78</v>
      </c>
      <c r="E669" s="41" t="s">
        <v>25</v>
      </c>
      <c r="F669" s="41" t="s">
        <v>26</v>
      </c>
      <c r="G669" s="41" t="s">
        <v>27</v>
      </c>
      <c r="H669" s="28">
        <v>23587202</v>
      </c>
      <c r="I669" s="20" t="s">
        <v>525</v>
      </c>
      <c r="J669" s="97" t="s">
        <v>29</v>
      </c>
      <c r="K669" s="100">
        <v>17</v>
      </c>
      <c r="L669" s="100" t="s">
        <v>30</v>
      </c>
      <c r="M669" s="33">
        <v>1</v>
      </c>
      <c r="N669" s="63"/>
      <c r="O669" s="70">
        <v>1024.98</v>
      </c>
      <c r="P669" s="63"/>
      <c r="Q669" s="23">
        <f>O669*17%</f>
        <v>174.24660000000003</v>
      </c>
      <c r="V669" s="41"/>
      <c r="Z669" t="s">
        <v>2112</v>
      </c>
      <c r="AE669" t="s">
        <v>2113</v>
      </c>
    </row>
    <row r="670" spans="1:31" x14ac:dyDescent="0.25">
      <c r="A670" s="41">
        <v>669</v>
      </c>
      <c r="B670" s="73"/>
      <c r="C670" s="55" t="s">
        <v>2243</v>
      </c>
      <c r="D670" s="78" t="s">
        <v>2244</v>
      </c>
      <c r="E670" s="41" t="s">
        <v>25</v>
      </c>
      <c r="F670" s="41" t="s">
        <v>26</v>
      </c>
      <c r="G670" s="41" t="s">
        <v>27</v>
      </c>
      <c r="H670" s="28">
        <v>23587225</v>
      </c>
      <c r="I670" s="20" t="s">
        <v>525</v>
      </c>
      <c r="J670" s="97" t="s">
        <v>29</v>
      </c>
      <c r="K670" s="100">
        <v>17</v>
      </c>
      <c r="L670" s="100" t="s">
        <v>30</v>
      </c>
      <c r="M670" s="33">
        <v>1</v>
      </c>
      <c r="N670" s="63"/>
      <c r="O670" s="70">
        <v>1024.98</v>
      </c>
      <c r="P670" s="63"/>
      <c r="Q670" s="23">
        <f>O670*17%</f>
        <v>174.24660000000003</v>
      </c>
      <c r="V670" s="41"/>
      <c r="Z670" t="s">
        <v>2114</v>
      </c>
      <c r="AE670" t="s">
        <v>2115</v>
      </c>
    </row>
    <row r="671" spans="1:31" x14ac:dyDescent="0.25">
      <c r="A671" s="41">
        <v>670</v>
      </c>
      <c r="B671" s="73"/>
      <c r="C671" s="55" t="s">
        <v>1097</v>
      </c>
      <c r="D671" s="78" t="s">
        <v>1098</v>
      </c>
      <c r="E671" s="41" t="s">
        <v>25</v>
      </c>
      <c r="F671" s="41" t="s">
        <v>26</v>
      </c>
      <c r="G671" s="41" t="s">
        <v>27</v>
      </c>
      <c r="H671" s="28">
        <v>23587227</v>
      </c>
      <c r="I671" s="20" t="s">
        <v>525</v>
      </c>
      <c r="J671" s="97" t="s">
        <v>29</v>
      </c>
      <c r="K671" s="100">
        <v>17</v>
      </c>
      <c r="L671" s="100" t="s">
        <v>30</v>
      </c>
      <c r="M671" s="33">
        <v>1</v>
      </c>
      <c r="N671" s="63"/>
      <c r="O671" s="70">
        <v>1024.98</v>
      </c>
      <c r="P671" s="63"/>
      <c r="Q671" s="23">
        <f>O671*17%</f>
        <v>174.24660000000003</v>
      </c>
      <c r="V671" s="41"/>
      <c r="Z671" t="s">
        <v>2116</v>
      </c>
      <c r="AE671" t="s">
        <v>2117</v>
      </c>
    </row>
    <row r="672" spans="1:31" x14ac:dyDescent="0.25">
      <c r="A672" s="41">
        <v>671</v>
      </c>
      <c r="B672" s="73"/>
      <c r="C672" s="55" t="s">
        <v>77</v>
      </c>
      <c r="D672" s="78" t="s">
        <v>78</v>
      </c>
      <c r="E672" s="41" t="s">
        <v>25</v>
      </c>
      <c r="F672" s="41" t="s">
        <v>26</v>
      </c>
      <c r="G672" s="41" t="s">
        <v>27</v>
      </c>
      <c r="H672" s="28">
        <v>23587228</v>
      </c>
      <c r="I672" s="20" t="s">
        <v>525</v>
      </c>
      <c r="J672" s="97" t="s">
        <v>29</v>
      </c>
      <c r="K672" s="100">
        <v>17</v>
      </c>
      <c r="L672" s="100" t="s">
        <v>30</v>
      </c>
      <c r="M672" s="33">
        <v>1</v>
      </c>
      <c r="N672" s="63"/>
      <c r="O672" s="70">
        <v>1024.98</v>
      </c>
      <c r="P672" s="63"/>
      <c r="Q672" s="23">
        <f>O672*17%</f>
        <v>174.24660000000003</v>
      </c>
      <c r="V672" s="41"/>
      <c r="Z672" t="s">
        <v>2118</v>
      </c>
      <c r="AE672" t="s">
        <v>2119</v>
      </c>
    </row>
    <row r="673" spans="1:31" x14ac:dyDescent="0.25">
      <c r="A673" s="41">
        <v>672</v>
      </c>
      <c r="B673" s="37"/>
      <c r="C673" s="16" t="s">
        <v>175</v>
      </c>
      <c r="D673" s="41" t="s">
        <v>176</v>
      </c>
      <c r="E673" s="41" t="s">
        <v>25</v>
      </c>
      <c r="F673" s="41" t="s">
        <v>26</v>
      </c>
      <c r="G673" s="41" t="s">
        <v>27</v>
      </c>
      <c r="H673" s="27">
        <v>23587262</v>
      </c>
      <c r="I673" s="30" t="s">
        <v>525</v>
      </c>
      <c r="J673" s="60" t="s">
        <v>29</v>
      </c>
      <c r="K673" s="6">
        <v>17</v>
      </c>
      <c r="L673" s="6" t="s">
        <v>30</v>
      </c>
      <c r="M673" s="47">
        <v>1</v>
      </c>
      <c r="N673" s="61" t="s">
        <v>31</v>
      </c>
      <c r="O673" s="70">
        <v>1024.98</v>
      </c>
      <c r="P673" s="63"/>
      <c r="Q673" s="14">
        <f>O673*17%</f>
        <v>174.24660000000003</v>
      </c>
      <c r="V673" s="63">
        <f>O673*3%</f>
        <v>30.749399999999998</v>
      </c>
      <c r="Z673" t="s">
        <v>2120</v>
      </c>
      <c r="AE673" t="s">
        <v>2121</v>
      </c>
    </row>
    <row r="674" spans="1:31" x14ac:dyDescent="0.25">
      <c r="A674" s="41">
        <v>673</v>
      </c>
      <c r="B674" s="37"/>
      <c r="C674" s="57" t="s">
        <v>100</v>
      </c>
      <c r="D674" s="41" t="s">
        <v>101</v>
      </c>
      <c r="E674" s="41" t="s">
        <v>49</v>
      </c>
      <c r="F674" s="41" t="s">
        <v>26</v>
      </c>
      <c r="G674" s="41" t="s">
        <v>27</v>
      </c>
      <c r="H674" s="27">
        <v>23587263</v>
      </c>
      <c r="I674" s="30" t="s">
        <v>525</v>
      </c>
      <c r="J674" s="60" t="s">
        <v>29</v>
      </c>
      <c r="K674" s="6">
        <v>17</v>
      </c>
      <c r="L674" s="6" t="s">
        <v>30</v>
      </c>
      <c r="M674" s="47">
        <v>1</v>
      </c>
      <c r="N674" s="61" t="s">
        <v>31</v>
      </c>
      <c r="O674" s="70">
        <v>1024.98</v>
      </c>
      <c r="P674" s="63"/>
      <c r="Q674" s="14">
        <f>O674*17%</f>
        <v>174.24660000000003</v>
      </c>
      <c r="V674" s="63">
        <f>O674*3%</f>
        <v>30.749399999999998</v>
      </c>
      <c r="Z674" t="s">
        <v>2122</v>
      </c>
      <c r="AE674" t="s">
        <v>2123</v>
      </c>
    </row>
    <row r="675" spans="1:31" x14ac:dyDescent="0.25">
      <c r="A675" s="41">
        <v>674</v>
      </c>
      <c r="B675" s="73"/>
      <c r="C675" s="55" t="s">
        <v>2248</v>
      </c>
      <c r="D675" s="78" t="s">
        <v>37</v>
      </c>
      <c r="E675" s="41" t="s">
        <v>25</v>
      </c>
      <c r="F675" s="41" t="s">
        <v>26</v>
      </c>
      <c r="G675" s="41" t="s">
        <v>27</v>
      </c>
      <c r="H675" s="28">
        <v>23587309</v>
      </c>
      <c r="I675" s="20" t="s">
        <v>525</v>
      </c>
      <c r="J675" s="97" t="s">
        <v>29</v>
      </c>
      <c r="K675" s="100">
        <v>17</v>
      </c>
      <c r="L675" s="100" t="s">
        <v>30</v>
      </c>
      <c r="M675" s="33">
        <v>1</v>
      </c>
      <c r="N675" s="63"/>
      <c r="O675" s="70">
        <v>1024.98</v>
      </c>
      <c r="P675" s="63"/>
      <c r="Q675" s="23">
        <f>O675*17%</f>
        <v>174.24660000000003</v>
      </c>
      <c r="V675" s="41"/>
      <c r="Z675" t="s">
        <v>2124</v>
      </c>
      <c r="AE675" t="s">
        <v>2125</v>
      </c>
    </row>
    <row r="676" spans="1:31" x14ac:dyDescent="0.25">
      <c r="A676" s="41">
        <v>675</v>
      </c>
      <c r="B676" s="73"/>
      <c r="C676" s="55" t="s">
        <v>2250</v>
      </c>
      <c r="D676" s="78" t="s">
        <v>2251</v>
      </c>
      <c r="E676" s="41" t="s">
        <v>25</v>
      </c>
      <c r="F676" s="41" t="s">
        <v>26</v>
      </c>
      <c r="G676" s="41" t="s">
        <v>27</v>
      </c>
      <c r="H676" s="28">
        <v>23587311</v>
      </c>
      <c r="I676" s="20" t="s">
        <v>525</v>
      </c>
      <c r="J676" s="97" t="s">
        <v>29</v>
      </c>
      <c r="K676" s="100">
        <v>17</v>
      </c>
      <c r="L676" s="100" t="s">
        <v>30</v>
      </c>
      <c r="M676" s="33">
        <v>1</v>
      </c>
      <c r="N676" s="63"/>
      <c r="O676" s="70">
        <v>1024.98</v>
      </c>
      <c r="P676" s="63"/>
      <c r="Q676" s="23">
        <f>O676*17%</f>
        <v>174.24660000000003</v>
      </c>
      <c r="V676" s="41"/>
      <c r="Z676">
        <v>147</v>
      </c>
      <c r="AE676" t="s">
        <v>2126</v>
      </c>
    </row>
    <row r="677" spans="1:31" x14ac:dyDescent="0.25">
      <c r="A677" s="41">
        <v>676</v>
      </c>
      <c r="B677" s="73"/>
      <c r="C677" s="55" t="s">
        <v>175</v>
      </c>
      <c r="D677" s="78" t="s">
        <v>176</v>
      </c>
      <c r="E677" s="41" t="s">
        <v>25</v>
      </c>
      <c r="F677" s="41" t="s">
        <v>26</v>
      </c>
      <c r="G677" s="41" t="s">
        <v>27</v>
      </c>
      <c r="H677" s="28">
        <v>23587326</v>
      </c>
      <c r="I677" s="20" t="s">
        <v>525</v>
      </c>
      <c r="J677" s="97" t="s">
        <v>29</v>
      </c>
      <c r="K677" s="100">
        <v>17</v>
      </c>
      <c r="L677" s="100" t="s">
        <v>30</v>
      </c>
      <c r="M677" s="33">
        <v>1</v>
      </c>
      <c r="N677" s="63"/>
      <c r="O677" s="70">
        <v>1024.98</v>
      </c>
      <c r="P677" s="63"/>
      <c r="Q677" s="23">
        <f>O677*17%</f>
        <v>174.24660000000003</v>
      </c>
      <c r="V677" s="41"/>
      <c r="Z677">
        <v>148</v>
      </c>
      <c r="AE677" t="s">
        <v>2127</v>
      </c>
    </row>
    <row r="678" spans="1:31" x14ac:dyDescent="0.25">
      <c r="A678" s="41">
        <v>677</v>
      </c>
      <c r="B678" s="73"/>
      <c r="C678" s="55" t="s">
        <v>182</v>
      </c>
      <c r="D678" s="78" t="s">
        <v>24</v>
      </c>
      <c r="E678" s="41" t="s">
        <v>25</v>
      </c>
      <c r="F678" s="41" t="s">
        <v>26</v>
      </c>
      <c r="G678" s="41" t="s">
        <v>27</v>
      </c>
      <c r="H678" s="28">
        <v>23587327</v>
      </c>
      <c r="I678" s="20" t="s">
        <v>525</v>
      </c>
      <c r="J678" s="97" t="s">
        <v>29</v>
      </c>
      <c r="K678" s="100">
        <v>17</v>
      </c>
      <c r="L678" s="100" t="s">
        <v>30</v>
      </c>
      <c r="M678" s="33">
        <v>1</v>
      </c>
      <c r="N678" s="63"/>
      <c r="O678" s="70">
        <v>1024.98</v>
      </c>
      <c r="P678" s="63"/>
      <c r="Q678" s="23">
        <f>O678*17%</f>
        <v>174.24660000000003</v>
      </c>
      <c r="V678" s="41"/>
      <c r="Z678">
        <v>149</v>
      </c>
      <c r="AE678" t="s">
        <v>2128</v>
      </c>
    </row>
    <row r="679" spans="1:31" x14ac:dyDescent="0.25">
      <c r="A679" s="41">
        <v>678</v>
      </c>
      <c r="B679" s="37"/>
      <c r="C679" s="16" t="s">
        <v>542</v>
      </c>
      <c r="D679" s="41" t="s">
        <v>543</v>
      </c>
      <c r="E679" s="41" t="s">
        <v>25</v>
      </c>
      <c r="F679" s="41" t="s">
        <v>26</v>
      </c>
      <c r="G679" s="41" t="s">
        <v>27</v>
      </c>
      <c r="H679" s="27">
        <v>23587376</v>
      </c>
      <c r="I679" s="30" t="s">
        <v>525</v>
      </c>
      <c r="J679" s="60" t="s">
        <v>29</v>
      </c>
      <c r="K679" s="6">
        <v>17</v>
      </c>
      <c r="L679" s="6" t="s">
        <v>30</v>
      </c>
      <c r="M679" s="47">
        <v>1</v>
      </c>
      <c r="N679" s="61" t="s">
        <v>31</v>
      </c>
      <c r="O679" s="70">
        <v>1024.98</v>
      </c>
      <c r="P679" s="63"/>
      <c r="Q679" s="14">
        <f>O679*17%</f>
        <v>174.24660000000003</v>
      </c>
      <c r="V679" s="63">
        <f>O679*3%</f>
        <v>30.749399999999998</v>
      </c>
      <c r="Z679">
        <v>150</v>
      </c>
      <c r="AE679" t="s">
        <v>2131</v>
      </c>
    </row>
    <row r="680" spans="1:31" x14ac:dyDescent="0.25">
      <c r="A680" s="41">
        <v>679</v>
      </c>
      <c r="B680" s="73"/>
      <c r="C680" s="55" t="s">
        <v>1099</v>
      </c>
      <c r="D680" s="78" t="s">
        <v>1100</v>
      </c>
      <c r="E680" s="41" t="s">
        <v>25</v>
      </c>
      <c r="F680" s="41" t="s">
        <v>26</v>
      </c>
      <c r="G680" s="41" t="s">
        <v>27</v>
      </c>
      <c r="H680" s="28">
        <v>23587382</v>
      </c>
      <c r="I680" s="20" t="s">
        <v>525</v>
      </c>
      <c r="J680" s="97" t="s">
        <v>29</v>
      </c>
      <c r="K680" s="100">
        <v>17</v>
      </c>
      <c r="L680" s="100" t="s">
        <v>30</v>
      </c>
      <c r="M680" s="33">
        <v>1</v>
      </c>
      <c r="N680" s="63"/>
      <c r="O680" s="70">
        <v>1024.98</v>
      </c>
      <c r="P680" s="63"/>
      <c r="Q680" s="23">
        <f>O680*17%</f>
        <v>174.24660000000003</v>
      </c>
      <c r="V680" s="41"/>
      <c r="Z680" t="s">
        <v>2132</v>
      </c>
      <c r="AE680" t="s">
        <v>2133</v>
      </c>
    </row>
    <row r="681" spans="1:31" x14ac:dyDescent="0.25">
      <c r="A681" s="41">
        <v>680</v>
      </c>
      <c r="B681" s="37"/>
      <c r="C681" s="17" t="s">
        <v>547</v>
      </c>
      <c r="D681" s="29" t="s">
        <v>548</v>
      </c>
      <c r="E681" s="41" t="s">
        <v>25</v>
      </c>
      <c r="F681" s="41" t="s">
        <v>26</v>
      </c>
      <c r="G681" s="41" t="s">
        <v>27</v>
      </c>
      <c r="H681" s="27">
        <v>23587408</v>
      </c>
      <c r="I681" s="30" t="s">
        <v>525</v>
      </c>
      <c r="J681" s="60" t="s">
        <v>29</v>
      </c>
      <c r="K681" s="6">
        <v>17</v>
      </c>
      <c r="L681" s="6" t="s">
        <v>30</v>
      </c>
      <c r="M681" s="47">
        <v>1</v>
      </c>
      <c r="N681" s="61" t="s">
        <v>31</v>
      </c>
      <c r="O681" s="70">
        <v>1024.98</v>
      </c>
      <c r="P681" s="63"/>
      <c r="Q681" s="14">
        <f>O681*17%</f>
        <v>174.24660000000003</v>
      </c>
      <c r="V681" s="63">
        <f>O681*3%</f>
        <v>30.749399999999998</v>
      </c>
      <c r="Z681" t="s">
        <v>2134</v>
      </c>
      <c r="AE681" t="s">
        <v>2135</v>
      </c>
    </row>
    <row r="682" spans="1:31" x14ac:dyDescent="0.25">
      <c r="A682" s="41">
        <v>681</v>
      </c>
      <c r="B682" s="73"/>
      <c r="C682" s="55" t="s">
        <v>2256</v>
      </c>
      <c r="D682" s="78" t="s">
        <v>2257</v>
      </c>
      <c r="E682" s="41" t="s">
        <v>25</v>
      </c>
      <c r="F682" s="41" t="s">
        <v>26</v>
      </c>
      <c r="G682" s="41" t="s">
        <v>27</v>
      </c>
      <c r="H682" s="28">
        <v>23587448</v>
      </c>
      <c r="I682" s="20" t="s">
        <v>525</v>
      </c>
      <c r="J682" s="97" t="s">
        <v>29</v>
      </c>
      <c r="K682" s="100">
        <v>17</v>
      </c>
      <c r="L682" s="100" t="s">
        <v>30</v>
      </c>
      <c r="M682" s="33">
        <v>1</v>
      </c>
      <c r="N682" s="63"/>
      <c r="O682" s="70">
        <v>1024.98</v>
      </c>
      <c r="P682" s="63"/>
      <c r="Q682" s="23">
        <f>O682*17%</f>
        <v>174.24660000000003</v>
      </c>
      <c r="V682" s="41"/>
      <c r="Z682" t="s">
        <v>2136</v>
      </c>
      <c r="AE682" t="s">
        <v>2137</v>
      </c>
    </row>
    <row r="683" spans="1:31" x14ac:dyDescent="0.25">
      <c r="A683" s="41">
        <v>682</v>
      </c>
      <c r="B683" s="73"/>
      <c r="C683" s="55" t="s">
        <v>547</v>
      </c>
      <c r="D683" s="78" t="s">
        <v>548</v>
      </c>
      <c r="E683" s="41" t="s">
        <v>25</v>
      </c>
      <c r="F683" s="41" t="s">
        <v>26</v>
      </c>
      <c r="G683" s="41" t="s">
        <v>27</v>
      </c>
      <c r="H683" s="28">
        <v>23587449</v>
      </c>
      <c r="I683" s="20" t="s">
        <v>525</v>
      </c>
      <c r="J683" s="97" t="s">
        <v>29</v>
      </c>
      <c r="K683" s="100">
        <v>17</v>
      </c>
      <c r="L683" s="100" t="s">
        <v>30</v>
      </c>
      <c r="M683" s="33">
        <v>1</v>
      </c>
      <c r="N683" s="63"/>
      <c r="O683" s="70">
        <v>1024.98</v>
      </c>
      <c r="P683" s="63"/>
      <c r="Q683" s="23">
        <f>O683*17%</f>
        <v>174.24660000000003</v>
      </c>
      <c r="V683" s="41"/>
      <c r="Z683" t="s">
        <v>2140</v>
      </c>
      <c r="AE683" t="s">
        <v>2141</v>
      </c>
    </row>
    <row r="684" spans="1:31" x14ac:dyDescent="0.25">
      <c r="A684" s="41">
        <v>683</v>
      </c>
      <c r="B684" s="37"/>
      <c r="C684" s="17" t="s">
        <v>77</v>
      </c>
      <c r="D684" s="29" t="s">
        <v>78</v>
      </c>
      <c r="E684" s="41" t="s">
        <v>25</v>
      </c>
      <c r="F684" s="41" t="s">
        <v>26</v>
      </c>
      <c r="G684" s="41" t="s">
        <v>27</v>
      </c>
      <c r="H684" s="27">
        <v>23588098</v>
      </c>
      <c r="I684" s="30" t="s">
        <v>525</v>
      </c>
      <c r="J684" s="60" t="s">
        <v>29</v>
      </c>
      <c r="K684" s="6">
        <v>17</v>
      </c>
      <c r="L684" s="6" t="s">
        <v>30</v>
      </c>
      <c r="M684" s="47">
        <v>4</v>
      </c>
      <c r="N684" s="61" t="s">
        <v>31</v>
      </c>
      <c r="O684" s="70">
        <v>6472.26</v>
      </c>
      <c r="P684" s="63"/>
      <c r="Q684" s="14">
        <f>O684*17%</f>
        <v>1100.2842000000001</v>
      </c>
      <c r="V684" s="63">
        <f>O684*3%</f>
        <v>194.1678</v>
      </c>
      <c r="Z684">
        <v>152</v>
      </c>
      <c r="AE684" t="s">
        <v>2142</v>
      </c>
    </row>
    <row r="685" spans="1:31" x14ac:dyDescent="0.25">
      <c r="A685" s="41">
        <v>684</v>
      </c>
      <c r="B685" s="37"/>
      <c r="C685" s="17" t="s">
        <v>77</v>
      </c>
      <c r="D685" s="29" t="s">
        <v>78</v>
      </c>
      <c r="E685" s="41" t="s">
        <v>25</v>
      </c>
      <c r="F685" s="41" t="s">
        <v>26</v>
      </c>
      <c r="G685" s="41" t="s">
        <v>27</v>
      </c>
      <c r="H685" s="27">
        <v>23588109</v>
      </c>
      <c r="I685" s="30" t="s">
        <v>525</v>
      </c>
      <c r="J685" s="60" t="s">
        <v>29</v>
      </c>
      <c r="K685" s="6">
        <v>17</v>
      </c>
      <c r="L685" s="6" t="s">
        <v>30</v>
      </c>
      <c r="M685" s="47">
        <v>9</v>
      </c>
      <c r="N685" s="61" t="s">
        <v>31</v>
      </c>
      <c r="O685" s="70">
        <v>12482.59</v>
      </c>
      <c r="P685" s="63"/>
      <c r="Q685" s="14">
        <f>O685*17%</f>
        <v>2122.0403000000001</v>
      </c>
      <c r="V685" s="63">
        <f>O685*3%</f>
        <v>374.47769999999997</v>
      </c>
      <c r="Z685">
        <v>153</v>
      </c>
      <c r="AE685" t="s">
        <v>2143</v>
      </c>
    </row>
    <row r="686" spans="1:31" x14ac:dyDescent="0.25">
      <c r="A686" s="41">
        <v>685</v>
      </c>
      <c r="B686" s="37"/>
      <c r="C686" s="17" t="s">
        <v>558</v>
      </c>
      <c r="D686" s="29" t="s">
        <v>559</v>
      </c>
      <c r="E686" s="41" t="s">
        <v>25</v>
      </c>
      <c r="F686" s="41" t="s">
        <v>26</v>
      </c>
      <c r="G686" s="41" t="s">
        <v>27</v>
      </c>
      <c r="H686" s="27">
        <v>23588125</v>
      </c>
      <c r="I686" s="30" t="s">
        <v>525</v>
      </c>
      <c r="J686" s="60" t="s">
        <v>29</v>
      </c>
      <c r="K686" s="6">
        <v>17</v>
      </c>
      <c r="L686" s="6" t="s">
        <v>30</v>
      </c>
      <c r="M686" s="47">
        <v>5</v>
      </c>
      <c r="N686" s="61" t="s">
        <v>31</v>
      </c>
      <c r="O686" s="70">
        <v>8560.380000000001</v>
      </c>
      <c r="P686" s="63"/>
      <c r="Q686" s="14">
        <f>O686*17%</f>
        <v>1455.2646000000002</v>
      </c>
      <c r="V686" s="117">
        <f>O686*3%</f>
        <v>256.81140000000005</v>
      </c>
      <c r="AE686" t="s">
        <v>2145</v>
      </c>
    </row>
    <row r="687" spans="1:31" x14ac:dyDescent="0.25">
      <c r="A687" s="41">
        <v>686</v>
      </c>
      <c r="B687" s="37"/>
      <c r="C687" s="16" t="s">
        <v>563</v>
      </c>
      <c r="D687" s="41" t="s">
        <v>564</v>
      </c>
      <c r="E687" s="41" t="s">
        <v>25</v>
      </c>
      <c r="F687" s="41" t="s">
        <v>26</v>
      </c>
      <c r="G687" s="41" t="s">
        <v>27</v>
      </c>
      <c r="H687" s="27">
        <v>23588147</v>
      </c>
      <c r="I687" s="30" t="s">
        <v>525</v>
      </c>
      <c r="J687" s="60" t="s">
        <v>29</v>
      </c>
      <c r="K687" s="6">
        <v>17</v>
      </c>
      <c r="L687" s="6" t="s">
        <v>30</v>
      </c>
      <c r="M687" s="47">
        <v>5</v>
      </c>
      <c r="N687" s="61" t="s">
        <v>31</v>
      </c>
      <c r="O687" s="70">
        <v>8560.380000000001</v>
      </c>
      <c r="P687" s="63"/>
      <c r="Q687" s="14">
        <f>O687*17%</f>
        <v>1455.2646000000002</v>
      </c>
      <c r="V687" s="117">
        <f>O687*3%</f>
        <v>256.81140000000005</v>
      </c>
      <c r="AE687" t="s">
        <v>2146</v>
      </c>
    </row>
    <row r="688" spans="1:31" x14ac:dyDescent="0.25">
      <c r="A688" s="41">
        <v>687</v>
      </c>
      <c r="B688" s="37"/>
      <c r="C688" s="16" t="s">
        <v>568</v>
      </c>
      <c r="D688" s="41" t="s">
        <v>569</v>
      </c>
      <c r="E688" s="41" t="s">
        <v>25</v>
      </c>
      <c r="F688" s="41" t="s">
        <v>26</v>
      </c>
      <c r="G688" s="41" t="s">
        <v>27</v>
      </c>
      <c r="H688" s="27">
        <v>23588156</v>
      </c>
      <c r="I688" s="30" t="s">
        <v>525</v>
      </c>
      <c r="J688" s="60" t="s">
        <v>29</v>
      </c>
      <c r="K688" s="6">
        <v>17</v>
      </c>
      <c r="L688" s="6" t="s">
        <v>30</v>
      </c>
      <c r="M688" s="47">
        <v>5</v>
      </c>
      <c r="N688" s="61" t="s">
        <v>31</v>
      </c>
      <c r="O688" s="70">
        <v>8560.380000000001</v>
      </c>
      <c r="P688" s="63"/>
      <c r="Q688" s="14">
        <f>O688*17%</f>
        <v>1455.2646000000002</v>
      </c>
      <c r="V688" s="117">
        <f>O688*3%</f>
        <v>256.81140000000005</v>
      </c>
      <c r="AE688" t="s">
        <v>2147</v>
      </c>
    </row>
    <row r="689" spans="1:31" x14ac:dyDescent="0.25">
      <c r="A689" s="41">
        <v>688</v>
      </c>
      <c r="B689" s="37"/>
      <c r="C689" s="57" t="s">
        <v>573</v>
      </c>
      <c r="D689" s="41" t="s">
        <v>574</v>
      </c>
      <c r="E689" s="41" t="s">
        <v>25</v>
      </c>
      <c r="F689" s="41" t="s">
        <v>26</v>
      </c>
      <c r="G689" s="41" t="s">
        <v>27</v>
      </c>
      <c r="H689" s="27">
        <v>23588185</v>
      </c>
      <c r="I689" s="30" t="s">
        <v>525</v>
      </c>
      <c r="J689" s="60" t="s">
        <v>29</v>
      </c>
      <c r="K689" s="6">
        <v>17</v>
      </c>
      <c r="L689" s="6" t="s">
        <v>30</v>
      </c>
      <c r="M689" s="47">
        <v>5</v>
      </c>
      <c r="N689" s="61" t="s">
        <v>31</v>
      </c>
      <c r="O689" s="70">
        <v>8560.380000000001</v>
      </c>
      <c r="P689" s="63"/>
      <c r="Q689" s="14">
        <f>O689*17%</f>
        <v>1455.2646000000002</v>
      </c>
      <c r="V689" s="117">
        <f>O689*3%</f>
        <v>256.81140000000005</v>
      </c>
      <c r="AE689" t="s">
        <v>2148</v>
      </c>
    </row>
    <row r="690" spans="1:31" x14ac:dyDescent="0.25">
      <c r="A690" s="41">
        <v>689</v>
      </c>
      <c r="B690" s="37"/>
      <c r="C690" s="16" t="s">
        <v>218</v>
      </c>
      <c r="D690" s="41" t="s">
        <v>219</v>
      </c>
      <c r="E690" s="41" t="s">
        <v>25</v>
      </c>
      <c r="F690" s="41" t="s">
        <v>26</v>
      </c>
      <c r="G690" s="41" t="s">
        <v>27</v>
      </c>
      <c r="H690" s="27">
        <v>23588211</v>
      </c>
      <c r="I690" s="30" t="s">
        <v>525</v>
      </c>
      <c r="J690" s="60" t="s">
        <v>29</v>
      </c>
      <c r="K690" s="6">
        <v>17</v>
      </c>
      <c r="L690" s="6" t="s">
        <v>30</v>
      </c>
      <c r="M690" s="47">
        <v>5</v>
      </c>
      <c r="N690" s="61" t="s">
        <v>31</v>
      </c>
      <c r="O690" s="70">
        <v>8560.380000000001</v>
      </c>
      <c r="P690" s="63"/>
      <c r="Q690" s="14">
        <f>O690*17%</f>
        <v>1455.2646000000002</v>
      </c>
      <c r="V690" s="117">
        <f>O690*3%</f>
        <v>256.81140000000005</v>
      </c>
      <c r="AE690" t="s">
        <v>2149</v>
      </c>
    </row>
    <row r="691" spans="1:31" x14ac:dyDescent="0.25">
      <c r="A691" s="41">
        <v>690</v>
      </c>
      <c r="B691" s="37"/>
      <c r="C691" s="16" t="s">
        <v>387</v>
      </c>
      <c r="D691" s="41" t="s">
        <v>388</v>
      </c>
      <c r="E691" s="41" t="s">
        <v>25</v>
      </c>
      <c r="F691" s="41" t="s">
        <v>26</v>
      </c>
      <c r="G691" s="41" t="s">
        <v>27</v>
      </c>
      <c r="H691" s="27">
        <v>23588219</v>
      </c>
      <c r="I691" s="30" t="s">
        <v>525</v>
      </c>
      <c r="J691" s="60" t="s">
        <v>29</v>
      </c>
      <c r="K691" s="6">
        <v>17</v>
      </c>
      <c r="L691" s="6" t="s">
        <v>30</v>
      </c>
      <c r="M691" s="47">
        <v>5</v>
      </c>
      <c r="N691" s="61" t="s">
        <v>31</v>
      </c>
      <c r="O691" s="70">
        <v>8560.380000000001</v>
      </c>
      <c r="P691" s="63"/>
      <c r="Q691" s="14">
        <f>O691*17%</f>
        <v>1455.2646000000002</v>
      </c>
      <c r="V691" s="117">
        <f>O691*3%</f>
        <v>256.81140000000005</v>
      </c>
      <c r="AE691" t="s">
        <v>2150</v>
      </c>
    </row>
    <row r="692" spans="1:31" x14ac:dyDescent="0.25">
      <c r="A692" s="41">
        <v>691</v>
      </c>
      <c r="B692" s="37"/>
      <c r="C692" s="16" t="s">
        <v>584</v>
      </c>
      <c r="D692" s="41" t="s">
        <v>585</v>
      </c>
      <c r="E692" s="41" t="s">
        <v>25</v>
      </c>
      <c r="F692" s="41" t="s">
        <v>26</v>
      </c>
      <c r="G692" s="41" t="s">
        <v>27</v>
      </c>
      <c r="H692" s="27">
        <v>23588245</v>
      </c>
      <c r="I692" s="30" t="s">
        <v>525</v>
      </c>
      <c r="J692" s="60" t="s">
        <v>29</v>
      </c>
      <c r="K692" s="6">
        <v>17</v>
      </c>
      <c r="L692" s="6" t="s">
        <v>30</v>
      </c>
      <c r="M692" s="47">
        <v>4</v>
      </c>
      <c r="N692" s="61" t="s">
        <v>31</v>
      </c>
      <c r="O692" s="70">
        <v>6266.58</v>
      </c>
      <c r="P692" s="63"/>
      <c r="Q692" s="14">
        <f>O692*17%</f>
        <v>1065.3186000000001</v>
      </c>
      <c r="V692" s="117">
        <f>O692*3%</f>
        <v>187.9974</v>
      </c>
      <c r="AE692" t="s">
        <v>2151</v>
      </c>
    </row>
    <row r="693" spans="1:31" x14ac:dyDescent="0.25">
      <c r="A693" s="41">
        <v>692</v>
      </c>
      <c r="B693" s="16"/>
      <c r="C693" s="16" t="s">
        <v>589</v>
      </c>
      <c r="D693" s="41" t="s">
        <v>590</v>
      </c>
      <c r="E693" s="41" t="s">
        <v>25</v>
      </c>
      <c r="F693" s="41" t="s">
        <v>26</v>
      </c>
      <c r="G693" s="41" t="s">
        <v>27</v>
      </c>
      <c r="H693" s="27">
        <v>23588266</v>
      </c>
      <c r="I693" s="30" t="s">
        <v>525</v>
      </c>
      <c r="J693" s="60" t="s">
        <v>29</v>
      </c>
      <c r="K693" s="6">
        <v>17</v>
      </c>
      <c r="L693" s="6" t="s">
        <v>30</v>
      </c>
      <c r="M693" s="47">
        <v>3</v>
      </c>
      <c r="N693" s="61" t="s">
        <v>31</v>
      </c>
      <c r="O693" s="70">
        <v>4356.17</v>
      </c>
      <c r="P693" s="63"/>
      <c r="Q693" s="14">
        <f>O693*17%</f>
        <v>740.54890000000012</v>
      </c>
      <c r="V693" s="117">
        <f>O693*3%</f>
        <v>130.68510000000001</v>
      </c>
      <c r="AE693" t="s">
        <v>2154</v>
      </c>
    </row>
    <row r="694" spans="1:31" x14ac:dyDescent="0.25">
      <c r="A694" s="41">
        <v>693</v>
      </c>
      <c r="B694" s="37"/>
      <c r="C694" s="17" t="s">
        <v>594</v>
      </c>
      <c r="D694" s="29" t="s">
        <v>595</v>
      </c>
      <c r="E694" s="41" t="s">
        <v>25</v>
      </c>
      <c r="F694" s="41" t="s">
        <v>26</v>
      </c>
      <c r="G694" s="41" t="s">
        <v>27</v>
      </c>
      <c r="H694" s="27">
        <v>23588281</v>
      </c>
      <c r="I694" s="30" t="s">
        <v>525</v>
      </c>
      <c r="J694" s="60" t="s">
        <v>29</v>
      </c>
      <c r="K694" s="6">
        <v>17</v>
      </c>
      <c r="L694" s="6" t="s">
        <v>30</v>
      </c>
      <c r="M694" s="47">
        <v>3</v>
      </c>
      <c r="N694" s="61" t="s">
        <v>31</v>
      </c>
      <c r="O694" s="70">
        <v>4356.17</v>
      </c>
      <c r="P694" s="63"/>
      <c r="Q694" s="14">
        <f>O694*17%</f>
        <v>740.54890000000012</v>
      </c>
      <c r="V694" s="117">
        <f>O694*3%</f>
        <v>130.68510000000001</v>
      </c>
      <c r="AE694" t="s">
        <v>2155</v>
      </c>
    </row>
    <row r="695" spans="1:31" x14ac:dyDescent="0.25">
      <c r="A695" s="41">
        <v>694</v>
      </c>
      <c r="B695" s="37"/>
      <c r="C695" s="16" t="s">
        <v>599</v>
      </c>
      <c r="D695" s="41" t="s">
        <v>600</v>
      </c>
      <c r="E695" s="41" t="s">
        <v>25</v>
      </c>
      <c r="F695" s="41" t="s">
        <v>26</v>
      </c>
      <c r="G695" s="41" t="s">
        <v>27</v>
      </c>
      <c r="H695" s="27">
        <v>23588303</v>
      </c>
      <c r="I695" s="30" t="s">
        <v>525</v>
      </c>
      <c r="J695" s="60" t="s">
        <v>29</v>
      </c>
      <c r="K695" s="6">
        <v>17</v>
      </c>
      <c r="L695" s="6" t="s">
        <v>30</v>
      </c>
      <c r="M695" s="47">
        <v>3</v>
      </c>
      <c r="N695" s="61" t="s">
        <v>31</v>
      </c>
      <c r="O695" s="70">
        <v>4356.17</v>
      </c>
      <c r="P695" s="63"/>
      <c r="Q695" s="14">
        <f>O695*17%</f>
        <v>740.54890000000012</v>
      </c>
      <c r="V695" s="117">
        <f>O695*3%</f>
        <v>130.68510000000001</v>
      </c>
      <c r="AE695" t="s">
        <v>2156</v>
      </c>
    </row>
    <row r="696" spans="1:31" x14ac:dyDescent="0.25">
      <c r="A696" s="41">
        <v>695</v>
      </c>
      <c r="B696" s="37"/>
      <c r="C696" s="16" t="s">
        <v>604</v>
      </c>
      <c r="D696" s="41" t="s">
        <v>605</v>
      </c>
      <c r="E696" s="41" t="s">
        <v>25</v>
      </c>
      <c r="F696" s="41" t="s">
        <v>26</v>
      </c>
      <c r="G696" s="41" t="s">
        <v>27</v>
      </c>
      <c r="H696" s="27">
        <v>23588317</v>
      </c>
      <c r="I696" s="30" t="s">
        <v>525</v>
      </c>
      <c r="J696" s="60" t="s">
        <v>29</v>
      </c>
      <c r="K696" s="6">
        <v>17</v>
      </c>
      <c r="L696" s="6" t="s">
        <v>30</v>
      </c>
      <c r="M696" s="47">
        <v>3</v>
      </c>
      <c r="N696" s="61" t="s">
        <v>31</v>
      </c>
      <c r="O696" s="70">
        <v>4356.17</v>
      </c>
      <c r="P696" s="63"/>
      <c r="Q696" s="14">
        <f>O696*17%</f>
        <v>740.54890000000012</v>
      </c>
      <c r="V696" s="117">
        <f>O696*3%</f>
        <v>130.68510000000001</v>
      </c>
      <c r="AE696" t="s">
        <v>2157</v>
      </c>
    </row>
    <row r="697" spans="1:31" x14ac:dyDescent="0.25">
      <c r="A697" s="41">
        <v>696</v>
      </c>
      <c r="B697" s="37"/>
      <c r="C697" s="16" t="s">
        <v>609</v>
      </c>
      <c r="D697" s="41" t="s">
        <v>610</v>
      </c>
      <c r="E697" s="41" t="s">
        <v>25</v>
      </c>
      <c r="F697" s="41" t="s">
        <v>26</v>
      </c>
      <c r="G697" s="41" t="s">
        <v>27</v>
      </c>
      <c r="H697" s="27">
        <v>23588345</v>
      </c>
      <c r="I697" s="30" t="s">
        <v>525</v>
      </c>
      <c r="J697" s="60" t="s">
        <v>29</v>
      </c>
      <c r="K697" s="6">
        <v>17</v>
      </c>
      <c r="L697" s="6" t="s">
        <v>30</v>
      </c>
      <c r="M697" s="47">
        <v>3</v>
      </c>
      <c r="N697" s="61" t="s">
        <v>31</v>
      </c>
      <c r="O697" s="70">
        <v>4356.17</v>
      </c>
      <c r="P697" s="63"/>
      <c r="Q697" s="14">
        <f>O697*17%</f>
        <v>740.54890000000012</v>
      </c>
      <c r="V697" s="117">
        <f>O697*3%</f>
        <v>130.68510000000001</v>
      </c>
      <c r="AE697" t="s">
        <v>2158</v>
      </c>
    </row>
    <row r="698" spans="1:31" x14ac:dyDescent="0.25">
      <c r="A698" s="41">
        <v>697</v>
      </c>
      <c r="B698" s="37"/>
      <c r="C698" s="16" t="s">
        <v>100</v>
      </c>
      <c r="D698" s="41" t="s">
        <v>101</v>
      </c>
      <c r="E698" s="41" t="s">
        <v>25</v>
      </c>
      <c r="F698" s="41" t="s">
        <v>26</v>
      </c>
      <c r="G698" s="41" t="s">
        <v>27</v>
      </c>
      <c r="H698" s="27">
        <v>23588356</v>
      </c>
      <c r="I698" s="30" t="s">
        <v>525</v>
      </c>
      <c r="J698" s="60" t="s">
        <v>29</v>
      </c>
      <c r="K698" s="6">
        <v>17</v>
      </c>
      <c r="L698" s="6" t="s">
        <v>30</v>
      </c>
      <c r="M698" s="47">
        <v>3</v>
      </c>
      <c r="N698" s="61" t="s">
        <v>31</v>
      </c>
      <c r="O698" s="70">
        <v>4356.17</v>
      </c>
      <c r="P698" s="63"/>
      <c r="Q698" s="14">
        <f>O698*17%</f>
        <v>740.54890000000012</v>
      </c>
      <c r="V698" s="117">
        <f>O698*3%</f>
        <v>130.68510000000001</v>
      </c>
      <c r="AE698" t="s">
        <v>2159</v>
      </c>
    </row>
    <row r="699" spans="1:31" x14ac:dyDescent="0.25">
      <c r="A699" s="41">
        <v>698</v>
      </c>
      <c r="B699" s="37"/>
      <c r="C699" s="16" t="s">
        <v>392</v>
      </c>
      <c r="D699" s="41" t="s">
        <v>393</v>
      </c>
      <c r="E699" s="41" t="s">
        <v>25</v>
      </c>
      <c r="F699" s="41" t="s">
        <v>26</v>
      </c>
      <c r="G699" s="41" t="s">
        <v>27</v>
      </c>
      <c r="H699" s="27">
        <v>23588359</v>
      </c>
      <c r="I699" s="30" t="s">
        <v>525</v>
      </c>
      <c r="J699" s="60" t="s">
        <v>29</v>
      </c>
      <c r="K699" s="6">
        <v>17</v>
      </c>
      <c r="L699" s="6" t="s">
        <v>30</v>
      </c>
      <c r="M699" s="47">
        <v>3</v>
      </c>
      <c r="N699" s="61" t="s">
        <v>31</v>
      </c>
      <c r="O699" s="70">
        <v>4356.17</v>
      </c>
      <c r="P699" s="63"/>
      <c r="Q699" s="14">
        <f>O699*17%</f>
        <v>740.54890000000012</v>
      </c>
      <c r="V699" s="117">
        <f>O699*3%</f>
        <v>130.68510000000001</v>
      </c>
      <c r="AE699" t="s">
        <v>2160</v>
      </c>
    </row>
    <row r="700" spans="1:31" x14ac:dyDescent="0.25">
      <c r="A700" s="41">
        <v>699</v>
      </c>
      <c r="B700" s="37"/>
      <c r="C700" s="16" t="s">
        <v>620</v>
      </c>
      <c r="D700" s="41" t="s">
        <v>621</v>
      </c>
      <c r="E700" s="41" t="s">
        <v>25</v>
      </c>
      <c r="F700" s="41" t="s">
        <v>26</v>
      </c>
      <c r="G700" s="41" t="s">
        <v>27</v>
      </c>
      <c r="H700" s="27">
        <v>23588360</v>
      </c>
      <c r="I700" s="30" t="s">
        <v>525</v>
      </c>
      <c r="J700" s="60" t="s">
        <v>29</v>
      </c>
      <c r="K700" s="6">
        <v>17</v>
      </c>
      <c r="L700" s="6" t="s">
        <v>30</v>
      </c>
      <c r="M700" s="47">
        <v>3</v>
      </c>
      <c r="N700" s="61" t="s">
        <v>31</v>
      </c>
      <c r="O700" s="70">
        <v>4356.17</v>
      </c>
      <c r="P700" s="63"/>
      <c r="Q700" s="14">
        <f>O700*17%</f>
        <v>740.54890000000012</v>
      </c>
      <c r="V700" s="117">
        <f>O700*3%</f>
        <v>130.68510000000001</v>
      </c>
      <c r="AE700" t="s">
        <v>2161</v>
      </c>
    </row>
    <row r="701" spans="1:31" x14ac:dyDescent="0.25">
      <c r="A701" s="41">
        <v>700</v>
      </c>
      <c r="B701" s="73"/>
      <c r="C701" s="55" t="s">
        <v>68</v>
      </c>
      <c r="D701" s="78" t="s">
        <v>69</v>
      </c>
      <c r="E701" s="41" t="s">
        <v>25</v>
      </c>
      <c r="F701" s="41" t="s">
        <v>26</v>
      </c>
      <c r="G701" s="41" t="s">
        <v>27</v>
      </c>
      <c r="H701" s="28">
        <v>23591232</v>
      </c>
      <c r="I701" s="20" t="s">
        <v>625</v>
      </c>
      <c r="J701" s="97" t="s">
        <v>29</v>
      </c>
      <c r="K701" s="100">
        <v>17</v>
      </c>
      <c r="L701" s="100" t="s">
        <v>30</v>
      </c>
      <c r="M701" s="33">
        <v>77</v>
      </c>
      <c r="N701" s="63"/>
      <c r="O701" s="70">
        <v>126828.2</v>
      </c>
      <c r="P701" s="63"/>
      <c r="Q701" s="23">
        <f>O701*17%</f>
        <v>21560.794000000002</v>
      </c>
      <c r="AE701" t="s">
        <v>2162</v>
      </c>
    </row>
    <row r="702" spans="1:31" x14ac:dyDescent="0.25">
      <c r="A702" s="41">
        <v>701</v>
      </c>
      <c r="B702" s="73"/>
      <c r="C702" s="55" t="s">
        <v>71</v>
      </c>
      <c r="D702" s="78" t="s">
        <v>72</v>
      </c>
      <c r="E702" s="41" t="s">
        <v>25</v>
      </c>
      <c r="F702" s="41" t="s">
        <v>26</v>
      </c>
      <c r="G702" s="41" t="s">
        <v>27</v>
      </c>
      <c r="H702" s="28">
        <v>23591902</v>
      </c>
      <c r="I702" s="20" t="s">
        <v>625</v>
      </c>
      <c r="J702" s="97" t="s">
        <v>29</v>
      </c>
      <c r="K702" s="100">
        <v>17</v>
      </c>
      <c r="L702" s="100" t="s">
        <v>30</v>
      </c>
      <c r="M702" s="33">
        <v>94</v>
      </c>
      <c r="N702" s="63"/>
      <c r="O702" s="70">
        <v>129577.3</v>
      </c>
      <c r="P702" s="63"/>
      <c r="Q702" s="23">
        <f>O702*17%</f>
        <v>22028.141000000003</v>
      </c>
      <c r="AE702" t="s">
        <v>2163</v>
      </c>
    </row>
    <row r="703" spans="1:31" x14ac:dyDescent="0.25">
      <c r="A703" s="41">
        <v>702</v>
      </c>
      <c r="B703" s="73"/>
      <c r="C703" s="55" t="s">
        <v>83</v>
      </c>
      <c r="D703" s="78" t="s">
        <v>84</v>
      </c>
      <c r="E703" s="41" t="s">
        <v>25</v>
      </c>
      <c r="F703" s="41" t="s">
        <v>26</v>
      </c>
      <c r="G703" s="41" t="s">
        <v>27</v>
      </c>
      <c r="H703" s="28">
        <v>23592005</v>
      </c>
      <c r="I703" s="20" t="s">
        <v>625</v>
      </c>
      <c r="J703" s="97" t="s">
        <v>29</v>
      </c>
      <c r="K703" s="100">
        <v>17</v>
      </c>
      <c r="L703" s="100" t="s">
        <v>30</v>
      </c>
      <c r="M703" s="33">
        <v>96</v>
      </c>
      <c r="N703" s="63"/>
      <c r="O703" s="70">
        <v>146834.53</v>
      </c>
      <c r="P703" s="63"/>
      <c r="Q703" s="23">
        <f>O703*17%</f>
        <v>24961.8701</v>
      </c>
      <c r="AE703" t="s">
        <v>2164</v>
      </c>
    </row>
    <row r="704" spans="1:31" x14ac:dyDescent="0.25">
      <c r="A704" s="41">
        <v>703</v>
      </c>
      <c r="B704" s="73"/>
      <c r="C704" s="55" t="s">
        <v>75</v>
      </c>
      <c r="D704" s="78" t="s">
        <v>76</v>
      </c>
      <c r="E704" s="41" t="s">
        <v>25</v>
      </c>
      <c r="F704" s="41" t="s">
        <v>26</v>
      </c>
      <c r="G704" s="41" t="s">
        <v>27</v>
      </c>
      <c r="H704" s="28">
        <v>23592537</v>
      </c>
      <c r="I704" s="20" t="s">
        <v>625</v>
      </c>
      <c r="J704" s="97" t="s">
        <v>29</v>
      </c>
      <c r="K704" s="100">
        <v>17</v>
      </c>
      <c r="L704" s="100" t="s">
        <v>30</v>
      </c>
      <c r="M704" s="33">
        <v>100</v>
      </c>
      <c r="N704" s="63"/>
      <c r="O704" s="70">
        <v>125202.87</v>
      </c>
      <c r="P704" s="63"/>
      <c r="Q704" s="23">
        <f>O704*17%</f>
        <v>21284.4879</v>
      </c>
      <c r="AE704" t="s">
        <v>2165</v>
      </c>
    </row>
    <row r="705" spans="1:31" x14ac:dyDescent="0.25">
      <c r="A705" s="41">
        <v>704</v>
      </c>
      <c r="B705" s="73"/>
      <c r="C705" s="55" t="s">
        <v>77</v>
      </c>
      <c r="D705" s="78" t="s">
        <v>78</v>
      </c>
      <c r="E705" s="41" t="s">
        <v>25</v>
      </c>
      <c r="F705" s="41" t="s">
        <v>26</v>
      </c>
      <c r="G705" s="41" t="s">
        <v>27</v>
      </c>
      <c r="H705" s="28">
        <v>23592972</v>
      </c>
      <c r="I705" s="20" t="s">
        <v>625</v>
      </c>
      <c r="J705" s="97" t="s">
        <v>29</v>
      </c>
      <c r="K705" s="100">
        <v>17</v>
      </c>
      <c r="L705" s="100" t="s">
        <v>30</v>
      </c>
      <c r="M705" s="33">
        <v>18</v>
      </c>
      <c r="N705" s="63"/>
      <c r="O705" s="70">
        <v>42850.82</v>
      </c>
      <c r="P705" s="63"/>
      <c r="Q705" s="23">
        <f>O705*17%</f>
        <v>7284.6394</v>
      </c>
      <c r="AE705" t="s">
        <v>2166</v>
      </c>
    </row>
    <row r="706" spans="1:31" x14ac:dyDescent="0.25">
      <c r="A706" s="41">
        <v>705</v>
      </c>
      <c r="B706" s="73"/>
      <c r="C706" s="55" t="s">
        <v>58</v>
      </c>
      <c r="D706" s="78" t="s">
        <v>59</v>
      </c>
      <c r="E706" s="41" t="s">
        <v>25</v>
      </c>
      <c r="F706" s="41" t="s">
        <v>26</v>
      </c>
      <c r="G706" s="41" t="s">
        <v>27</v>
      </c>
      <c r="H706" s="28">
        <v>23593230</v>
      </c>
      <c r="I706" s="20" t="s">
        <v>625</v>
      </c>
      <c r="J706" s="97" t="s">
        <v>29</v>
      </c>
      <c r="K706" s="100">
        <v>17</v>
      </c>
      <c r="L706" s="100" t="s">
        <v>30</v>
      </c>
      <c r="M706" s="33">
        <v>4</v>
      </c>
      <c r="N706" s="63"/>
      <c r="O706" s="70">
        <v>8228.7800000000007</v>
      </c>
      <c r="P706" s="63"/>
      <c r="Q706" s="23">
        <f>O706*17%</f>
        <v>1398.8926000000001</v>
      </c>
      <c r="AE706" t="s">
        <v>2167</v>
      </c>
    </row>
    <row r="707" spans="1:31" x14ac:dyDescent="0.25">
      <c r="A707" s="41">
        <v>706</v>
      </c>
      <c r="B707" s="73"/>
      <c r="C707" s="55" t="s">
        <v>1369</v>
      </c>
      <c r="D707" s="78" t="s">
        <v>1370</v>
      </c>
      <c r="E707" s="41" t="s">
        <v>25</v>
      </c>
      <c r="F707" s="41" t="s">
        <v>26</v>
      </c>
      <c r="G707" s="41" t="s">
        <v>27</v>
      </c>
      <c r="H707" s="28">
        <v>23593348</v>
      </c>
      <c r="I707" s="20" t="s">
        <v>625</v>
      </c>
      <c r="J707" s="97" t="s">
        <v>29</v>
      </c>
      <c r="K707" s="100">
        <v>17</v>
      </c>
      <c r="L707" s="100" t="s">
        <v>30</v>
      </c>
      <c r="M707" s="33">
        <v>23</v>
      </c>
      <c r="N707" s="63"/>
      <c r="O707" s="70">
        <v>33516.67</v>
      </c>
      <c r="P707" s="63"/>
      <c r="Q707" s="23">
        <f>O707*17%</f>
        <v>5697.8339000000005</v>
      </c>
      <c r="AE707" t="s">
        <v>2168</v>
      </c>
    </row>
    <row r="708" spans="1:31" x14ac:dyDescent="0.25">
      <c r="A708" s="41">
        <v>707</v>
      </c>
      <c r="B708" s="73"/>
      <c r="C708" s="55" t="s">
        <v>643</v>
      </c>
      <c r="D708" s="78" t="s">
        <v>331</v>
      </c>
      <c r="E708" s="41" t="s">
        <v>25</v>
      </c>
      <c r="F708" s="41" t="s">
        <v>26</v>
      </c>
      <c r="G708" s="41" t="s">
        <v>27</v>
      </c>
      <c r="H708" s="28">
        <v>23593933</v>
      </c>
      <c r="I708" s="20" t="s">
        <v>625</v>
      </c>
      <c r="J708" s="97" t="s">
        <v>29</v>
      </c>
      <c r="K708" s="100">
        <v>17</v>
      </c>
      <c r="L708" s="100" t="s">
        <v>30</v>
      </c>
      <c r="M708" s="33">
        <v>41</v>
      </c>
      <c r="N708" s="63"/>
      <c r="O708" s="70">
        <v>52107.88</v>
      </c>
      <c r="P708" s="63"/>
      <c r="Q708" s="23">
        <f>O708*17%</f>
        <v>8858.3395999999993</v>
      </c>
      <c r="AE708" t="s">
        <v>2169</v>
      </c>
    </row>
    <row r="709" spans="1:31" x14ac:dyDescent="0.25">
      <c r="A709" s="41">
        <v>708</v>
      </c>
      <c r="B709" s="73"/>
      <c r="C709" s="55" t="s">
        <v>106</v>
      </c>
      <c r="D709" s="78" t="s">
        <v>107</v>
      </c>
      <c r="E709" s="41" t="s">
        <v>25</v>
      </c>
      <c r="F709" s="41" t="s">
        <v>26</v>
      </c>
      <c r="G709" s="41" t="s">
        <v>27</v>
      </c>
      <c r="H709" s="28">
        <v>23593939</v>
      </c>
      <c r="I709" s="20" t="s">
        <v>625</v>
      </c>
      <c r="J709" s="97" t="s">
        <v>29</v>
      </c>
      <c r="K709" s="100">
        <v>17</v>
      </c>
      <c r="L709" s="100" t="s">
        <v>30</v>
      </c>
      <c r="M709" s="33">
        <v>12</v>
      </c>
      <c r="N709" s="63"/>
      <c r="O709" s="70">
        <v>28071.360000000001</v>
      </c>
      <c r="P709" s="63"/>
      <c r="Q709" s="23">
        <f>O709*17%</f>
        <v>4772.1312000000007</v>
      </c>
      <c r="AE709" t="s">
        <v>2170</v>
      </c>
    </row>
    <row r="710" spans="1:31" x14ac:dyDescent="0.25">
      <c r="A710" s="41">
        <v>709</v>
      </c>
      <c r="B710" s="73"/>
      <c r="C710" s="55" t="s">
        <v>117</v>
      </c>
      <c r="D710" s="78" t="s">
        <v>118</v>
      </c>
      <c r="E710" s="41" t="s">
        <v>25</v>
      </c>
      <c r="F710" s="41" t="s">
        <v>26</v>
      </c>
      <c r="G710" s="41" t="s">
        <v>27</v>
      </c>
      <c r="H710" s="28">
        <v>23593941</v>
      </c>
      <c r="I710" s="20" t="s">
        <v>625</v>
      </c>
      <c r="J710" s="97" t="s">
        <v>29</v>
      </c>
      <c r="K710" s="100">
        <v>17</v>
      </c>
      <c r="L710" s="100" t="s">
        <v>30</v>
      </c>
      <c r="M710" s="33">
        <v>72</v>
      </c>
      <c r="N710" s="63"/>
      <c r="O710" s="70">
        <v>31823.3</v>
      </c>
      <c r="P710" s="63"/>
      <c r="Q710" s="23">
        <f>O710*17%</f>
        <v>5409.9610000000002</v>
      </c>
      <c r="AE710" t="s">
        <v>2171</v>
      </c>
    </row>
    <row r="711" spans="1:31" x14ac:dyDescent="0.25">
      <c r="A711" s="41">
        <v>710</v>
      </c>
      <c r="B711" s="73"/>
      <c r="C711" s="55" t="s">
        <v>112</v>
      </c>
      <c r="D711" s="78" t="s">
        <v>113</v>
      </c>
      <c r="E711" s="41" t="s">
        <v>25</v>
      </c>
      <c r="F711" s="41" t="s">
        <v>26</v>
      </c>
      <c r="G711" s="41" t="s">
        <v>27</v>
      </c>
      <c r="H711" s="28">
        <v>23594025</v>
      </c>
      <c r="I711" s="20" t="s">
        <v>625</v>
      </c>
      <c r="J711" s="97" t="s">
        <v>29</v>
      </c>
      <c r="K711" s="100">
        <v>17</v>
      </c>
      <c r="L711" s="100" t="s">
        <v>30</v>
      </c>
      <c r="M711" s="33">
        <v>32</v>
      </c>
      <c r="N711" s="63"/>
      <c r="O711" s="70">
        <v>16307.3</v>
      </c>
      <c r="P711" s="63"/>
      <c r="Q711" s="23">
        <f>O711*17%</f>
        <v>2772.241</v>
      </c>
      <c r="AE711" t="s">
        <v>2172</v>
      </c>
    </row>
    <row r="712" spans="1:31" x14ac:dyDescent="0.25">
      <c r="A712" s="41">
        <v>711</v>
      </c>
      <c r="B712" s="73"/>
      <c r="C712" s="55" t="s">
        <v>122</v>
      </c>
      <c r="D712" s="78" t="s">
        <v>123</v>
      </c>
      <c r="E712" s="41" t="s">
        <v>25</v>
      </c>
      <c r="F712" s="41" t="s">
        <v>26</v>
      </c>
      <c r="G712" s="41" t="s">
        <v>27</v>
      </c>
      <c r="H712" s="28">
        <v>23594035</v>
      </c>
      <c r="I712" s="20" t="s">
        <v>625</v>
      </c>
      <c r="J712" s="60" t="s">
        <v>29</v>
      </c>
      <c r="K712" s="6">
        <v>17</v>
      </c>
      <c r="L712" s="6" t="s">
        <v>30</v>
      </c>
      <c r="M712" s="33">
        <v>28</v>
      </c>
      <c r="N712" s="63"/>
      <c r="O712" s="70">
        <v>41978.2</v>
      </c>
      <c r="P712" s="63"/>
      <c r="Q712" s="14">
        <f>O712*17%</f>
        <v>7136.2939999999999</v>
      </c>
      <c r="AE712" t="s">
        <v>2173</v>
      </c>
    </row>
    <row r="713" spans="1:31" x14ac:dyDescent="0.25">
      <c r="A713" s="41">
        <v>712</v>
      </c>
      <c r="B713" s="73"/>
      <c r="C713" s="55" t="s">
        <v>137</v>
      </c>
      <c r="D713" s="78" t="s">
        <v>138</v>
      </c>
      <c r="E713" s="41" t="s">
        <v>25</v>
      </c>
      <c r="F713" s="41" t="s">
        <v>26</v>
      </c>
      <c r="G713" s="41" t="s">
        <v>27</v>
      </c>
      <c r="H713" s="28">
        <v>23594041</v>
      </c>
      <c r="I713" s="20" t="s">
        <v>625</v>
      </c>
      <c r="J713" s="60" t="s">
        <v>29</v>
      </c>
      <c r="K713" s="6">
        <v>17</v>
      </c>
      <c r="L713" s="6" t="s">
        <v>30</v>
      </c>
      <c r="M713" s="33">
        <v>8</v>
      </c>
      <c r="N713" s="63"/>
      <c r="O713" s="70">
        <v>11440.16</v>
      </c>
      <c r="P713" s="63"/>
      <c r="Q713" s="14">
        <f>O713*17%</f>
        <v>1944.8272000000002</v>
      </c>
      <c r="AE713" t="s">
        <v>2174</v>
      </c>
    </row>
    <row r="714" spans="1:31" x14ac:dyDescent="0.25">
      <c r="A714" s="41">
        <v>713</v>
      </c>
      <c r="B714" s="73"/>
      <c r="C714" s="55" t="s">
        <v>1103</v>
      </c>
      <c r="D714" s="78" t="s">
        <v>1104</v>
      </c>
      <c r="E714" s="41" t="s">
        <v>25</v>
      </c>
      <c r="F714" s="41" t="s">
        <v>26</v>
      </c>
      <c r="G714" s="41" t="s">
        <v>27</v>
      </c>
      <c r="H714" s="28">
        <v>23594172</v>
      </c>
      <c r="I714" s="20" t="s">
        <v>625</v>
      </c>
      <c r="J714" s="60" t="s">
        <v>29</v>
      </c>
      <c r="K714" s="6">
        <v>17</v>
      </c>
      <c r="L714" s="6" t="s">
        <v>30</v>
      </c>
      <c r="M714" s="33">
        <v>5</v>
      </c>
      <c r="N714" s="63"/>
      <c r="O714" s="70">
        <v>11675.75</v>
      </c>
      <c r="P714" s="63"/>
      <c r="Q714" s="14">
        <f>O714*17%</f>
        <v>1984.8775000000001</v>
      </c>
      <c r="AE714" t="s">
        <v>2175</v>
      </c>
    </row>
    <row r="715" spans="1:31" x14ac:dyDescent="0.25">
      <c r="A715" s="41">
        <v>714</v>
      </c>
      <c r="B715" s="73"/>
      <c r="C715" s="55" t="s">
        <v>81</v>
      </c>
      <c r="D715" s="78" t="s">
        <v>82</v>
      </c>
      <c r="E715" s="41" t="s">
        <v>25</v>
      </c>
      <c r="F715" s="41" t="s">
        <v>26</v>
      </c>
      <c r="G715" s="41" t="s">
        <v>27</v>
      </c>
      <c r="H715" s="28">
        <v>23594489</v>
      </c>
      <c r="I715" s="20" t="s">
        <v>625</v>
      </c>
      <c r="J715" s="60" t="s">
        <v>29</v>
      </c>
      <c r="K715" s="6">
        <v>17</v>
      </c>
      <c r="L715" s="6" t="s">
        <v>30</v>
      </c>
      <c r="M715" s="33">
        <v>26</v>
      </c>
      <c r="N715" s="63"/>
      <c r="O715" s="70">
        <v>58680.24</v>
      </c>
      <c r="P715" s="63"/>
      <c r="Q715" s="14">
        <f>O715*17%</f>
        <v>9975.640800000001</v>
      </c>
      <c r="AE715" t="s">
        <v>2176</v>
      </c>
    </row>
    <row r="716" spans="1:31" x14ac:dyDescent="0.25">
      <c r="A716" s="41">
        <v>715</v>
      </c>
      <c r="B716" s="73"/>
      <c r="C716" s="55" t="s">
        <v>100</v>
      </c>
      <c r="D716" s="78" t="s">
        <v>101</v>
      </c>
      <c r="E716" s="41" t="s">
        <v>25</v>
      </c>
      <c r="F716" s="41" t="s">
        <v>26</v>
      </c>
      <c r="G716" s="41" t="s">
        <v>27</v>
      </c>
      <c r="H716" s="28">
        <v>23594704</v>
      </c>
      <c r="I716" s="20" t="s">
        <v>625</v>
      </c>
      <c r="J716" s="60" t="s">
        <v>29</v>
      </c>
      <c r="K716" s="6">
        <v>17</v>
      </c>
      <c r="L716" s="6" t="s">
        <v>30</v>
      </c>
      <c r="M716" s="33">
        <v>7</v>
      </c>
      <c r="N716" s="63"/>
      <c r="O716" s="70">
        <v>5270.6900000000014</v>
      </c>
      <c r="P716" s="63"/>
      <c r="Q716" s="14">
        <f>O716*17%</f>
        <v>896.01730000000032</v>
      </c>
      <c r="AE716" t="s">
        <v>2177</v>
      </c>
    </row>
    <row r="717" spans="1:31" x14ac:dyDescent="0.25">
      <c r="A717" s="41">
        <v>716</v>
      </c>
      <c r="B717" s="73"/>
      <c r="C717" s="55" t="s">
        <v>1969</v>
      </c>
      <c r="D717" s="78" t="s">
        <v>1970</v>
      </c>
      <c r="E717" s="41" t="s">
        <v>49</v>
      </c>
      <c r="F717" s="41" t="s">
        <v>26</v>
      </c>
      <c r="G717" s="41" t="s">
        <v>27</v>
      </c>
      <c r="H717" s="28">
        <v>23594723</v>
      </c>
      <c r="I717" s="20" t="s">
        <v>625</v>
      </c>
      <c r="J717" s="60" t="s">
        <v>29</v>
      </c>
      <c r="K717" s="6">
        <v>17</v>
      </c>
      <c r="L717" s="6" t="s">
        <v>30</v>
      </c>
      <c r="M717" s="33">
        <v>12</v>
      </c>
      <c r="N717" s="63"/>
      <c r="O717" s="70">
        <v>7516.6399999999994</v>
      </c>
      <c r="P717" s="63"/>
      <c r="Q717" s="14">
        <f>O717*17%</f>
        <v>1277.8288</v>
      </c>
      <c r="AE717" t="s">
        <v>2178</v>
      </c>
    </row>
    <row r="718" spans="1:31" x14ac:dyDescent="0.25">
      <c r="A718" s="41">
        <v>717</v>
      </c>
      <c r="B718" s="73"/>
      <c r="C718" s="55" t="s">
        <v>52</v>
      </c>
      <c r="D718" s="78" t="s">
        <v>53</v>
      </c>
      <c r="E718" s="41" t="s">
        <v>49</v>
      </c>
      <c r="F718" s="41" t="s">
        <v>26</v>
      </c>
      <c r="G718" s="41" t="s">
        <v>27</v>
      </c>
      <c r="H718" s="28">
        <v>23594727</v>
      </c>
      <c r="I718" s="20" t="s">
        <v>625</v>
      </c>
      <c r="J718" s="60" t="s">
        <v>29</v>
      </c>
      <c r="K718" s="6">
        <v>17</v>
      </c>
      <c r="L718" s="6" t="s">
        <v>30</v>
      </c>
      <c r="M718" s="33">
        <v>12</v>
      </c>
      <c r="N718" s="63"/>
      <c r="O718" s="70">
        <v>7516.6399999999994</v>
      </c>
      <c r="P718" s="63"/>
      <c r="Q718" s="14">
        <f>O718*17%</f>
        <v>1277.8288</v>
      </c>
      <c r="AE718" t="s">
        <v>2180</v>
      </c>
    </row>
    <row r="719" spans="1:31" x14ac:dyDescent="0.25">
      <c r="A719" s="41">
        <v>718</v>
      </c>
      <c r="B719" s="73"/>
      <c r="C719" s="55" t="s">
        <v>52</v>
      </c>
      <c r="D719" s="78" t="s">
        <v>1975</v>
      </c>
      <c r="E719" s="41" t="s">
        <v>25</v>
      </c>
      <c r="F719" s="41" t="s">
        <v>26</v>
      </c>
      <c r="G719" s="41" t="s">
        <v>27</v>
      </c>
      <c r="H719" s="28">
        <v>23594772</v>
      </c>
      <c r="I719" s="20" t="s">
        <v>625</v>
      </c>
      <c r="J719" s="60" t="s">
        <v>29</v>
      </c>
      <c r="K719" s="6">
        <v>17</v>
      </c>
      <c r="L719" s="6" t="s">
        <v>30</v>
      </c>
      <c r="M719" s="33">
        <v>7</v>
      </c>
      <c r="N719" s="63"/>
      <c r="O719" s="70">
        <v>5270.6900000000014</v>
      </c>
      <c r="P719" s="63"/>
      <c r="Q719" s="14">
        <f>O719*17%</f>
        <v>896.01730000000032</v>
      </c>
      <c r="AE719" t="s">
        <v>2181</v>
      </c>
    </row>
    <row r="720" spans="1:31" x14ac:dyDescent="0.25">
      <c r="A720" s="41">
        <v>719</v>
      </c>
      <c r="B720" s="73"/>
      <c r="C720" s="55" t="s">
        <v>2279</v>
      </c>
      <c r="D720" s="78" t="s">
        <v>2280</v>
      </c>
      <c r="E720" s="41" t="s">
        <v>25</v>
      </c>
      <c r="F720" s="41" t="s">
        <v>26</v>
      </c>
      <c r="G720" s="41" t="s">
        <v>27</v>
      </c>
      <c r="H720" s="28">
        <v>23595155</v>
      </c>
      <c r="I720" s="20" t="s">
        <v>625</v>
      </c>
      <c r="J720" s="60" t="s">
        <v>29</v>
      </c>
      <c r="K720" s="6">
        <v>17</v>
      </c>
      <c r="L720" s="6" t="s">
        <v>30</v>
      </c>
      <c r="M720" s="33">
        <v>7</v>
      </c>
      <c r="N720" s="63"/>
      <c r="O720" s="70">
        <v>5137.79</v>
      </c>
      <c r="P720" s="63"/>
      <c r="Q720" s="14">
        <f>O720*17%</f>
        <v>873.42430000000002</v>
      </c>
      <c r="AE720" t="s">
        <v>2182</v>
      </c>
    </row>
    <row r="721" spans="1:31" x14ac:dyDescent="0.25">
      <c r="A721" s="41">
        <v>720</v>
      </c>
      <c r="B721" s="73"/>
      <c r="C721" s="55" t="s">
        <v>2282</v>
      </c>
      <c r="D721" s="78" t="s">
        <v>2283</v>
      </c>
      <c r="E721" s="41" t="s">
        <v>25</v>
      </c>
      <c r="F721" s="41" t="s">
        <v>26</v>
      </c>
      <c r="G721" s="41" t="s">
        <v>27</v>
      </c>
      <c r="H721" s="28">
        <v>23595246</v>
      </c>
      <c r="I721" s="20" t="s">
        <v>625</v>
      </c>
      <c r="J721" s="60" t="s">
        <v>29</v>
      </c>
      <c r="K721" s="6">
        <v>17</v>
      </c>
      <c r="L721" s="6" t="s">
        <v>30</v>
      </c>
      <c r="M721" s="33">
        <v>7</v>
      </c>
      <c r="N721" s="63"/>
      <c r="O721" s="70">
        <v>5137.79</v>
      </c>
      <c r="P721" s="63"/>
      <c r="Q721" s="14">
        <f>O721*17%</f>
        <v>873.42430000000002</v>
      </c>
      <c r="AE721" t="s">
        <v>2183</v>
      </c>
    </row>
    <row r="722" spans="1:31" x14ac:dyDescent="0.25">
      <c r="A722" s="41">
        <v>721</v>
      </c>
      <c r="B722" s="73"/>
      <c r="C722" s="55" t="s">
        <v>2285</v>
      </c>
      <c r="D722" s="78" t="s">
        <v>2286</v>
      </c>
      <c r="E722" s="41" t="s">
        <v>25</v>
      </c>
      <c r="F722" s="41" t="s">
        <v>26</v>
      </c>
      <c r="G722" s="41" t="s">
        <v>27</v>
      </c>
      <c r="H722" s="28">
        <v>23595251</v>
      </c>
      <c r="I722" s="20" t="s">
        <v>625</v>
      </c>
      <c r="J722" s="60" t="s">
        <v>29</v>
      </c>
      <c r="K722" s="6">
        <v>17</v>
      </c>
      <c r="L722" s="6" t="s">
        <v>30</v>
      </c>
      <c r="M722" s="33">
        <v>7</v>
      </c>
      <c r="N722" s="63"/>
      <c r="O722" s="70">
        <v>5137.79</v>
      </c>
      <c r="P722" s="63"/>
      <c r="Q722" s="14">
        <f>O722*17%</f>
        <v>873.42430000000002</v>
      </c>
      <c r="AE722" t="s">
        <v>2184</v>
      </c>
    </row>
    <row r="723" spans="1:31" x14ac:dyDescent="0.25">
      <c r="A723" s="41">
        <v>722</v>
      </c>
      <c r="B723" s="73"/>
      <c r="C723" s="55" t="s">
        <v>2052</v>
      </c>
      <c r="D723" s="78" t="s">
        <v>2053</v>
      </c>
      <c r="E723" s="41" t="s">
        <v>25</v>
      </c>
      <c r="F723" s="41" t="s">
        <v>26</v>
      </c>
      <c r="G723" s="41" t="s">
        <v>27</v>
      </c>
      <c r="H723" s="28">
        <v>23595324</v>
      </c>
      <c r="I723" s="20" t="s">
        <v>625</v>
      </c>
      <c r="J723" s="60" t="s">
        <v>29</v>
      </c>
      <c r="K723" s="6">
        <v>17</v>
      </c>
      <c r="L723" s="6" t="s">
        <v>30</v>
      </c>
      <c r="M723" s="33">
        <v>7</v>
      </c>
      <c r="N723" s="63"/>
      <c r="O723" s="70">
        <v>5137.79</v>
      </c>
      <c r="P723" s="63"/>
      <c r="Q723" s="14">
        <f>O723*17%</f>
        <v>873.42430000000002</v>
      </c>
      <c r="AE723" t="s">
        <v>2185</v>
      </c>
    </row>
    <row r="724" spans="1:31" x14ac:dyDescent="0.25">
      <c r="A724" s="41">
        <v>723</v>
      </c>
      <c r="B724" s="73"/>
      <c r="C724" s="55" t="s">
        <v>392</v>
      </c>
      <c r="D724" s="78" t="s">
        <v>393</v>
      </c>
      <c r="E724" s="41" t="s">
        <v>25</v>
      </c>
      <c r="F724" s="41" t="s">
        <v>26</v>
      </c>
      <c r="G724" s="41" t="s">
        <v>27</v>
      </c>
      <c r="H724" s="28">
        <v>23595471</v>
      </c>
      <c r="I724" s="20" t="s">
        <v>625</v>
      </c>
      <c r="J724" s="60" t="s">
        <v>29</v>
      </c>
      <c r="K724" s="6">
        <v>17</v>
      </c>
      <c r="L724" s="6" t="s">
        <v>30</v>
      </c>
      <c r="M724" s="33">
        <v>7</v>
      </c>
      <c r="N724" s="63"/>
      <c r="O724" s="70">
        <v>5137.79</v>
      </c>
      <c r="P724" s="63"/>
      <c r="Q724" s="14">
        <f>O724*17%</f>
        <v>873.42430000000002</v>
      </c>
      <c r="AE724" t="s">
        <v>2186</v>
      </c>
    </row>
    <row r="725" spans="1:31" x14ac:dyDescent="0.25">
      <c r="A725" s="41">
        <v>724</v>
      </c>
      <c r="B725" s="73"/>
      <c r="C725" s="55" t="s">
        <v>1929</v>
      </c>
      <c r="D725" s="78" t="s">
        <v>1930</v>
      </c>
      <c r="E725" s="41" t="s">
        <v>25</v>
      </c>
      <c r="F725" s="41" t="s">
        <v>26</v>
      </c>
      <c r="G725" s="41" t="s">
        <v>27</v>
      </c>
      <c r="H725" s="28">
        <v>23595472</v>
      </c>
      <c r="I725" s="20" t="s">
        <v>625</v>
      </c>
      <c r="J725" s="60" t="s">
        <v>29</v>
      </c>
      <c r="K725" s="6">
        <v>17</v>
      </c>
      <c r="L725" s="6" t="s">
        <v>30</v>
      </c>
      <c r="M725" s="33">
        <v>7</v>
      </c>
      <c r="N725" s="63"/>
      <c r="O725" s="70">
        <v>5137.79</v>
      </c>
      <c r="P725" s="63"/>
      <c r="Q725" s="14">
        <f>O725*17%</f>
        <v>873.42430000000002</v>
      </c>
      <c r="AE725" t="s">
        <v>2189</v>
      </c>
    </row>
    <row r="726" spans="1:31" x14ac:dyDescent="0.25">
      <c r="A726" s="41">
        <v>725</v>
      </c>
      <c r="B726" s="73"/>
      <c r="C726" s="55" t="s">
        <v>1934</v>
      </c>
      <c r="D726" s="78" t="s">
        <v>1935</v>
      </c>
      <c r="E726" s="41" t="s">
        <v>25</v>
      </c>
      <c r="F726" s="41" t="s">
        <v>26</v>
      </c>
      <c r="G726" s="41" t="s">
        <v>27</v>
      </c>
      <c r="H726" s="28">
        <v>23595473</v>
      </c>
      <c r="I726" s="20" t="s">
        <v>625</v>
      </c>
      <c r="J726" s="60" t="s">
        <v>29</v>
      </c>
      <c r="K726" s="6">
        <v>17</v>
      </c>
      <c r="L726" s="6" t="s">
        <v>30</v>
      </c>
      <c r="M726" s="33">
        <v>7</v>
      </c>
      <c r="N726" s="63"/>
      <c r="O726" s="70">
        <v>5137.79</v>
      </c>
      <c r="P726" s="63"/>
      <c r="Q726" s="14">
        <f>O726*17%</f>
        <v>873.42430000000002</v>
      </c>
      <c r="AE726" t="s">
        <v>2190</v>
      </c>
    </row>
    <row r="727" spans="1:31" x14ac:dyDescent="0.25">
      <c r="A727" s="41">
        <v>726</v>
      </c>
      <c r="B727" s="73"/>
      <c r="C727" s="55" t="s">
        <v>127</v>
      </c>
      <c r="D727" s="78" t="s">
        <v>128</v>
      </c>
      <c r="E727" s="41" t="s">
        <v>25</v>
      </c>
      <c r="F727" s="41" t="s">
        <v>26</v>
      </c>
      <c r="G727" s="41" t="s">
        <v>27</v>
      </c>
      <c r="H727" s="28">
        <v>23595475</v>
      </c>
      <c r="I727" s="20" t="s">
        <v>625</v>
      </c>
      <c r="J727" s="60" t="s">
        <v>29</v>
      </c>
      <c r="K727" s="6">
        <v>17</v>
      </c>
      <c r="L727" s="6" t="s">
        <v>30</v>
      </c>
      <c r="M727" s="33">
        <v>7</v>
      </c>
      <c r="N727" s="63"/>
      <c r="O727" s="70">
        <v>5137.79</v>
      </c>
      <c r="P727" s="63"/>
      <c r="Q727" s="14">
        <f>O727*17%</f>
        <v>873.42430000000002</v>
      </c>
      <c r="AE727" t="s">
        <v>2191</v>
      </c>
    </row>
    <row r="728" spans="1:31" x14ac:dyDescent="0.25">
      <c r="A728" s="41">
        <v>727</v>
      </c>
      <c r="B728" s="73"/>
      <c r="C728" s="55" t="s">
        <v>143</v>
      </c>
      <c r="D728" s="78" t="s">
        <v>144</v>
      </c>
      <c r="E728" s="41" t="s">
        <v>49</v>
      </c>
      <c r="F728" s="41" t="s">
        <v>26</v>
      </c>
      <c r="G728" s="41" t="s">
        <v>27</v>
      </c>
      <c r="H728" s="28">
        <v>23595476</v>
      </c>
      <c r="I728" s="20" t="s">
        <v>625</v>
      </c>
      <c r="J728" s="60" t="s">
        <v>29</v>
      </c>
      <c r="K728" s="6">
        <v>17</v>
      </c>
      <c r="L728" s="6" t="s">
        <v>30</v>
      </c>
      <c r="M728" s="33">
        <v>2</v>
      </c>
      <c r="N728" s="63"/>
      <c r="O728" s="70">
        <v>3331.19</v>
      </c>
      <c r="P728" s="63"/>
      <c r="Q728" s="14">
        <f>O728*17%</f>
        <v>566.30230000000006</v>
      </c>
      <c r="AE728" t="s">
        <v>2192</v>
      </c>
    </row>
    <row r="729" spans="1:31" x14ac:dyDescent="0.25">
      <c r="A729" s="41">
        <v>728</v>
      </c>
      <c r="B729" s="73"/>
      <c r="C729" s="55" t="s">
        <v>1941</v>
      </c>
      <c r="D729" s="78" t="s">
        <v>1942</v>
      </c>
      <c r="E729" s="41" t="s">
        <v>25</v>
      </c>
      <c r="F729" s="41" t="s">
        <v>26</v>
      </c>
      <c r="G729" s="41" t="s">
        <v>27</v>
      </c>
      <c r="H729" s="28">
        <v>23595477</v>
      </c>
      <c r="I729" s="20" t="s">
        <v>625</v>
      </c>
      <c r="J729" s="60" t="s">
        <v>29</v>
      </c>
      <c r="K729" s="6">
        <v>17</v>
      </c>
      <c r="L729" s="6" t="s">
        <v>30</v>
      </c>
      <c r="M729" s="33">
        <v>2</v>
      </c>
      <c r="N729" s="63"/>
      <c r="O729" s="70">
        <v>3331.19</v>
      </c>
      <c r="P729" s="63"/>
      <c r="Q729" s="14">
        <f>O729*17%</f>
        <v>566.30230000000006</v>
      </c>
      <c r="AE729" t="s">
        <v>2193</v>
      </c>
    </row>
    <row r="730" spans="1:31" x14ac:dyDescent="0.25">
      <c r="A730" s="41">
        <v>729</v>
      </c>
      <c r="B730" s="73"/>
      <c r="C730" s="55" t="s">
        <v>1980</v>
      </c>
      <c r="D730" s="78" t="s">
        <v>1981</v>
      </c>
      <c r="E730" s="41" t="s">
        <v>25</v>
      </c>
      <c r="F730" s="41" t="s">
        <v>26</v>
      </c>
      <c r="G730" s="41" t="s">
        <v>27</v>
      </c>
      <c r="H730" s="28">
        <v>23595491</v>
      </c>
      <c r="I730" s="20" t="s">
        <v>625</v>
      </c>
      <c r="J730" s="60" t="s">
        <v>29</v>
      </c>
      <c r="K730" s="6">
        <v>17</v>
      </c>
      <c r="L730" s="6" t="s">
        <v>30</v>
      </c>
      <c r="M730" s="33">
        <v>7</v>
      </c>
      <c r="N730" s="63"/>
      <c r="O730" s="70">
        <v>5270.6900000000014</v>
      </c>
      <c r="P730" s="63"/>
      <c r="Q730" s="14">
        <f>O730*17%</f>
        <v>896.01730000000032</v>
      </c>
      <c r="AE730" t="s">
        <v>2194</v>
      </c>
    </row>
    <row r="731" spans="1:31" x14ac:dyDescent="0.25">
      <c r="A731" s="41">
        <v>730</v>
      </c>
      <c r="B731" s="73"/>
      <c r="C731" s="55" t="s">
        <v>2296</v>
      </c>
      <c r="D731" s="78" t="s">
        <v>2297</v>
      </c>
      <c r="E731" s="41" t="s">
        <v>25</v>
      </c>
      <c r="F731" s="41" t="s">
        <v>26</v>
      </c>
      <c r="G731" s="41" t="s">
        <v>27</v>
      </c>
      <c r="H731" s="28">
        <v>23595499</v>
      </c>
      <c r="I731" s="20" t="s">
        <v>625</v>
      </c>
      <c r="J731" s="60" t="s">
        <v>29</v>
      </c>
      <c r="K731" s="6">
        <v>17</v>
      </c>
      <c r="L731" s="6" t="s">
        <v>30</v>
      </c>
      <c r="M731" s="33">
        <v>7</v>
      </c>
      <c r="N731" s="63"/>
      <c r="O731" s="70">
        <v>5270.6900000000014</v>
      </c>
      <c r="P731" s="63"/>
      <c r="Q731" s="14">
        <f>O731*17%</f>
        <v>896.01730000000032</v>
      </c>
      <c r="AE731" t="s">
        <v>2195</v>
      </c>
    </row>
    <row r="732" spans="1:31" x14ac:dyDescent="0.25">
      <c r="A732" s="41">
        <v>731</v>
      </c>
      <c r="B732" s="73"/>
      <c r="C732" s="55" t="s">
        <v>2299</v>
      </c>
      <c r="D732" s="78" t="s">
        <v>2300</v>
      </c>
      <c r="E732" s="41" t="s">
        <v>25</v>
      </c>
      <c r="F732" s="41" t="s">
        <v>26</v>
      </c>
      <c r="G732" s="41" t="s">
        <v>27</v>
      </c>
      <c r="H732" s="28">
        <v>23595566</v>
      </c>
      <c r="I732" s="20" t="s">
        <v>625</v>
      </c>
      <c r="J732" s="60" t="s">
        <v>29</v>
      </c>
      <c r="K732" s="6">
        <v>17</v>
      </c>
      <c r="L732" s="6" t="s">
        <v>30</v>
      </c>
      <c r="M732" s="33">
        <v>7</v>
      </c>
      <c r="N732" s="63"/>
      <c r="O732" s="70">
        <v>5270.6900000000014</v>
      </c>
      <c r="P732" s="63"/>
      <c r="Q732" s="14">
        <f>O732*17%</f>
        <v>896.01730000000032</v>
      </c>
      <c r="AE732" t="s">
        <v>2196</v>
      </c>
    </row>
    <row r="733" spans="1:31" x14ac:dyDescent="0.25">
      <c r="A733" s="41">
        <v>732</v>
      </c>
      <c r="B733" s="73"/>
      <c r="C733" s="55" t="s">
        <v>175</v>
      </c>
      <c r="D733" s="78" t="s">
        <v>176</v>
      </c>
      <c r="E733" s="41" t="s">
        <v>25</v>
      </c>
      <c r="F733" s="41" t="s">
        <v>26</v>
      </c>
      <c r="G733" s="41" t="s">
        <v>27</v>
      </c>
      <c r="H733" s="28">
        <v>23595584</v>
      </c>
      <c r="I733" s="20" t="s">
        <v>625</v>
      </c>
      <c r="J733" s="60" t="s">
        <v>29</v>
      </c>
      <c r="K733" s="6">
        <v>17</v>
      </c>
      <c r="L733" s="6" t="s">
        <v>30</v>
      </c>
      <c r="M733" s="33">
        <v>7</v>
      </c>
      <c r="N733" s="63"/>
      <c r="O733" s="70">
        <v>5270.6900000000014</v>
      </c>
      <c r="P733" s="63"/>
      <c r="Q733" s="14">
        <f>O733*17%</f>
        <v>896.01730000000032</v>
      </c>
      <c r="AE733" t="s">
        <v>2197</v>
      </c>
    </row>
    <row r="734" spans="1:31" x14ac:dyDescent="0.25">
      <c r="A734" s="41">
        <v>733</v>
      </c>
      <c r="B734" s="73"/>
      <c r="C734" s="55" t="s">
        <v>1109</v>
      </c>
      <c r="D734" s="78" t="s">
        <v>2033</v>
      </c>
      <c r="E734" s="41" t="s">
        <v>25</v>
      </c>
      <c r="F734" s="41" t="s">
        <v>26</v>
      </c>
      <c r="G734" s="41" t="s">
        <v>27</v>
      </c>
      <c r="H734" s="28">
        <v>23595694</v>
      </c>
      <c r="I734" s="20" t="s">
        <v>625</v>
      </c>
      <c r="J734" s="60" t="s">
        <v>29</v>
      </c>
      <c r="K734" s="6">
        <v>17</v>
      </c>
      <c r="L734" s="6" t="s">
        <v>30</v>
      </c>
      <c r="M734" s="33">
        <v>14</v>
      </c>
      <c r="N734" s="63"/>
      <c r="O734" s="70">
        <v>12186.94</v>
      </c>
      <c r="P734" s="63"/>
      <c r="Q734" s="14">
        <f>O734*17%</f>
        <v>2071.7798000000003</v>
      </c>
      <c r="AE734" t="s">
        <v>2198</v>
      </c>
    </row>
    <row r="735" spans="1:31" x14ac:dyDescent="0.25">
      <c r="A735" s="41">
        <v>734</v>
      </c>
      <c r="B735" s="73"/>
      <c r="C735" s="55" t="s">
        <v>2304</v>
      </c>
      <c r="D735" s="78" t="s">
        <v>548</v>
      </c>
      <c r="E735" s="41" t="s">
        <v>49</v>
      </c>
      <c r="F735" s="41" t="s">
        <v>26</v>
      </c>
      <c r="G735" s="41" t="s">
        <v>27</v>
      </c>
      <c r="H735" s="28">
        <v>23595698</v>
      </c>
      <c r="I735" s="20" t="s">
        <v>625</v>
      </c>
      <c r="J735" s="60" t="s">
        <v>29</v>
      </c>
      <c r="K735" s="6">
        <v>17</v>
      </c>
      <c r="L735" s="6" t="s">
        <v>30</v>
      </c>
      <c r="M735" s="33">
        <v>2</v>
      </c>
      <c r="N735" s="63"/>
      <c r="O735" s="70">
        <v>3331.19</v>
      </c>
      <c r="P735" s="63"/>
      <c r="Q735" s="14">
        <f>O735*17%</f>
        <v>566.30230000000006</v>
      </c>
      <c r="AE735" t="s">
        <v>2199</v>
      </c>
    </row>
    <row r="736" spans="1:31" x14ac:dyDescent="0.25">
      <c r="A736" s="41">
        <v>735</v>
      </c>
      <c r="B736" s="73"/>
      <c r="C736" s="55" t="s">
        <v>1230</v>
      </c>
      <c r="D736" s="78" t="s">
        <v>1231</v>
      </c>
      <c r="E736" s="41" t="s">
        <v>49</v>
      </c>
      <c r="F736" s="21" t="s">
        <v>26</v>
      </c>
      <c r="G736" s="21" t="s">
        <v>27</v>
      </c>
      <c r="H736" s="28">
        <v>23595713</v>
      </c>
      <c r="I736" s="20" t="s">
        <v>625</v>
      </c>
      <c r="J736" s="98" t="s">
        <v>29</v>
      </c>
      <c r="K736" s="101">
        <v>17</v>
      </c>
      <c r="L736" s="101" t="s">
        <v>30</v>
      </c>
      <c r="M736" s="33">
        <v>2</v>
      </c>
      <c r="N736" s="63"/>
      <c r="O736" s="70">
        <v>3331.19</v>
      </c>
      <c r="P736" s="63"/>
      <c r="Q736" s="14">
        <f>O736*17%</f>
        <v>566.30230000000006</v>
      </c>
      <c r="AE736" t="s">
        <v>2200</v>
      </c>
    </row>
    <row r="737" spans="1:31" x14ac:dyDescent="0.25">
      <c r="A737" s="41">
        <v>736</v>
      </c>
      <c r="B737" s="73"/>
      <c r="C737" s="55" t="s">
        <v>1953</v>
      </c>
      <c r="D737" s="78" t="s">
        <v>1954</v>
      </c>
      <c r="E737" s="41" t="s">
        <v>25</v>
      </c>
      <c r="F737" s="41" t="s">
        <v>26</v>
      </c>
      <c r="G737" s="41" t="s">
        <v>27</v>
      </c>
      <c r="H737" s="28">
        <v>23595745</v>
      </c>
      <c r="I737" s="20" t="s">
        <v>625</v>
      </c>
      <c r="J737" s="60" t="s">
        <v>29</v>
      </c>
      <c r="K737" s="6">
        <v>17</v>
      </c>
      <c r="L737" s="6" t="s">
        <v>30</v>
      </c>
      <c r="M737" s="33">
        <v>2</v>
      </c>
      <c r="N737" s="63"/>
      <c r="O737" s="70">
        <v>3331.19</v>
      </c>
      <c r="P737" s="63"/>
      <c r="Q737" s="14">
        <f>O737*17%</f>
        <v>566.30230000000006</v>
      </c>
      <c r="AE737" t="s">
        <v>2201</v>
      </c>
    </row>
    <row r="738" spans="1:31" x14ac:dyDescent="0.25">
      <c r="A738" s="41">
        <v>737</v>
      </c>
      <c r="B738" s="73"/>
      <c r="C738" s="55" t="s">
        <v>2036</v>
      </c>
      <c r="D738" s="78" t="s">
        <v>2037</v>
      </c>
      <c r="E738" s="41" t="s">
        <v>25</v>
      </c>
      <c r="F738" s="41" t="s">
        <v>26</v>
      </c>
      <c r="G738" s="41" t="s">
        <v>27</v>
      </c>
      <c r="H738" s="28">
        <v>23595927</v>
      </c>
      <c r="I738" s="20" t="s">
        <v>625</v>
      </c>
      <c r="J738" s="60" t="s">
        <v>29</v>
      </c>
      <c r="K738" s="6">
        <v>17</v>
      </c>
      <c r="L738" s="6" t="s">
        <v>30</v>
      </c>
      <c r="M738" s="33">
        <v>14</v>
      </c>
      <c r="N738" s="63"/>
      <c r="O738" s="70">
        <v>12116.66</v>
      </c>
      <c r="P738" s="63"/>
      <c r="Q738" s="14">
        <f>O738*17%</f>
        <v>2059.8322000000003</v>
      </c>
      <c r="AE738" t="s">
        <v>2202</v>
      </c>
    </row>
    <row r="739" spans="1:31" x14ac:dyDescent="0.25">
      <c r="A739" s="41">
        <v>738</v>
      </c>
      <c r="B739" s="73"/>
      <c r="C739" s="55" t="s">
        <v>387</v>
      </c>
      <c r="D739" s="78" t="s">
        <v>388</v>
      </c>
      <c r="E739" s="41" t="s">
        <v>25</v>
      </c>
      <c r="F739" s="41" t="s">
        <v>26</v>
      </c>
      <c r="G739" s="41" t="s">
        <v>27</v>
      </c>
      <c r="H739" s="28">
        <v>23595990</v>
      </c>
      <c r="I739" s="20" t="s">
        <v>625</v>
      </c>
      <c r="J739" s="60" t="s">
        <v>29</v>
      </c>
      <c r="K739" s="6">
        <v>17</v>
      </c>
      <c r="L739" s="6" t="s">
        <v>30</v>
      </c>
      <c r="M739" s="33">
        <v>14</v>
      </c>
      <c r="N739" s="63"/>
      <c r="O739" s="70">
        <v>12186.94</v>
      </c>
      <c r="P739" s="63"/>
      <c r="Q739" s="14">
        <f>O739*17%</f>
        <v>2071.7798000000003</v>
      </c>
      <c r="AE739" t="s">
        <v>2203</v>
      </c>
    </row>
    <row r="740" spans="1:31" x14ac:dyDescent="0.25">
      <c r="A740" s="41">
        <v>739</v>
      </c>
      <c r="B740" s="73"/>
      <c r="C740" s="55" t="s">
        <v>43</v>
      </c>
      <c r="D740" s="78" t="s">
        <v>782</v>
      </c>
      <c r="E740" s="41" t="s">
        <v>25</v>
      </c>
      <c r="F740" s="41" t="s">
        <v>26</v>
      </c>
      <c r="G740" s="41" t="s">
        <v>27</v>
      </c>
      <c r="H740" s="28">
        <v>23595993</v>
      </c>
      <c r="I740" s="20" t="s">
        <v>625</v>
      </c>
      <c r="J740" s="60" t="s">
        <v>29</v>
      </c>
      <c r="K740" s="6">
        <v>17</v>
      </c>
      <c r="L740" s="6" t="s">
        <v>30</v>
      </c>
      <c r="M740" s="33">
        <v>2</v>
      </c>
      <c r="N740" s="63"/>
      <c r="O740" s="70">
        <v>3331.19</v>
      </c>
      <c r="P740" s="63"/>
      <c r="Q740" s="14">
        <f>O740*17%</f>
        <v>566.30230000000006</v>
      </c>
      <c r="AE740" t="s">
        <v>2204</v>
      </c>
    </row>
    <row r="741" spans="1:31" x14ac:dyDescent="0.25">
      <c r="A741" s="41">
        <v>740</v>
      </c>
      <c r="B741" s="73"/>
      <c r="C741" s="55" t="s">
        <v>2311</v>
      </c>
      <c r="D741" s="78" t="s">
        <v>2312</v>
      </c>
      <c r="E741" s="41" t="s">
        <v>25</v>
      </c>
      <c r="F741" s="21" t="s">
        <v>26</v>
      </c>
      <c r="G741" s="21" t="s">
        <v>27</v>
      </c>
      <c r="H741" s="28">
        <v>23595996</v>
      </c>
      <c r="I741" s="20" t="s">
        <v>625</v>
      </c>
      <c r="J741" s="98" t="s">
        <v>29</v>
      </c>
      <c r="K741" s="101">
        <v>17</v>
      </c>
      <c r="L741" s="101" t="s">
        <v>30</v>
      </c>
      <c r="M741" s="33">
        <v>2</v>
      </c>
      <c r="N741" s="63"/>
      <c r="O741" s="70">
        <v>3331.19</v>
      </c>
      <c r="P741" s="63"/>
      <c r="Q741" s="14">
        <f>O741*17%</f>
        <v>566.30230000000006</v>
      </c>
      <c r="AE741" t="s">
        <v>2205</v>
      </c>
    </row>
    <row r="742" spans="1:31" x14ac:dyDescent="0.25">
      <c r="A742" s="41">
        <v>741</v>
      </c>
      <c r="B742" s="73"/>
      <c r="C742" s="55" t="s">
        <v>182</v>
      </c>
      <c r="D742" s="78" t="s">
        <v>24</v>
      </c>
      <c r="E742" s="41" t="s">
        <v>25</v>
      </c>
      <c r="F742" s="21" t="s">
        <v>26</v>
      </c>
      <c r="G742" s="21" t="s">
        <v>27</v>
      </c>
      <c r="H742" s="28">
        <v>23596004</v>
      </c>
      <c r="I742" s="20" t="s">
        <v>625</v>
      </c>
      <c r="J742" s="98" t="s">
        <v>29</v>
      </c>
      <c r="K742" s="101">
        <v>17</v>
      </c>
      <c r="L742" s="101" t="s">
        <v>30</v>
      </c>
      <c r="M742" s="33">
        <v>2</v>
      </c>
      <c r="N742" s="63"/>
      <c r="O742" s="70">
        <v>3331.19</v>
      </c>
      <c r="P742" s="63"/>
      <c r="Q742" s="14">
        <f>O742*17%</f>
        <v>566.30230000000006</v>
      </c>
      <c r="AE742" t="s">
        <v>2206</v>
      </c>
    </row>
    <row r="743" spans="1:31" x14ac:dyDescent="0.25">
      <c r="A743" s="41">
        <v>742</v>
      </c>
      <c r="B743" s="73"/>
      <c r="C743" s="55" t="s">
        <v>1963</v>
      </c>
      <c r="D743" s="78" t="s">
        <v>1964</v>
      </c>
      <c r="E743" s="41" t="s">
        <v>25</v>
      </c>
      <c r="F743" s="21" t="s">
        <v>26</v>
      </c>
      <c r="G743" s="21" t="s">
        <v>27</v>
      </c>
      <c r="H743" s="28">
        <v>23596134</v>
      </c>
      <c r="I743" s="20" t="s">
        <v>625</v>
      </c>
      <c r="J743" s="98" t="s">
        <v>29</v>
      </c>
      <c r="K743" s="101">
        <v>17</v>
      </c>
      <c r="L743" s="101" t="s">
        <v>30</v>
      </c>
      <c r="M743" s="33">
        <v>2</v>
      </c>
      <c r="N743" s="63"/>
      <c r="O743" s="70">
        <v>3331.19</v>
      </c>
      <c r="P743" s="63"/>
      <c r="Q743" s="14">
        <f>O743*17%</f>
        <v>566.30230000000006</v>
      </c>
      <c r="AE743" t="s">
        <v>2207</v>
      </c>
    </row>
    <row r="744" spans="1:31" x14ac:dyDescent="0.25">
      <c r="A744" s="41">
        <v>743</v>
      </c>
      <c r="B744" s="73"/>
      <c r="C744" s="55" t="s">
        <v>223</v>
      </c>
      <c r="D744" s="78" t="s">
        <v>224</v>
      </c>
      <c r="E744" s="41" t="s">
        <v>25</v>
      </c>
      <c r="F744" s="21" t="s">
        <v>26</v>
      </c>
      <c r="G744" s="21" t="s">
        <v>27</v>
      </c>
      <c r="H744" s="28">
        <v>23596135</v>
      </c>
      <c r="I744" s="20" t="s">
        <v>625</v>
      </c>
      <c r="J744" s="98" t="s">
        <v>29</v>
      </c>
      <c r="K744" s="101">
        <v>17</v>
      </c>
      <c r="L744" s="101" t="s">
        <v>30</v>
      </c>
      <c r="M744" s="33">
        <v>11</v>
      </c>
      <c r="N744" s="63"/>
      <c r="O744" s="70">
        <v>11990.95</v>
      </c>
      <c r="P744" s="63"/>
      <c r="Q744" s="14">
        <f>O744*17%</f>
        <v>2038.4615000000003</v>
      </c>
      <c r="AE744" t="s">
        <v>2208</v>
      </c>
    </row>
    <row r="745" spans="1:31" x14ac:dyDescent="0.25">
      <c r="A745" s="41">
        <v>744</v>
      </c>
      <c r="B745" s="73"/>
      <c r="C745" s="55" t="s">
        <v>1957</v>
      </c>
      <c r="D745" s="78" t="s">
        <v>1958</v>
      </c>
      <c r="E745" s="41" t="s">
        <v>25</v>
      </c>
      <c r="F745" s="21" t="s">
        <v>26</v>
      </c>
      <c r="G745" s="21" t="s">
        <v>27</v>
      </c>
      <c r="H745" s="28">
        <v>23596136</v>
      </c>
      <c r="I745" s="20" t="s">
        <v>625</v>
      </c>
      <c r="J745" s="98" t="s">
        <v>29</v>
      </c>
      <c r="K745" s="101">
        <v>17</v>
      </c>
      <c r="L745" s="101" t="s">
        <v>30</v>
      </c>
      <c r="M745" s="33">
        <v>2</v>
      </c>
      <c r="N745" s="63"/>
      <c r="O745" s="70">
        <v>3331.19</v>
      </c>
      <c r="P745" s="63"/>
      <c r="Q745" s="14">
        <f>O745*17%</f>
        <v>566.30230000000006</v>
      </c>
      <c r="AE745" t="s">
        <v>2209</v>
      </c>
    </row>
    <row r="746" spans="1:31" x14ac:dyDescent="0.25">
      <c r="A746" s="41">
        <v>745</v>
      </c>
      <c r="B746" s="73"/>
      <c r="C746" s="55" t="s">
        <v>2318</v>
      </c>
      <c r="D746" s="78" t="s">
        <v>2319</v>
      </c>
      <c r="E746" s="41" t="s">
        <v>25</v>
      </c>
      <c r="F746" s="21" t="s">
        <v>26</v>
      </c>
      <c r="G746" s="21" t="s">
        <v>27</v>
      </c>
      <c r="H746" s="28">
        <v>23596138</v>
      </c>
      <c r="I746" s="20" t="s">
        <v>625</v>
      </c>
      <c r="J746" s="98" t="s">
        <v>29</v>
      </c>
      <c r="K746" s="101">
        <v>17</v>
      </c>
      <c r="L746" s="101" t="s">
        <v>30</v>
      </c>
      <c r="M746" s="33">
        <v>2</v>
      </c>
      <c r="N746" s="63"/>
      <c r="O746" s="70">
        <v>3331.19</v>
      </c>
      <c r="P746" s="63"/>
      <c r="Q746" s="14">
        <f>O746*17%</f>
        <v>566.30230000000006</v>
      </c>
      <c r="AE746" t="s">
        <v>2210</v>
      </c>
    </row>
    <row r="747" spans="1:31" x14ac:dyDescent="0.25">
      <c r="A747" s="41">
        <v>746</v>
      </c>
      <c r="B747" s="73"/>
      <c r="C747" s="55" t="s">
        <v>175</v>
      </c>
      <c r="D747" s="78" t="s">
        <v>176</v>
      </c>
      <c r="E747" s="41" t="s">
        <v>25</v>
      </c>
      <c r="F747" s="21" t="s">
        <v>26</v>
      </c>
      <c r="G747" s="21" t="s">
        <v>27</v>
      </c>
      <c r="H747" s="28">
        <v>23596395</v>
      </c>
      <c r="I747" s="20" t="s">
        <v>625</v>
      </c>
      <c r="J747" s="98" t="s">
        <v>29</v>
      </c>
      <c r="K747" s="101">
        <v>17</v>
      </c>
      <c r="L747" s="101" t="s">
        <v>30</v>
      </c>
      <c r="M747" s="33">
        <v>11</v>
      </c>
      <c r="N747" s="63"/>
      <c r="O747" s="70">
        <v>14541.01</v>
      </c>
      <c r="P747" s="63"/>
      <c r="Q747" s="14">
        <f>O747*17%</f>
        <v>2471.9717000000001</v>
      </c>
      <c r="AE747" t="s">
        <v>2211</v>
      </c>
    </row>
    <row r="748" spans="1:31" x14ac:dyDescent="0.25">
      <c r="A748" s="41">
        <v>747</v>
      </c>
      <c r="B748" s="73"/>
      <c r="C748" s="55" t="s">
        <v>441</v>
      </c>
      <c r="D748" s="78" t="s">
        <v>341</v>
      </c>
      <c r="E748" s="41" t="s">
        <v>49</v>
      </c>
      <c r="F748" s="21" t="s">
        <v>26</v>
      </c>
      <c r="G748" s="21" t="s">
        <v>27</v>
      </c>
      <c r="H748" s="28">
        <v>23596423</v>
      </c>
      <c r="I748" s="20" t="s">
        <v>625</v>
      </c>
      <c r="J748" s="98" t="s">
        <v>29</v>
      </c>
      <c r="K748" s="101">
        <v>17</v>
      </c>
      <c r="L748" s="101" t="s">
        <v>30</v>
      </c>
      <c r="M748" s="33">
        <v>11</v>
      </c>
      <c r="N748" s="63"/>
      <c r="O748" s="70">
        <v>14541.01</v>
      </c>
      <c r="P748" s="63"/>
      <c r="Q748" s="14">
        <f>O748*17%</f>
        <v>2471.9717000000001</v>
      </c>
      <c r="AE748" t="s">
        <v>2212</v>
      </c>
    </row>
    <row r="749" spans="1:31" x14ac:dyDescent="0.25">
      <c r="A749" s="41">
        <v>748</v>
      </c>
      <c r="B749" s="73"/>
      <c r="C749" s="55" t="s">
        <v>100</v>
      </c>
      <c r="D749" s="78" t="s">
        <v>101</v>
      </c>
      <c r="E749" s="41" t="s">
        <v>25</v>
      </c>
      <c r="F749" s="21" t="s">
        <v>26</v>
      </c>
      <c r="G749" s="21" t="s">
        <v>27</v>
      </c>
      <c r="H749" s="28">
        <v>23596491</v>
      </c>
      <c r="I749" s="20" t="s">
        <v>625</v>
      </c>
      <c r="J749" s="98" t="s">
        <v>29</v>
      </c>
      <c r="K749" s="101">
        <v>17</v>
      </c>
      <c r="L749" s="101" t="s">
        <v>30</v>
      </c>
      <c r="M749" s="33">
        <v>11</v>
      </c>
      <c r="N749" s="63"/>
      <c r="O749" s="70">
        <v>14541.01</v>
      </c>
      <c r="P749" s="63"/>
      <c r="Q749" s="14">
        <f>O749*17%</f>
        <v>2471.9717000000001</v>
      </c>
      <c r="AE749" t="s">
        <v>2213</v>
      </c>
    </row>
    <row r="750" spans="1:31" x14ac:dyDescent="0.25">
      <c r="A750" s="41">
        <v>749</v>
      </c>
      <c r="B750" s="73"/>
      <c r="C750" s="55" t="s">
        <v>50</v>
      </c>
      <c r="D750" s="78" t="s">
        <v>51</v>
      </c>
      <c r="E750" s="41" t="s">
        <v>25</v>
      </c>
      <c r="F750" s="21" t="s">
        <v>26</v>
      </c>
      <c r="G750" s="21" t="s">
        <v>27</v>
      </c>
      <c r="H750" s="28">
        <v>23596496</v>
      </c>
      <c r="I750" s="20" t="s">
        <v>625</v>
      </c>
      <c r="J750" s="98" t="s">
        <v>29</v>
      </c>
      <c r="K750" s="101">
        <v>17</v>
      </c>
      <c r="L750" s="101" t="s">
        <v>30</v>
      </c>
      <c r="M750" s="33">
        <v>11</v>
      </c>
      <c r="N750" s="63"/>
      <c r="O750" s="70">
        <v>14541.01</v>
      </c>
      <c r="P750" s="63"/>
      <c r="Q750" s="14">
        <f>O750*17%</f>
        <v>2471.9717000000001</v>
      </c>
      <c r="AE750" t="s">
        <v>2214</v>
      </c>
    </row>
    <row r="751" spans="1:31" x14ac:dyDescent="0.25">
      <c r="A751" s="41">
        <v>750</v>
      </c>
      <c r="B751" s="37"/>
      <c r="C751" s="16" t="s">
        <v>79</v>
      </c>
      <c r="D751" s="41" t="s">
        <v>80</v>
      </c>
      <c r="E751" s="41" t="s">
        <v>25</v>
      </c>
      <c r="F751" s="21" t="s">
        <v>26</v>
      </c>
      <c r="G751" s="21" t="s">
        <v>27</v>
      </c>
      <c r="H751" s="27">
        <v>23596534</v>
      </c>
      <c r="I751" s="30" t="s">
        <v>625</v>
      </c>
      <c r="J751" s="98" t="s">
        <v>29</v>
      </c>
      <c r="K751" s="101">
        <v>17</v>
      </c>
      <c r="L751" s="101" t="s">
        <v>30</v>
      </c>
      <c r="M751" s="47">
        <v>84</v>
      </c>
      <c r="N751" s="61" t="s">
        <v>31</v>
      </c>
      <c r="O751" s="70">
        <v>92554.92</v>
      </c>
      <c r="P751" s="63"/>
      <c r="Q751" s="14">
        <f>O751*17%</f>
        <v>15734.3364</v>
      </c>
      <c r="V751" s="117">
        <f>O751*3%</f>
        <v>2776.6475999999998</v>
      </c>
      <c r="AE751" t="s">
        <v>2215</v>
      </c>
    </row>
    <row r="752" spans="1:31" x14ac:dyDescent="0.25">
      <c r="A752" s="41">
        <v>751</v>
      </c>
      <c r="B752" s="37"/>
      <c r="C752" s="16" t="s">
        <v>95</v>
      </c>
      <c r="D752" s="41" t="s">
        <v>96</v>
      </c>
      <c r="E752" s="41" t="s">
        <v>25</v>
      </c>
      <c r="F752" s="21" t="s">
        <v>26</v>
      </c>
      <c r="G752" s="21" t="s">
        <v>27</v>
      </c>
      <c r="H752" s="27">
        <v>23596607</v>
      </c>
      <c r="I752" s="30" t="s">
        <v>625</v>
      </c>
      <c r="J752" s="98" t="s">
        <v>29</v>
      </c>
      <c r="K752" s="101">
        <v>17</v>
      </c>
      <c r="L752" s="101" t="s">
        <v>30</v>
      </c>
      <c r="M752" s="47">
        <v>189</v>
      </c>
      <c r="N752" s="61" t="s">
        <v>31</v>
      </c>
      <c r="O752" s="70">
        <v>307792.61</v>
      </c>
      <c r="P752" s="63"/>
      <c r="Q752" s="14">
        <f>O752*17%</f>
        <v>52324.743699999999</v>
      </c>
      <c r="V752" s="117">
        <f>O752*3%</f>
        <v>9233.7782999999999</v>
      </c>
      <c r="AE752" t="s">
        <v>2216</v>
      </c>
    </row>
    <row r="753" spans="1:31" x14ac:dyDescent="0.25">
      <c r="A753" s="41">
        <v>752</v>
      </c>
      <c r="B753" s="73"/>
      <c r="C753" s="55" t="s">
        <v>2296</v>
      </c>
      <c r="D753" s="78" t="s">
        <v>2297</v>
      </c>
      <c r="E753" s="41" t="s">
        <v>25</v>
      </c>
      <c r="F753" s="21" t="s">
        <v>26</v>
      </c>
      <c r="G753" s="21" t="s">
        <v>27</v>
      </c>
      <c r="H753" s="28">
        <v>23596631</v>
      </c>
      <c r="I753" s="20" t="s">
        <v>625</v>
      </c>
      <c r="J753" s="98" t="s">
        <v>29</v>
      </c>
      <c r="K753" s="101">
        <v>17</v>
      </c>
      <c r="L753" s="101" t="s">
        <v>30</v>
      </c>
      <c r="M753" s="33">
        <v>10</v>
      </c>
      <c r="N753" s="63"/>
      <c r="O753" s="70">
        <v>11997.76</v>
      </c>
      <c r="P753" s="63"/>
      <c r="Q753" s="14">
        <f>O753*17%</f>
        <v>2039.6192000000001</v>
      </c>
      <c r="AE753" t="s">
        <v>2217</v>
      </c>
    </row>
    <row r="754" spans="1:31" x14ac:dyDescent="0.25">
      <c r="A754" s="41">
        <v>753</v>
      </c>
      <c r="B754" s="73"/>
      <c r="C754" s="55" t="s">
        <v>2138</v>
      </c>
      <c r="D754" s="78" t="s">
        <v>2139</v>
      </c>
      <c r="E754" s="41" t="s">
        <v>25</v>
      </c>
      <c r="F754" s="21" t="s">
        <v>26</v>
      </c>
      <c r="G754" s="21" t="s">
        <v>27</v>
      </c>
      <c r="H754" s="28">
        <v>23596701</v>
      </c>
      <c r="I754" s="20" t="s">
        <v>625</v>
      </c>
      <c r="J754" s="98" t="s">
        <v>29</v>
      </c>
      <c r="K754" s="101">
        <v>17</v>
      </c>
      <c r="L754" s="101" t="s">
        <v>30</v>
      </c>
      <c r="M754" s="33">
        <v>10</v>
      </c>
      <c r="N754" s="63"/>
      <c r="O754" s="70">
        <v>11997.76</v>
      </c>
      <c r="P754" s="63"/>
      <c r="Q754" s="14">
        <f>O754*17%</f>
        <v>2039.6192000000001</v>
      </c>
      <c r="AE754" t="s">
        <v>2218</v>
      </c>
    </row>
    <row r="755" spans="1:31" x14ac:dyDescent="0.25">
      <c r="A755" s="41">
        <v>754</v>
      </c>
      <c r="B755" s="37"/>
      <c r="C755" s="16" t="s">
        <v>73</v>
      </c>
      <c r="D755" s="31" t="s">
        <v>632</v>
      </c>
      <c r="E755" s="41" t="s">
        <v>25</v>
      </c>
      <c r="F755" s="21" t="s">
        <v>26</v>
      </c>
      <c r="G755" s="21" t="s">
        <v>27</v>
      </c>
      <c r="H755" s="27">
        <v>23596778</v>
      </c>
      <c r="I755" s="30" t="s">
        <v>625</v>
      </c>
      <c r="J755" s="98" t="s">
        <v>29</v>
      </c>
      <c r="K755" s="101">
        <v>17</v>
      </c>
      <c r="L755" s="101" t="s">
        <v>30</v>
      </c>
      <c r="M755" s="47">
        <v>8</v>
      </c>
      <c r="N755" s="61" t="s">
        <v>31</v>
      </c>
      <c r="O755" s="70">
        <v>6087.57</v>
      </c>
      <c r="P755" s="63"/>
      <c r="Q755" s="14">
        <f>O755*17%</f>
        <v>1034.8869</v>
      </c>
      <c r="V755" s="117">
        <f>O755*3%</f>
        <v>182.62709999999998</v>
      </c>
      <c r="AE755" t="s">
        <v>2219</v>
      </c>
    </row>
    <row r="756" spans="1:31" x14ac:dyDescent="0.25">
      <c r="A756" s="41">
        <v>755</v>
      </c>
      <c r="B756" s="37"/>
      <c r="C756" s="16" t="s">
        <v>66</v>
      </c>
      <c r="D756" s="41" t="s">
        <v>67</v>
      </c>
      <c r="E756" s="41" t="s">
        <v>25</v>
      </c>
      <c r="F756" s="21" t="s">
        <v>26</v>
      </c>
      <c r="G756" s="21" t="s">
        <v>27</v>
      </c>
      <c r="H756" s="27">
        <v>23596789</v>
      </c>
      <c r="I756" s="30" t="s">
        <v>625</v>
      </c>
      <c r="J756" s="98" t="s">
        <v>29</v>
      </c>
      <c r="K756" s="101">
        <v>17</v>
      </c>
      <c r="L756" s="101" t="s">
        <v>30</v>
      </c>
      <c r="M756" s="47">
        <v>8</v>
      </c>
      <c r="N756" s="61" t="s">
        <v>31</v>
      </c>
      <c r="O756" s="70">
        <v>6087.57</v>
      </c>
      <c r="P756" s="63"/>
      <c r="Q756" s="14">
        <f>O756*17%</f>
        <v>1034.8869</v>
      </c>
      <c r="V756" s="117">
        <f>O756*3%</f>
        <v>182.62709999999998</v>
      </c>
      <c r="AE756" t="s">
        <v>2220</v>
      </c>
    </row>
    <row r="757" spans="1:31" x14ac:dyDescent="0.25">
      <c r="A757" s="41">
        <v>756</v>
      </c>
      <c r="B757" s="37"/>
      <c r="C757" s="16" t="s">
        <v>73</v>
      </c>
      <c r="D757" s="29" t="s">
        <v>639</v>
      </c>
      <c r="E757" s="41" t="s">
        <v>25</v>
      </c>
      <c r="F757" s="21" t="s">
        <v>26</v>
      </c>
      <c r="G757" s="21" t="s">
        <v>27</v>
      </c>
      <c r="H757" s="27">
        <v>23596791</v>
      </c>
      <c r="I757" s="30" t="s">
        <v>625</v>
      </c>
      <c r="J757" s="98" t="s">
        <v>29</v>
      </c>
      <c r="K757" s="101">
        <v>17</v>
      </c>
      <c r="L757" s="101" t="s">
        <v>30</v>
      </c>
      <c r="M757" s="47">
        <v>8</v>
      </c>
      <c r="N757" s="61" t="s">
        <v>31</v>
      </c>
      <c r="O757" s="70">
        <v>6087.57</v>
      </c>
      <c r="P757" s="63"/>
      <c r="Q757" s="14">
        <f>O757*17%</f>
        <v>1034.8869</v>
      </c>
      <c r="V757" s="117">
        <f>O757*3%</f>
        <v>182.62709999999998</v>
      </c>
      <c r="AE757" t="s">
        <v>2221</v>
      </c>
    </row>
    <row r="758" spans="1:31" x14ac:dyDescent="0.25">
      <c r="A758" s="41">
        <v>757</v>
      </c>
      <c r="B758" s="37"/>
      <c r="C758" s="16" t="s">
        <v>643</v>
      </c>
      <c r="D758" s="29" t="s">
        <v>331</v>
      </c>
      <c r="E758" s="41" t="s">
        <v>25</v>
      </c>
      <c r="F758" s="21" t="s">
        <v>26</v>
      </c>
      <c r="G758" s="21" t="s">
        <v>27</v>
      </c>
      <c r="H758" s="27">
        <v>23596792</v>
      </c>
      <c r="I758" s="30" t="s">
        <v>625</v>
      </c>
      <c r="J758" s="98" t="s">
        <v>29</v>
      </c>
      <c r="K758" s="101">
        <v>17</v>
      </c>
      <c r="L758" s="101" t="s">
        <v>30</v>
      </c>
      <c r="M758" s="47">
        <v>8</v>
      </c>
      <c r="N758" s="61" t="s">
        <v>31</v>
      </c>
      <c r="O758" s="70">
        <v>6087.57</v>
      </c>
      <c r="P758" s="63"/>
      <c r="Q758" s="14">
        <f>O758*17%</f>
        <v>1034.8869</v>
      </c>
      <c r="V758" s="117">
        <f>O758*3%</f>
        <v>182.62709999999998</v>
      </c>
      <c r="AE758" t="s">
        <v>2222</v>
      </c>
    </row>
    <row r="759" spans="1:31" x14ac:dyDescent="0.25">
      <c r="A759" s="41">
        <v>758</v>
      </c>
      <c r="B759" s="16"/>
      <c r="C759" s="17" t="s">
        <v>73</v>
      </c>
      <c r="D759" s="29" t="s">
        <v>647</v>
      </c>
      <c r="E759" s="41" t="s">
        <v>49</v>
      </c>
      <c r="F759" s="21" t="s">
        <v>26</v>
      </c>
      <c r="G759" s="21" t="s">
        <v>27</v>
      </c>
      <c r="H759" s="27">
        <v>23596822</v>
      </c>
      <c r="I759" s="30" t="s">
        <v>625</v>
      </c>
      <c r="J759" s="98" t="s">
        <v>29</v>
      </c>
      <c r="K759" s="101">
        <v>17</v>
      </c>
      <c r="L759" s="101" t="s">
        <v>30</v>
      </c>
      <c r="M759" s="47">
        <v>3</v>
      </c>
      <c r="N759" s="61" t="s">
        <v>31</v>
      </c>
      <c r="O759" s="70">
        <v>4356.17</v>
      </c>
      <c r="P759" s="63"/>
      <c r="Q759" s="14">
        <f>O759*17%</f>
        <v>740.54890000000012</v>
      </c>
      <c r="V759" s="117">
        <f>O759*3%</f>
        <v>130.68510000000001</v>
      </c>
      <c r="AE759" t="s">
        <v>2223</v>
      </c>
    </row>
    <row r="760" spans="1:31" x14ac:dyDescent="0.25">
      <c r="A760" s="41">
        <v>759</v>
      </c>
      <c r="B760" s="37"/>
      <c r="C760" s="17" t="s">
        <v>64</v>
      </c>
      <c r="D760" s="29" t="s">
        <v>65</v>
      </c>
      <c r="E760" s="41" t="s">
        <v>25</v>
      </c>
      <c r="F760" s="21" t="s">
        <v>26</v>
      </c>
      <c r="G760" s="21" t="s">
        <v>27</v>
      </c>
      <c r="H760" s="27">
        <v>23596851</v>
      </c>
      <c r="I760" s="30" t="s">
        <v>625</v>
      </c>
      <c r="J760" s="98" t="s">
        <v>29</v>
      </c>
      <c r="K760" s="101">
        <v>17</v>
      </c>
      <c r="L760" s="101" t="s">
        <v>30</v>
      </c>
      <c r="M760" s="47">
        <v>103</v>
      </c>
      <c r="N760" s="61" t="s">
        <v>31</v>
      </c>
      <c r="O760" s="70">
        <v>110697.86</v>
      </c>
      <c r="P760" s="63"/>
      <c r="Q760" s="14">
        <f>O760*17%</f>
        <v>18818.636200000001</v>
      </c>
      <c r="V760" s="117">
        <f>O760*3%</f>
        <v>3320.9357999999997</v>
      </c>
      <c r="AE760" t="s">
        <v>2224</v>
      </c>
    </row>
    <row r="761" spans="1:31" x14ac:dyDescent="0.25">
      <c r="A761" s="41">
        <v>760</v>
      </c>
      <c r="B761" s="37"/>
      <c r="C761" s="16" t="s">
        <v>249</v>
      </c>
      <c r="D761" s="41" t="s">
        <v>250</v>
      </c>
      <c r="E761" s="41" t="s">
        <v>25</v>
      </c>
      <c r="F761" s="21" t="s">
        <v>26</v>
      </c>
      <c r="G761" s="21" t="s">
        <v>27</v>
      </c>
      <c r="H761" s="27">
        <v>23597320</v>
      </c>
      <c r="I761" s="30" t="s">
        <v>625</v>
      </c>
      <c r="J761" s="98" t="s">
        <v>29</v>
      </c>
      <c r="K761" s="101">
        <v>17</v>
      </c>
      <c r="L761" s="101" t="s">
        <v>30</v>
      </c>
      <c r="M761" s="47">
        <v>30</v>
      </c>
      <c r="N761" s="61" t="s">
        <v>31</v>
      </c>
      <c r="O761" s="70">
        <v>33849.300000000003</v>
      </c>
      <c r="P761" s="63"/>
      <c r="Q761" s="14">
        <f>O761*17%</f>
        <v>5754.3810000000012</v>
      </c>
      <c r="V761" s="117">
        <f>O761*3%</f>
        <v>1015.479</v>
      </c>
      <c r="AE761" t="s">
        <v>2225</v>
      </c>
    </row>
    <row r="762" spans="1:31" x14ac:dyDescent="0.25">
      <c r="A762" s="41">
        <v>761</v>
      </c>
      <c r="B762" s="37"/>
      <c r="C762" s="16" t="s">
        <v>249</v>
      </c>
      <c r="D762" s="41" t="s">
        <v>250</v>
      </c>
      <c r="E762" s="41" t="s">
        <v>25</v>
      </c>
      <c r="F762" s="21" t="s">
        <v>26</v>
      </c>
      <c r="G762" s="21" t="s">
        <v>27</v>
      </c>
      <c r="H762" s="27">
        <v>23597368</v>
      </c>
      <c r="I762" s="30" t="s">
        <v>625</v>
      </c>
      <c r="J762" s="98" t="s">
        <v>29</v>
      </c>
      <c r="K762" s="101">
        <v>17</v>
      </c>
      <c r="L762" s="101" t="s">
        <v>30</v>
      </c>
      <c r="M762" s="47">
        <v>30</v>
      </c>
      <c r="N762" s="61" t="s">
        <v>31</v>
      </c>
      <c r="O762" s="70">
        <v>70054.5</v>
      </c>
      <c r="P762" s="63"/>
      <c r="Q762" s="14">
        <f>O762*17%</f>
        <v>11909.265000000001</v>
      </c>
      <c r="V762" s="117">
        <f>O762*3%</f>
        <v>2101.6349999999998</v>
      </c>
      <c r="AE762" t="s">
        <v>2226</v>
      </c>
    </row>
    <row r="763" spans="1:31" x14ac:dyDescent="0.25">
      <c r="A763" s="41">
        <v>762</v>
      </c>
      <c r="B763" s="73"/>
      <c r="C763" s="55" t="s">
        <v>1172</v>
      </c>
      <c r="D763" s="78" t="s">
        <v>1173</v>
      </c>
      <c r="E763" s="41" t="s">
        <v>25</v>
      </c>
      <c r="F763" s="21" t="s">
        <v>26</v>
      </c>
      <c r="G763" s="21" t="s">
        <v>27</v>
      </c>
      <c r="H763" s="28">
        <v>23597500</v>
      </c>
      <c r="I763" s="20" t="s">
        <v>625</v>
      </c>
      <c r="J763" s="98" t="s">
        <v>29</v>
      </c>
      <c r="K763" s="101">
        <v>17</v>
      </c>
      <c r="L763" s="101" t="s">
        <v>30</v>
      </c>
      <c r="M763" s="33">
        <v>6</v>
      </c>
      <c r="N763" s="63"/>
      <c r="O763" s="70">
        <v>4552.16</v>
      </c>
      <c r="P763" s="63"/>
      <c r="Q763" s="14">
        <f>O763*17%</f>
        <v>773.86720000000003</v>
      </c>
      <c r="AE763" t="s">
        <v>2227</v>
      </c>
    </row>
    <row r="764" spans="1:31" x14ac:dyDescent="0.25">
      <c r="A764" s="41">
        <v>763</v>
      </c>
      <c r="B764" s="73"/>
      <c r="C764" s="55" t="s">
        <v>1988</v>
      </c>
      <c r="D764" s="78" t="s">
        <v>1989</v>
      </c>
      <c r="E764" s="41" t="s">
        <v>25</v>
      </c>
      <c r="F764" s="21" t="s">
        <v>26</v>
      </c>
      <c r="G764" s="21" t="s">
        <v>27</v>
      </c>
      <c r="H764" s="28">
        <v>23597643</v>
      </c>
      <c r="I764" s="20" t="s">
        <v>625</v>
      </c>
      <c r="J764" s="98" t="s">
        <v>29</v>
      </c>
      <c r="K764" s="101">
        <v>17</v>
      </c>
      <c r="L764" s="101" t="s">
        <v>30</v>
      </c>
      <c r="M764" s="33">
        <v>6</v>
      </c>
      <c r="N764" s="63"/>
      <c r="O764" s="70">
        <v>4552.16</v>
      </c>
      <c r="P764" s="63"/>
      <c r="Q764" s="14">
        <f>O764*17%</f>
        <v>773.86720000000003</v>
      </c>
      <c r="AE764" t="s">
        <v>2228</v>
      </c>
    </row>
    <row r="765" spans="1:31" x14ac:dyDescent="0.25">
      <c r="A765" s="41">
        <v>764</v>
      </c>
      <c r="B765" s="73"/>
      <c r="C765" s="55" t="s">
        <v>77</v>
      </c>
      <c r="D765" s="78" t="s">
        <v>78</v>
      </c>
      <c r="E765" s="41" t="s">
        <v>25</v>
      </c>
      <c r="F765" s="21" t="s">
        <v>26</v>
      </c>
      <c r="G765" s="21" t="s">
        <v>27</v>
      </c>
      <c r="H765" s="28">
        <v>23597646</v>
      </c>
      <c r="I765" s="20" t="s">
        <v>625</v>
      </c>
      <c r="J765" s="98" t="s">
        <v>29</v>
      </c>
      <c r="K765" s="101">
        <v>17</v>
      </c>
      <c r="L765" s="101" t="s">
        <v>30</v>
      </c>
      <c r="M765" s="33">
        <v>6</v>
      </c>
      <c r="N765" s="63"/>
      <c r="O765" s="70">
        <v>4552.16</v>
      </c>
      <c r="P765" s="63"/>
      <c r="Q765" s="14">
        <f>O765*17%</f>
        <v>773.86720000000003</v>
      </c>
      <c r="AE765" t="s">
        <v>2229</v>
      </c>
    </row>
    <row r="766" spans="1:31" x14ac:dyDescent="0.25">
      <c r="A766" s="41">
        <v>765</v>
      </c>
      <c r="B766" s="73"/>
      <c r="C766" s="55" t="s">
        <v>1855</v>
      </c>
      <c r="D766" s="78" t="s">
        <v>1856</v>
      </c>
      <c r="E766" s="41" t="s">
        <v>25</v>
      </c>
      <c r="F766" s="21" t="s">
        <v>26</v>
      </c>
      <c r="G766" s="21" t="s">
        <v>27</v>
      </c>
      <c r="H766" s="28">
        <v>23597665</v>
      </c>
      <c r="I766" s="20" t="s">
        <v>625</v>
      </c>
      <c r="J766" s="98" t="s">
        <v>29</v>
      </c>
      <c r="K766" s="101">
        <v>17</v>
      </c>
      <c r="L766" s="101" t="s">
        <v>30</v>
      </c>
      <c r="M766" s="33">
        <v>6</v>
      </c>
      <c r="N766" s="63"/>
      <c r="O766" s="70">
        <v>4552.16</v>
      </c>
      <c r="P766" s="63"/>
      <c r="Q766" s="14">
        <f>O766*17%</f>
        <v>773.86720000000003</v>
      </c>
      <c r="AE766" t="s">
        <v>2230</v>
      </c>
    </row>
    <row r="767" spans="1:31" x14ac:dyDescent="0.25">
      <c r="A767" s="41">
        <v>766</v>
      </c>
      <c r="B767" s="73"/>
      <c r="C767" s="55" t="s">
        <v>77</v>
      </c>
      <c r="D767" s="78" t="s">
        <v>78</v>
      </c>
      <c r="E767" s="41" t="s">
        <v>25</v>
      </c>
      <c r="F767" s="21" t="s">
        <v>26</v>
      </c>
      <c r="G767" s="21" t="s">
        <v>27</v>
      </c>
      <c r="H767" s="28">
        <v>23597668</v>
      </c>
      <c r="I767" s="20" t="s">
        <v>625</v>
      </c>
      <c r="J767" s="98" t="s">
        <v>29</v>
      </c>
      <c r="K767" s="101">
        <v>17</v>
      </c>
      <c r="L767" s="101" t="s">
        <v>30</v>
      </c>
      <c r="M767" s="33">
        <v>6</v>
      </c>
      <c r="N767" s="63"/>
      <c r="O767" s="70">
        <v>4552.16</v>
      </c>
      <c r="P767" s="63"/>
      <c r="Q767" s="14">
        <f>O767*17%</f>
        <v>773.86720000000003</v>
      </c>
      <c r="AE767" t="s">
        <v>2231</v>
      </c>
    </row>
    <row r="768" spans="1:31" x14ac:dyDescent="0.25">
      <c r="A768" s="41">
        <v>767</v>
      </c>
      <c r="B768" s="37"/>
      <c r="C768" s="16" t="s">
        <v>660</v>
      </c>
      <c r="D768" s="41" t="s">
        <v>661</v>
      </c>
      <c r="E768" s="41" t="s">
        <v>25</v>
      </c>
      <c r="F768" s="21" t="s">
        <v>26</v>
      </c>
      <c r="G768" s="21" t="s">
        <v>27</v>
      </c>
      <c r="H768" s="27">
        <v>23597959</v>
      </c>
      <c r="I768" s="30" t="s">
        <v>625</v>
      </c>
      <c r="J768" s="98" t="s">
        <v>29</v>
      </c>
      <c r="K768" s="101">
        <v>17</v>
      </c>
      <c r="L768" s="101" t="s">
        <v>30</v>
      </c>
      <c r="M768" s="47">
        <v>7</v>
      </c>
      <c r="N768" s="61" t="s">
        <v>31</v>
      </c>
      <c r="O768" s="70">
        <v>6817.03</v>
      </c>
      <c r="P768" s="63"/>
      <c r="Q768" s="14">
        <f>O768*17%</f>
        <v>1158.8951</v>
      </c>
      <c r="V768" s="117">
        <f>O768*3%</f>
        <v>204.51089999999999</v>
      </c>
      <c r="AE768" t="s">
        <v>2232</v>
      </c>
    </row>
    <row r="769" spans="1:31" x14ac:dyDescent="0.25">
      <c r="A769" s="41">
        <v>768</v>
      </c>
      <c r="B769" s="37"/>
      <c r="C769" s="16" t="s">
        <v>243</v>
      </c>
      <c r="D769" s="41" t="s">
        <v>244</v>
      </c>
      <c r="E769" s="41" t="s">
        <v>25</v>
      </c>
      <c r="F769" s="21" t="s">
        <v>26</v>
      </c>
      <c r="G769" s="21" t="s">
        <v>27</v>
      </c>
      <c r="H769" s="27">
        <v>23598106</v>
      </c>
      <c r="I769" s="30" t="s">
        <v>625</v>
      </c>
      <c r="J769" s="98" t="s">
        <v>29</v>
      </c>
      <c r="K769" s="101">
        <v>17</v>
      </c>
      <c r="L769" s="101" t="s">
        <v>30</v>
      </c>
      <c r="M769" s="47">
        <v>2</v>
      </c>
      <c r="N769" s="61" t="s">
        <v>31</v>
      </c>
      <c r="O769" s="70">
        <v>4571.08</v>
      </c>
      <c r="P769" s="63"/>
      <c r="Q769" s="14">
        <f>O769*17%</f>
        <v>777.08360000000005</v>
      </c>
      <c r="V769" s="117">
        <f>O769*3%</f>
        <v>137.13239999999999</v>
      </c>
      <c r="AE769" t="s">
        <v>2233</v>
      </c>
    </row>
    <row r="770" spans="1:31" x14ac:dyDescent="0.25">
      <c r="A770" s="41">
        <v>769</v>
      </c>
      <c r="B770" s="73"/>
      <c r="C770" s="55" t="s">
        <v>1111</v>
      </c>
      <c r="D770" s="78" t="s">
        <v>78</v>
      </c>
      <c r="E770" s="41" t="s">
        <v>25</v>
      </c>
      <c r="F770" s="21" t="s">
        <v>26</v>
      </c>
      <c r="G770" s="21" t="s">
        <v>27</v>
      </c>
      <c r="H770" s="28">
        <v>23608682</v>
      </c>
      <c r="I770" s="20" t="s">
        <v>668</v>
      </c>
      <c r="J770" s="98" t="s">
        <v>29</v>
      </c>
      <c r="K770" s="101">
        <v>17</v>
      </c>
      <c r="L770" s="101" t="s">
        <v>30</v>
      </c>
      <c r="M770" s="33">
        <v>10</v>
      </c>
      <c r="N770" s="63"/>
      <c r="O770" s="70">
        <v>23351.5</v>
      </c>
      <c r="P770" s="63"/>
      <c r="Q770" s="14">
        <f>O770*17%</f>
        <v>3969.7550000000001</v>
      </c>
      <c r="AE770" t="s">
        <v>2234</v>
      </c>
    </row>
    <row r="771" spans="1:31" x14ac:dyDescent="0.25">
      <c r="A771" s="41">
        <v>770</v>
      </c>
      <c r="B771" s="73"/>
      <c r="C771" s="55" t="s">
        <v>745</v>
      </c>
      <c r="D771" s="78" t="s">
        <v>746</v>
      </c>
      <c r="E771" s="41" t="s">
        <v>25</v>
      </c>
      <c r="F771" s="21" t="s">
        <v>26</v>
      </c>
      <c r="G771" s="21" t="s">
        <v>27</v>
      </c>
      <c r="H771" s="28">
        <v>23608727</v>
      </c>
      <c r="I771" s="20" t="s">
        <v>668</v>
      </c>
      <c r="J771" s="98" t="s">
        <v>29</v>
      </c>
      <c r="K771" s="101">
        <v>17</v>
      </c>
      <c r="L771" s="101" t="s">
        <v>30</v>
      </c>
      <c r="M771" s="33">
        <v>2</v>
      </c>
      <c r="N771" s="63"/>
      <c r="O771" s="70">
        <v>3533.7</v>
      </c>
      <c r="P771" s="63"/>
      <c r="Q771" s="14">
        <f>O771*17%</f>
        <v>600.72900000000004</v>
      </c>
      <c r="AE771" t="s">
        <v>2235</v>
      </c>
    </row>
    <row r="772" spans="1:31" x14ac:dyDescent="0.25">
      <c r="A772" s="41">
        <v>771</v>
      </c>
      <c r="B772" s="73"/>
      <c r="C772" s="55" t="s">
        <v>1116</v>
      </c>
      <c r="D772" s="78" t="s">
        <v>1117</v>
      </c>
      <c r="E772" s="41" t="s">
        <v>25</v>
      </c>
      <c r="F772" s="21" t="s">
        <v>26</v>
      </c>
      <c r="G772" s="21" t="s">
        <v>27</v>
      </c>
      <c r="H772" s="28">
        <v>23609597</v>
      </c>
      <c r="I772" s="20" t="s">
        <v>668</v>
      </c>
      <c r="J772" s="98" t="s">
        <v>29</v>
      </c>
      <c r="K772" s="101">
        <v>17</v>
      </c>
      <c r="L772" s="101" t="s">
        <v>30</v>
      </c>
      <c r="M772" s="33">
        <v>61</v>
      </c>
      <c r="N772" s="63"/>
      <c r="O772" s="70">
        <v>123695.23</v>
      </c>
      <c r="P772" s="63"/>
      <c r="Q772" s="14">
        <f>O772*17%</f>
        <v>21028.1891</v>
      </c>
      <c r="AE772" t="s">
        <v>2236</v>
      </c>
    </row>
    <row r="773" spans="1:31" x14ac:dyDescent="0.25">
      <c r="A773" s="41">
        <v>772</v>
      </c>
      <c r="B773" s="73"/>
      <c r="C773" s="55" t="s">
        <v>764</v>
      </c>
      <c r="D773" s="78" t="s">
        <v>765</v>
      </c>
      <c r="E773" s="41" t="s">
        <v>25</v>
      </c>
      <c r="F773" s="21" t="s">
        <v>26</v>
      </c>
      <c r="G773" s="21" t="s">
        <v>27</v>
      </c>
      <c r="H773" s="28">
        <v>23609784</v>
      </c>
      <c r="I773" s="20" t="s">
        <v>668</v>
      </c>
      <c r="J773" s="98" t="s">
        <v>29</v>
      </c>
      <c r="K773" s="101">
        <v>17</v>
      </c>
      <c r="L773" s="101" t="s">
        <v>30</v>
      </c>
      <c r="M773" s="33">
        <v>4</v>
      </c>
      <c r="N773" s="63"/>
      <c r="O773" s="70">
        <v>6968.2</v>
      </c>
      <c r="P773" s="63"/>
      <c r="Q773" s="14">
        <f>O773*17%</f>
        <v>1184.5940000000001</v>
      </c>
      <c r="AE773" t="s">
        <v>2237</v>
      </c>
    </row>
    <row r="774" spans="1:31" x14ac:dyDescent="0.25">
      <c r="A774" s="41">
        <v>773</v>
      </c>
      <c r="B774" s="73"/>
      <c r="C774" s="55" t="s">
        <v>1118</v>
      </c>
      <c r="D774" s="78" t="s">
        <v>1119</v>
      </c>
      <c r="E774" s="41" t="s">
        <v>25</v>
      </c>
      <c r="F774" s="21" t="s">
        <v>26</v>
      </c>
      <c r="G774" s="21" t="s">
        <v>27</v>
      </c>
      <c r="H774" s="28">
        <v>23610101</v>
      </c>
      <c r="I774" s="20" t="s">
        <v>668</v>
      </c>
      <c r="J774" s="98" t="s">
        <v>29</v>
      </c>
      <c r="K774" s="101">
        <v>17</v>
      </c>
      <c r="L774" s="101" t="s">
        <v>30</v>
      </c>
      <c r="M774" s="33">
        <v>18</v>
      </c>
      <c r="N774" s="63"/>
      <c r="O774" s="70">
        <v>20896.330000000002</v>
      </c>
      <c r="P774" s="63"/>
      <c r="Q774" s="14">
        <f>O774*17%</f>
        <v>3552.3761000000004</v>
      </c>
      <c r="AE774" t="s">
        <v>2238</v>
      </c>
    </row>
    <row r="775" spans="1:31" x14ac:dyDescent="0.25">
      <c r="A775" s="41">
        <v>774</v>
      </c>
      <c r="B775" s="73"/>
      <c r="C775" s="55" t="s">
        <v>1120</v>
      </c>
      <c r="D775" s="78" t="s">
        <v>219</v>
      </c>
      <c r="E775" s="41" t="s">
        <v>25</v>
      </c>
      <c r="F775" s="21" t="s">
        <v>26</v>
      </c>
      <c r="G775" s="21" t="s">
        <v>27</v>
      </c>
      <c r="H775" s="28">
        <v>23610164</v>
      </c>
      <c r="I775" s="20" t="s">
        <v>668</v>
      </c>
      <c r="J775" s="98" t="s">
        <v>29</v>
      </c>
      <c r="K775" s="101">
        <v>17</v>
      </c>
      <c r="L775" s="101" t="s">
        <v>30</v>
      </c>
      <c r="M775" s="33">
        <v>10</v>
      </c>
      <c r="N775" s="63"/>
      <c r="O775" s="70">
        <v>23351.5</v>
      </c>
      <c r="P775" s="63"/>
      <c r="Q775" s="14">
        <f>O775*17%</f>
        <v>3969.7550000000001</v>
      </c>
      <c r="AE775" t="s">
        <v>2239</v>
      </c>
    </row>
    <row r="776" spans="1:31" x14ac:dyDescent="0.25">
      <c r="A776" s="41">
        <v>775</v>
      </c>
      <c r="B776" s="73"/>
      <c r="C776" s="55" t="s">
        <v>1107</v>
      </c>
      <c r="D776" s="78" t="s">
        <v>1108</v>
      </c>
      <c r="E776" s="41" t="s">
        <v>25</v>
      </c>
      <c r="F776" s="21" t="s">
        <v>26</v>
      </c>
      <c r="G776" s="21" t="s">
        <v>27</v>
      </c>
      <c r="H776" s="28">
        <v>23610309</v>
      </c>
      <c r="I776" s="20" t="s">
        <v>668</v>
      </c>
      <c r="J776" s="98" t="s">
        <v>29</v>
      </c>
      <c r="K776" s="101">
        <v>17</v>
      </c>
      <c r="L776" s="101" t="s">
        <v>30</v>
      </c>
      <c r="M776" s="33">
        <v>7</v>
      </c>
      <c r="N776" s="63"/>
      <c r="O776" s="70">
        <v>15308.62</v>
      </c>
      <c r="P776" s="63"/>
      <c r="Q776" s="14">
        <f>O776*17%</f>
        <v>2602.4654000000005</v>
      </c>
      <c r="AE776" t="s">
        <v>2240</v>
      </c>
    </row>
    <row r="777" spans="1:31" x14ac:dyDescent="0.25">
      <c r="A777" s="41">
        <v>776</v>
      </c>
      <c r="B777" s="73"/>
      <c r="C777" s="55" t="s">
        <v>1112</v>
      </c>
      <c r="D777" s="78" t="s">
        <v>1113</v>
      </c>
      <c r="E777" s="41" t="s">
        <v>25</v>
      </c>
      <c r="F777" s="21" t="s">
        <v>26</v>
      </c>
      <c r="G777" s="21" t="s">
        <v>27</v>
      </c>
      <c r="H777" s="28">
        <v>23610389</v>
      </c>
      <c r="I777" s="20" t="s">
        <v>668</v>
      </c>
      <c r="J777" s="98" t="s">
        <v>29</v>
      </c>
      <c r="K777" s="101">
        <v>17</v>
      </c>
      <c r="L777" s="101" t="s">
        <v>30</v>
      </c>
      <c r="M777" s="33">
        <v>3</v>
      </c>
      <c r="N777" s="63"/>
      <c r="O777" s="70">
        <v>7005.45</v>
      </c>
      <c r="P777" s="63"/>
      <c r="Q777" s="14">
        <f>O777*17%</f>
        <v>1190.9265</v>
      </c>
      <c r="AE777" t="s">
        <v>2241</v>
      </c>
    </row>
    <row r="778" spans="1:31" x14ac:dyDescent="0.25">
      <c r="A778" s="41">
        <v>777</v>
      </c>
      <c r="B778" s="73"/>
      <c r="C778" s="55" t="s">
        <v>1186</v>
      </c>
      <c r="D778" s="78" t="s">
        <v>1187</v>
      </c>
      <c r="E778" s="41" t="s">
        <v>25</v>
      </c>
      <c r="F778" s="21" t="s">
        <v>26</v>
      </c>
      <c r="G778" s="21" t="s">
        <v>27</v>
      </c>
      <c r="H778" s="28">
        <v>23610390</v>
      </c>
      <c r="I778" s="20" t="s">
        <v>668</v>
      </c>
      <c r="J778" s="98" t="s">
        <v>29</v>
      </c>
      <c r="K778" s="101">
        <v>17</v>
      </c>
      <c r="L778" s="101" t="s">
        <v>30</v>
      </c>
      <c r="M778" s="33">
        <v>12</v>
      </c>
      <c r="N778" s="63"/>
      <c r="O778" s="70">
        <v>21197.040000000001</v>
      </c>
      <c r="P778" s="63"/>
      <c r="Q778" s="14">
        <f>O778*17%</f>
        <v>3603.4968000000003</v>
      </c>
      <c r="AE778" t="s">
        <v>2242</v>
      </c>
    </row>
    <row r="779" spans="1:31" x14ac:dyDescent="0.25">
      <c r="A779" s="41">
        <v>778</v>
      </c>
      <c r="B779" s="73"/>
      <c r="C779" s="55" t="s">
        <v>1181</v>
      </c>
      <c r="D779" s="78" t="s">
        <v>1182</v>
      </c>
      <c r="E779" s="41" t="s">
        <v>25</v>
      </c>
      <c r="F779" s="21" t="s">
        <v>26</v>
      </c>
      <c r="G779" s="21" t="s">
        <v>27</v>
      </c>
      <c r="H779" s="28">
        <v>23610393</v>
      </c>
      <c r="I779" s="20" t="s">
        <v>668</v>
      </c>
      <c r="J779" s="98" t="s">
        <v>29</v>
      </c>
      <c r="K779" s="101">
        <v>17</v>
      </c>
      <c r="L779" s="101" t="s">
        <v>30</v>
      </c>
      <c r="M779" s="33">
        <v>2</v>
      </c>
      <c r="N779" s="63"/>
      <c r="O779" s="70">
        <v>4670.3</v>
      </c>
      <c r="P779" s="63"/>
      <c r="Q779" s="14">
        <f>O779*17%</f>
        <v>793.95100000000014</v>
      </c>
      <c r="AE779" t="s">
        <v>2245</v>
      </c>
    </row>
    <row r="780" spans="1:31" x14ac:dyDescent="0.25">
      <c r="A780" s="41">
        <v>779</v>
      </c>
      <c r="B780" s="73"/>
      <c r="C780" s="55" t="s">
        <v>1121</v>
      </c>
      <c r="D780" s="78" t="s">
        <v>863</v>
      </c>
      <c r="E780" s="41" t="s">
        <v>25</v>
      </c>
      <c r="F780" s="21" t="s">
        <v>26</v>
      </c>
      <c r="G780" s="21" t="s">
        <v>27</v>
      </c>
      <c r="H780" s="28">
        <v>23610395</v>
      </c>
      <c r="I780" s="20" t="s">
        <v>668</v>
      </c>
      <c r="J780" s="98" t="s">
        <v>29</v>
      </c>
      <c r="K780" s="101">
        <v>17</v>
      </c>
      <c r="L780" s="101" t="s">
        <v>30</v>
      </c>
      <c r="M780" s="33">
        <v>3</v>
      </c>
      <c r="N780" s="63"/>
      <c r="O780" s="70">
        <v>6794.61</v>
      </c>
      <c r="P780" s="63"/>
      <c r="Q780" s="14">
        <f>O780*17%</f>
        <v>1155.0837000000001</v>
      </c>
      <c r="AE780" t="s">
        <v>2246</v>
      </c>
    </row>
    <row r="781" spans="1:31" x14ac:dyDescent="0.25">
      <c r="A781" s="41">
        <v>780</v>
      </c>
      <c r="B781" s="73"/>
      <c r="C781" s="55" t="s">
        <v>73</v>
      </c>
      <c r="D781" s="78" t="s">
        <v>74</v>
      </c>
      <c r="E781" s="41" t="s">
        <v>25</v>
      </c>
      <c r="F781" s="21" t="s">
        <v>26</v>
      </c>
      <c r="G781" s="21" t="s">
        <v>27</v>
      </c>
      <c r="H781" s="28">
        <v>23610479</v>
      </c>
      <c r="I781" s="20" t="s">
        <v>668</v>
      </c>
      <c r="J781" s="98" t="s">
        <v>29</v>
      </c>
      <c r="K781" s="101">
        <v>17</v>
      </c>
      <c r="L781" s="101" t="s">
        <v>30</v>
      </c>
      <c r="M781" s="33">
        <v>25</v>
      </c>
      <c r="N781" s="63"/>
      <c r="O781" s="70">
        <v>42914.63</v>
      </c>
      <c r="P781" s="63"/>
      <c r="Q781" s="14">
        <f>O781*17%</f>
        <v>7295.4871000000003</v>
      </c>
      <c r="AE781" t="s">
        <v>2247</v>
      </c>
    </row>
    <row r="782" spans="1:31" x14ac:dyDescent="0.25">
      <c r="A782" s="41">
        <v>781</v>
      </c>
      <c r="B782" s="73"/>
      <c r="C782" s="55" t="s">
        <v>1122</v>
      </c>
      <c r="D782" s="78" t="s">
        <v>1123</v>
      </c>
      <c r="E782" s="41" t="s">
        <v>25</v>
      </c>
      <c r="F782" s="21" t="s">
        <v>26</v>
      </c>
      <c r="G782" s="21" t="s">
        <v>27</v>
      </c>
      <c r="H782" s="28">
        <v>23610480</v>
      </c>
      <c r="I782" s="20" t="s">
        <v>668</v>
      </c>
      <c r="J782" s="98" t="s">
        <v>29</v>
      </c>
      <c r="K782" s="101">
        <v>17</v>
      </c>
      <c r="L782" s="101" t="s">
        <v>30</v>
      </c>
      <c r="M782" s="33">
        <v>1</v>
      </c>
      <c r="N782" s="63"/>
      <c r="O782" s="70">
        <v>2335.15</v>
      </c>
      <c r="P782" s="63"/>
      <c r="Q782" s="14">
        <f>O782*17%</f>
        <v>396.97550000000007</v>
      </c>
      <c r="AE782" t="s">
        <v>2249</v>
      </c>
    </row>
    <row r="783" spans="1:31" x14ac:dyDescent="0.25">
      <c r="A783" s="41">
        <v>782</v>
      </c>
      <c r="B783" s="73"/>
      <c r="C783" s="55" t="s">
        <v>2066</v>
      </c>
      <c r="D783" s="78" t="s">
        <v>2067</v>
      </c>
      <c r="E783" s="41" t="s">
        <v>25</v>
      </c>
      <c r="F783" s="21" t="s">
        <v>26</v>
      </c>
      <c r="G783" s="21" t="s">
        <v>27</v>
      </c>
      <c r="H783" s="28">
        <v>23611102</v>
      </c>
      <c r="I783" s="20" t="s">
        <v>668</v>
      </c>
      <c r="J783" s="98" t="s">
        <v>29</v>
      </c>
      <c r="K783" s="101">
        <v>17</v>
      </c>
      <c r="L783" s="101" t="s">
        <v>30</v>
      </c>
      <c r="M783" s="33">
        <v>1</v>
      </c>
      <c r="N783" s="63"/>
      <c r="O783" s="70">
        <v>2335.15</v>
      </c>
      <c r="P783" s="63"/>
      <c r="Q783" s="14">
        <f>O783*17%</f>
        <v>396.97550000000007</v>
      </c>
      <c r="AE783" t="s">
        <v>2252</v>
      </c>
    </row>
    <row r="784" spans="1:31" x14ac:dyDescent="0.25">
      <c r="A784" s="41">
        <v>783</v>
      </c>
      <c r="B784" s="73"/>
      <c r="C784" s="55" t="s">
        <v>1114</v>
      </c>
      <c r="D784" s="78" t="s">
        <v>1115</v>
      </c>
      <c r="E784" s="41" t="s">
        <v>25</v>
      </c>
      <c r="F784" s="21" t="s">
        <v>26</v>
      </c>
      <c r="G784" s="21" t="s">
        <v>27</v>
      </c>
      <c r="H784" s="28">
        <v>23611210</v>
      </c>
      <c r="I784" s="20" t="s">
        <v>668</v>
      </c>
      <c r="J784" s="98" t="s">
        <v>29</v>
      </c>
      <c r="K784" s="101">
        <v>17</v>
      </c>
      <c r="L784" s="101" t="s">
        <v>30</v>
      </c>
      <c r="M784" s="33">
        <v>20</v>
      </c>
      <c r="N784" s="63"/>
      <c r="O784" s="70">
        <v>41065.440000000002</v>
      </c>
      <c r="P784" s="63"/>
      <c r="Q784" s="14">
        <f>O784*17%</f>
        <v>6981.1248000000005</v>
      </c>
      <c r="AE784" t="s">
        <v>2253</v>
      </c>
    </row>
    <row r="785" spans="1:31" x14ac:dyDescent="0.25">
      <c r="A785" s="41">
        <v>784</v>
      </c>
      <c r="B785" s="73"/>
      <c r="C785" s="55" t="s">
        <v>547</v>
      </c>
      <c r="D785" s="78" t="s">
        <v>548</v>
      </c>
      <c r="E785" s="41" t="s">
        <v>25</v>
      </c>
      <c r="F785" s="21" t="s">
        <v>26</v>
      </c>
      <c r="G785" s="21" t="s">
        <v>27</v>
      </c>
      <c r="H785" s="28">
        <v>23611481</v>
      </c>
      <c r="I785" s="20" t="s">
        <v>668</v>
      </c>
      <c r="J785" s="98" t="s">
        <v>29</v>
      </c>
      <c r="K785" s="101">
        <v>17</v>
      </c>
      <c r="L785" s="101" t="s">
        <v>30</v>
      </c>
      <c r="M785" s="33">
        <v>12</v>
      </c>
      <c r="N785" s="63"/>
      <c r="O785" s="70">
        <v>10001.74</v>
      </c>
      <c r="P785" s="63"/>
      <c r="Q785" s="14">
        <f>O785*17%</f>
        <v>1700.2958000000001</v>
      </c>
      <c r="AE785" t="s">
        <v>2254</v>
      </c>
    </row>
    <row r="786" spans="1:31" x14ac:dyDescent="0.25">
      <c r="A786" s="41">
        <v>785</v>
      </c>
      <c r="B786" s="73"/>
      <c r="C786" s="55" t="s">
        <v>1194</v>
      </c>
      <c r="D786" s="78" t="s">
        <v>1195</v>
      </c>
      <c r="E786" s="41" t="s">
        <v>25</v>
      </c>
      <c r="F786" s="21" t="s">
        <v>26</v>
      </c>
      <c r="G786" s="21" t="s">
        <v>27</v>
      </c>
      <c r="H786" s="28">
        <v>23611483</v>
      </c>
      <c r="I786" s="20" t="s">
        <v>668</v>
      </c>
      <c r="J786" s="98" t="s">
        <v>29</v>
      </c>
      <c r="K786" s="101">
        <v>17</v>
      </c>
      <c r="L786" s="101" t="s">
        <v>30</v>
      </c>
      <c r="M786" s="33">
        <v>12</v>
      </c>
      <c r="N786" s="63"/>
      <c r="O786" s="70">
        <v>10001.74</v>
      </c>
      <c r="P786" s="63"/>
      <c r="Q786" s="14">
        <f>O786*17%</f>
        <v>1700.2958000000001</v>
      </c>
      <c r="AE786" t="s">
        <v>2255</v>
      </c>
    </row>
    <row r="787" spans="1:31" x14ac:dyDescent="0.25">
      <c r="A787" s="41">
        <v>786</v>
      </c>
      <c r="B787" s="73"/>
      <c r="C787" s="55" t="s">
        <v>195</v>
      </c>
      <c r="D787" s="78" t="s">
        <v>196</v>
      </c>
      <c r="E787" s="41" t="s">
        <v>25</v>
      </c>
      <c r="F787" s="21" t="s">
        <v>26</v>
      </c>
      <c r="G787" s="21" t="s">
        <v>27</v>
      </c>
      <c r="H787" s="28">
        <v>23611493</v>
      </c>
      <c r="I787" s="20" t="s">
        <v>668</v>
      </c>
      <c r="J787" s="98" t="s">
        <v>29</v>
      </c>
      <c r="K787" s="101">
        <v>17</v>
      </c>
      <c r="L787" s="101" t="s">
        <v>30</v>
      </c>
      <c r="M787" s="33">
        <v>4</v>
      </c>
      <c r="N787" s="63"/>
      <c r="O787" s="70">
        <v>9618.1200000000008</v>
      </c>
      <c r="P787" s="63"/>
      <c r="Q787" s="14">
        <f>O787*17%</f>
        <v>1635.0804000000003</v>
      </c>
      <c r="AE787" t="s">
        <v>2258</v>
      </c>
    </row>
    <row r="788" spans="1:31" x14ac:dyDescent="0.25">
      <c r="A788" s="41">
        <v>787</v>
      </c>
      <c r="B788" s="73"/>
      <c r="C788" s="55" t="s">
        <v>1141</v>
      </c>
      <c r="D788" s="78" t="s">
        <v>63</v>
      </c>
      <c r="E788" s="41" t="s">
        <v>25</v>
      </c>
      <c r="F788" s="21" t="s">
        <v>26</v>
      </c>
      <c r="G788" s="21" t="s">
        <v>27</v>
      </c>
      <c r="H788" s="28">
        <v>23611617</v>
      </c>
      <c r="I788" s="20" t="s">
        <v>668</v>
      </c>
      <c r="J788" s="98" t="s">
        <v>29</v>
      </c>
      <c r="K788" s="101">
        <v>17</v>
      </c>
      <c r="L788" s="101" t="s">
        <v>30</v>
      </c>
      <c r="M788" s="33">
        <v>8</v>
      </c>
      <c r="N788" s="63"/>
      <c r="O788" s="70">
        <v>9775.81</v>
      </c>
      <c r="P788" s="63"/>
      <c r="Q788" s="14">
        <f>O788*17%</f>
        <v>1661.8877</v>
      </c>
      <c r="AE788" t="s">
        <v>2259</v>
      </c>
    </row>
    <row r="789" spans="1:31" x14ac:dyDescent="0.25">
      <c r="A789" s="41">
        <v>788</v>
      </c>
      <c r="B789" s="73"/>
      <c r="C789" s="55" t="s">
        <v>1142</v>
      </c>
      <c r="D789" s="78" t="s">
        <v>1143</v>
      </c>
      <c r="E789" s="41" t="s">
        <v>25</v>
      </c>
      <c r="F789" s="21" t="s">
        <v>26</v>
      </c>
      <c r="G789" s="21" t="s">
        <v>27</v>
      </c>
      <c r="H789" s="28">
        <v>23611717</v>
      </c>
      <c r="I789" s="20" t="s">
        <v>668</v>
      </c>
      <c r="J789" s="98" t="s">
        <v>29</v>
      </c>
      <c r="K789" s="101">
        <v>17</v>
      </c>
      <c r="L789" s="101" t="s">
        <v>30</v>
      </c>
      <c r="M789" s="33">
        <v>8</v>
      </c>
      <c r="N789" s="63"/>
      <c r="O789" s="70">
        <v>9775.81</v>
      </c>
      <c r="P789" s="63"/>
      <c r="Q789" s="14">
        <f>O789*17%</f>
        <v>1661.8877</v>
      </c>
      <c r="AE789" t="s">
        <v>2260</v>
      </c>
    </row>
    <row r="790" spans="1:31" x14ac:dyDescent="0.25">
      <c r="A790" s="41">
        <v>789</v>
      </c>
      <c r="B790" s="73"/>
      <c r="C790" s="55" t="s">
        <v>736</v>
      </c>
      <c r="D790" s="78" t="s">
        <v>737</v>
      </c>
      <c r="E790" s="41" t="s">
        <v>25</v>
      </c>
      <c r="F790" s="21" t="s">
        <v>26</v>
      </c>
      <c r="G790" s="21" t="s">
        <v>27</v>
      </c>
      <c r="H790" s="28">
        <v>23611719</v>
      </c>
      <c r="I790" s="20" t="s">
        <v>668</v>
      </c>
      <c r="J790" s="98" t="s">
        <v>29</v>
      </c>
      <c r="K790" s="101">
        <v>17</v>
      </c>
      <c r="L790" s="101" t="s">
        <v>30</v>
      </c>
      <c r="M790" s="33">
        <v>4</v>
      </c>
      <c r="N790" s="63"/>
      <c r="O790" s="70">
        <v>8365.16</v>
      </c>
      <c r="P790" s="63"/>
      <c r="Q790" s="14">
        <f>O790*17%</f>
        <v>1422.0772000000002</v>
      </c>
      <c r="AE790" t="s">
        <v>2261</v>
      </c>
    </row>
    <row r="791" spans="1:31" x14ac:dyDescent="0.25">
      <c r="A791" s="41">
        <v>790</v>
      </c>
      <c r="B791" s="73"/>
      <c r="C791" s="55" t="s">
        <v>1128</v>
      </c>
      <c r="D791" s="78" t="s">
        <v>1129</v>
      </c>
      <c r="E791" s="41" t="s">
        <v>25</v>
      </c>
      <c r="F791" s="48" t="s">
        <v>26</v>
      </c>
      <c r="G791" s="48" t="s">
        <v>27</v>
      </c>
      <c r="H791" s="28">
        <v>23611765</v>
      </c>
      <c r="I791" s="20" t="s">
        <v>668</v>
      </c>
      <c r="J791" s="99" t="s">
        <v>29</v>
      </c>
      <c r="K791" s="102">
        <v>17</v>
      </c>
      <c r="L791" s="102" t="s">
        <v>30</v>
      </c>
      <c r="M791" s="33">
        <v>15</v>
      </c>
      <c r="N791" s="63"/>
      <c r="O791" s="70">
        <v>32613.57</v>
      </c>
      <c r="P791" s="63"/>
      <c r="Q791" s="14">
        <f>O791*17%</f>
        <v>5544.3069000000005</v>
      </c>
      <c r="AE791" t="s">
        <v>2262</v>
      </c>
    </row>
    <row r="792" spans="1:31" x14ac:dyDescent="0.25">
      <c r="A792" s="41">
        <v>791</v>
      </c>
      <c r="B792" s="73"/>
      <c r="C792" s="55" t="s">
        <v>77</v>
      </c>
      <c r="D792" s="78" t="s">
        <v>78</v>
      </c>
      <c r="E792" s="41" t="s">
        <v>25</v>
      </c>
      <c r="F792" s="48" t="s">
        <v>26</v>
      </c>
      <c r="G792" s="48" t="s">
        <v>27</v>
      </c>
      <c r="H792" s="28">
        <v>23611768</v>
      </c>
      <c r="I792" s="20" t="s">
        <v>668</v>
      </c>
      <c r="J792" s="99" t="s">
        <v>29</v>
      </c>
      <c r="K792" s="102">
        <v>17</v>
      </c>
      <c r="L792" s="102" t="s">
        <v>30</v>
      </c>
      <c r="M792" s="33">
        <v>3</v>
      </c>
      <c r="N792" s="63"/>
      <c r="O792" s="70">
        <v>7529.8600000000006</v>
      </c>
      <c r="P792" s="63"/>
      <c r="Q792" s="14">
        <f>O792*17%</f>
        <v>1280.0762000000002</v>
      </c>
      <c r="AE792" t="s">
        <v>2263</v>
      </c>
    </row>
    <row r="793" spans="1:31" x14ac:dyDescent="0.25">
      <c r="A793" s="41">
        <v>792</v>
      </c>
      <c r="B793" s="73"/>
      <c r="C793" s="55" t="s">
        <v>56</v>
      </c>
      <c r="D793" s="78" t="s">
        <v>57</v>
      </c>
      <c r="E793" s="41" t="s">
        <v>25</v>
      </c>
      <c r="F793" s="48" t="s">
        <v>26</v>
      </c>
      <c r="G793" s="48" t="s">
        <v>27</v>
      </c>
      <c r="H793" s="28">
        <v>23611810</v>
      </c>
      <c r="I793" s="20" t="s">
        <v>668</v>
      </c>
      <c r="J793" s="99" t="s">
        <v>29</v>
      </c>
      <c r="K793" s="102">
        <v>17</v>
      </c>
      <c r="L793" s="102" t="s">
        <v>30</v>
      </c>
      <c r="M793" s="33">
        <v>23</v>
      </c>
      <c r="N793" s="63"/>
      <c r="O793" s="70">
        <v>48729.149999999987</v>
      </c>
      <c r="P793" s="63"/>
      <c r="Q793" s="14">
        <f>O793*17%</f>
        <v>8283.9554999999982</v>
      </c>
      <c r="AE793" t="s">
        <v>2264</v>
      </c>
    </row>
    <row r="794" spans="1:31" x14ac:dyDescent="0.25">
      <c r="A794" s="41">
        <v>793</v>
      </c>
      <c r="B794" s="73"/>
      <c r="C794" s="53" t="s">
        <v>1105</v>
      </c>
      <c r="D794" s="41" t="s">
        <v>1106</v>
      </c>
      <c r="E794" s="41" t="s">
        <v>25</v>
      </c>
      <c r="F794" s="48" t="s">
        <v>26</v>
      </c>
      <c r="G794" s="48" t="s">
        <v>27</v>
      </c>
      <c r="H794" s="28">
        <v>23611873</v>
      </c>
      <c r="I794" s="30" t="s">
        <v>668</v>
      </c>
      <c r="J794" s="99" t="s">
        <v>29</v>
      </c>
      <c r="K794" s="102">
        <v>17</v>
      </c>
      <c r="L794" s="102" t="s">
        <v>30</v>
      </c>
      <c r="M794" s="47">
        <v>3</v>
      </c>
      <c r="N794" s="61"/>
      <c r="O794" s="70">
        <v>7529.8600000000006</v>
      </c>
      <c r="P794" s="63"/>
      <c r="Q794" s="14">
        <f>O794*17%</f>
        <v>1280.0762000000002</v>
      </c>
      <c r="V794" s="117"/>
      <c r="AE794" t="s">
        <v>2265</v>
      </c>
    </row>
    <row r="795" spans="1:31" x14ac:dyDescent="0.25">
      <c r="A795" s="41">
        <v>794</v>
      </c>
      <c r="B795" s="73"/>
      <c r="C795" s="53" t="s">
        <v>1126</v>
      </c>
      <c r="D795" s="41" t="s">
        <v>1127</v>
      </c>
      <c r="E795" s="41" t="s">
        <v>25</v>
      </c>
      <c r="F795" s="48" t="s">
        <v>26</v>
      </c>
      <c r="G795" s="48" t="s">
        <v>27</v>
      </c>
      <c r="H795" s="28">
        <v>23611953</v>
      </c>
      <c r="I795" s="30" t="s">
        <v>668</v>
      </c>
      <c r="J795" s="99" t="s">
        <v>29</v>
      </c>
      <c r="K795" s="102">
        <v>17</v>
      </c>
      <c r="L795" s="102" t="s">
        <v>30</v>
      </c>
      <c r="M795" s="47">
        <v>4</v>
      </c>
      <c r="N795" s="61"/>
      <c r="O795" s="70">
        <v>9340.6</v>
      </c>
      <c r="P795" s="63"/>
      <c r="Q795" s="14">
        <f>O795*17%</f>
        <v>1587.9020000000003</v>
      </c>
      <c r="V795" s="117"/>
      <c r="AE795" t="s">
        <v>2266</v>
      </c>
    </row>
    <row r="796" spans="1:31" x14ac:dyDescent="0.25">
      <c r="A796" s="41">
        <v>795</v>
      </c>
      <c r="B796" s="73" t="s">
        <v>1243</v>
      </c>
      <c r="C796" s="53"/>
      <c r="D796" s="41" t="s">
        <v>1244</v>
      </c>
      <c r="E796" s="41" t="s">
        <v>25</v>
      </c>
      <c r="F796" s="48" t="s">
        <v>26</v>
      </c>
      <c r="G796" s="48" t="s">
        <v>27</v>
      </c>
      <c r="H796" s="28">
        <v>23611956</v>
      </c>
      <c r="I796" s="30" t="s">
        <v>668</v>
      </c>
      <c r="J796" s="99" t="s">
        <v>29</v>
      </c>
      <c r="K796" s="102">
        <v>17</v>
      </c>
      <c r="L796" s="102" t="s">
        <v>30</v>
      </c>
      <c r="M796" s="47">
        <v>3</v>
      </c>
      <c r="N796" s="61"/>
      <c r="O796" s="70">
        <v>7529.8600000000006</v>
      </c>
      <c r="P796" s="63"/>
      <c r="Q796" s="14">
        <f>O796*17%</f>
        <v>1280.0762000000002</v>
      </c>
      <c r="V796" s="117"/>
      <c r="AE796" t="s">
        <v>2267</v>
      </c>
    </row>
    <row r="797" spans="1:31" x14ac:dyDescent="0.25">
      <c r="A797" s="41">
        <v>796</v>
      </c>
      <c r="B797" s="73"/>
      <c r="C797" s="53" t="s">
        <v>1130</v>
      </c>
      <c r="D797" s="41" t="s">
        <v>863</v>
      </c>
      <c r="E797" s="41" t="s">
        <v>25</v>
      </c>
      <c r="F797" s="48" t="s">
        <v>26</v>
      </c>
      <c r="G797" s="48" t="s">
        <v>27</v>
      </c>
      <c r="H797" s="28">
        <v>23611959</v>
      </c>
      <c r="I797" s="30" t="s">
        <v>668</v>
      </c>
      <c r="J797" s="99" t="s">
        <v>29</v>
      </c>
      <c r="K797" s="102">
        <v>17</v>
      </c>
      <c r="L797" s="102" t="s">
        <v>30</v>
      </c>
      <c r="M797" s="47">
        <v>14</v>
      </c>
      <c r="N797" s="61"/>
      <c r="O797" s="70">
        <v>26376.66</v>
      </c>
      <c r="P797" s="63"/>
      <c r="Q797" s="14">
        <f>O797*17%</f>
        <v>4484.0322000000006</v>
      </c>
      <c r="V797" s="117"/>
      <c r="AE797" t="s">
        <v>2268</v>
      </c>
    </row>
    <row r="798" spans="1:31" x14ac:dyDescent="0.25">
      <c r="A798" s="41">
        <v>797</v>
      </c>
      <c r="B798" s="73"/>
      <c r="C798" s="53" t="s">
        <v>73</v>
      </c>
      <c r="D798" s="41" t="s">
        <v>1163</v>
      </c>
      <c r="E798" s="41" t="s">
        <v>25</v>
      </c>
      <c r="F798" s="48" t="s">
        <v>26</v>
      </c>
      <c r="G798" s="48" t="s">
        <v>27</v>
      </c>
      <c r="H798" s="28">
        <v>23611962</v>
      </c>
      <c r="I798" s="30" t="s">
        <v>668</v>
      </c>
      <c r="J798" s="99" t="s">
        <v>29</v>
      </c>
      <c r="K798" s="102">
        <v>17</v>
      </c>
      <c r="L798" s="102" t="s">
        <v>30</v>
      </c>
      <c r="M798" s="47">
        <v>3</v>
      </c>
      <c r="N798" s="61"/>
      <c r="O798" s="70">
        <v>7529.8600000000006</v>
      </c>
      <c r="P798" s="63"/>
      <c r="Q798" s="14">
        <f>O798*17%</f>
        <v>1280.0762000000002</v>
      </c>
      <c r="V798" s="117"/>
      <c r="AE798" t="s">
        <v>2269</v>
      </c>
    </row>
    <row r="799" spans="1:31" x14ac:dyDescent="0.25">
      <c r="A799" s="41">
        <v>798</v>
      </c>
      <c r="B799" s="73"/>
      <c r="C799" s="53" t="s">
        <v>1167</v>
      </c>
      <c r="D799" s="31" t="s">
        <v>1168</v>
      </c>
      <c r="E799" s="41" t="s">
        <v>25</v>
      </c>
      <c r="F799" s="48" t="s">
        <v>26</v>
      </c>
      <c r="G799" s="48" t="s">
        <v>27</v>
      </c>
      <c r="H799" s="28">
        <v>23611963</v>
      </c>
      <c r="I799" s="30" t="s">
        <v>668</v>
      </c>
      <c r="J799" s="99" t="s">
        <v>29</v>
      </c>
      <c r="K799" s="102">
        <v>17</v>
      </c>
      <c r="L799" s="102" t="s">
        <v>30</v>
      </c>
      <c r="M799" s="47">
        <v>2</v>
      </c>
      <c r="N799" s="61"/>
      <c r="O799" s="70">
        <v>5827.52</v>
      </c>
      <c r="P799" s="63"/>
      <c r="Q799" s="14">
        <f>O799*17%</f>
        <v>990.67840000000012</v>
      </c>
      <c r="V799" s="117"/>
      <c r="AE799" t="s">
        <v>2270</v>
      </c>
    </row>
    <row r="800" spans="1:31" x14ac:dyDescent="0.25">
      <c r="A800" s="41">
        <v>799</v>
      </c>
      <c r="B800" s="73"/>
      <c r="C800" s="53" t="s">
        <v>1158</v>
      </c>
      <c r="D800" s="41" t="s">
        <v>1159</v>
      </c>
      <c r="E800" s="41" t="s">
        <v>25</v>
      </c>
      <c r="F800" s="41" t="s">
        <v>26</v>
      </c>
      <c r="G800" s="41" t="s">
        <v>27</v>
      </c>
      <c r="H800" s="28">
        <v>23611966</v>
      </c>
      <c r="I800" s="30" t="s">
        <v>668</v>
      </c>
      <c r="J800" s="60" t="s">
        <v>29</v>
      </c>
      <c r="K800" s="6">
        <v>17</v>
      </c>
      <c r="L800" s="6" t="s">
        <v>30</v>
      </c>
      <c r="M800" s="47">
        <v>2</v>
      </c>
      <c r="N800" s="61"/>
      <c r="O800" s="70">
        <v>5827.52</v>
      </c>
      <c r="P800" s="63"/>
      <c r="Q800" s="14">
        <f>O800*17%</f>
        <v>990.67840000000012</v>
      </c>
      <c r="V800" s="117"/>
      <c r="AE800" t="s">
        <v>2271</v>
      </c>
    </row>
    <row r="801" spans="1:31" x14ac:dyDescent="0.25">
      <c r="A801" s="41">
        <v>800</v>
      </c>
      <c r="B801" s="73"/>
      <c r="C801" s="17" t="s">
        <v>1226</v>
      </c>
      <c r="D801" s="29" t="s">
        <v>1227</v>
      </c>
      <c r="E801" s="41" t="s">
        <v>25</v>
      </c>
      <c r="F801" s="41" t="s">
        <v>26</v>
      </c>
      <c r="G801" s="41" t="s">
        <v>27</v>
      </c>
      <c r="H801" s="28">
        <v>23612125</v>
      </c>
      <c r="I801" s="30" t="s">
        <v>668</v>
      </c>
      <c r="J801" s="60" t="s">
        <v>29</v>
      </c>
      <c r="K801" s="6">
        <v>17</v>
      </c>
      <c r="L801" s="6" t="s">
        <v>30</v>
      </c>
      <c r="M801" s="47">
        <v>2</v>
      </c>
      <c r="N801" s="61"/>
      <c r="O801" s="70">
        <v>5827.52</v>
      </c>
      <c r="P801" s="63"/>
      <c r="Q801" s="14">
        <f>O801*17%</f>
        <v>990.67840000000012</v>
      </c>
      <c r="V801" s="117"/>
      <c r="AE801" t="s">
        <v>2272</v>
      </c>
    </row>
    <row r="802" spans="1:31" x14ac:dyDescent="0.25">
      <c r="A802" s="41">
        <v>801</v>
      </c>
      <c r="B802" s="73"/>
      <c r="C802" s="53" t="s">
        <v>1131</v>
      </c>
      <c r="D802" s="41" t="s">
        <v>1132</v>
      </c>
      <c r="E802" s="41" t="s">
        <v>25</v>
      </c>
      <c r="F802" s="41" t="s">
        <v>26</v>
      </c>
      <c r="G802" s="41" t="s">
        <v>27</v>
      </c>
      <c r="H802" s="28">
        <v>23612129</v>
      </c>
      <c r="I802" s="30" t="s">
        <v>668</v>
      </c>
      <c r="J802" s="60" t="s">
        <v>29</v>
      </c>
      <c r="K802" s="6">
        <v>17</v>
      </c>
      <c r="L802" s="6" t="s">
        <v>30</v>
      </c>
      <c r="M802" s="47">
        <v>13</v>
      </c>
      <c r="N802" s="61"/>
      <c r="O802" s="70">
        <v>27029.759999999998</v>
      </c>
      <c r="P802" s="63"/>
      <c r="Q802" s="14">
        <f>O802*17%</f>
        <v>4595.0591999999997</v>
      </c>
      <c r="V802" s="117"/>
      <c r="AE802" t="s">
        <v>2273</v>
      </c>
    </row>
    <row r="803" spans="1:31" x14ac:dyDescent="0.25">
      <c r="A803" s="41">
        <v>802</v>
      </c>
      <c r="B803" s="73"/>
      <c r="C803" s="53" t="s">
        <v>774</v>
      </c>
      <c r="D803" s="41" t="s">
        <v>775</v>
      </c>
      <c r="E803" s="41" t="s">
        <v>25</v>
      </c>
      <c r="F803" s="41" t="s">
        <v>26</v>
      </c>
      <c r="G803" s="41" t="s">
        <v>27</v>
      </c>
      <c r="H803" s="28">
        <v>23612151</v>
      </c>
      <c r="I803" s="30" t="s">
        <v>668</v>
      </c>
      <c r="J803" s="60" t="s">
        <v>29</v>
      </c>
      <c r="K803" s="6">
        <v>17</v>
      </c>
      <c r="L803" s="6" t="s">
        <v>30</v>
      </c>
      <c r="M803" s="47">
        <v>5</v>
      </c>
      <c r="N803" s="61"/>
      <c r="O803" s="70">
        <v>9807.16</v>
      </c>
      <c r="P803" s="63"/>
      <c r="Q803" s="14">
        <f>O803*17%</f>
        <v>1667.2172</v>
      </c>
      <c r="V803" s="117"/>
      <c r="AE803" t="s">
        <v>2274</v>
      </c>
    </row>
    <row r="804" spans="1:31" x14ac:dyDescent="0.25">
      <c r="A804" s="41">
        <v>803</v>
      </c>
      <c r="B804" s="73"/>
      <c r="C804" s="53" t="s">
        <v>1147</v>
      </c>
      <c r="D804" s="41" t="s">
        <v>1148</v>
      </c>
      <c r="E804" s="41" t="s">
        <v>25</v>
      </c>
      <c r="F804" s="41" t="s">
        <v>26</v>
      </c>
      <c r="G804" s="41" t="s">
        <v>27</v>
      </c>
      <c r="H804" s="28">
        <v>23612158</v>
      </c>
      <c r="I804" s="30" t="s">
        <v>668</v>
      </c>
      <c r="J804" s="60" t="s">
        <v>29</v>
      </c>
      <c r="K804" s="6">
        <v>17</v>
      </c>
      <c r="L804" s="6" t="s">
        <v>30</v>
      </c>
      <c r="M804" s="47">
        <v>4</v>
      </c>
      <c r="N804" s="61"/>
      <c r="O804" s="70">
        <v>8104.82</v>
      </c>
      <c r="P804" s="63"/>
      <c r="Q804" s="14">
        <f>O804*17%</f>
        <v>1377.8194000000001</v>
      </c>
      <c r="V804" s="117"/>
      <c r="AE804" t="s">
        <v>2275</v>
      </c>
    </row>
    <row r="805" spans="1:31" x14ac:dyDescent="0.25">
      <c r="A805" s="41">
        <v>804</v>
      </c>
      <c r="B805" s="37"/>
      <c r="C805" s="53" t="s">
        <v>345</v>
      </c>
      <c r="D805" s="41" t="s">
        <v>346</v>
      </c>
      <c r="E805" s="41" t="s">
        <v>25</v>
      </c>
      <c r="F805" s="41" t="s">
        <v>26</v>
      </c>
      <c r="G805" s="41" t="s">
        <v>27</v>
      </c>
      <c r="H805" s="28">
        <v>23612222</v>
      </c>
      <c r="I805" s="30" t="s">
        <v>668</v>
      </c>
      <c r="J805" s="60" t="s">
        <v>29</v>
      </c>
      <c r="K805" s="6">
        <v>17</v>
      </c>
      <c r="L805" s="6" t="s">
        <v>30</v>
      </c>
      <c r="M805" s="47">
        <v>21</v>
      </c>
      <c r="N805" s="61"/>
      <c r="O805" s="70">
        <v>26839.57</v>
      </c>
      <c r="P805" s="63"/>
      <c r="Q805" s="14">
        <f>O805*17%</f>
        <v>4562.7269000000006</v>
      </c>
      <c r="V805" s="117"/>
      <c r="AE805" t="s">
        <v>2276</v>
      </c>
    </row>
    <row r="806" spans="1:31" x14ac:dyDescent="0.25">
      <c r="A806" s="41">
        <v>805</v>
      </c>
      <c r="B806" s="73"/>
      <c r="C806" s="53" t="s">
        <v>1207</v>
      </c>
      <c r="D806" s="41" t="s">
        <v>1208</v>
      </c>
      <c r="E806" s="41" t="s">
        <v>25</v>
      </c>
      <c r="F806" s="41" t="s">
        <v>26</v>
      </c>
      <c r="G806" s="41" t="s">
        <v>27</v>
      </c>
      <c r="H806" s="28">
        <v>23612232</v>
      </c>
      <c r="I806" s="30" t="s">
        <v>668</v>
      </c>
      <c r="J806" s="60" t="s">
        <v>29</v>
      </c>
      <c r="K806" s="6">
        <v>17</v>
      </c>
      <c r="L806" s="6" t="s">
        <v>30</v>
      </c>
      <c r="M806" s="47">
        <v>1</v>
      </c>
      <c r="N806" s="61"/>
      <c r="O806" s="70">
        <v>1128.31</v>
      </c>
      <c r="P806" s="63"/>
      <c r="Q806" s="14">
        <f>O806*17%</f>
        <v>191.81270000000001</v>
      </c>
      <c r="V806" s="117"/>
      <c r="AE806" t="s">
        <v>2277</v>
      </c>
    </row>
    <row r="807" spans="1:31" x14ac:dyDescent="0.25">
      <c r="A807" s="41">
        <v>806</v>
      </c>
      <c r="B807" s="73"/>
      <c r="C807" s="17" t="s">
        <v>1212</v>
      </c>
      <c r="D807" s="29" t="s">
        <v>1213</v>
      </c>
      <c r="E807" s="41" t="s">
        <v>25</v>
      </c>
      <c r="F807" s="41" t="s">
        <v>26</v>
      </c>
      <c r="G807" s="41" t="s">
        <v>27</v>
      </c>
      <c r="H807" s="28">
        <v>23612235</v>
      </c>
      <c r="I807" s="30" t="s">
        <v>668</v>
      </c>
      <c r="J807" s="60" t="s">
        <v>29</v>
      </c>
      <c r="K807" s="6">
        <v>17</v>
      </c>
      <c r="L807" s="6" t="s">
        <v>30</v>
      </c>
      <c r="M807" s="47">
        <v>1</v>
      </c>
      <c r="N807" s="61"/>
      <c r="O807" s="70">
        <v>1128.31</v>
      </c>
      <c r="P807" s="63"/>
      <c r="Q807" s="14">
        <f>O807*17%</f>
        <v>191.81270000000001</v>
      </c>
      <c r="V807" s="117"/>
      <c r="AE807" t="s">
        <v>2278</v>
      </c>
    </row>
    <row r="808" spans="1:31" x14ac:dyDescent="0.25">
      <c r="A808" s="41">
        <v>807</v>
      </c>
      <c r="B808" s="73"/>
      <c r="C808" s="53" t="s">
        <v>840</v>
      </c>
      <c r="D808" s="41" t="s">
        <v>268</v>
      </c>
      <c r="E808" s="41" t="s">
        <v>25</v>
      </c>
      <c r="F808" s="41" t="s">
        <v>26</v>
      </c>
      <c r="G808" s="41" t="s">
        <v>27</v>
      </c>
      <c r="H808" s="28">
        <v>23612271</v>
      </c>
      <c r="I808" s="30" t="s">
        <v>668</v>
      </c>
      <c r="J808" s="60" t="s">
        <v>29</v>
      </c>
      <c r="K808" s="6">
        <v>17</v>
      </c>
      <c r="L808" s="6" t="s">
        <v>30</v>
      </c>
      <c r="M808" s="47">
        <v>9</v>
      </c>
      <c r="N808" s="61"/>
      <c r="O808" s="70">
        <v>19090.28</v>
      </c>
      <c r="P808" s="63"/>
      <c r="Q808" s="14">
        <f>O808*17%</f>
        <v>3245.3476000000001</v>
      </c>
      <c r="V808" s="117"/>
      <c r="AE808" t="s">
        <v>2281</v>
      </c>
    </row>
    <row r="809" spans="1:31" x14ac:dyDescent="0.25">
      <c r="A809" s="41">
        <v>808</v>
      </c>
      <c r="B809" s="73"/>
      <c r="C809" s="53" t="s">
        <v>1135</v>
      </c>
      <c r="D809" s="41" t="s">
        <v>1136</v>
      </c>
      <c r="E809" s="41" t="s">
        <v>25</v>
      </c>
      <c r="F809" s="41" t="s">
        <v>26</v>
      </c>
      <c r="G809" s="41" t="s">
        <v>27</v>
      </c>
      <c r="H809" s="28">
        <v>23612379</v>
      </c>
      <c r="I809" s="30" t="s">
        <v>668</v>
      </c>
      <c r="J809" s="60" t="s">
        <v>29</v>
      </c>
      <c r="K809" s="6">
        <v>17</v>
      </c>
      <c r="L809" s="6" t="s">
        <v>30</v>
      </c>
      <c r="M809" s="47">
        <v>26</v>
      </c>
      <c r="N809" s="61"/>
      <c r="O809" s="70">
        <v>56254.22</v>
      </c>
      <c r="P809" s="63"/>
      <c r="Q809" s="14">
        <f>O809*17%</f>
        <v>9563.2174000000014</v>
      </c>
      <c r="V809" s="117"/>
      <c r="AE809" t="s">
        <v>2284</v>
      </c>
    </row>
    <row r="810" spans="1:31" x14ac:dyDescent="0.25">
      <c r="A810" s="41">
        <v>809</v>
      </c>
      <c r="B810" s="73"/>
      <c r="C810" s="53" t="s">
        <v>840</v>
      </c>
      <c r="D810" s="41" t="s">
        <v>268</v>
      </c>
      <c r="E810" s="41" t="s">
        <v>25</v>
      </c>
      <c r="F810" s="41" t="s">
        <v>26</v>
      </c>
      <c r="G810" s="41" t="s">
        <v>27</v>
      </c>
      <c r="H810" s="28">
        <v>23612381</v>
      </c>
      <c r="I810" s="30" t="s">
        <v>668</v>
      </c>
      <c r="J810" s="60" t="s">
        <v>29</v>
      </c>
      <c r="K810" s="6">
        <v>17</v>
      </c>
      <c r="L810" s="6" t="s">
        <v>30</v>
      </c>
      <c r="M810" s="47">
        <v>8</v>
      </c>
      <c r="N810" s="61"/>
      <c r="O810" s="70">
        <v>17073.39</v>
      </c>
      <c r="P810" s="63"/>
      <c r="Q810" s="14">
        <f>O810*17%</f>
        <v>2902.4763000000003</v>
      </c>
      <c r="V810" s="117"/>
      <c r="AE810" t="s">
        <v>2287</v>
      </c>
    </row>
    <row r="811" spans="1:31" x14ac:dyDescent="0.25">
      <c r="A811" s="41">
        <v>810</v>
      </c>
      <c r="B811" s="73"/>
      <c r="C811" s="53" t="s">
        <v>888</v>
      </c>
      <c r="D811" s="41" t="s">
        <v>1177</v>
      </c>
      <c r="E811" s="41" t="s">
        <v>25</v>
      </c>
      <c r="F811" s="41" t="s">
        <v>26</v>
      </c>
      <c r="G811" s="41" t="s">
        <v>27</v>
      </c>
      <c r="H811" s="28">
        <v>23612448</v>
      </c>
      <c r="I811" s="30" t="s">
        <v>668</v>
      </c>
      <c r="J811" s="60" t="s">
        <v>29</v>
      </c>
      <c r="K811" s="6">
        <v>17</v>
      </c>
      <c r="L811" s="6" t="s">
        <v>30</v>
      </c>
      <c r="M811" s="47">
        <v>4</v>
      </c>
      <c r="N811" s="61"/>
      <c r="O811" s="70">
        <v>9051.94</v>
      </c>
      <c r="P811" s="63"/>
      <c r="Q811" s="14">
        <f>O811*17%</f>
        <v>1538.8298000000002</v>
      </c>
      <c r="V811" s="117"/>
      <c r="AE811" t="s">
        <v>2288</v>
      </c>
    </row>
    <row r="812" spans="1:31" x14ac:dyDescent="0.25">
      <c r="A812" s="41">
        <v>811</v>
      </c>
      <c r="B812" s="37"/>
      <c r="C812" s="53" t="s">
        <v>249</v>
      </c>
      <c r="D812" s="31" t="s">
        <v>250</v>
      </c>
      <c r="E812" s="41" t="s">
        <v>25</v>
      </c>
      <c r="F812" s="41" t="s">
        <v>26</v>
      </c>
      <c r="G812" s="41" t="s">
        <v>27</v>
      </c>
      <c r="H812" s="28">
        <v>23612458</v>
      </c>
      <c r="I812" s="30" t="s">
        <v>668</v>
      </c>
      <c r="J812" s="60" t="s">
        <v>29</v>
      </c>
      <c r="K812" s="6">
        <v>17</v>
      </c>
      <c r="L812" s="6" t="s">
        <v>30</v>
      </c>
      <c r="M812" s="47">
        <v>8</v>
      </c>
      <c r="N812" s="61"/>
      <c r="O812" s="70">
        <v>17073.39</v>
      </c>
      <c r="P812" s="63"/>
      <c r="Q812" s="14">
        <f>O812*17%</f>
        <v>2902.4763000000003</v>
      </c>
      <c r="V812" s="117"/>
      <c r="AE812" t="s">
        <v>2289</v>
      </c>
    </row>
    <row r="813" spans="1:31" x14ac:dyDescent="0.25">
      <c r="A813" s="41">
        <v>812</v>
      </c>
      <c r="B813" s="37"/>
      <c r="C813" s="53" t="s">
        <v>182</v>
      </c>
      <c r="D813" s="41" t="s">
        <v>24</v>
      </c>
      <c r="E813" s="41" t="s">
        <v>25</v>
      </c>
      <c r="F813" s="41" t="s">
        <v>26</v>
      </c>
      <c r="G813" s="41" t="s">
        <v>27</v>
      </c>
      <c r="H813" s="28">
        <v>23612469</v>
      </c>
      <c r="I813" s="30" t="s">
        <v>668</v>
      </c>
      <c r="J813" s="60" t="s">
        <v>29</v>
      </c>
      <c r="K813" s="6">
        <v>17</v>
      </c>
      <c r="L813" s="6" t="s">
        <v>30</v>
      </c>
      <c r="M813" s="47">
        <v>4</v>
      </c>
      <c r="N813" s="61"/>
      <c r="O813" s="70">
        <v>9051.94</v>
      </c>
      <c r="P813" s="63"/>
      <c r="Q813" s="14">
        <f>O813*17%</f>
        <v>1538.8298000000002</v>
      </c>
      <c r="V813" s="117"/>
      <c r="AE813" t="s">
        <v>2290</v>
      </c>
    </row>
    <row r="814" spans="1:31" x14ac:dyDescent="0.25">
      <c r="A814" s="41">
        <v>813</v>
      </c>
      <c r="B814" s="73"/>
      <c r="C814" s="53" t="s">
        <v>182</v>
      </c>
      <c r="D814" s="41" t="s">
        <v>24</v>
      </c>
      <c r="E814" s="41" t="s">
        <v>25</v>
      </c>
      <c r="F814" s="41" t="s">
        <v>26</v>
      </c>
      <c r="G814" s="41" t="s">
        <v>27</v>
      </c>
      <c r="H814" s="28">
        <v>23612592</v>
      </c>
      <c r="I814" s="30" t="s">
        <v>668</v>
      </c>
      <c r="J814" s="60" t="s">
        <v>29</v>
      </c>
      <c r="K814" s="6">
        <v>17</v>
      </c>
      <c r="L814" s="6" t="s">
        <v>30</v>
      </c>
      <c r="M814" s="47">
        <v>4</v>
      </c>
      <c r="N814" s="61"/>
      <c r="O814" s="70">
        <v>9051.94</v>
      </c>
      <c r="P814" s="63"/>
      <c r="Q814" s="14">
        <f>O814*17%</f>
        <v>1538.8298000000002</v>
      </c>
      <c r="V814" s="117"/>
      <c r="AE814" t="s">
        <v>2291</v>
      </c>
    </row>
    <row r="815" spans="1:31" x14ac:dyDescent="0.25">
      <c r="A815" s="41">
        <v>814</v>
      </c>
      <c r="B815" s="73"/>
      <c r="C815" s="53" t="s">
        <v>1107</v>
      </c>
      <c r="D815" s="41" t="s">
        <v>1108</v>
      </c>
      <c r="E815" s="41" t="s">
        <v>25</v>
      </c>
      <c r="F815" s="41" t="s">
        <v>26</v>
      </c>
      <c r="G815" s="41" t="s">
        <v>27</v>
      </c>
      <c r="H815" s="28">
        <v>23612599</v>
      </c>
      <c r="I815" s="30" t="s">
        <v>668</v>
      </c>
      <c r="J815" s="60" t="s">
        <v>29</v>
      </c>
      <c r="K815" s="6">
        <v>17</v>
      </c>
      <c r="L815" s="6" t="s">
        <v>30</v>
      </c>
      <c r="M815" s="47">
        <v>7</v>
      </c>
      <c r="N815" s="61"/>
      <c r="O815" s="70">
        <v>15924.42</v>
      </c>
      <c r="P815" s="63"/>
      <c r="Q815" s="14">
        <f>O815*17%</f>
        <v>2707.1514000000002</v>
      </c>
      <c r="V815" s="117"/>
      <c r="AE815" t="s">
        <v>2292</v>
      </c>
    </row>
    <row r="816" spans="1:31" x14ac:dyDescent="0.25">
      <c r="A816" s="41">
        <v>815</v>
      </c>
      <c r="B816" s="73"/>
      <c r="C816" s="53" t="s">
        <v>1230</v>
      </c>
      <c r="D816" s="41" t="s">
        <v>1231</v>
      </c>
      <c r="E816" s="41" t="s">
        <v>25</v>
      </c>
      <c r="F816" s="41" t="s">
        <v>26</v>
      </c>
      <c r="G816" s="41" t="s">
        <v>27</v>
      </c>
      <c r="H816" s="28">
        <v>23612601</v>
      </c>
      <c r="I816" s="30" t="s">
        <v>668</v>
      </c>
      <c r="J816" s="60" t="s">
        <v>29</v>
      </c>
      <c r="K816" s="6">
        <v>17</v>
      </c>
      <c r="L816" s="6" t="s">
        <v>30</v>
      </c>
      <c r="M816" s="47">
        <v>4</v>
      </c>
      <c r="N816" s="61"/>
      <c r="O816" s="70">
        <v>9051.94</v>
      </c>
      <c r="P816" s="63"/>
      <c r="Q816" s="14">
        <f>O816*17%</f>
        <v>1538.8298000000002</v>
      </c>
      <c r="V816" s="117"/>
      <c r="AE816" t="s">
        <v>2293</v>
      </c>
    </row>
    <row r="817" spans="1:31" x14ac:dyDescent="0.25">
      <c r="A817" s="41">
        <v>816</v>
      </c>
      <c r="B817" s="73"/>
      <c r="C817" s="53" t="s">
        <v>1230</v>
      </c>
      <c r="D817" s="41" t="s">
        <v>1231</v>
      </c>
      <c r="E817" s="41" t="s">
        <v>25</v>
      </c>
      <c r="F817" s="41" t="s">
        <v>26</v>
      </c>
      <c r="G817" s="41" t="s">
        <v>27</v>
      </c>
      <c r="H817" s="28">
        <v>23612608</v>
      </c>
      <c r="I817" s="30" t="s">
        <v>668</v>
      </c>
      <c r="J817" s="60" t="s">
        <v>29</v>
      </c>
      <c r="K817" s="6">
        <v>17</v>
      </c>
      <c r="L817" s="6" t="s">
        <v>30</v>
      </c>
      <c r="M817" s="47">
        <v>4</v>
      </c>
      <c r="N817" s="61"/>
      <c r="O817" s="70">
        <v>9051.94</v>
      </c>
      <c r="P817" s="63"/>
      <c r="Q817" s="14">
        <f>O817*17%</f>
        <v>1538.8298000000002</v>
      </c>
      <c r="V817" s="117"/>
      <c r="AE817" t="s">
        <v>2294</v>
      </c>
    </row>
    <row r="818" spans="1:31" x14ac:dyDescent="0.25">
      <c r="A818" s="41">
        <v>817</v>
      </c>
      <c r="B818" s="73"/>
      <c r="C818" s="53" t="s">
        <v>100</v>
      </c>
      <c r="D818" s="41" t="s">
        <v>101</v>
      </c>
      <c r="E818" s="41" t="s">
        <v>25</v>
      </c>
      <c r="F818" s="41" t="s">
        <v>26</v>
      </c>
      <c r="G818" s="41" t="s">
        <v>27</v>
      </c>
      <c r="H818" s="28">
        <v>23612719</v>
      </c>
      <c r="I818" s="30" t="s">
        <v>668</v>
      </c>
      <c r="J818" s="60" t="s">
        <v>29</v>
      </c>
      <c r="K818" s="6">
        <v>17</v>
      </c>
      <c r="L818" s="6" t="s">
        <v>30</v>
      </c>
      <c r="M818" s="47">
        <v>4</v>
      </c>
      <c r="N818" s="61"/>
      <c r="O818" s="70">
        <v>9051.94</v>
      </c>
      <c r="P818" s="63"/>
      <c r="Q818" s="14">
        <f>O818*17%</f>
        <v>1538.8298000000002</v>
      </c>
      <c r="V818" s="117"/>
      <c r="AE818" t="s">
        <v>2295</v>
      </c>
    </row>
    <row r="819" spans="1:31" x14ac:dyDescent="0.25">
      <c r="A819" s="41">
        <v>818</v>
      </c>
      <c r="B819" s="73"/>
      <c r="C819" s="53" t="s">
        <v>249</v>
      </c>
      <c r="D819" s="41" t="s">
        <v>250</v>
      </c>
      <c r="E819" s="41" t="s">
        <v>25</v>
      </c>
      <c r="F819" s="41" t="s">
        <v>26</v>
      </c>
      <c r="G819" s="41" t="s">
        <v>27</v>
      </c>
      <c r="H819" s="28">
        <v>23612734</v>
      </c>
      <c r="I819" s="30" t="s">
        <v>668</v>
      </c>
      <c r="J819" s="60" t="s">
        <v>29</v>
      </c>
      <c r="K819" s="6">
        <v>17</v>
      </c>
      <c r="L819" s="6" t="s">
        <v>30</v>
      </c>
      <c r="M819" s="47">
        <v>6</v>
      </c>
      <c r="N819" s="61"/>
      <c r="O819" s="70">
        <v>12445.12</v>
      </c>
      <c r="P819" s="63"/>
      <c r="Q819" s="14">
        <f>O819*17%</f>
        <v>2115.6704000000004</v>
      </c>
      <c r="V819" s="117"/>
      <c r="AE819" t="s">
        <v>2298</v>
      </c>
    </row>
    <row r="820" spans="1:31" x14ac:dyDescent="0.25">
      <c r="A820" s="41">
        <v>819</v>
      </c>
      <c r="B820" s="73"/>
      <c r="C820" s="53" t="s">
        <v>1133</v>
      </c>
      <c r="D820" s="41" t="s">
        <v>1134</v>
      </c>
      <c r="E820" s="41" t="s">
        <v>25</v>
      </c>
      <c r="F820" s="41" t="s">
        <v>26</v>
      </c>
      <c r="G820" s="41" t="s">
        <v>27</v>
      </c>
      <c r="H820" s="28">
        <v>23612743</v>
      </c>
      <c r="I820" s="30" t="s">
        <v>668</v>
      </c>
      <c r="J820" s="60" t="s">
        <v>29</v>
      </c>
      <c r="K820" s="6">
        <v>17</v>
      </c>
      <c r="L820" s="6" t="s">
        <v>30</v>
      </c>
      <c r="M820" s="47">
        <v>15</v>
      </c>
      <c r="N820" s="61"/>
      <c r="O820" s="70">
        <v>31906.73</v>
      </c>
      <c r="P820" s="63"/>
      <c r="Q820" s="14">
        <f>O820*17%</f>
        <v>5424.1441000000004</v>
      </c>
      <c r="V820" s="117"/>
      <c r="AE820" t="s">
        <v>2301</v>
      </c>
    </row>
    <row r="821" spans="1:31" x14ac:dyDescent="0.25">
      <c r="A821" s="41">
        <v>820</v>
      </c>
      <c r="B821" s="73" t="s">
        <v>1139</v>
      </c>
      <c r="C821" s="53"/>
      <c r="D821" s="41" t="s">
        <v>1140</v>
      </c>
      <c r="E821" s="41" t="s">
        <v>25</v>
      </c>
      <c r="F821" s="41" t="s">
        <v>26</v>
      </c>
      <c r="G821" s="41" t="s">
        <v>27</v>
      </c>
      <c r="H821" s="28">
        <v>23612802</v>
      </c>
      <c r="I821" s="30" t="s">
        <v>668</v>
      </c>
      <c r="J821" s="60" t="s">
        <v>29</v>
      </c>
      <c r="K821" s="6">
        <v>17</v>
      </c>
      <c r="L821" s="6" t="s">
        <v>30</v>
      </c>
      <c r="M821" s="47">
        <v>9</v>
      </c>
      <c r="N821" s="61"/>
      <c r="O821" s="70">
        <v>19490.330000000002</v>
      </c>
      <c r="P821" s="63"/>
      <c r="Q821" s="14">
        <f>O821*17%</f>
        <v>3313.3561000000004</v>
      </c>
      <c r="V821" s="117"/>
      <c r="AE821" t="s">
        <v>2302</v>
      </c>
    </row>
    <row r="822" spans="1:31" x14ac:dyDescent="0.25">
      <c r="A822" s="41">
        <v>821</v>
      </c>
      <c r="B822" s="73"/>
      <c r="C822" s="53" t="s">
        <v>2384</v>
      </c>
      <c r="D822" s="41" t="s">
        <v>2385</v>
      </c>
      <c r="E822" s="41" t="s">
        <v>25</v>
      </c>
      <c r="F822" s="41" t="s">
        <v>26</v>
      </c>
      <c r="G822" s="41" t="s">
        <v>27</v>
      </c>
      <c r="H822" s="28">
        <v>23612809</v>
      </c>
      <c r="I822" s="30" t="s">
        <v>668</v>
      </c>
      <c r="J822" s="60" t="s">
        <v>29</v>
      </c>
      <c r="K822" s="6">
        <v>17</v>
      </c>
      <c r="L822" s="6" t="s">
        <v>30</v>
      </c>
      <c r="M822" s="47">
        <v>4</v>
      </c>
      <c r="N822" s="61"/>
      <c r="O822" s="70">
        <v>7555.1200000000008</v>
      </c>
      <c r="P822" s="63"/>
      <c r="Q822" s="14">
        <f>O822*17%</f>
        <v>1284.3704000000002</v>
      </c>
      <c r="V822" s="117"/>
      <c r="AE822" t="s">
        <v>2303</v>
      </c>
    </row>
    <row r="823" spans="1:31" x14ac:dyDescent="0.25">
      <c r="A823" s="41">
        <v>822</v>
      </c>
      <c r="B823" s="73"/>
      <c r="C823" s="52" t="s">
        <v>1142</v>
      </c>
      <c r="D823" s="41" t="s">
        <v>1143</v>
      </c>
      <c r="E823" s="41" t="s">
        <v>25</v>
      </c>
      <c r="F823" s="41" t="s">
        <v>26</v>
      </c>
      <c r="G823" s="41" t="s">
        <v>27</v>
      </c>
      <c r="H823" s="28">
        <v>23612833</v>
      </c>
      <c r="I823" s="30" t="s">
        <v>668</v>
      </c>
      <c r="J823" s="60" t="s">
        <v>29</v>
      </c>
      <c r="K823" s="6">
        <v>17</v>
      </c>
      <c r="L823" s="6" t="s">
        <v>30</v>
      </c>
      <c r="M823" s="47">
        <v>4</v>
      </c>
      <c r="N823" s="61"/>
      <c r="O823" s="70">
        <v>9093.27</v>
      </c>
      <c r="P823" s="63"/>
      <c r="Q823" s="14">
        <f>O823*17%</f>
        <v>1545.8559000000002</v>
      </c>
      <c r="V823" s="117"/>
      <c r="AE823" t="s">
        <v>2305</v>
      </c>
    </row>
    <row r="824" spans="1:31" x14ac:dyDescent="0.25">
      <c r="A824" s="41">
        <v>823</v>
      </c>
      <c r="B824" s="73"/>
      <c r="C824" s="52" t="s">
        <v>175</v>
      </c>
      <c r="D824" s="41" t="s">
        <v>176</v>
      </c>
      <c r="E824" s="41" t="s">
        <v>25</v>
      </c>
      <c r="F824" s="41" t="s">
        <v>26</v>
      </c>
      <c r="G824" s="41" t="s">
        <v>27</v>
      </c>
      <c r="H824" s="28">
        <v>23612843</v>
      </c>
      <c r="I824" s="30" t="s">
        <v>668</v>
      </c>
      <c r="J824" s="60" t="s">
        <v>29</v>
      </c>
      <c r="K824" s="6">
        <v>17</v>
      </c>
      <c r="L824" s="6" t="s">
        <v>30</v>
      </c>
      <c r="M824" s="47">
        <v>5</v>
      </c>
      <c r="N824" s="61"/>
      <c r="O824" s="70">
        <v>10221.58</v>
      </c>
      <c r="P824" s="63"/>
      <c r="Q824" s="14">
        <f>O824*17%</f>
        <v>1737.6686000000002</v>
      </c>
      <c r="V824" s="117"/>
      <c r="AE824" t="s">
        <v>2306</v>
      </c>
    </row>
    <row r="825" spans="1:31" x14ac:dyDescent="0.25">
      <c r="A825" s="41">
        <v>824</v>
      </c>
      <c r="B825" s="73"/>
      <c r="C825" s="53" t="s">
        <v>2389</v>
      </c>
      <c r="D825" s="41" t="s">
        <v>24</v>
      </c>
      <c r="E825" s="41" t="s">
        <v>25</v>
      </c>
      <c r="F825" s="41" t="s">
        <v>26</v>
      </c>
      <c r="G825" s="41" t="s">
        <v>27</v>
      </c>
      <c r="H825" s="28">
        <v>23613150</v>
      </c>
      <c r="I825" s="30" t="s">
        <v>668</v>
      </c>
      <c r="J825" s="60" t="s">
        <v>29</v>
      </c>
      <c r="K825" s="6">
        <v>17</v>
      </c>
      <c r="L825" s="6" t="s">
        <v>30</v>
      </c>
      <c r="M825" s="47">
        <v>18</v>
      </c>
      <c r="N825" s="61"/>
      <c r="O825" s="70">
        <v>35994.78</v>
      </c>
      <c r="P825" s="63"/>
      <c r="Q825" s="14">
        <f>O825*17%</f>
        <v>6119.1126000000004</v>
      </c>
      <c r="V825" s="117"/>
      <c r="AE825" t="s">
        <v>2307</v>
      </c>
    </row>
    <row r="826" spans="1:31" x14ac:dyDescent="0.25">
      <c r="A826" s="41">
        <v>825</v>
      </c>
      <c r="B826" s="73"/>
      <c r="C826" s="53" t="s">
        <v>182</v>
      </c>
      <c r="D826" s="41" t="s">
        <v>24</v>
      </c>
      <c r="E826" s="41" t="s">
        <v>25</v>
      </c>
      <c r="F826" s="41" t="s">
        <v>26</v>
      </c>
      <c r="G826" s="41" t="s">
        <v>27</v>
      </c>
      <c r="H826" s="28">
        <v>23613409</v>
      </c>
      <c r="I826" s="30" t="s">
        <v>668</v>
      </c>
      <c r="J826" s="60" t="s">
        <v>29</v>
      </c>
      <c r="K826" s="6">
        <v>17</v>
      </c>
      <c r="L826" s="6" t="s">
        <v>30</v>
      </c>
      <c r="M826" s="47">
        <v>2</v>
      </c>
      <c r="N826" s="61"/>
      <c r="O826" s="70">
        <v>4422.9699999999993</v>
      </c>
      <c r="P826" s="63"/>
      <c r="Q826" s="14">
        <f>O826*17%</f>
        <v>751.9049</v>
      </c>
      <c r="V826" s="117"/>
      <c r="AE826" t="s">
        <v>2308</v>
      </c>
    </row>
    <row r="827" spans="1:31" x14ac:dyDescent="0.25">
      <c r="A827" s="41">
        <v>826</v>
      </c>
      <c r="B827" s="73"/>
      <c r="C827" s="53" t="s">
        <v>100</v>
      </c>
      <c r="D827" s="41" t="s">
        <v>101</v>
      </c>
      <c r="E827" s="41" t="s">
        <v>25</v>
      </c>
      <c r="F827" s="41" t="s">
        <v>26</v>
      </c>
      <c r="G827" s="41" t="s">
        <v>27</v>
      </c>
      <c r="H827" s="28">
        <v>23613501</v>
      </c>
      <c r="I827" s="30" t="s">
        <v>668</v>
      </c>
      <c r="J827" s="60" t="s">
        <v>29</v>
      </c>
      <c r="K827" s="6">
        <v>17</v>
      </c>
      <c r="L827" s="6" t="s">
        <v>30</v>
      </c>
      <c r="M827" s="47">
        <v>2</v>
      </c>
      <c r="N827" s="61"/>
      <c r="O827" s="70">
        <v>4422.9699999999993</v>
      </c>
      <c r="P827" s="63"/>
      <c r="Q827" s="14">
        <f>O827*17%</f>
        <v>751.9049</v>
      </c>
      <c r="V827" s="117"/>
      <c r="AE827" t="s">
        <v>2309</v>
      </c>
    </row>
    <row r="828" spans="1:31" x14ac:dyDescent="0.25">
      <c r="A828" s="41">
        <v>827</v>
      </c>
      <c r="B828" s="73"/>
      <c r="C828" s="53" t="s">
        <v>100</v>
      </c>
      <c r="D828" s="41" t="s">
        <v>101</v>
      </c>
      <c r="E828" s="41" t="s">
        <v>25</v>
      </c>
      <c r="F828" s="41" t="s">
        <v>26</v>
      </c>
      <c r="G828" s="41" t="s">
        <v>27</v>
      </c>
      <c r="H828" s="28">
        <v>23613601</v>
      </c>
      <c r="I828" s="30" t="s">
        <v>668</v>
      </c>
      <c r="J828" s="60" t="s">
        <v>29</v>
      </c>
      <c r="K828" s="6">
        <v>17</v>
      </c>
      <c r="L828" s="6" t="s">
        <v>30</v>
      </c>
      <c r="M828" s="47">
        <v>2</v>
      </c>
      <c r="N828" s="61"/>
      <c r="O828" s="70">
        <v>4422.9699999999993</v>
      </c>
      <c r="P828" s="63"/>
      <c r="Q828" s="14">
        <f>O828*17%</f>
        <v>751.9049</v>
      </c>
      <c r="V828" s="117"/>
      <c r="AE828" t="s">
        <v>2310</v>
      </c>
    </row>
    <row r="829" spans="1:31" x14ac:dyDescent="0.25">
      <c r="A829" s="41">
        <v>828</v>
      </c>
      <c r="B829" s="73"/>
      <c r="C829" s="53" t="s">
        <v>1137</v>
      </c>
      <c r="D829" s="41" t="s">
        <v>1138</v>
      </c>
      <c r="E829" s="41" t="s">
        <v>25</v>
      </c>
      <c r="F829" s="41" t="s">
        <v>26</v>
      </c>
      <c r="G829" s="41" t="s">
        <v>27</v>
      </c>
      <c r="H829" s="28">
        <v>23613641</v>
      </c>
      <c r="I829" s="30" t="s">
        <v>668</v>
      </c>
      <c r="J829" s="60" t="s">
        <v>29</v>
      </c>
      <c r="K829" s="6">
        <v>17</v>
      </c>
      <c r="L829" s="6" t="s">
        <v>30</v>
      </c>
      <c r="M829" s="47">
        <v>14</v>
      </c>
      <c r="N829" s="61"/>
      <c r="O829" s="70">
        <v>34302.97</v>
      </c>
      <c r="P829" s="63"/>
      <c r="Q829" s="14">
        <f>O829*17%</f>
        <v>5831.5049000000008</v>
      </c>
      <c r="V829" s="117"/>
      <c r="AE829" t="s">
        <v>2313</v>
      </c>
    </row>
    <row r="830" spans="1:31" x14ac:dyDescent="0.25">
      <c r="A830" s="41">
        <v>829</v>
      </c>
      <c r="B830" s="73"/>
      <c r="C830" s="53" t="s">
        <v>2395</v>
      </c>
      <c r="D830" s="41" t="s">
        <v>2396</v>
      </c>
      <c r="E830" s="41" t="s">
        <v>25</v>
      </c>
      <c r="F830" s="41" t="s">
        <v>26</v>
      </c>
      <c r="G830" s="41" t="s">
        <v>27</v>
      </c>
      <c r="H830" s="28">
        <v>23613642</v>
      </c>
      <c r="I830" s="30" t="s">
        <v>668</v>
      </c>
      <c r="J830" s="60" t="s">
        <v>29</v>
      </c>
      <c r="K830" s="6">
        <v>17</v>
      </c>
      <c r="L830" s="6" t="s">
        <v>30</v>
      </c>
      <c r="M830" s="47">
        <v>2</v>
      </c>
      <c r="N830" s="61"/>
      <c r="O830" s="70">
        <v>3608.09</v>
      </c>
      <c r="P830" s="63"/>
      <c r="Q830" s="14">
        <f>O830*17%</f>
        <v>613.37530000000004</v>
      </c>
      <c r="V830" s="117"/>
      <c r="AE830" t="s">
        <v>2314</v>
      </c>
    </row>
    <row r="831" spans="1:31" x14ac:dyDescent="0.25">
      <c r="A831" s="41">
        <v>830</v>
      </c>
      <c r="B831" s="73"/>
      <c r="C831" s="53" t="s">
        <v>840</v>
      </c>
      <c r="D831" s="31" t="s">
        <v>268</v>
      </c>
      <c r="E831" s="41" t="s">
        <v>25</v>
      </c>
      <c r="F831" s="41" t="s">
        <v>26</v>
      </c>
      <c r="G831" s="41" t="s">
        <v>27</v>
      </c>
      <c r="H831" s="28">
        <v>23613710</v>
      </c>
      <c r="I831" s="30" t="s">
        <v>668</v>
      </c>
      <c r="J831" s="60" t="s">
        <v>29</v>
      </c>
      <c r="K831" s="6">
        <v>17</v>
      </c>
      <c r="L831" s="6" t="s">
        <v>30</v>
      </c>
      <c r="M831" s="47">
        <v>5</v>
      </c>
      <c r="N831" s="61"/>
      <c r="O831" s="70">
        <v>9566.8799999999992</v>
      </c>
      <c r="P831" s="63"/>
      <c r="Q831" s="14">
        <f>O831*17%</f>
        <v>1626.3696</v>
      </c>
      <c r="V831" s="117"/>
      <c r="AE831" t="s">
        <v>2315</v>
      </c>
    </row>
    <row r="832" spans="1:31" x14ac:dyDescent="0.25">
      <c r="A832" s="41">
        <v>831</v>
      </c>
      <c r="B832" s="73"/>
      <c r="C832" s="53" t="s">
        <v>759</v>
      </c>
      <c r="D832" s="41" t="s">
        <v>760</v>
      </c>
      <c r="E832" s="41" t="s">
        <v>25</v>
      </c>
      <c r="F832" s="41" t="s">
        <v>26</v>
      </c>
      <c r="G832" s="41" t="s">
        <v>27</v>
      </c>
      <c r="H832" s="28">
        <v>23613871</v>
      </c>
      <c r="I832" s="30" t="s">
        <v>668</v>
      </c>
      <c r="J832" s="60" t="s">
        <v>29</v>
      </c>
      <c r="K832" s="6">
        <v>17</v>
      </c>
      <c r="L832" s="6" t="s">
        <v>30</v>
      </c>
      <c r="M832" s="47">
        <v>5</v>
      </c>
      <c r="N832" s="61"/>
      <c r="O832" s="70">
        <v>11088.79</v>
      </c>
      <c r="P832" s="63"/>
      <c r="Q832" s="14">
        <f>O832*17%</f>
        <v>1885.0943000000002</v>
      </c>
      <c r="V832" s="117"/>
      <c r="AE832" t="s">
        <v>2316</v>
      </c>
    </row>
    <row r="833" spans="1:31" x14ac:dyDescent="0.25">
      <c r="A833" s="41">
        <v>832</v>
      </c>
      <c r="B833" s="73"/>
      <c r="C833" s="53" t="s">
        <v>480</v>
      </c>
      <c r="D833" s="41" t="s">
        <v>481</v>
      </c>
      <c r="E833" s="41" t="s">
        <v>25</v>
      </c>
      <c r="F833" s="41" t="s">
        <v>26</v>
      </c>
      <c r="G833" s="41" t="s">
        <v>27</v>
      </c>
      <c r="H833" s="28">
        <v>23613873</v>
      </c>
      <c r="I833" s="30" t="s">
        <v>668</v>
      </c>
      <c r="J833" s="60" t="s">
        <v>29</v>
      </c>
      <c r="K833" s="6">
        <v>17</v>
      </c>
      <c r="L833" s="6" t="s">
        <v>30</v>
      </c>
      <c r="M833" s="47">
        <v>5</v>
      </c>
      <c r="N833" s="61"/>
      <c r="O833" s="70">
        <v>11088.79</v>
      </c>
      <c r="P833" s="63"/>
      <c r="Q833" s="14">
        <f>O833*17%</f>
        <v>1885.0943000000002</v>
      </c>
      <c r="V833" s="117"/>
      <c r="AE833" t="s">
        <v>2317</v>
      </c>
    </row>
    <row r="834" spans="1:31" x14ac:dyDescent="0.25">
      <c r="A834" s="41">
        <v>833</v>
      </c>
      <c r="B834" s="73"/>
      <c r="C834" s="53" t="s">
        <v>2401</v>
      </c>
      <c r="D834" s="41" t="s">
        <v>176</v>
      </c>
      <c r="E834" s="41" t="s">
        <v>25</v>
      </c>
      <c r="F834" s="41" t="s">
        <v>26</v>
      </c>
      <c r="G834" s="41" t="s">
        <v>27</v>
      </c>
      <c r="H834" s="28">
        <v>23614004</v>
      </c>
      <c r="I834" s="30" t="s">
        <v>668</v>
      </c>
      <c r="J834" s="60" t="s">
        <v>29</v>
      </c>
      <c r="K834" s="6">
        <v>17</v>
      </c>
      <c r="L834" s="6" t="s">
        <v>30</v>
      </c>
      <c r="M834" s="47">
        <v>13</v>
      </c>
      <c r="N834" s="61"/>
      <c r="O834" s="70">
        <v>27616.6</v>
      </c>
      <c r="P834" s="63"/>
      <c r="Q834" s="14">
        <f>O834*17%</f>
        <v>4694.8220000000001</v>
      </c>
      <c r="V834" s="117"/>
      <c r="AE834" t="s">
        <v>2320</v>
      </c>
    </row>
    <row r="835" spans="1:31" x14ac:dyDescent="0.25">
      <c r="A835" s="41">
        <v>834</v>
      </c>
      <c r="B835" s="16"/>
      <c r="C835" s="16" t="s">
        <v>195</v>
      </c>
      <c r="D835" s="83" t="s">
        <v>196</v>
      </c>
      <c r="E835" s="41" t="s">
        <v>25</v>
      </c>
      <c r="F835" s="41" t="s">
        <v>26</v>
      </c>
      <c r="G835" s="41" t="s">
        <v>27</v>
      </c>
      <c r="H835" s="27">
        <v>23614194</v>
      </c>
      <c r="I835" s="30" t="s">
        <v>668</v>
      </c>
      <c r="J835" s="60" t="s">
        <v>29</v>
      </c>
      <c r="K835" s="6">
        <v>17</v>
      </c>
      <c r="L835" s="6" t="s">
        <v>30</v>
      </c>
      <c r="M835" s="47">
        <v>20</v>
      </c>
      <c r="N835" s="61" t="s">
        <v>31</v>
      </c>
      <c r="O835" s="70">
        <v>46703</v>
      </c>
      <c r="P835" s="63"/>
      <c r="Q835" s="14">
        <f>O835*17%</f>
        <v>7939.51</v>
      </c>
      <c r="V835" s="117">
        <f>O835*3%</f>
        <v>1401.09</v>
      </c>
      <c r="AE835" t="s">
        <v>2321</v>
      </c>
    </row>
    <row r="836" spans="1:31" x14ac:dyDescent="0.25">
      <c r="A836" s="41">
        <v>835</v>
      </c>
      <c r="B836" s="37" t="s">
        <v>60</v>
      </c>
      <c r="C836" s="16"/>
      <c r="D836" s="41" t="s">
        <v>61</v>
      </c>
      <c r="E836" s="41" t="s">
        <v>25</v>
      </c>
      <c r="F836" s="41" t="s">
        <v>26</v>
      </c>
      <c r="G836" s="41" t="s">
        <v>27</v>
      </c>
      <c r="H836" s="27">
        <v>23614555</v>
      </c>
      <c r="I836" s="30" t="s">
        <v>668</v>
      </c>
      <c r="J836" s="60" t="s">
        <v>29</v>
      </c>
      <c r="K836" s="6">
        <v>17</v>
      </c>
      <c r="L836" s="6" t="s">
        <v>30</v>
      </c>
      <c r="M836" s="47">
        <v>371</v>
      </c>
      <c r="N836" s="61" t="s">
        <v>31</v>
      </c>
      <c r="O836" s="70">
        <v>359316.59</v>
      </c>
      <c r="P836" s="63"/>
      <c r="Q836" s="14">
        <f>O836*17%</f>
        <v>61083.820300000007</v>
      </c>
      <c r="V836" s="117">
        <f>O836*3%</f>
        <v>10779.4977</v>
      </c>
      <c r="AE836" t="s">
        <v>2322</v>
      </c>
    </row>
    <row r="837" spans="1:31" x14ac:dyDescent="0.25">
      <c r="A837" s="41">
        <v>836</v>
      </c>
      <c r="B837" s="37" t="s">
        <v>60</v>
      </c>
      <c r="C837" s="16"/>
      <c r="D837" s="41" t="s">
        <v>61</v>
      </c>
      <c r="E837" s="41" t="s">
        <v>25</v>
      </c>
      <c r="F837" s="41" t="s">
        <v>26</v>
      </c>
      <c r="G837" s="41" t="s">
        <v>27</v>
      </c>
      <c r="H837" s="27">
        <v>23614555</v>
      </c>
      <c r="I837" s="30" t="s">
        <v>668</v>
      </c>
      <c r="J837" s="60" t="s">
        <v>29</v>
      </c>
      <c r="K837" s="6">
        <v>17</v>
      </c>
      <c r="L837" s="6" t="s">
        <v>30</v>
      </c>
      <c r="M837" s="47">
        <v>6</v>
      </c>
      <c r="N837" s="61" t="s">
        <v>31</v>
      </c>
      <c r="O837" s="70">
        <v>7811.34</v>
      </c>
      <c r="P837" s="63"/>
      <c r="Q837" s="14">
        <f>O837*17%</f>
        <v>1327.9278000000002</v>
      </c>
      <c r="V837" s="117">
        <f>O837*3%</f>
        <v>234.34019999999998</v>
      </c>
      <c r="AE837" t="s">
        <v>2323</v>
      </c>
    </row>
    <row r="838" spans="1:31" x14ac:dyDescent="0.25">
      <c r="A838" s="41">
        <v>837</v>
      </c>
      <c r="B838" s="37"/>
      <c r="C838" s="16" t="s">
        <v>353</v>
      </c>
      <c r="D838" s="41" t="s">
        <v>354</v>
      </c>
      <c r="E838" s="41" t="s">
        <v>25</v>
      </c>
      <c r="F838" s="41" t="s">
        <v>26</v>
      </c>
      <c r="G838" s="41" t="s">
        <v>27</v>
      </c>
      <c r="H838" s="27">
        <v>23621377</v>
      </c>
      <c r="I838" s="30" t="s">
        <v>668</v>
      </c>
      <c r="J838" s="60" t="s">
        <v>29</v>
      </c>
      <c r="K838" s="6">
        <v>17</v>
      </c>
      <c r="L838" s="6" t="s">
        <v>30</v>
      </c>
      <c r="M838" s="47">
        <v>3</v>
      </c>
      <c r="N838" s="61" t="s">
        <v>31</v>
      </c>
      <c r="O838" s="70">
        <v>7087.2200000000012</v>
      </c>
      <c r="P838" s="63"/>
      <c r="Q838" s="14">
        <f>O838*17%</f>
        <v>1204.8274000000004</v>
      </c>
      <c r="V838" s="117">
        <f>O838*3%</f>
        <v>212.61660000000003</v>
      </c>
      <c r="AE838" t="s">
        <v>2324</v>
      </c>
    </row>
    <row r="839" spans="1:31" x14ac:dyDescent="0.25">
      <c r="A839" s="41">
        <v>838</v>
      </c>
      <c r="B839" s="73"/>
      <c r="C839" s="53" t="s">
        <v>787</v>
      </c>
      <c r="D839" s="41" t="s">
        <v>788</v>
      </c>
      <c r="E839" s="41" t="s">
        <v>25</v>
      </c>
      <c r="F839" s="41" t="s">
        <v>26</v>
      </c>
      <c r="G839" s="41" t="s">
        <v>27</v>
      </c>
      <c r="H839" s="28">
        <v>23618060</v>
      </c>
      <c r="I839" s="30" t="s">
        <v>680</v>
      </c>
      <c r="J839" s="60" t="s">
        <v>29</v>
      </c>
      <c r="K839" s="6">
        <v>17</v>
      </c>
      <c r="L839" s="6" t="s">
        <v>30</v>
      </c>
      <c r="M839" s="47">
        <v>2</v>
      </c>
      <c r="N839" s="61"/>
      <c r="O839" s="70">
        <v>4670.3</v>
      </c>
      <c r="P839" s="63"/>
      <c r="Q839" s="14">
        <f>O839*17%</f>
        <v>793.95100000000014</v>
      </c>
      <c r="V839" s="117"/>
      <c r="AE839" t="s">
        <v>2325</v>
      </c>
    </row>
    <row r="840" spans="1:31" x14ac:dyDescent="0.25">
      <c r="A840" s="41">
        <v>839</v>
      </c>
      <c r="B840" s="73"/>
      <c r="C840" s="53" t="s">
        <v>792</v>
      </c>
      <c r="D840" s="41" t="s">
        <v>793</v>
      </c>
      <c r="E840" s="41" t="s">
        <v>25</v>
      </c>
      <c r="F840" s="41" t="s">
        <v>26</v>
      </c>
      <c r="G840" s="41" t="s">
        <v>27</v>
      </c>
      <c r="H840" s="28">
        <v>23618068</v>
      </c>
      <c r="I840" s="30" t="s">
        <v>680</v>
      </c>
      <c r="J840" s="60" t="s">
        <v>29</v>
      </c>
      <c r="K840" s="6">
        <v>17</v>
      </c>
      <c r="L840" s="6" t="s">
        <v>30</v>
      </c>
      <c r="M840" s="47">
        <v>3</v>
      </c>
      <c r="N840" s="61"/>
      <c r="O840" s="70">
        <v>6745.73</v>
      </c>
      <c r="P840" s="63"/>
      <c r="Q840" s="14">
        <f>O840*17%</f>
        <v>1146.7741000000001</v>
      </c>
      <c r="V840" s="117"/>
      <c r="AE840" t="s">
        <v>2326</v>
      </c>
    </row>
    <row r="841" spans="1:31" x14ac:dyDescent="0.25">
      <c r="A841" s="41">
        <v>840</v>
      </c>
      <c r="B841" s="73"/>
      <c r="C841" s="53" t="s">
        <v>43</v>
      </c>
      <c r="D841" s="41" t="s">
        <v>782</v>
      </c>
      <c r="E841" s="41" t="s">
        <v>25</v>
      </c>
      <c r="F841" s="41" t="s">
        <v>26</v>
      </c>
      <c r="G841" s="41" t="s">
        <v>27</v>
      </c>
      <c r="H841" s="28">
        <v>23618125</v>
      </c>
      <c r="I841" s="30" t="s">
        <v>680</v>
      </c>
      <c r="J841" s="60" t="s">
        <v>29</v>
      </c>
      <c r="K841" s="6">
        <v>17</v>
      </c>
      <c r="L841" s="6" t="s">
        <v>30</v>
      </c>
      <c r="M841" s="47">
        <v>3</v>
      </c>
      <c r="N841" s="61"/>
      <c r="O841" s="70">
        <v>6745.73</v>
      </c>
      <c r="P841" s="63"/>
      <c r="Q841" s="14">
        <f>O841*17%</f>
        <v>1146.7741000000001</v>
      </c>
      <c r="V841" s="117"/>
      <c r="AE841" t="s">
        <v>2327</v>
      </c>
    </row>
    <row r="842" spans="1:31" x14ac:dyDescent="0.25">
      <c r="A842" s="41">
        <v>841</v>
      </c>
      <c r="B842" s="73"/>
      <c r="C842" s="53" t="s">
        <v>392</v>
      </c>
      <c r="D842" s="41" t="s">
        <v>393</v>
      </c>
      <c r="E842" s="41" t="s">
        <v>25</v>
      </c>
      <c r="F842" s="41" t="s">
        <v>26</v>
      </c>
      <c r="G842" s="41" t="s">
        <v>27</v>
      </c>
      <c r="H842" s="28">
        <v>23618155</v>
      </c>
      <c r="I842" s="30" t="s">
        <v>680</v>
      </c>
      <c r="J842" s="60" t="s">
        <v>29</v>
      </c>
      <c r="K842" s="6">
        <v>17</v>
      </c>
      <c r="L842" s="6" t="s">
        <v>30</v>
      </c>
      <c r="M842" s="47">
        <v>2</v>
      </c>
      <c r="N842" s="61"/>
      <c r="O842" s="70">
        <v>4670.3</v>
      </c>
      <c r="P842" s="63"/>
      <c r="Q842" s="14">
        <f>O842*17%</f>
        <v>793.95100000000014</v>
      </c>
      <c r="V842" s="117"/>
      <c r="AE842" t="s">
        <v>2328</v>
      </c>
    </row>
    <row r="843" spans="1:31" x14ac:dyDescent="0.25">
      <c r="A843" s="41">
        <v>842</v>
      </c>
      <c r="B843" s="73"/>
      <c r="C843" s="53" t="s">
        <v>1261</v>
      </c>
      <c r="D843" s="41" t="s">
        <v>1262</v>
      </c>
      <c r="E843" s="41" t="s">
        <v>25</v>
      </c>
      <c r="F843" s="41" t="s">
        <v>26</v>
      </c>
      <c r="G843" s="41" t="s">
        <v>27</v>
      </c>
      <c r="H843" s="28">
        <v>23618159</v>
      </c>
      <c r="I843" s="30" t="s">
        <v>680</v>
      </c>
      <c r="J843" s="60" t="s">
        <v>29</v>
      </c>
      <c r="K843" s="6">
        <v>17</v>
      </c>
      <c r="L843" s="6" t="s">
        <v>30</v>
      </c>
      <c r="M843" s="47">
        <v>4</v>
      </c>
      <c r="N843" s="61"/>
      <c r="O843" s="70">
        <v>9340.6</v>
      </c>
      <c r="P843" s="63"/>
      <c r="Q843" s="14">
        <f>O843*17%</f>
        <v>1587.9020000000003</v>
      </c>
      <c r="V843" s="117"/>
      <c r="AE843" t="s">
        <v>2329</v>
      </c>
    </row>
    <row r="844" spans="1:31" x14ac:dyDescent="0.25">
      <c r="A844" s="41">
        <v>843</v>
      </c>
      <c r="B844" s="73"/>
      <c r="C844" s="53" t="s">
        <v>797</v>
      </c>
      <c r="D844" s="41" t="s">
        <v>798</v>
      </c>
      <c r="E844" s="41" t="s">
        <v>25</v>
      </c>
      <c r="F844" s="41" t="s">
        <v>26</v>
      </c>
      <c r="G844" s="41" t="s">
        <v>27</v>
      </c>
      <c r="H844" s="28">
        <v>23618266</v>
      </c>
      <c r="I844" s="30" t="s">
        <v>680</v>
      </c>
      <c r="J844" s="60" t="s">
        <v>29</v>
      </c>
      <c r="K844" s="6">
        <v>17</v>
      </c>
      <c r="L844" s="6" t="s">
        <v>30</v>
      </c>
      <c r="M844" s="47">
        <v>2</v>
      </c>
      <c r="N844" s="61"/>
      <c r="O844" s="70">
        <v>4410.58</v>
      </c>
      <c r="P844" s="63"/>
      <c r="Q844" s="14">
        <f>O844*17%</f>
        <v>749.79860000000008</v>
      </c>
      <c r="V844" s="117"/>
      <c r="AE844" t="s">
        <v>2330</v>
      </c>
    </row>
    <row r="845" spans="1:31" x14ac:dyDescent="0.25">
      <c r="A845" s="41">
        <v>844</v>
      </c>
      <c r="B845" s="73"/>
      <c r="C845" s="53" t="s">
        <v>175</v>
      </c>
      <c r="D845" s="41" t="s">
        <v>176</v>
      </c>
      <c r="E845" s="41" t="s">
        <v>25</v>
      </c>
      <c r="F845" s="41" t="s">
        <v>26</v>
      </c>
      <c r="G845" s="41" t="s">
        <v>27</v>
      </c>
      <c r="H845" s="28">
        <v>23618506</v>
      </c>
      <c r="I845" s="30" t="s">
        <v>680</v>
      </c>
      <c r="J845" s="60" t="s">
        <v>29</v>
      </c>
      <c r="K845" s="6">
        <v>17</v>
      </c>
      <c r="L845" s="6" t="s">
        <v>30</v>
      </c>
      <c r="M845" s="47">
        <v>3</v>
      </c>
      <c r="N845" s="61"/>
      <c r="O845" s="70">
        <v>8944.4600000000009</v>
      </c>
      <c r="P845" s="63"/>
      <c r="Q845" s="14">
        <f>O845*17%</f>
        <v>1520.5582000000002</v>
      </c>
      <c r="V845" s="117"/>
      <c r="AE845" t="s">
        <v>2331</v>
      </c>
    </row>
    <row r="846" spans="1:31" x14ac:dyDescent="0.25">
      <c r="A846" s="41">
        <v>845</v>
      </c>
      <c r="B846" s="73"/>
      <c r="C846" s="53" t="s">
        <v>1256</v>
      </c>
      <c r="D846" s="41" t="s">
        <v>1257</v>
      </c>
      <c r="E846" s="41" t="s">
        <v>25</v>
      </c>
      <c r="F846" s="41" t="s">
        <v>26</v>
      </c>
      <c r="G846" s="41" t="s">
        <v>27</v>
      </c>
      <c r="H846" s="28">
        <v>23618599</v>
      </c>
      <c r="I846" s="30" t="s">
        <v>680</v>
      </c>
      <c r="J846" s="60" t="s">
        <v>29</v>
      </c>
      <c r="K846" s="6">
        <v>17</v>
      </c>
      <c r="L846" s="6" t="s">
        <v>30</v>
      </c>
      <c r="M846" s="47">
        <v>2</v>
      </c>
      <c r="N846" s="61"/>
      <c r="O846" s="70">
        <v>4150.8599999999997</v>
      </c>
      <c r="P846" s="63"/>
      <c r="Q846" s="14">
        <f>O846*17%</f>
        <v>705.64620000000002</v>
      </c>
      <c r="V846" s="117"/>
      <c r="AE846" t="s">
        <v>2332</v>
      </c>
    </row>
    <row r="847" spans="1:31" x14ac:dyDescent="0.25">
      <c r="A847" s="41">
        <v>846</v>
      </c>
      <c r="B847" s="73"/>
      <c r="C847" s="53" t="s">
        <v>1284</v>
      </c>
      <c r="D847" s="41" t="s">
        <v>1285</v>
      </c>
      <c r="E847" s="41" t="s">
        <v>25</v>
      </c>
      <c r="F847" s="41" t="s">
        <v>26</v>
      </c>
      <c r="G847" s="41" t="s">
        <v>27</v>
      </c>
      <c r="H847" s="28">
        <v>23618603</v>
      </c>
      <c r="I847" s="30" t="s">
        <v>680</v>
      </c>
      <c r="J847" s="60" t="s">
        <v>29</v>
      </c>
      <c r="K847" s="6">
        <v>17</v>
      </c>
      <c r="L847" s="6" t="s">
        <v>30</v>
      </c>
      <c r="M847" s="47">
        <v>8</v>
      </c>
      <c r="N847" s="61"/>
      <c r="O847" s="70">
        <v>11101.22</v>
      </c>
      <c r="P847" s="63"/>
      <c r="Q847" s="14">
        <f>O847*17%</f>
        <v>1887.2074</v>
      </c>
      <c r="V847" s="117"/>
      <c r="AE847" t="s">
        <v>2333</v>
      </c>
    </row>
    <row r="848" spans="1:31" x14ac:dyDescent="0.25">
      <c r="A848" s="41">
        <v>847</v>
      </c>
      <c r="B848" s="73"/>
      <c r="C848" s="53" t="s">
        <v>1334</v>
      </c>
      <c r="D848" s="41" t="s">
        <v>1335</v>
      </c>
      <c r="E848" s="41" t="s">
        <v>25</v>
      </c>
      <c r="F848" s="41" t="s">
        <v>26</v>
      </c>
      <c r="G848" s="41" t="s">
        <v>27</v>
      </c>
      <c r="H848" s="28">
        <v>23618644</v>
      </c>
      <c r="I848" s="30" t="s">
        <v>680</v>
      </c>
      <c r="J848" s="60" t="s">
        <v>29</v>
      </c>
      <c r="K848" s="6">
        <v>17</v>
      </c>
      <c r="L848" s="6" t="s">
        <v>30</v>
      </c>
      <c r="M848" s="47">
        <v>2</v>
      </c>
      <c r="N848" s="61"/>
      <c r="O848" s="70">
        <v>4410.58</v>
      </c>
      <c r="P848" s="63"/>
      <c r="Q848" s="14">
        <f>O848*17%</f>
        <v>749.79860000000008</v>
      </c>
      <c r="V848" s="117"/>
      <c r="AE848" t="s">
        <v>2334</v>
      </c>
    </row>
    <row r="849" spans="1:31" x14ac:dyDescent="0.25">
      <c r="A849" s="41">
        <v>848</v>
      </c>
      <c r="B849" s="73"/>
      <c r="C849" s="17" t="s">
        <v>161</v>
      </c>
      <c r="D849" s="29" t="s">
        <v>162</v>
      </c>
      <c r="E849" s="41" t="s">
        <v>25</v>
      </c>
      <c r="F849" s="41" t="s">
        <v>26</v>
      </c>
      <c r="G849" s="41" t="s">
        <v>27</v>
      </c>
      <c r="H849" s="28">
        <v>23618720</v>
      </c>
      <c r="I849" s="30" t="s">
        <v>680</v>
      </c>
      <c r="J849" s="60" t="s">
        <v>29</v>
      </c>
      <c r="K849" s="6">
        <v>17</v>
      </c>
      <c r="L849" s="6" t="s">
        <v>30</v>
      </c>
      <c r="M849" s="47">
        <v>2</v>
      </c>
      <c r="N849" s="61"/>
      <c r="O849" s="70">
        <v>4410.58</v>
      </c>
      <c r="P849" s="63"/>
      <c r="Q849" s="14">
        <f>O849*17%</f>
        <v>749.79860000000008</v>
      </c>
      <c r="V849" s="117"/>
      <c r="AE849" t="s">
        <v>2335</v>
      </c>
    </row>
    <row r="850" spans="1:31" x14ac:dyDescent="0.25">
      <c r="A850" s="41">
        <v>849</v>
      </c>
      <c r="B850" s="73"/>
      <c r="C850" s="53" t="s">
        <v>1369</v>
      </c>
      <c r="D850" s="41" t="s">
        <v>1370</v>
      </c>
      <c r="E850" s="41" t="s">
        <v>49</v>
      </c>
      <c r="F850" s="41" t="s">
        <v>26</v>
      </c>
      <c r="G850" s="41" t="s">
        <v>27</v>
      </c>
      <c r="H850" s="28">
        <v>23618723</v>
      </c>
      <c r="I850" s="30" t="s">
        <v>680</v>
      </c>
      <c r="J850" s="60" t="s">
        <v>29</v>
      </c>
      <c r="K850" s="6">
        <v>17</v>
      </c>
      <c r="L850" s="6" t="s">
        <v>30</v>
      </c>
      <c r="M850" s="47">
        <v>2</v>
      </c>
      <c r="N850" s="61"/>
      <c r="O850" s="70">
        <v>4410.58</v>
      </c>
      <c r="P850" s="63"/>
      <c r="Q850" s="14">
        <f>O850*17%</f>
        <v>749.79860000000008</v>
      </c>
      <c r="V850" s="117"/>
      <c r="AE850" t="s">
        <v>2336</v>
      </c>
    </row>
    <row r="851" spans="1:31" x14ac:dyDescent="0.25">
      <c r="A851" s="41">
        <v>850</v>
      </c>
      <c r="B851" s="73"/>
      <c r="C851" s="53" t="s">
        <v>1299</v>
      </c>
      <c r="D851" s="41" t="s">
        <v>331</v>
      </c>
      <c r="E851" s="41" t="s">
        <v>49</v>
      </c>
      <c r="F851" s="41" t="s">
        <v>26</v>
      </c>
      <c r="G851" s="41" t="s">
        <v>27</v>
      </c>
      <c r="H851" s="28">
        <v>23618773</v>
      </c>
      <c r="I851" s="30" t="s">
        <v>680</v>
      </c>
      <c r="J851" s="60" t="s">
        <v>29</v>
      </c>
      <c r="K851" s="6">
        <v>17</v>
      </c>
      <c r="L851" s="6" t="s">
        <v>30</v>
      </c>
      <c r="M851" s="47">
        <v>4</v>
      </c>
      <c r="N851" s="61"/>
      <c r="O851" s="70">
        <v>9340.6</v>
      </c>
      <c r="P851" s="63"/>
      <c r="Q851" s="14">
        <f>O851*17%</f>
        <v>1587.9020000000003</v>
      </c>
      <c r="V851" s="117"/>
      <c r="AE851" t="s">
        <v>2337</v>
      </c>
    </row>
    <row r="852" spans="1:31" x14ac:dyDescent="0.25">
      <c r="A852" s="41">
        <v>851</v>
      </c>
      <c r="B852" s="73"/>
      <c r="C852" s="53" t="s">
        <v>1348</v>
      </c>
      <c r="D852" s="41" t="s">
        <v>1349</v>
      </c>
      <c r="E852" s="41" t="s">
        <v>25</v>
      </c>
      <c r="F852" s="41" t="s">
        <v>26</v>
      </c>
      <c r="G852" s="41" t="s">
        <v>27</v>
      </c>
      <c r="H852" s="28">
        <v>23618821</v>
      </c>
      <c r="I852" s="30" t="s">
        <v>680</v>
      </c>
      <c r="J852" s="60" t="s">
        <v>29</v>
      </c>
      <c r="K852" s="6">
        <v>17</v>
      </c>
      <c r="L852" s="6" t="s">
        <v>30</v>
      </c>
      <c r="M852" s="47">
        <v>1</v>
      </c>
      <c r="N852" s="61"/>
      <c r="O852" s="70">
        <v>2335.15</v>
      </c>
      <c r="P852" s="63"/>
      <c r="Q852" s="14">
        <f>O852*17%</f>
        <v>396.97550000000007</v>
      </c>
      <c r="V852" s="117"/>
      <c r="AE852" t="s">
        <v>2338</v>
      </c>
    </row>
    <row r="853" spans="1:31" x14ac:dyDescent="0.25">
      <c r="A853" s="41">
        <v>852</v>
      </c>
      <c r="B853" s="73"/>
      <c r="C853" s="53" t="s">
        <v>392</v>
      </c>
      <c r="D853" s="41" t="s">
        <v>393</v>
      </c>
      <c r="E853" s="41" t="s">
        <v>25</v>
      </c>
      <c r="F853" s="41" t="s">
        <v>26</v>
      </c>
      <c r="G853" s="41" t="s">
        <v>27</v>
      </c>
      <c r="H853" s="28">
        <v>23618823</v>
      </c>
      <c r="I853" s="30" t="s">
        <v>680</v>
      </c>
      <c r="J853" s="60" t="s">
        <v>29</v>
      </c>
      <c r="K853" s="6">
        <v>17</v>
      </c>
      <c r="L853" s="6" t="s">
        <v>30</v>
      </c>
      <c r="M853" s="47">
        <v>1</v>
      </c>
      <c r="N853" s="61"/>
      <c r="O853" s="70">
        <v>2335.15</v>
      </c>
      <c r="P853" s="63"/>
      <c r="Q853" s="14">
        <f>O853*17%</f>
        <v>396.97550000000007</v>
      </c>
      <c r="V853" s="117"/>
      <c r="AE853" t="s">
        <v>2339</v>
      </c>
    </row>
    <row r="854" spans="1:31" x14ac:dyDescent="0.25">
      <c r="A854" s="41">
        <v>853</v>
      </c>
      <c r="B854" s="73"/>
      <c r="C854" s="53" t="s">
        <v>1327</v>
      </c>
      <c r="D854" s="41" t="s">
        <v>1034</v>
      </c>
      <c r="E854" s="41" t="s">
        <v>25</v>
      </c>
      <c r="F854" s="41" t="s">
        <v>26</v>
      </c>
      <c r="G854" s="41" t="s">
        <v>27</v>
      </c>
      <c r="H854" s="28">
        <v>23618825</v>
      </c>
      <c r="I854" s="30" t="s">
        <v>680</v>
      </c>
      <c r="J854" s="60" t="s">
        <v>29</v>
      </c>
      <c r="K854" s="6">
        <v>17</v>
      </c>
      <c r="L854" s="6" t="s">
        <v>30</v>
      </c>
      <c r="M854" s="47">
        <v>4</v>
      </c>
      <c r="N854" s="61"/>
      <c r="O854" s="70">
        <v>8203.1400000000012</v>
      </c>
      <c r="P854" s="63"/>
      <c r="Q854" s="14">
        <f>O854*17%</f>
        <v>1394.5338000000004</v>
      </c>
      <c r="V854" s="117"/>
      <c r="AE854" t="s">
        <v>2340</v>
      </c>
    </row>
    <row r="855" spans="1:31" x14ac:dyDescent="0.25">
      <c r="A855" s="41">
        <v>854</v>
      </c>
      <c r="B855" s="73"/>
      <c r="C855" s="53" t="s">
        <v>1359</v>
      </c>
      <c r="D855" s="41" t="s">
        <v>1360</v>
      </c>
      <c r="E855" s="41" t="s">
        <v>25</v>
      </c>
      <c r="F855" s="41" t="s">
        <v>26</v>
      </c>
      <c r="G855" s="41" t="s">
        <v>27</v>
      </c>
      <c r="H855" s="28">
        <v>23618826</v>
      </c>
      <c r="I855" s="30" t="s">
        <v>680</v>
      </c>
      <c r="J855" s="60" t="s">
        <v>29</v>
      </c>
      <c r="K855" s="6">
        <v>17</v>
      </c>
      <c r="L855" s="6" t="s">
        <v>30</v>
      </c>
      <c r="M855" s="47">
        <v>1</v>
      </c>
      <c r="N855" s="61"/>
      <c r="O855" s="70">
        <v>2335.15</v>
      </c>
      <c r="P855" s="63"/>
      <c r="Q855" s="14">
        <f>O855*17%</f>
        <v>396.97550000000007</v>
      </c>
      <c r="V855" s="117"/>
      <c r="AE855" t="s">
        <v>2341</v>
      </c>
    </row>
    <row r="856" spans="1:31" x14ac:dyDescent="0.25">
      <c r="A856" s="41">
        <v>855</v>
      </c>
      <c r="B856" s="73"/>
      <c r="C856" s="53" t="s">
        <v>364</v>
      </c>
      <c r="D856" s="41" t="s">
        <v>365</v>
      </c>
      <c r="E856" s="41" t="s">
        <v>25</v>
      </c>
      <c r="F856" s="41" t="s">
        <v>26</v>
      </c>
      <c r="G856" s="41" t="s">
        <v>27</v>
      </c>
      <c r="H856" s="28">
        <v>23618861</v>
      </c>
      <c r="I856" s="30" t="s">
        <v>680</v>
      </c>
      <c r="J856" s="60" t="s">
        <v>29</v>
      </c>
      <c r="K856" s="6">
        <v>17</v>
      </c>
      <c r="L856" s="6" t="s">
        <v>30</v>
      </c>
      <c r="M856" s="47">
        <v>1</v>
      </c>
      <c r="N856" s="61"/>
      <c r="O856" s="70">
        <v>2335.15</v>
      </c>
      <c r="P856" s="63"/>
      <c r="Q856" s="14">
        <f>O856*17%</f>
        <v>396.97550000000007</v>
      </c>
      <c r="V856" s="117"/>
      <c r="AE856" t="s">
        <v>2342</v>
      </c>
    </row>
    <row r="857" spans="1:31" x14ac:dyDescent="0.25">
      <c r="A857" s="41">
        <v>856</v>
      </c>
      <c r="B857" s="73"/>
      <c r="C857" s="53" t="s">
        <v>85</v>
      </c>
      <c r="D857" s="41" t="s">
        <v>86</v>
      </c>
      <c r="E857" s="41" t="s">
        <v>25</v>
      </c>
      <c r="F857" s="41" t="s">
        <v>26</v>
      </c>
      <c r="G857" s="41" t="s">
        <v>27</v>
      </c>
      <c r="H857" s="28">
        <v>23619021</v>
      </c>
      <c r="I857" s="30" t="s">
        <v>680</v>
      </c>
      <c r="J857" s="60" t="s">
        <v>29</v>
      </c>
      <c r="K857" s="6">
        <v>17</v>
      </c>
      <c r="L857" s="6" t="s">
        <v>30</v>
      </c>
      <c r="M857" s="47">
        <v>24</v>
      </c>
      <c r="N857" s="61"/>
      <c r="O857" s="70">
        <v>54095.199999999997</v>
      </c>
      <c r="P857" s="63"/>
      <c r="Q857" s="14">
        <f>O857*17%</f>
        <v>9196.1839999999993</v>
      </c>
      <c r="V857" s="117"/>
      <c r="AE857" t="s">
        <v>2343</v>
      </c>
    </row>
    <row r="858" spans="1:31" x14ac:dyDescent="0.25">
      <c r="A858" s="41">
        <v>857</v>
      </c>
      <c r="B858" s="73"/>
      <c r="C858" s="53" t="s">
        <v>73</v>
      </c>
      <c r="D858" s="41" t="s">
        <v>732</v>
      </c>
      <c r="E858" s="41" t="s">
        <v>25</v>
      </c>
      <c r="F858" s="41" t="s">
        <v>26</v>
      </c>
      <c r="G858" s="41" t="s">
        <v>27</v>
      </c>
      <c r="H858" s="28">
        <v>23619405</v>
      </c>
      <c r="I858" s="30" t="s">
        <v>680</v>
      </c>
      <c r="J858" s="60" t="s">
        <v>29</v>
      </c>
      <c r="K858" s="6">
        <v>17</v>
      </c>
      <c r="L858" s="6" t="s">
        <v>30</v>
      </c>
      <c r="M858" s="47">
        <v>9</v>
      </c>
      <c r="N858" s="61"/>
      <c r="O858" s="70">
        <v>16381.46</v>
      </c>
      <c r="P858" s="63"/>
      <c r="Q858" s="14">
        <f>O858*17%</f>
        <v>2784.8481999999999</v>
      </c>
      <c r="V858" s="117"/>
      <c r="AE858" t="s">
        <v>2344</v>
      </c>
    </row>
    <row r="859" spans="1:31" x14ac:dyDescent="0.25">
      <c r="A859" s="41">
        <v>858</v>
      </c>
      <c r="B859" s="73"/>
      <c r="C859" s="53" t="s">
        <v>1267</v>
      </c>
      <c r="D859" s="41" t="s">
        <v>1268</v>
      </c>
      <c r="E859" s="41" t="s">
        <v>25</v>
      </c>
      <c r="F859" s="41" t="s">
        <v>26</v>
      </c>
      <c r="G859" s="41" t="s">
        <v>27</v>
      </c>
      <c r="H859" s="28">
        <v>23619596</v>
      </c>
      <c r="I859" s="30" t="s">
        <v>680</v>
      </c>
      <c r="J859" s="60" t="s">
        <v>29</v>
      </c>
      <c r="K859" s="6">
        <v>17</v>
      </c>
      <c r="L859" s="6" t="s">
        <v>30</v>
      </c>
      <c r="M859" s="47">
        <v>5</v>
      </c>
      <c r="N859" s="61"/>
      <c r="O859" s="70">
        <v>9890.27</v>
      </c>
      <c r="P859" s="63"/>
      <c r="Q859" s="14">
        <f>O859*17%</f>
        <v>1681.3459000000003</v>
      </c>
      <c r="V859" s="117"/>
      <c r="AE859" t="s">
        <v>2345</v>
      </c>
    </row>
    <row r="860" spans="1:31" x14ac:dyDescent="0.25">
      <c r="A860" s="41">
        <v>859</v>
      </c>
      <c r="B860" s="73"/>
      <c r="C860" s="53" t="s">
        <v>233</v>
      </c>
      <c r="D860" s="41" t="s">
        <v>234</v>
      </c>
      <c r="E860" s="41" t="s">
        <v>25</v>
      </c>
      <c r="F860" s="41" t="s">
        <v>26</v>
      </c>
      <c r="G860" s="41" t="s">
        <v>27</v>
      </c>
      <c r="H860" s="28">
        <v>23619669</v>
      </c>
      <c r="I860" s="30" t="s">
        <v>680</v>
      </c>
      <c r="J860" s="60" t="s">
        <v>29</v>
      </c>
      <c r="K860" s="6">
        <v>17</v>
      </c>
      <c r="L860" s="6" t="s">
        <v>30</v>
      </c>
      <c r="M860" s="47">
        <v>16</v>
      </c>
      <c r="N860" s="61"/>
      <c r="O860" s="70">
        <v>37201.760000000002</v>
      </c>
      <c r="P860" s="63"/>
      <c r="Q860" s="14">
        <f>O860*17%</f>
        <v>6324.2992000000004</v>
      </c>
      <c r="V860" s="117"/>
      <c r="AE860" t="s">
        <v>2346</v>
      </c>
    </row>
    <row r="861" spans="1:31" x14ac:dyDescent="0.25">
      <c r="A861" s="41">
        <v>860</v>
      </c>
      <c r="B861" s="73"/>
      <c r="C861" s="53" t="s">
        <v>1279</v>
      </c>
      <c r="D861" s="41" t="s">
        <v>1280</v>
      </c>
      <c r="E861" s="41" t="s">
        <v>25</v>
      </c>
      <c r="F861" s="41" t="s">
        <v>26</v>
      </c>
      <c r="G861" s="41" t="s">
        <v>27</v>
      </c>
      <c r="H861" s="28">
        <v>23620047</v>
      </c>
      <c r="I861" s="30" t="s">
        <v>680</v>
      </c>
      <c r="J861" s="60" t="s">
        <v>29</v>
      </c>
      <c r="K861" s="6">
        <v>17</v>
      </c>
      <c r="L861" s="6" t="s">
        <v>30</v>
      </c>
      <c r="M861" s="47">
        <v>3</v>
      </c>
      <c r="N861" s="61"/>
      <c r="O861" s="70">
        <v>6745.73</v>
      </c>
      <c r="P861" s="63"/>
      <c r="Q861" s="14">
        <f>O861*17%</f>
        <v>1146.7741000000001</v>
      </c>
      <c r="V861" s="117"/>
      <c r="AE861" t="s">
        <v>2347</v>
      </c>
    </row>
    <row r="862" spans="1:31" x14ac:dyDescent="0.25">
      <c r="A862" s="41">
        <v>861</v>
      </c>
      <c r="B862" s="73"/>
      <c r="C862" s="53" t="s">
        <v>568</v>
      </c>
      <c r="D862" s="41" t="s">
        <v>569</v>
      </c>
      <c r="E862" s="41" t="s">
        <v>49</v>
      </c>
      <c r="F862" s="41" t="s">
        <v>26</v>
      </c>
      <c r="G862" s="41" t="s">
        <v>27</v>
      </c>
      <c r="H862" s="28">
        <v>23620054</v>
      </c>
      <c r="I862" s="30" t="s">
        <v>680</v>
      </c>
      <c r="J862" s="60" t="s">
        <v>29</v>
      </c>
      <c r="K862" s="6">
        <v>17</v>
      </c>
      <c r="L862" s="6" t="s">
        <v>30</v>
      </c>
      <c r="M862" s="47">
        <v>3</v>
      </c>
      <c r="N862" s="61"/>
      <c r="O862" s="70">
        <v>6745.73</v>
      </c>
      <c r="P862" s="63"/>
      <c r="Q862" s="14">
        <f>O862*17%</f>
        <v>1146.7741000000001</v>
      </c>
      <c r="V862" s="117"/>
      <c r="AE862" t="s">
        <v>2348</v>
      </c>
    </row>
    <row r="863" spans="1:31" x14ac:dyDescent="0.25">
      <c r="A863" s="41">
        <v>862</v>
      </c>
      <c r="B863" s="73"/>
      <c r="C863" s="53" t="s">
        <v>1294</v>
      </c>
      <c r="D863" s="41" t="s">
        <v>1295</v>
      </c>
      <c r="E863" s="41" t="s">
        <v>25</v>
      </c>
      <c r="F863" s="41" t="s">
        <v>26</v>
      </c>
      <c r="G863" s="41" t="s">
        <v>27</v>
      </c>
      <c r="H863" s="28">
        <v>23620067</v>
      </c>
      <c r="I863" s="30" t="s">
        <v>680</v>
      </c>
      <c r="J863" s="60" t="s">
        <v>29</v>
      </c>
      <c r="K863" s="6">
        <v>17</v>
      </c>
      <c r="L863" s="6" t="s">
        <v>30</v>
      </c>
      <c r="M863" s="47">
        <v>3</v>
      </c>
      <c r="N863" s="61"/>
      <c r="O863" s="70">
        <v>6745.73</v>
      </c>
      <c r="P863" s="63"/>
      <c r="Q863" s="14">
        <f>O863*17%</f>
        <v>1146.7741000000001</v>
      </c>
      <c r="V863" s="117"/>
      <c r="AE863" t="s">
        <v>2349</v>
      </c>
    </row>
    <row r="864" spans="1:31" x14ac:dyDescent="0.25">
      <c r="A864" s="41">
        <v>863</v>
      </c>
      <c r="B864" s="73"/>
      <c r="C864" s="53" t="s">
        <v>73</v>
      </c>
      <c r="D864" s="41" t="s">
        <v>639</v>
      </c>
      <c r="E864" s="41" t="s">
        <v>25</v>
      </c>
      <c r="F864" s="41" t="s">
        <v>26</v>
      </c>
      <c r="G864" s="41" t="s">
        <v>27</v>
      </c>
      <c r="H864" s="28">
        <v>23620071</v>
      </c>
      <c r="I864" s="30" t="s">
        <v>680</v>
      </c>
      <c r="J864" s="60" t="s">
        <v>29</v>
      </c>
      <c r="K864" s="6">
        <v>17</v>
      </c>
      <c r="L864" s="6" t="s">
        <v>30</v>
      </c>
      <c r="M864" s="47">
        <v>3</v>
      </c>
      <c r="N864" s="61"/>
      <c r="O864" s="70">
        <v>6745.73</v>
      </c>
      <c r="P864" s="63"/>
      <c r="Q864" s="14">
        <f>O864*17%</f>
        <v>1146.7741000000001</v>
      </c>
      <c r="V864" s="117"/>
      <c r="AE864" t="s">
        <v>2350</v>
      </c>
    </row>
    <row r="865" spans="1:31" x14ac:dyDescent="0.25">
      <c r="A865" s="41">
        <v>864</v>
      </c>
      <c r="B865" s="73"/>
      <c r="C865" s="53" t="s">
        <v>1306</v>
      </c>
      <c r="D865" s="41" t="s">
        <v>1307</v>
      </c>
      <c r="E865" s="41" t="s">
        <v>25</v>
      </c>
      <c r="F865" s="41" t="s">
        <v>26</v>
      </c>
      <c r="G865" s="41" t="s">
        <v>27</v>
      </c>
      <c r="H865" s="28">
        <v>23620072</v>
      </c>
      <c r="I865" s="30" t="s">
        <v>680</v>
      </c>
      <c r="J865" s="60" t="s">
        <v>29</v>
      </c>
      <c r="K865" s="6">
        <v>17</v>
      </c>
      <c r="L865" s="6" t="s">
        <v>30</v>
      </c>
      <c r="M865" s="47">
        <v>3</v>
      </c>
      <c r="N865" s="61"/>
      <c r="O865" s="70">
        <v>6745.73</v>
      </c>
      <c r="P865" s="63"/>
      <c r="Q865" s="14">
        <f>O865*17%</f>
        <v>1146.7741000000001</v>
      </c>
      <c r="V865" s="117"/>
      <c r="AE865" t="s">
        <v>2351</v>
      </c>
    </row>
    <row r="866" spans="1:31" x14ac:dyDescent="0.25">
      <c r="A866" s="41">
        <v>865</v>
      </c>
      <c r="B866" s="73"/>
      <c r="C866" s="53" t="s">
        <v>175</v>
      </c>
      <c r="D866" s="41" t="s">
        <v>176</v>
      </c>
      <c r="E866" s="41" t="s">
        <v>25</v>
      </c>
      <c r="F866" s="41" t="s">
        <v>26</v>
      </c>
      <c r="G866" s="41" t="s">
        <v>27</v>
      </c>
      <c r="H866" s="28">
        <v>23620073</v>
      </c>
      <c r="I866" s="30" t="s">
        <v>680</v>
      </c>
      <c r="J866" s="60" t="s">
        <v>29</v>
      </c>
      <c r="K866" s="6">
        <v>17</v>
      </c>
      <c r="L866" s="6" t="s">
        <v>30</v>
      </c>
      <c r="M866" s="47">
        <v>3</v>
      </c>
      <c r="N866" s="61"/>
      <c r="O866" s="70">
        <v>6745.73</v>
      </c>
      <c r="P866" s="63"/>
      <c r="Q866" s="14">
        <f>O866*17%</f>
        <v>1146.7741000000001</v>
      </c>
      <c r="V866" s="117"/>
      <c r="AE866" t="s">
        <v>2352</v>
      </c>
    </row>
    <row r="867" spans="1:31" x14ac:dyDescent="0.25">
      <c r="A867" s="41">
        <v>866</v>
      </c>
      <c r="B867" s="73"/>
      <c r="C867" s="17" t="s">
        <v>182</v>
      </c>
      <c r="D867" s="29" t="s">
        <v>24</v>
      </c>
      <c r="E867" s="41" t="s">
        <v>25</v>
      </c>
      <c r="F867" s="41" t="s">
        <v>26</v>
      </c>
      <c r="G867" s="41" t="s">
        <v>27</v>
      </c>
      <c r="H867" s="28">
        <v>23620074</v>
      </c>
      <c r="I867" s="30" t="s">
        <v>680</v>
      </c>
      <c r="J867" s="60" t="s">
        <v>29</v>
      </c>
      <c r="K867" s="6">
        <v>17</v>
      </c>
      <c r="L867" s="6" t="s">
        <v>30</v>
      </c>
      <c r="M867" s="47">
        <v>3</v>
      </c>
      <c r="N867" s="61"/>
      <c r="O867" s="70">
        <v>6745.73</v>
      </c>
      <c r="P867" s="63"/>
      <c r="Q867" s="14">
        <f>O867*17%</f>
        <v>1146.7741000000001</v>
      </c>
      <c r="V867" s="117"/>
      <c r="AE867" t="s">
        <v>2353</v>
      </c>
    </row>
    <row r="868" spans="1:31" x14ac:dyDescent="0.25">
      <c r="A868" s="41">
        <v>867</v>
      </c>
      <c r="B868" s="73"/>
      <c r="C868" s="53" t="s">
        <v>182</v>
      </c>
      <c r="D868" s="41" t="s">
        <v>24</v>
      </c>
      <c r="E868" s="41" t="s">
        <v>25</v>
      </c>
      <c r="F868" s="41" t="s">
        <v>26</v>
      </c>
      <c r="G868" s="41" t="s">
        <v>27</v>
      </c>
      <c r="H868" s="28">
        <v>23620075</v>
      </c>
      <c r="I868" s="30" t="s">
        <v>680</v>
      </c>
      <c r="J868" s="60" t="s">
        <v>29</v>
      </c>
      <c r="K868" s="6">
        <v>17</v>
      </c>
      <c r="L868" s="6" t="s">
        <v>30</v>
      </c>
      <c r="M868" s="47">
        <v>3</v>
      </c>
      <c r="N868" s="61"/>
      <c r="O868" s="70">
        <v>6745.73</v>
      </c>
      <c r="P868" s="63"/>
      <c r="Q868" s="14">
        <f>O868*17%</f>
        <v>1146.7741000000001</v>
      </c>
      <c r="V868" s="117"/>
      <c r="AE868" t="s">
        <v>2354</v>
      </c>
    </row>
    <row r="869" spans="1:31" x14ac:dyDescent="0.25">
      <c r="A869" s="41">
        <v>868</v>
      </c>
      <c r="B869" s="73"/>
      <c r="C869" s="53" t="s">
        <v>1275</v>
      </c>
      <c r="D869" s="41" t="s">
        <v>1276</v>
      </c>
      <c r="E869" s="41" t="s">
        <v>49</v>
      </c>
      <c r="F869" s="41" t="s">
        <v>26</v>
      </c>
      <c r="G869" s="41" t="s">
        <v>27</v>
      </c>
      <c r="H869" s="28">
        <v>23620076</v>
      </c>
      <c r="I869" s="30" t="s">
        <v>680</v>
      </c>
      <c r="J869" s="60" t="s">
        <v>29</v>
      </c>
      <c r="K869" s="6">
        <v>17</v>
      </c>
      <c r="L869" s="6" t="s">
        <v>30</v>
      </c>
      <c r="M869" s="47">
        <v>3</v>
      </c>
      <c r="N869" s="61"/>
      <c r="O869" s="70">
        <v>6745.73</v>
      </c>
      <c r="P869" s="63"/>
      <c r="Q869" s="14">
        <f>O869*17%</f>
        <v>1146.7741000000001</v>
      </c>
      <c r="V869" s="117"/>
      <c r="AE869" t="s">
        <v>2355</v>
      </c>
    </row>
    <row r="870" spans="1:31" x14ac:dyDescent="0.25">
      <c r="A870" s="41">
        <v>869</v>
      </c>
      <c r="B870" s="73"/>
      <c r="C870" s="53" t="s">
        <v>1317</v>
      </c>
      <c r="D870" s="41" t="s">
        <v>1318</v>
      </c>
      <c r="E870" s="41" t="s">
        <v>49</v>
      </c>
      <c r="F870" s="41" t="s">
        <v>26</v>
      </c>
      <c r="G870" s="41" t="s">
        <v>27</v>
      </c>
      <c r="H870" s="28">
        <v>23620113</v>
      </c>
      <c r="I870" s="30" t="s">
        <v>680</v>
      </c>
      <c r="J870" s="60" t="s">
        <v>29</v>
      </c>
      <c r="K870" s="6">
        <v>17</v>
      </c>
      <c r="L870" s="6" t="s">
        <v>30</v>
      </c>
      <c r="M870" s="47">
        <v>3</v>
      </c>
      <c r="N870" s="61"/>
      <c r="O870" s="70">
        <v>6745.73</v>
      </c>
      <c r="P870" s="63"/>
      <c r="Q870" s="14">
        <f>O870*17%</f>
        <v>1146.7741000000001</v>
      </c>
      <c r="V870" s="63"/>
      <c r="AE870" t="s">
        <v>2356</v>
      </c>
    </row>
    <row r="871" spans="1:31" x14ac:dyDescent="0.25">
      <c r="A871" s="41">
        <v>870</v>
      </c>
      <c r="B871" s="73"/>
      <c r="C871" s="53" t="s">
        <v>1322</v>
      </c>
      <c r="D871" s="41" t="s">
        <v>1323</v>
      </c>
      <c r="E871" s="41" t="s">
        <v>25</v>
      </c>
      <c r="F871" s="41" t="s">
        <v>26</v>
      </c>
      <c r="G871" s="41" t="s">
        <v>27</v>
      </c>
      <c r="H871" s="28">
        <v>23620119</v>
      </c>
      <c r="I871" s="30" t="s">
        <v>680</v>
      </c>
      <c r="J871" s="60" t="s">
        <v>29</v>
      </c>
      <c r="K871" s="6">
        <v>17</v>
      </c>
      <c r="L871" s="6" t="s">
        <v>30</v>
      </c>
      <c r="M871" s="47">
        <v>3</v>
      </c>
      <c r="N871" s="61"/>
      <c r="O871" s="70">
        <v>6745.73</v>
      </c>
      <c r="P871" s="63"/>
      <c r="Q871" s="14">
        <f>O871*17%</f>
        <v>1146.7741000000001</v>
      </c>
      <c r="V871" s="63"/>
      <c r="AE871" t="s">
        <v>2357</v>
      </c>
    </row>
    <row r="872" spans="1:31" x14ac:dyDescent="0.25">
      <c r="A872" s="41">
        <v>871</v>
      </c>
      <c r="B872" s="73"/>
      <c r="C872" s="53" t="s">
        <v>498</v>
      </c>
      <c r="D872" s="41" t="s">
        <v>499</v>
      </c>
      <c r="E872" s="41" t="s">
        <v>25</v>
      </c>
      <c r="F872" s="41" t="s">
        <v>26</v>
      </c>
      <c r="G872" s="41" t="s">
        <v>27</v>
      </c>
      <c r="H872" s="28">
        <v>23620411</v>
      </c>
      <c r="I872" s="30" t="s">
        <v>680</v>
      </c>
      <c r="J872" s="60" t="s">
        <v>29</v>
      </c>
      <c r="K872" s="6">
        <v>17</v>
      </c>
      <c r="L872" s="6" t="s">
        <v>30</v>
      </c>
      <c r="M872" s="47">
        <v>9</v>
      </c>
      <c r="N872" s="61"/>
      <c r="O872" s="70">
        <v>21224.49</v>
      </c>
      <c r="P872" s="63"/>
      <c r="Q872" s="14">
        <f>O872*17%</f>
        <v>3608.1633000000006</v>
      </c>
      <c r="V872" s="63"/>
      <c r="AE872" t="s">
        <v>2358</v>
      </c>
    </row>
    <row r="873" spans="1:31" x14ac:dyDescent="0.25">
      <c r="A873" s="41">
        <v>872</v>
      </c>
      <c r="B873" s="73"/>
      <c r="C873" s="53" t="s">
        <v>2129</v>
      </c>
      <c r="D873" s="41" t="s">
        <v>2130</v>
      </c>
      <c r="E873" s="41" t="s">
        <v>25</v>
      </c>
      <c r="F873" s="41" t="s">
        <v>26</v>
      </c>
      <c r="G873" s="41" t="s">
        <v>27</v>
      </c>
      <c r="H873" s="28">
        <v>23620417</v>
      </c>
      <c r="I873" s="30" t="s">
        <v>680</v>
      </c>
      <c r="J873" s="60" t="s">
        <v>29</v>
      </c>
      <c r="K873" s="6">
        <v>17</v>
      </c>
      <c r="L873" s="6" t="s">
        <v>30</v>
      </c>
      <c r="M873" s="47">
        <v>26</v>
      </c>
      <c r="N873" s="61"/>
      <c r="O873" s="70">
        <v>60652.480000000003</v>
      </c>
      <c r="P873" s="63"/>
      <c r="Q873" s="14">
        <f>O873*17%</f>
        <v>10310.921600000001</v>
      </c>
      <c r="V873" s="63"/>
      <c r="AE873" t="s">
        <v>2359</v>
      </c>
    </row>
    <row r="874" spans="1:31" x14ac:dyDescent="0.25">
      <c r="A874" s="41">
        <v>873</v>
      </c>
      <c r="B874" s="73"/>
      <c r="C874" s="53" t="s">
        <v>827</v>
      </c>
      <c r="D874" s="41" t="s">
        <v>828</v>
      </c>
      <c r="E874" s="41" t="s">
        <v>25</v>
      </c>
      <c r="F874" s="41" t="s">
        <v>26</v>
      </c>
      <c r="G874" s="41" t="s">
        <v>27</v>
      </c>
      <c r="H874" s="28">
        <v>23620420</v>
      </c>
      <c r="I874" s="30" t="s">
        <v>680</v>
      </c>
      <c r="J874" s="60" t="s">
        <v>29</v>
      </c>
      <c r="K874" s="6">
        <v>17</v>
      </c>
      <c r="L874" s="6" t="s">
        <v>30</v>
      </c>
      <c r="M874" s="47">
        <v>2</v>
      </c>
      <c r="N874" s="61"/>
      <c r="O874" s="70">
        <v>2186.7800000000002</v>
      </c>
      <c r="P874" s="63"/>
      <c r="Q874" s="14">
        <f>O874*17%</f>
        <v>371.75260000000009</v>
      </c>
      <c r="V874" s="63"/>
      <c r="AE874" t="s">
        <v>2360</v>
      </c>
    </row>
    <row r="875" spans="1:31" x14ac:dyDescent="0.25">
      <c r="A875" s="41">
        <v>874</v>
      </c>
      <c r="B875" s="73"/>
      <c r="C875" s="53" t="s">
        <v>810</v>
      </c>
      <c r="D875" s="41" t="s">
        <v>811</v>
      </c>
      <c r="E875" s="41" t="s">
        <v>25</v>
      </c>
      <c r="F875" s="41" t="s">
        <v>26</v>
      </c>
      <c r="G875" s="41" t="s">
        <v>27</v>
      </c>
      <c r="H875" s="28">
        <v>23620487</v>
      </c>
      <c r="I875" s="30" t="s">
        <v>680</v>
      </c>
      <c r="J875" s="60" t="s">
        <v>29</v>
      </c>
      <c r="K875" s="6">
        <v>17</v>
      </c>
      <c r="L875" s="6" t="s">
        <v>30</v>
      </c>
      <c r="M875" s="47">
        <v>59</v>
      </c>
      <c r="N875" s="61"/>
      <c r="O875" s="70">
        <v>131993.32999999999</v>
      </c>
      <c r="P875" s="63"/>
      <c r="Q875" s="14">
        <f>O875*17%</f>
        <v>22438.866099999999</v>
      </c>
      <c r="V875" s="63"/>
      <c r="AE875" t="s">
        <v>2361</v>
      </c>
    </row>
    <row r="876" spans="1:31" x14ac:dyDescent="0.25">
      <c r="A876" s="41">
        <v>875</v>
      </c>
      <c r="B876" s="37"/>
      <c r="C876" s="16" t="s">
        <v>678</v>
      </c>
      <c r="D876" s="31" t="s">
        <v>679</v>
      </c>
      <c r="E876" s="41" t="s">
        <v>25</v>
      </c>
      <c r="F876" s="41" t="s">
        <v>26</v>
      </c>
      <c r="G876" s="41" t="s">
        <v>27</v>
      </c>
      <c r="H876" s="27">
        <v>23621243</v>
      </c>
      <c r="I876" s="30" t="s">
        <v>680</v>
      </c>
      <c r="J876" s="60" t="s">
        <v>29</v>
      </c>
      <c r="K876" s="6">
        <v>17</v>
      </c>
      <c r="L876" s="6" t="s">
        <v>30</v>
      </c>
      <c r="M876" s="47">
        <v>4</v>
      </c>
      <c r="N876" s="61" t="s">
        <v>31</v>
      </c>
      <c r="O876" s="70">
        <v>7835.26</v>
      </c>
      <c r="P876" s="63"/>
      <c r="Q876" s="14">
        <f>O876*17%</f>
        <v>1331.9942000000001</v>
      </c>
      <c r="V876" s="63">
        <f>O876*3%</f>
        <v>235.05779999999999</v>
      </c>
      <c r="AE876" t="s">
        <v>2362</v>
      </c>
    </row>
    <row r="877" spans="1:31" x14ac:dyDescent="0.25">
      <c r="A877" s="41">
        <v>876</v>
      </c>
      <c r="B877" s="37"/>
      <c r="C877" s="16" t="s">
        <v>684</v>
      </c>
      <c r="D877" s="41" t="s">
        <v>685</v>
      </c>
      <c r="E877" s="41" t="s">
        <v>25</v>
      </c>
      <c r="F877" s="41" t="s">
        <v>26</v>
      </c>
      <c r="G877" s="41" t="s">
        <v>27</v>
      </c>
      <c r="H877" s="27">
        <v>23621267</v>
      </c>
      <c r="I877" s="30" t="s">
        <v>680</v>
      </c>
      <c r="J877" s="60" t="s">
        <v>29</v>
      </c>
      <c r="K877" s="6">
        <v>17</v>
      </c>
      <c r="L877" s="6" t="s">
        <v>30</v>
      </c>
      <c r="M877" s="47">
        <v>5</v>
      </c>
      <c r="N877" s="61" t="s">
        <v>31</v>
      </c>
      <c r="O877" s="70">
        <v>10293.530000000001</v>
      </c>
      <c r="P877" s="63"/>
      <c r="Q877" s="14">
        <f>O877*17%</f>
        <v>1749.9001000000003</v>
      </c>
      <c r="V877" s="63">
        <f>O877*3%</f>
        <v>308.80590000000001</v>
      </c>
      <c r="AE877" t="s">
        <v>2363</v>
      </c>
    </row>
    <row r="878" spans="1:31" x14ac:dyDescent="0.25">
      <c r="A878" s="41">
        <v>877</v>
      </c>
      <c r="B878" s="37"/>
      <c r="C878" s="16" t="s">
        <v>228</v>
      </c>
      <c r="D878" s="41" t="s">
        <v>229</v>
      </c>
      <c r="E878" s="41" t="s">
        <v>25</v>
      </c>
      <c r="F878" s="41" t="s">
        <v>26</v>
      </c>
      <c r="G878" s="41" t="s">
        <v>27</v>
      </c>
      <c r="H878" s="27">
        <v>23621268</v>
      </c>
      <c r="I878" s="30" t="s">
        <v>680</v>
      </c>
      <c r="J878" s="60" t="s">
        <v>29</v>
      </c>
      <c r="K878" s="6">
        <v>17</v>
      </c>
      <c r="L878" s="6" t="s">
        <v>30</v>
      </c>
      <c r="M878" s="47">
        <v>2</v>
      </c>
      <c r="N878" s="61" t="s">
        <v>31</v>
      </c>
      <c r="O878" s="70">
        <v>4356.16</v>
      </c>
      <c r="P878" s="63"/>
      <c r="Q878" s="14">
        <f>O878*17%</f>
        <v>740.54719999999998</v>
      </c>
      <c r="V878" s="63">
        <f>O878*3%</f>
        <v>130.6848</v>
      </c>
      <c r="AE878" t="s">
        <v>2364</v>
      </c>
    </row>
    <row r="879" spans="1:31" x14ac:dyDescent="0.25">
      <c r="A879" s="41">
        <v>878</v>
      </c>
      <c r="B879" s="37"/>
      <c r="C879" s="16" t="s">
        <v>218</v>
      </c>
      <c r="D879" s="41" t="s">
        <v>219</v>
      </c>
      <c r="E879" s="41" t="s">
        <v>25</v>
      </c>
      <c r="F879" s="41" t="s">
        <v>26</v>
      </c>
      <c r="G879" s="41" t="s">
        <v>27</v>
      </c>
      <c r="H879" s="27">
        <v>23621298</v>
      </c>
      <c r="I879" s="30" t="s">
        <v>680</v>
      </c>
      <c r="J879" s="60" t="s">
        <v>29</v>
      </c>
      <c r="K879" s="6">
        <v>17</v>
      </c>
      <c r="L879" s="6" t="s">
        <v>30</v>
      </c>
      <c r="M879" s="47">
        <v>6</v>
      </c>
      <c r="N879" s="61" t="s">
        <v>31</v>
      </c>
      <c r="O879" s="70">
        <v>13834.62</v>
      </c>
      <c r="P879" s="63"/>
      <c r="Q879" s="14">
        <f>O879*17%</f>
        <v>2351.8854000000001</v>
      </c>
      <c r="V879" s="63">
        <f>O879*3%</f>
        <v>415.03860000000003</v>
      </c>
      <c r="AE879" t="s">
        <v>2365</v>
      </c>
    </row>
    <row r="880" spans="1:31" x14ac:dyDescent="0.25">
      <c r="A880" s="41">
        <v>879</v>
      </c>
      <c r="B880" s="73"/>
      <c r="C880" s="53" t="s">
        <v>1371</v>
      </c>
      <c r="D880" s="41" t="s">
        <v>1372</v>
      </c>
      <c r="E880" s="41" t="s">
        <v>25</v>
      </c>
      <c r="F880" s="41" t="s">
        <v>26</v>
      </c>
      <c r="G880" s="41" t="s">
        <v>27</v>
      </c>
      <c r="H880" s="28">
        <v>23624551</v>
      </c>
      <c r="I880" s="30" t="s">
        <v>2440</v>
      </c>
      <c r="J880" s="60" t="s">
        <v>29</v>
      </c>
      <c r="K880" s="6">
        <v>17</v>
      </c>
      <c r="L880" s="6" t="s">
        <v>30</v>
      </c>
      <c r="M880" s="47">
        <v>3</v>
      </c>
      <c r="N880" s="61"/>
      <c r="O880" s="70">
        <v>7005.4500000000007</v>
      </c>
      <c r="P880" s="63"/>
      <c r="Q880" s="14">
        <f>O880*17%</f>
        <v>1190.9265000000003</v>
      </c>
      <c r="V880" s="63"/>
      <c r="AE880" t="s">
        <v>2366</v>
      </c>
    </row>
    <row r="881" spans="1:31" x14ac:dyDescent="0.25">
      <c r="A881" s="41">
        <v>880</v>
      </c>
      <c r="B881" s="80"/>
      <c r="C881" s="53" t="s">
        <v>182</v>
      </c>
      <c r="D881" s="41" t="s">
        <v>24</v>
      </c>
      <c r="E881" s="41" t="s">
        <v>25</v>
      </c>
      <c r="F881" s="41" t="s">
        <v>26</v>
      </c>
      <c r="G881" s="41" t="s">
        <v>27</v>
      </c>
      <c r="H881" s="28">
        <v>23624761</v>
      </c>
      <c r="I881" s="30" t="s">
        <v>2440</v>
      </c>
      <c r="J881" s="60" t="s">
        <v>29</v>
      </c>
      <c r="K881" s="6">
        <v>17</v>
      </c>
      <c r="L881" s="6" t="s">
        <v>30</v>
      </c>
      <c r="M881" s="47">
        <v>6</v>
      </c>
      <c r="N881" s="61"/>
      <c r="O881" s="70">
        <v>13229.48</v>
      </c>
      <c r="P881" s="63"/>
      <c r="Q881" s="14">
        <f>O881*17%</f>
        <v>2249.0116000000003</v>
      </c>
      <c r="V881" s="63"/>
      <c r="AE881" t="s">
        <v>2367</v>
      </c>
    </row>
    <row r="882" spans="1:31" x14ac:dyDescent="0.25">
      <c r="A882" s="41">
        <v>881</v>
      </c>
      <c r="B882" s="73"/>
      <c r="C882" s="53" t="s">
        <v>1379</v>
      </c>
      <c r="D882" s="41" t="s">
        <v>1380</v>
      </c>
      <c r="E882" s="41" t="s">
        <v>25</v>
      </c>
      <c r="F882" s="41" t="s">
        <v>26</v>
      </c>
      <c r="G882" s="41" t="s">
        <v>27</v>
      </c>
      <c r="H882" s="28">
        <v>23625435</v>
      </c>
      <c r="I882" s="30" t="s">
        <v>2440</v>
      </c>
      <c r="J882" s="60" t="s">
        <v>29</v>
      </c>
      <c r="K882" s="6">
        <v>17</v>
      </c>
      <c r="L882" s="6" t="s">
        <v>30</v>
      </c>
      <c r="M882" s="47">
        <v>18</v>
      </c>
      <c r="N882" s="61"/>
      <c r="O882" s="70">
        <v>27393.279999999999</v>
      </c>
      <c r="P882" s="63"/>
      <c r="Q882" s="14">
        <f>O882*17%</f>
        <v>4656.8576000000003</v>
      </c>
      <c r="V882" s="63"/>
      <c r="AE882" t="s">
        <v>2368</v>
      </c>
    </row>
    <row r="883" spans="1:31" x14ac:dyDescent="0.25">
      <c r="A883" s="41">
        <v>882</v>
      </c>
      <c r="B883" s="73"/>
      <c r="C883" s="53" t="s">
        <v>1381</v>
      </c>
      <c r="D883" s="41" t="s">
        <v>1382</v>
      </c>
      <c r="E883" s="41" t="s">
        <v>25</v>
      </c>
      <c r="F883" s="41" t="s">
        <v>26</v>
      </c>
      <c r="G883" s="41" t="s">
        <v>27</v>
      </c>
      <c r="H883" s="28">
        <v>23626042</v>
      </c>
      <c r="I883" s="30" t="s">
        <v>2440</v>
      </c>
      <c r="J883" s="60" t="s">
        <v>29</v>
      </c>
      <c r="K883" s="6">
        <v>17</v>
      </c>
      <c r="L883" s="6" t="s">
        <v>30</v>
      </c>
      <c r="M883" s="47">
        <v>19</v>
      </c>
      <c r="N883" s="61"/>
      <c r="O883" s="70">
        <v>42304.86</v>
      </c>
      <c r="P883" s="63"/>
      <c r="Q883" s="14">
        <f>O883*17%</f>
        <v>7191.8262000000004</v>
      </c>
      <c r="V883" s="63"/>
      <c r="AE883" t="s">
        <v>2369</v>
      </c>
    </row>
    <row r="884" spans="1:31" x14ac:dyDescent="0.25">
      <c r="A884" s="41">
        <v>883</v>
      </c>
      <c r="B884" s="73"/>
      <c r="C884" s="53" t="s">
        <v>1377</v>
      </c>
      <c r="D884" s="41" t="s">
        <v>1378</v>
      </c>
      <c r="E884" s="41" t="s">
        <v>25</v>
      </c>
      <c r="F884" s="41" t="s">
        <v>26</v>
      </c>
      <c r="G884" s="41" t="s">
        <v>27</v>
      </c>
      <c r="H884" s="28">
        <v>23626052</v>
      </c>
      <c r="I884" s="30" t="s">
        <v>2440</v>
      </c>
      <c r="J884" s="60" t="s">
        <v>29</v>
      </c>
      <c r="K884" s="6">
        <v>17</v>
      </c>
      <c r="L884" s="6" t="s">
        <v>30</v>
      </c>
      <c r="M884" s="47">
        <v>25</v>
      </c>
      <c r="N884" s="61"/>
      <c r="O884" s="70">
        <v>38073.879999999997</v>
      </c>
      <c r="P884" s="63"/>
      <c r="Q884" s="14">
        <f>O884*17%</f>
        <v>6472.5595999999996</v>
      </c>
      <c r="V884" s="63"/>
      <c r="AE884" t="s">
        <v>2370</v>
      </c>
    </row>
    <row r="885" spans="1:31" x14ac:dyDescent="0.25">
      <c r="A885" s="41">
        <v>884</v>
      </c>
      <c r="B885" s="73"/>
      <c r="C885" s="53" t="s">
        <v>867</v>
      </c>
      <c r="D885" s="41" t="s">
        <v>868</v>
      </c>
      <c r="E885" s="41" t="s">
        <v>25</v>
      </c>
      <c r="F885" s="41" t="s">
        <v>26</v>
      </c>
      <c r="G885" s="41" t="s">
        <v>27</v>
      </c>
      <c r="H885" s="28">
        <v>23626357</v>
      </c>
      <c r="I885" s="30" t="s">
        <v>2440</v>
      </c>
      <c r="J885" s="60" t="s">
        <v>29</v>
      </c>
      <c r="K885" s="6">
        <v>17</v>
      </c>
      <c r="L885" s="6" t="s">
        <v>30</v>
      </c>
      <c r="M885" s="47">
        <v>5</v>
      </c>
      <c r="N885" s="61"/>
      <c r="O885" s="70">
        <v>8435.43</v>
      </c>
      <c r="P885" s="63"/>
      <c r="Q885" s="14">
        <f>O885*17%</f>
        <v>1434.0231000000001</v>
      </c>
      <c r="V885" s="63"/>
      <c r="AE885" t="s">
        <v>2371</v>
      </c>
    </row>
    <row r="886" spans="1:31" x14ac:dyDescent="0.25">
      <c r="A886" s="41">
        <v>885</v>
      </c>
      <c r="B886" s="73"/>
      <c r="C886" s="53" t="s">
        <v>1385</v>
      </c>
      <c r="D886" s="41" t="s">
        <v>1386</v>
      </c>
      <c r="E886" s="41" t="s">
        <v>49</v>
      </c>
      <c r="F886" s="41" t="s">
        <v>26</v>
      </c>
      <c r="G886" s="41" t="s">
        <v>27</v>
      </c>
      <c r="H886" s="28">
        <v>23626622</v>
      </c>
      <c r="I886" s="30" t="s">
        <v>2440</v>
      </c>
      <c r="J886" s="60" t="s">
        <v>29</v>
      </c>
      <c r="K886" s="6">
        <v>17</v>
      </c>
      <c r="L886" s="6" t="s">
        <v>30</v>
      </c>
      <c r="M886" s="47">
        <v>7</v>
      </c>
      <c r="N886" s="61"/>
      <c r="O886" s="70">
        <v>6854.7000000000007</v>
      </c>
      <c r="P886" s="63"/>
      <c r="Q886" s="14">
        <f>O886*17%</f>
        <v>1165.2990000000002</v>
      </c>
      <c r="V886" s="63"/>
      <c r="AE886" t="s">
        <v>2372</v>
      </c>
    </row>
    <row r="887" spans="1:31" x14ac:dyDescent="0.25">
      <c r="A887" s="41">
        <v>886</v>
      </c>
      <c r="B887" s="73"/>
      <c r="C887" s="53" t="s">
        <v>1412</v>
      </c>
      <c r="D887" s="41" t="s">
        <v>1413</v>
      </c>
      <c r="E887" s="41" t="s">
        <v>25</v>
      </c>
      <c r="F887" s="41" t="s">
        <v>26</v>
      </c>
      <c r="G887" s="41" t="s">
        <v>27</v>
      </c>
      <c r="H887" s="28">
        <v>23626723</v>
      </c>
      <c r="I887" s="30" t="s">
        <v>2440</v>
      </c>
      <c r="J887" s="60" t="s">
        <v>29</v>
      </c>
      <c r="K887" s="6">
        <v>17</v>
      </c>
      <c r="L887" s="6" t="s">
        <v>30</v>
      </c>
      <c r="M887" s="47">
        <v>3</v>
      </c>
      <c r="N887" s="61"/>
      <c r="O887" s="70">
        <v>6012.6200000000008</v>
      </c>
      <c r="P887" s="63"/>
      <c r="Q887" s="14">
        <f>O887*17%</f>
        <v>1022.1454000000002</v>
      </c>
      <c r="V887" s="63"/>
      <c r="AE887" t="s">
        <v>2373</v>
      </c>
    </row>
    <row r="888" spans="1:31" x14ac:dyDescent="0.25">
      <c r="A888" s="41">
        <v>887</v>
      </c>
      <c r="B888" s="80"/>
      <c r="C888" s="53" t="s">
        <v>1391</v>
      </c>
      <c r="D888" s="41" t="s">
        <v>1392</v>
      </c>
      <c r="E888" s="41" t="s">
        <v>25</v>
      </c>
      <c r="F888" s="41" t="s">
        <v>26</v>
      </c>
      <c r="G888" s="41" t="s">
        <v>27</v>
      </c>
      <c r="H888" s="28">
        <v>23626888</v>
      </c>
      <c r="I888" s="30" t="s">
        <v>2440</v>
      </c>
      <c r="J888" s="60" t="s">
        <v>29</v>
      </c>
      <c r="K888" s="6">
        <v>17</v>
      </c>
      <c r="L888" s="6" t="s">
        <v>30</v>
      </c>
      <c r="M888" s="47">
        <v>3</v>
      </c>
      <c r="N888" s="61"/>
      <c r="O888" s="70">
        <v>6745.73</v>
      </c>
      <c r="P888" s="63"/>
      <c r="Q888" s="14">
        <f>O888*17%</f>
        <v>1146.7741000000001</v>
      </c>
      <c r="V888" s="63"/>
      <c r="AE888" t="s">
        <v>2374</v>
      </c>
    </row>
    <row r="889" spans="1:31" x14ac:dyDescent="0.25">
      <c r="A889" s="41">
        <v>888</v>
      </c>
      <c r="B889" s="73"/>
      <c r="C889" s="53" t="s">
        <v>73</v>
      </c>
      <c r="D889" s="41" t="s">
        <v>632</v>
      </c>
      <c r="E889" s="41" t="s">
        <v>25</v>
      </c>
      <c r="F889" s="41" t="s">
        <v>26</v>
      </c>
      <c r="G889" s="41" t="s">
        <v>27</v>
      </c>
      <c r="H889" s="28">
        <v>23626932</v>
      </c>
      <c r="I889" s="30" t="s">
        <v>2440</v>
      </c>
      <c r="J889" s="60" t="s">
        <v>29</v>
      </c>
      <c r="K889" s="6">
        <v>17</v>
      </c>
      <c r="L889" s="6" t="s">
        <v>30</v>
      </c>
      <c r="M889" s="47">
        <v>3</v>
      </c>
      <c r="N889" s="61"/>
      <c r="O889" s="70">
        <v>6745.73</v>
      </c>
      <c r="P889" s="63"/>
      <c r="Q889" s="14">
        <f>O889*17%</f>
        <v>1146.7741000000001</v>
      </c>
      <c r="V889" s="63"/>
      <c r="AE889" t="s">
        <v>2375</v>
      </c>
    </row>
    <row r="890" spans="1:31" x14ac:dyDescent="0.25">
      <c r="A890" s="41">
        <v>889</v>
      </c>
      <c r="B890" s="73"/>
      <c r="C890" s="53" t="s">
        <v>1397</v>
      </c>
      <c r="D890" s="41" t="s">
        <v>1398</v>
      </c>
      <c r="E890" s="41" t="s">
        <v>25</v>
      </c>
      <c r="F890" s="41" t="s">
        <v>26</v>
      </c>
      <c r="G890" s="41" t="s">
        <v>27</v>
      </c>
      <c r="H890" s="28">
        <v>23626936</v>
      </c>
      <c r="I890" s="30" t="s">
        <v>2440</v>
      </c>
      <c r="J890" s="60" t="s">
        <v>29</v>
      </c>
      <c r="K890" s="6">
        <v>17</v>
      </c>
      <c r="L890" s="6" t="s">
        <v>30</v>
      </c>
      <c r="M890" s="47">
        <v>3</v>
      </c>
      <c r="N890" s="61"/>
      <c r="O890" s="70">
        <v>6745.73</v>
      </c>
      <c r="P890" s="63"/>
      <c r="Q890" s="14">
        <f>O890*17%</f>
        <v>1146.7741000000001</v>
      </c>
      <c r="V890" s="63"/>
      <c r="AE890" t="s">
        <v>2376</v>
      </c>
    </row>
    <row r="891" spans="1:31" x14ac:dyDescent="0.25">
      <c r="A891" s="41">
        <v>890</v>
      </c>
      <c r="B891" s="73"/>
      <c r="C891" s="53" t="s">
        <v>1456</v>
      </c>
      <c r="D891" s="41" t="s">
        <v>1457</v>
      </c>
      <c r="E891" s="41" t="s">
        <v>25</v>
      </c>
      <c r="F891" s="41" t="s">
        <v>26</v>
      </c>
      <c r="G891" s="41" t="s">
        <v>27</v>
      </c>
      <c r="H891" s="28">
        <v>23626944</v>
      </c>
      <c r="I891" s="30" t="s">
        <v>2440</v>
      </c>
      <c r="J891" s="60" t="s">
        <v>29</v>
      </c>
      <c r="K891" s="6">
        <v>17</v>
      </c>
      <c r="L891" s="6" t="s">
        <v>30</v>
      </c>
      <c r="M891" s="47">
        <v>5</v>
      </c>
      <c r="N891" s="61"/>
      <c r="O891" s="70">
        <v>9551.33</v>
      </c>
      <c r="P891" s="63"/>
      <c r="Q891" s="14">
        <f>O891*17%</f>
        <v>1623.7261000000001</v>
      </c>
      <c r="V891" s="63"/>
      <c r="AE891" t="s">
        <v>2377</v>
      </c>
    </row>
    <row r="892" spans="1:31" x14ac:dyDescent="0.25">
      <c r="A892" s="41">
        <v>891</v>
      </c>
      <c r="B892" s="73"/>
      <c r="C892" s="53" t="s">
        <v>2152</v>
      </c>
      <c r="D892" s="41" t="s">
        <v>2153</v>
      </c>
      <c r="E892" s="41" t="s">
        <v>25</v>
      </c>
      <c r="F892" s="41" t="s">
        <v>26</v>
      </c>
      <c r="G892" s="41" t="s">
        <v>27</v>
      </c>
      <c r="H892" s="28">
        <v>23627095</v>
      </c>
      <c r="I892" s="30" t="s">
        <v>2440</v>
      </c>
      <c r="J892" s="60" t="s">
        <v>29</v>
      </c>
      <c r="K892" s="6">
        <v>17</v>
      </c>
      <c r="L892" s="6" t="s">
        <v>30</v>
      </c>
      <c r="M892" s="47">
        <v>2</v>
      </c>
      <c r="N892" s="61"/>
      <c r="O892" s="70">
        <v>3608.09</v>
      </c>
      <c r="P892" s="63"/>
      <c r="Q892" s="14">
        <f>O892*17%</f>
        <v>613.37530000000004</v>
      </c>
      <c r="V892" s="63"/>
      <c r="AE892" t="s">
        <v>2378</v>
      </c>
    </row>
    <row r="893" spans="1:31" x14ac:dyDescent="0.25">
      <c r="A893" s="41">
        <v>892</v>
      </c>
      <c r="B893" s="73"/>
      <c r="C893" s="53" t="s">
        <v>358</v>
      </c>
      <c r="D893" s="41" t="s">
        <v>359</v>
      </c>
      <c r="E893" s="41" t="s">
        <v>25</v>
      </c>
      <c r="F893" s="41" t="s">
        <v>26</v>
      </c>
      <c r="G893" s="41" t="s">
        <v>27</v>
      </c>
      <c r="H893" s="28">
        <v>23627265</v>
      </c>
      <c r="I893" s="30" t="s">
        <v>2440</v>
      </c>
      <c r="J893" s="60" t="s">
        <v>29</v>
      </c>
      <c r="K893" s="6">
        <v>17</v>
      </c>
      <c r="L893" s="6" t="s">
        <v>30</v>
      </c>
      <c r="M893" s="47">
        <v>4</v>
      </c>
      <c r="N893" s="61"/>
      <c r="O893" s="70">
        <v>9051.94</v>
      </c>
      <c r="P893" s="63"/>
      <c r="Q893" s="14">
        <f>O893*17%</f>
        <v>1538.8298000000002</v>
      </c>
      <c r="V893" s="63"/>
      <c r="AE893" t="s">
        <v>2379</v>
      </c>
    </row>
    <row r="894" spans="1:31" x14ac:dyDescent="0.25">
      <c r="A894" s="41">
        <v>893</v>
      </c>
      <c r="B894" s="73"/>
      <c r="C894" s="53" t="s">
        <v>1450</v>
      </c>
      <c r="D894" s="41" t="s">
        <v>1451</v>
      </c>
      <c r="E894" s="41" t="s">
        <v>25</v>
      </c>
      <c r="F894" s="41" t="s">
        <v>26</v>
      </c>
      <c r="G894" s="41" t="s">
        <v>27</v>
      </c>
      <c r="H894" s="28">
        <v>23627337</v>
      </c>
      <c r="I894" s="30" t="s">
        <v>2440</v>
      </c>
      <c r="J894" s="60" t="s">
        <v>29</v>
      </c>
      <c r="K894" s="6">
        <v>17</v>
      </c>
      <c r="L894" s="6" t="s">
        <v>30</v>
      </c>
      <c r="M894" s="47">
        <v>2</v>
      </c>
      <c r="N894" s="61"/>
      <c r="O894" s="70">
        <v>4761.1000000000004</v>
      </c>
      <c r="P894" s="63"/>
      <c r="Q894" s="14">
        <f>O894*17%</f>
        <v>809.38700000000017</v>
      </c>
      <c r="V894" s="63"/>
      <c r="AE894" t="s">
        <v>2380</v>
      </c>
    </row>
    <row r="895" spans="1:31" x14ac:dyDescent="0.25">
      <c r="A895" s="41">
        <v>894</v>
      </c>
      <c r="B895" s="73"/>
      <c r="C895" s="53" t="s">
        <v>1401</v>
      </c>
      <c r="D895" s="41" t="s">
        <v>37</v>
      </c>
      <c r="E895" s="41" t="s">
        <v>25</v>
      </c>
      <c r="F895" s="41" t="s">
        <v>26</v>
      </c>
      <c r="G895" s="41" t="s">
        <v>27</v>
      </c>
      <c r="H895" s="28">
        <v>23627399</v>
      </c>
      <c r="I895" s="30" t="s">
        <v>2440</v>
      </c>
      <c r="J895" s="60" t="s">
        <v>29</v>
      </c>
      <c r="K895" s="6">
        <v>17</v>
      </c>
      <c r="L895" s="6" t="s">
        <v>30</v>
      </c>
      <c r="M895" s="47">
        <v>4</v>
      </c>
      <c r="N895" s="61"/>
      <c r="O895" s="70">
        <v>9150.26</v>
      </c>
      <c r="P895" s="63"/>
      <c r="Q895" s="14">
        <f>O895*17%</f>
        <v>1555.5442</v>
      </c>
      <c r="V895" s="63"/>
      <c r="AE895" t="s">
        <v>2381</v>
      </c>
    </row>
    <row r="896" spans="1:31" x14ac:dyDescent="0.25">
      <c r="A896" s="41">
        <v>895</v>
      </c>
      <c r="B896" s="73"/>
      <c r="C896" s="53" t="s">
        <v>1435</v>
      </c>
      <c r="D896" s="41" t="s">
        <v>1436</v>
      </c>
      <c r="E896" s="41" t="s">
        <v>25</v>
      </c>
      <c r="F896" s="41" t="s">
        <v>26</v>
      </c>
      <c r="G896" s="41" t="s">
        <v>27</v>
      </c>
      <c r="H896" s="28">
        <v>23627467</v>
      </c>
      <c r="I896" s="30" t="s">
        <v>2440</v>
      </c>
      <c r="J896" s="60" t="s">
        <v>29</v>
      </c>
      <c r="K896" s="6">
        <v>17</v>
      </c>
      <c r="L896" s="6" t="s">
        <v>30</v>
      </c>
      <c r="M896" s="47">
        <v>22</v>
      </c>
      <c r="N896" s="61"/>
      <c r="O896" s="70">
        <v>33636.21</v>
      </c>
      <c r="P896" s="63"/>
      <c r="Q896" s="14">
        <f>O896*17%</f>
        <v>5718.1557000000003</v>
      </c>
      <c r="V896" s="63"/>
      <c r="AE896" t="s">
        <v>2382</v>
      </c>
    </row>
    <row r="897" spans="1:31" x14ac:dyDescent="0.25">
      <c r="A897" s="41">
        <v>896</v>
      </c>
      <c r="B897" s="73"/>
      <c r="C897" s="53" t="s">
        <v>1383</v>
      </c>
      <c r="D897" s="41" t="s">
        <v>1384</v>
      </c>
      <c r="E897" s="41" t="s">
        <v>25</v>
      </c>
      <c r="F897" s="41" t="s">
        <v>26</v>
      </c>
      <c r="G897" s="41" t="s">
        <v>27</v>
      </c>
      <c r="H897" s="28">
        <v>23627547</v>
      </c>
      <c r="I897" s="30" t="s">
        <v>2440</v>
      </c>
      <c r="J897" s="60" t="s">
        <v>29</v>
      </c>
      <c r="K897" s="6">
        <v>17</v>
      </c>
      <c r="L897" s="6" t="s">
        <v>30</v>
      </c>
      <c r="M897" s="47">
        <v>4</v>
      </c>
      <c r="N897" s="61"/>
      <c r="O897" s="70">
        <v>9150.26</v>
      </c>
      <c r="P897" s="63"/>
      <c r="Q897" s="14">
        <f>O897*17%</f>
        <v>1555.5442</v>
      </c>
      <c r="V897" s="63"/>
      <c r="AE897" t="s">
        <v>2383</v>
      </c>
    </row>
    <row r="898" spans="1:31" x14ac:dyDescent="0.25">
      <c r="A898" s="41">
        <v>897</v>
      </c>
      <c r="B898" s="37"/>
      <c r="C898" s="53" t="s">
        <v>1142</v>
      </c>
      <c r="D898" s="41" t="s">
        <v>1143</v>
      </c>
      <c r="E898" s="41" t="s">
        <v>25</v>
      </c>
      <c r="F898" s="41" t="s">
        <v>26</v>
      </c>
      <c r="G898" s="41" t="s">
        <v>27</v>
      </c>
      <c r="H898" s="28">
        <v>23627554</v>
      </c>
      <c r="I898" s="30" t="s">
        <v>2440</v>
      </c>
      <c r="J898" s="60" t="s">
        <v>29</v>
      </c>
      <c r="K898" s="6">
        <v>17</v>
      </c>
      <c r="L898" s="6" t="s">
        <v>30</v>
      </c>
      <c r="M898" s="47">
        <v>3</v>
      </c>
      <c r="N898" s="61"/>
      <c r="O898" s="70">
        <v>6112.71</v>
      </c>
      <c r="P898" s="63"/>
      <c r="Q898" s="14">
        <f>O898*17%</f>
        <v>1039.1607000000001</v>
      </c>
      <c r="V898" s="63"/>
      <c r="AE898" t="s">
        <v>2386</v>
      </c>
    </row>
    <row r="899" spans="1:31" x14ac:dyDescent="0.25">
      <c r="A899" s="41">
        <v>898</v>
      </c>
      <c r="B899" s="73"/>
      <c r="C899" s="53" t="s">
        <v>182</v>
      </c>
      <c r="D899" s="41" t="s">
        <v>24</v>
      </c>
      <c r="E899" s="41" t="s">
        <v>25</v>
      </c>
      <c r="F899" s="41" t="s">
        <v>26</v>
      </c>
      <c r="G899" s="41" t="s">
        <v>27</v>
      </c>
      <c r="H899" s="28">
        <v>23627559</v>
      </c>
      <c r="I899" s="30" t="s">
        <v>2440</v>
      </c>
      <c r="J899" s="60" t="s">
        <v>29</v>
      </c>
      <c r="K899" s="6">
        <v>17</v>
      </c>
      <c r="L899" s="6" t="s">
        <v>30</v>
      </c>
      <c r="M899" s="47">
        <v>3</v>
      </c>
      <c r="N899" s="61"/>
      <c r="O899" s="70">
        <v>7074.83</v>
      </c>
      <c r="P899" s="63"/>
      <c r="Q899" s="14">
        <f>O899*17%</f>
        <v>1202.7211</v>
      </c>
      <c r="V899" s="63"/>
      <c r="AE899" t="s">
        <v>2387</v>
      </c>
    </row>
    <row r="900" spans="1:31" x14ac:dyDescent="0.25">
      <c r="A900" s="41">
        <v>899</v>
      </c>
      <c r="B900" s="73"/>
      <c r="C900" s="53" t="s">
        <v>2461</v>
      </c>
      <c r="D900" s="41" t="s">
        <v>2462</v>
      </c>
      <c r="E900" s="41" t="s">
        <v>25</v>
      </c>
      <c r="F900" s="41" t="s">
        <v>26</v>
      </c>
      <c r="G900" s="41" t="s">
        <v>27</v>
      </c>
      <c r="H900" s="28">
        <v>23627607</v>
      </c>
      <c r="I900" s="30" t="s">
        <v>2440</v>
      </c>
      <c r="J900" s="60" t="s">
        <v>29</v>
      </c>
      <c r="K900" s="6">
        <v>17</v>
      </c>
      <c r="L900" s="6" t="s">
        <v>30</v>
      </c>
      <c r="M900" s="47">
        <v>3</v>
      </c>
      <c r="N900" s="61"/>
      <c r="O900" s="70">
        <v>7074.83</v>
      </c>
      <c r="P900" s="63"/>
      <c r="Q900" s="14">
        <f>O900*17%</f>
        <v>1202.7211</v>
      </c>
      <c r="V900" s="63"/>
      <c r="AE900" t="s">
        <v>2388</v>
      </c>
    </row>
    <row r="901" spans="1:31" x14ac:dyDescent="0.25">
      <c r="A901" s="41">
        <v>900</v>
      </c>
      <c r="B901" s="73"/>
      <c r="C901" s="53" t="s">
        <v>520</v>
      </c>
      <c r="D901" s="41" t="s">
        <v>521</v>
      </c>
      <c r="E901" s="41" t="s">
        <v>25</v>
      </c>
      <c r="F901" s="41" t="s">
        <v>26</v>
      </c>
      <c r="G901" s="41" t="s">
        <v>27</v>
      </c>
      <c r="H901" s="28">
        <v>23627692</v>
      </c>
      <c r="I901" s="30" t="s">
        <v>2440</v>
      </c>
      <c r="J901" s="60" t="s">
        <v>29</v>
      </c>
      <c r="K901" s="6">
        <v>17</v>
      </c>
      <c r="L901" s="6" t="s">
        <v>30</v>
      </c>
      <c r="M901" s="47">
        <v>7</v>
      </c>
      <c r="N901" s="61"/>
      <c r="O901" s="70">
        <v>6833.2800000000007</v>
      </c>
      <c r="P901" s="63"/>
      <c r="Q901" s="14">
        <f>O901*17%</f>
        <v>1161.6576000000002</v>
      </c>
      <c r="V901" s="63"/>
      <c r="AE901" t="s">
        <v>2390</v>
      </c>
    </row>
    <row r="902" spans="1:31" x14ac:dyDescent="0.25">
      <c r="A902" s="41">
        <v>901</v>
      </c>
      <c r="B902" s="73"/>
      <c r="C902" s="17" t="s">
        <v>1142</v>
      </c>
      <c r="D902" s="29" t="s">
        <v>1143</v>
      </c>
      <c r="E902" s="41" t="s">
        <v>25</v>
      </c>
      <c r="F902" s="41" t="s">
        <v>26</v>
      </c>
      <c r="G902" s="41" t="s">
        <v>27</v>
      </c>
      <c r="H902" s="28">
        <v>23627766</v>
      </c>
      <c r="I902" s="30" t="s">
        <v>2440</v>
      </c>
      <c r="J902" s="60" t="s">
        <v>29</v>
      </c>
      <c r="K902" s="6">
        <v>17</v>
      </c>
      <c r="L902" s="6" t="s">
        <v>30</v>
      </c>
      <c r="M902" s="47">
        <v>2</v>
      </c>
      <c r="N902" s="61"/>
      <c r="O902" s="70">
        <v>4739.68</v>
      </c>
      <c r="P902" s="63"/>
      <c r="Q902" s="14">
        <f>O902*17%</f>
        <v>805.74560000000008</v>
      </c>
      <c r="V902" s="63"/>
      <c r="AE902" t="s">
        <v>2391</v>
      </c>
    </row>
    <row r="903" spans="1:31" x14ac:dyDescent="0.25">
      <c r="A903" s="41">
        <v>902</v>
      </c>
      <c r="B903" s="73"/>
      <c r="C903" s="52" t="s">
        <v>2466</v>
      </c>
      <c r="D903" s="41" t="s">
        <v>2467</v>
      </c>
      <c r="E903" s="41" t="s">
        <v>25</v>
      </c>
      <c r="F903" s="41" t="s">
        <v>26</v>
      </c>
      <c r="G903" s="41" t="s">
        <v>27</v>
      </c>
      <c r="H903" s="28">
        <v>23627773</v>
      </c>
      <c r="I903" s="30" t="s">
        <v>2440</v>
      </c>
      <c r="J903" s="60" t="s">
        <v>29</v>
      </c>
      <c r="K903" s="6">
        <v>17</v>
      </c>
      <c r="L903" s="6" t="s">
        <v>30</v>
      </c>
      <c r="M903" s="47">
        <v>2</v>
      </c>
      <c r="N903" s="61"/>
      <c r="O903" s="70">
        <v>4739.68</v>
      </c>
      <c r="P903" s="63"/>
      <c r="Q903" s="14">
        <f>O903*17%</f>
        <v>805.74560000000008</v>
      </c>
      <c r="V903" s="63"/>
      <c r="AE903" t="s">
        <v>2392</v>
      </c>
    </row>
    <row r="904" spans="1:31" x14ac:dyDescent="0.25">
      <c r="A904" s="41">
        <v>903</v>
      </c>
      <c r="B904" s="73"/>
      <c r="C904" s="17" t="s">
        <v>854</v>
      </c>
      <c r="D904" s="29" t="s">
        <v>855</v>
      </c>
      <c r="E904" s="41" t="s">
        <v>25</v>
      </c>
      <c r="F904" s="41" t="s">
        <v>26</v>
      </c>
      <c r="G904" s="41" t="s">
        <v>27</v>
      </c>
      <c r="H904" s="28">
        <v>23628148</v>
      </c>
      <c r="I904" s="30" t="s">
        <v>2440</v>
      </c>
      <c r="J904" s="60" t="s">
        <v>29</v>
      </c>
      <c r="K904" s="6">
        <v>17</v>
      </c>
      <c r="L904" s="6" t="s">
        <v>30</v>
      </c>
      <c r="M904" s="47">
        <v>17</v>
      </c>
      <c r="N904" s="61"/>
      <c r="O904" s="70">
        <v>40630.33</v>
      </c>
      <c r="P904" s="63"/>
      <c r="Q904" s="14">
        <f>O904*17%</f>
        <v>6907.1561000000011</v>
      </c>
      <c r="V904" s="63"/>
      <c r="AE904" t="s">
        <v>2393</v>
      </c>
    </row>
    <row r="905" spans="1:31" x14ac:dyDescent="0.25">
      <c r="A905" s="41">
        <v>904</v>
      </c>
      <c r="B905" s="73"/>
      <c r="C905" s="53" t="s">
        <v>1444</v>
      </c>
      <c r="D905" s="41" t="s">
        <v>1445</v>
      </c>
      <c r="E905" s="41" t="s">
        <v>25</v>
      </c>
      <c r="F905" s="41" t="s">
        <v>26</v>
      </c>
      <c r="G905" s="41" t="s">
        <v>27</v>
      </c>
      <c r="H905" s="28">
        <v>23628477</v>
      </c>
      <c r="I905" s="30" t="s">
        <v>2440</v>
      </c>
      <c r="J905" s="60" t="s">
        <v>29</v>
      </c>
      <c r="K905" s="6">
        <v>17</v>
      </c>
      <c r="L905" s="6" t="s">
        <v>30</v>
      </c>
      <c r="M905" s="47">
        <v>5</v>
      </c>
      <c r="N905" s="61"/>
      <c r="O905" s="70">
        <v>10564.71</v>
      </c>
      <c r="P905" s="63"/>
      <c r="Q905" s="14">
        <f>O905*17%</f>
        <v>1796.0007000000001</v>
      </c>
      <c r="V905" s="63"/>
      <c r="AE905" t="s">
        <v>2394</v>
      </c>
    </row>
    <row r="906" spans="1:31" x14ac:dyDescent="0.25">
      <c r="A906" s="41">
        <v>905</v>
      </c>
      <c r="B906" s="73"/>
      <c r="C906" s="53" t="s">
        <v>77</v>
      </c>
      <c r="D906" s="41" t="s">
        <v>78</v>
      </c>
      <c r="E906" s="41" t="s">
        <v>25</v>
      </c>
      <c r="F906" s="41" t="s">
        <v>26</v>
      </c>
      <c r="G906" s="41" t="s">
        <v>27</v>
      </c>
      <c r="H906" s="28">
        <v>23628691</v>
      </c>
      <c r="I906" s="30" t="s">
        <v>2440</v>
      </c>
      <c r="J906" s="60" t="s">
        <v>29</v>
      </c>
      <c r="K906" s="6">
        <v>17</v>
      </c>
      <c r="L906" s="6" t="s">
        <v>30</v>
      </c>
      <c r="M906" s="47">
        <v>3</v>
      </c>
      <c r="N906" s="61"/>
      <c r="O906" s="70">
        <v>6989.67</v>
      </c>
      <c r="P906" s="63"/>
      <c r="Q906" s="14">
        <f>O906*17%</f>
        <v>1188.2439000000002</v>
      </c>
      <c r="V906" s="63"/>
      <c r="AE906" t="s">
        <v>2397</v>
      </c>
    </row>
    <row r="907" spans="1:31" x14ac:dyDescent="0.25">
      <c r="A907" s="41">
        <v>906</v>
      </c>
      <c r="B907" s="73"/>
      <c r="C907" s="53" t="s">
        <v>862</v>
      </c>
      <c r="D907" s="41" t="s">
        <v>863</v>
      </c>
      <c r="E907" s="41" t="s">
        <v>25</v>
      </c>
      <c r="F907" s="41" t="s">
        <v>26</v>
      </c>
      <c r="G907" s="41" t="s">
        <v>27</v>
      </c>
      <c r="H907" s="28">
        <v>23628794</v>
      </c>
      <c r="I907" s="30" t="s">
        <v>2440</v>
      </c>
      <c r="J907" s="60" t="s">
        <v>29</v>
      </c>
      <c r="K907" s="6">
        <v>17</v>
      </c>
      <c r="L907" s="6" t="s">
        <v>30</v>
      </c>
      <c r="M907" s="47">
        <v>12</v>
      </c>
      <c r="N907" s="61"/>
      <c r="O907" s="70">
        <v>28730.14</v>
      </c>
      <c r="P907" s="63"/>
      <c r="Q907" s="14">
        <f>O907*17%</f>
        <v>4884.1238000000003</v>
      </c>
      <c r="V907" s="63"/>
      <c r="AE907" t="s">
        <v>2398</v>
      </c>
    </row>
    <row r="908" spans="1:31" x14ac:dyDescent="0.25">
      <c r="A908" s="41">
        <v>907</v>
      </c>
      <c r="B908" s="73"/>
      <c r="C908" s="53" t="s">
        <v>1484</v>
      </c>
      <c r="D908" s="41" t="s">
        <v>1485</v>
      </c>
      <c r="E908" s="41" t="s">
        <v>25</v>
      </c>
      <c r="F908" s="41" t="s">
        <v>26</v>
      </c>
      <c r="G908" s="41" t="s">
        <v>27</v>
      </c>
      <c r="H908" s="28">
        <v>23629196</v>
      </c>
      <c r="I908" s="30" t="s">
        <v>2440</v>
      </c>
      <c r="J908" s="60" t="s">
        <v>29</v>
      </c>
      <c r="K908" s="6">
        <v>17</v>
      </c>
      <c r="L908" s="6" t="s">
        <v>30</v>
      </c>
      <c r="M908" s="47">
        <v>21</v>
      </c>
      <c r="N908" s="61"/>
      <c r="O908" s="70">
        <v>33142.269999999997</v>
      </c>
      <c r="P908" s="63"/>
      <c r="Q908" s="14">
        <f>O908*17%</f>
        <v>5634.1858999999995</v>
      </c>
      <c r="V908" s="63"/>
      <c r="AE908" t="s">
        <v>2399</v>
      </c>
    </row>
    <row r="909" spans="1:31" x14ac:dyDescent="0.25">
      <c r="A909" s="41">
        <v>908</v>
      </c>
      <c r="B909" s="73"/>
      <c r="C909" s="53" t="s">
        <v>1408</v>
      </c>
      <c r="D909" s="41" t="s">
        <v>1409</v>
      </c>
      <c r="E909" s="41" t="s">
        <v>25</v>
      </c>
      <c r="F909" s="41" t="s">
        <v>26</v>
      </c>
      <c r="G909" s="41" t="s">
        <v>27</v>
      </c>
      <c r="H909" s="28">
        <v>23629249</v>
      </c>
      <c r="I909" s="30" t="s">
        <v>2440</v>
      </c>
      <c r="J909" s="60" t="s">
        <v>29</v>
      </c>
      <c r="K909" s="6">
        <v>17</v>
      </c>
      <c r="L909" s="6" t="s">
        <v>30</v>
      </c>
      <c r="M909" s="47">
        <v>4</v>
      </c>
      <c r="N909" s="61"/>
      <c r="O909" s="70">
        <v>9631.2000000000007</v>
      </c>
      <c r="P909" s="63"/>
      <c r="Q909" s="14">
        <f>O909*17%</f>
        <v>1637.3040000000003</v>
      </c>
      <c r="V909" s="63"/>
      <c r="AE909" t="s">
        <v>2400</v>
      </c>
    </row>
    <row r="910" spans="1:31" x14ac:dyDescent="0.25">
      <c r="A910" s="41">
        <v>909</v>
      </c>
      <c r="B910" s="73"/>
      <c r="C910" s="53" t="s">
        <v>1418</v>
      </c>
      <c r="D910" s="41" t="s">
        <v>101</v>
      </c>
      <c r="E910" s="41" t="s">
        <v>25</v>
      </c>
      <c r="F910" s="41" t="s">
        <v>26</v>
      </c>
      <c r="G910" s="41" t="s">
        <v>27</v>
      </c>
      <c r="H910" s="28">
        <v>23629283</v>
      </c>
      <c r="I910" s="30" t="s">
        <v>2440</v>
      </c>
      <c r="J910" s="60" t="s">
        <v>29</v>
      </c>
      <c r="K910" s="6">
        <v>17</v>
      </c>
      <c r="L910" s="6" t="s">
        <v>30</v>
      </c>
      <c r="M910" s="47">
        <v>2</v>
      </c>
      <c r="N910" s="61"/>
      <c r="O910" s="70">
        <v>4851.8999999999996</v>
      </c>
      <c r="P910" s="63"/>
      <c r="Q910" s="14">
        <f>O910*17%</f>
        <v>824.82299999999998</v>
      </c>
      <c r="V910" s="63"/>
      <c r="AE910" t="s">
        <v>2402</v>
      </c>
    </row>
    <row r="911" spans="1:31" x14ac:dyDescent="0.25">
      <c r="A911" s="41">
        <v>910</v>
      </c>
      <c r="B911" s="73"/>
      <c r="C911" s="53" t="s">
        <v>1421</v>
      </c>
      <c r="D911" s="41" t="s">
        <v>1422</v>
      </c>
      <c r="E911" s="41" t="s">
        <v>25</v>
      </c>
      <c r="F911" s="41" t="s">
        <v>26</v>
      </c>
      <c r="G911" s="41" t="s">
        <v>27</v>
      </c>
      <c r="H911" s="28">
        <v>23629284</v>
      </c>
      <c r="I911" s="30" t="s">
        <v>2440</v>
      </c>
      <c r="J911" s="60" t="s">
        <v>29</v>
      </c>
      <c r="K911" s="6">
        <v>17</v>
      </c>
      <c r="L911" s="6" t="s">
        <v>30</v>
      </c>
      <c r="M911" s="47">
        <v>1</v>
      </c>
      <c r="N911" s="61"/>
      <c r="O911" s="70">
        <v>2425.9499999999998</v>
      </c>
      <c r="P911" s="63"/>
      <c r="Q911" s="14">
        <f>O911*17%</f>
        <v>412.41149999999999</v>
      </c>
      <c r="V911" s="63"/>
      <c r="AE911" t="s">
        <v>2403</v>
      </c>
    </row>
    <row r="912" spans="1:31" x14ac:dyDescent="0.25">
      <c r="A912" s="41">
        <v>911</v>
      </c>
      <c r="B912" s="73"/>
      <c r="C912" s="53" t="s">
        <v>1427</v>
      </c>
      <c r="D912" s="41" t="s">
        <v>1428</v>
      </c>
      <c r="E912" s="41" t="s">
        <v>25</v>
      </c>
      <c r="F912" s="41" t="s">
        <v>26</v>
      </c>
      <c r="G912" s="41" t="s">
        <v>27</v>
      </c>
      <c r="H912" s="28">
        <v>23629442</v>
      </c>
      <c r="I912" s="30" t="s">
        <v>2440</v>
      </c>
      <c r="J912" s="60" t="s">
        <v>29</v>
      </c>
      <c r="K912" s="6">
        <v>17</v>
      </c>
      <c r="L912" s="6" t="s">
        <v>30</v>
      </c>
      <c r="M912" s="47">
        <v>14</v>
      </c>
      <c r="N912" s="61"/>
      <c r="O912" s="70">
        <v>25550.18</v>
      </c>
      <c r="P912" s="63"/>
      <c r="Q912" s="14">
        <f>O912*17%</f>
        <v>4343.5306</v>
      </c>
      <c r="V912" s="63"/>
      <c r="AE912" t="s">
        <v>2404</v>
      </c>
    </row>
    <row r="913" spans="1:31" x14ac:dyDescent="0.25">
      <c r="A913" s="41">
        <v>912</v>
      </c>
      <c r="B913" s="73"/>
      <c r="C913" s="53" t="s">
        <v>43</v>
      </c>
      <c r="D913" s="41" t="s">
        <v>782</v>
      </c>
      <c r="E913" s="41" t="s">
        <v>25</v>
      </c>
      <c r="F913" s="41" t="s">
        <v>26</v>
      </c>
      <c r="G913" s="41" t="s">
        <v>27</v>
      </c>
      <c r="H913" s="28">
        <v>23629445</v>
      </c>
      <c r="I913" s="30" t="s">
        <v>2440</v>
      </c>
      <c r="J913" s="60" t="s">
        <v>29</v>
      </c>
      <c r="K913" s="6">
        <v>17</v>
      </c>
      <c r="L913" s="6" t="s">
        <v>30</v>
      </c>
      <c r="M913" s="47">
        <v>5</v>
      </c>
      <c r="N913" s="61"/>
      <c r="O913" s="70">
        <v>9274.4599999999991</v>
      </c>
      <c r="P913" s="63"/>
      <c r="Q913" s="14">
        <f>O913*17%</f>
        <v>1576.6581999999999</v>
      </c>
      <c r="V913" s="63"/>
      <c r="AE913" t="s">
        <v>2405</v>
      </c>
    </row>
    <row r="914" spans="1:31" x14ac:dyDescent="0.25">
      <c r="A914" s="41">
        <v>913</v>
      </c>
      <c r="B914" s="73"/>
      <c r="C914" s="53" t="s">
        <v>1507</v>
      </c>
      <c r="D914" s="41" t="s">
        <v>1508</v>
      </c>
      <c r="E914" s="41" t="s">
        <v>25</v>
      </c>
      <c r="F914" s="41" t="s">
        <v>26</v>
      </c>
      <c r="G914" s="41" t="s">
        <v>27</v>
      </c>
      <c r="H914" s="28">
        <v>23629446</v>
      </c>
      <c r="I914" s="30" t="s">
        <v>2440</v>
      </c>
      <c r="J914" s="60" t="s">
        <v>29</v>
      </c>
      <c r="K914" s="6">
        <v>17</v>
      </c>
      <c r="L914" s="6" t="s">
        <v>30</v>
      </c>
      <c r="M914" s="47">
        <v>1</v>
      </c>
      <c r="N914" s="61"/>
      <c r="O914" s="70">
        <v>2404.5300000000002</v>
      </c>
      <c r="P914" s="63"/>
      <c r="Q914" s="14">
        <f>O914*17%</f>
        <v>408.77010000000007</v>
      </c>
      <c r="V914" s="63"/>
      <c r="AE914" t="s">
        <v>2406</v>
      </c>
    </row>
    <row r="915" spans="1:31" x14ac:dyDescent="0.25">
      <c r="A915" s="41">
        <v>914</v>
      </c>
      <c r="B915" s="73"/>
      <c r="C915" s="53" t="s">
        <v>1474</v>
      </c>
      <c r="D915" s="41" t="s">
        <v>1475</v>
      </c>
      <c r="E915" s="41" t="s">
        <v>25</v>
      </c>
      <c r="F915" s="41" t="s">
        <v>26</v>
      </c>
      <c r="G915" s="41" t="s">
        <v>27</v>
      </c>
      <c r="H915" s="28">
        <v>23629449</v>
      </c>
      <c r="I915" s="30" t="s">
        <v>2440</v>
      </c>
      <c r="J915" s="60" t="s">
        <v>29</v>
      </c>
      <c r="K915" s="6">
        <v>17</v>
      </c>
      <c r="L915" s="6" t="s">
        <v>30</v>
      </c>
      <c r="M915" s="47">
        <v>1</v>
      </c>
      <c r="N915" s="61"/>
      <c r="O915" s="70">
        <v>2404.5300000000002</v>
      </c>
      <c r="P915" s="63"/>
      <c r="Q915" s="14">
        <f>O915*17%</f>
        <v>408.77010000000007</v>
      </c>
      <c r="V915" s="63"/>
      <c r="AE915" t="s">
        <v>2407</v>
      </c>
    </row>
    <row r="916" spans="1:31" x14ac:dyDescent="0.25">
      <c r="A916" s="41">
        <v>915</v>
      </c>
      <c r="B916" s="73"/>
      <c r="C916" s="53" t="s">
        <v>1468</v>
      </c>
      <c r="D916" s="41" t="s">
        <v>1469</v>
      </c>
      <c r="E916" s="41" t="s">
        <v>25</v>
      </c>
      <c r="F916" s="41" t="s">
        <v>26</v>
      </c>
      <c r="G916" s="41" t="s">
        <v>27</v>
      </c>
      <c r="H916" s="28">
        <v>23629450</v>
      </c>
      <c r="I916" s="30" t="s">
        <v>2440</v>
      </c>
      <c r="J916" s="60" t="s">
        <v>29</v>
      </c>
      <c r="K916" s="6">
        <v>17</v>
      </c>
      <c r="L916" s="6" t="s">
        <v>30</v>
      </c>
      <c r="M916" s="47">
        <v>1</v>
      </c>
      <c r="N916" s="61"/>
      <c r="O916" s="70">
        <v>2404.5300000000002</v>
      </c>
      <c r="P916" s="63"/>
      <c r="Q916" s="14">
        <f>O916*17%</f>
        <v>408.77010000000007</v>
      </c>
      <c r="V916" s="63"/>
      <c r="AE916" t="s">
        <v>2408</v>
      </c>
    </row>
    <row r="917" spans="1:31" x14ac:dyDescent="0.25">
      <c r="A917" s="41">
        <v>916</v>
      </c>
      <c r="B917" s="73"/>
      <c r="C917" s="53" t="s">
        <v>392</v>
      </c>
      <c r="D917" s="41" t="s">
        <v>393</v>
      </c>
      <c r="E917" s="41" t="s">
        <v>25</v>
      </c>
      <c r="F917" s="41" t="s">
        <v>26</v>
      </c>
      <c r="G917" s="41" t="s">
        <v>27</v>
      </c>
      <c r="H917" s="28">
        <v>23629452</v>
      </c>
      <c r="I917" s="30" t="s">
        <v>2440</v>
      </c>
      <c r="J917" s="60" t="s">
        <v>29</v>
      </c>
      <c r="K917" s="6">
        <v>17</v>
      </c>
      <c r="L917" s="6" t="s">
        <v>30</v>
      </c>
      <c r="M917" s="47">
        <v>1</v>
      </c>
      <c r="N917" s="61"/>
      <c r="O917" s="70">
        <v>2404.5300000000002</v>
      </c>
      <c r="P917" s="63"/>
      <c r="Q917" s="14">
        <f>O917*17%</f>
        <v>408.77010000000007</v>
      </c>
      <c r="V917" s="63"/>
      <c r="AE917" t="s">
        <v>2409</v>
      </c>
    </row>
    <row r="918" spans="1:31" x14ac:dyDescent="0.25">
      <c r="A918" s="41">
        <v>917</v>
      </c>
      <c r="B918" s="73"/>
      <c r="C918" s="17" t="s">
        <v>1478</v>
      </c>
      <c r="D918" s="29" t="s">
        <v>1479</v>
      </c>
      <c r="E918" s="41" t="s">
        <v>25</v>
      </c>
      <c r="F918" s="41" t="s">
        <v>26</v>
      </c>
      <c r="G918" s="41" t="s">
        <v>27</v>
      </c>
      <c r="H918" s="28">
        <v>23629454</v>
      </c>
      <c r="I918" s="30" t="s">
        <v>2440</v>
      </c>
      <c r="J918" s="60" t="s">
        <v>29</v>
      </c>
      <c r="K918" s="6">
        <v>17</v>
      </c>
      <c r="L918" s="6" t="s">
        <v>30</v>
      </c>
      <c r="M918" s="47">
        <v>1</v>
      </c>
      <c r="N918" s="61"/>
      <c r="O918" s="70">
        <v>2404.5300000000002</v>
      </c>
      <c r="P918" s="63"/>
      <c r="Q918" s="14">
        <f>O918*17%</f>
        <v>408.77010000000007</v>
      </c>
      <c r="V918" s="63"/>
      <c r="AE918" t="s">
        <v>2410</v>
      </c>
    </row>
    <row r="919" spans="1:31" x14ac:dyDescent="0.25">
      <c r="A919" s="41">
        <v>918</v>
      </c>
      <c r="B919" s="73"/>
      <c r="C919" s="53" t="s">
        <v>1105</v>
      </c>
      <c r="D919" s="41" t="s">
        <v>1106</v>
      </c>
      <c r="E919" s="41" t="s">
        <v>25</v>
      </c>
      <c r="F919" s="41" t="s">
        <v>26</v>
      </c>
      <c r="G919" s="41" t="s">
        <v>27</v>
      </c>
      <c r="H919" s="28">
        <v>23629458</v>
      </c>
      <c r="I919" s="30" t="s">
        <v>2440</v>
      </c>
      <c r="J919" s="60" t="s">
        <v>29</v>
      </c>
      <c r="K919" s="6">
        <v>17</v>
      </c>
      <c r="L919" s="6" t="s">
        <v>30</v>
      </c>
      <c r="M919" s="47">
        <v>1</v>
      </c>
      <c r="N919" s="61"/>
      <c r="O919" s="70">
        <v>2404.5300000000002</v>
      </c>
      <c r="P919" s="63"/>
      <c r="Q919" s="14">
        <f>O919*17%</f>
        <v>408.77010000000007</v>
      </c>
      <c r="V919" s="63"/>
      <c r="AE919" t="s">
        <v>2411</v>
      </c>
    </row>
    <row r="920" spans="1:31" x14ac:dyDescent="0.25">
      <c r="A920" s="41">
        <v>919</v>
      </c>
      <c r="B920" s="73"/>
      <c r="C920" s="53" t="s">
        <v>1404</v>
      </c>
      <c r="D920" s="41" t="s">
        <v>1405</v>
      </c>
      <c r="E920" s="41" t="s">
        <v>25</v>
      </c>
      <c r="F920" s="41" t="s">
        <v>26</v>
      </c>
      <c r="G920" s="41" t="s">
        <v>27</v>
      </c>
      <c r="H920" s="28">
        <v>23629462</v>
      </c>
      <c r="I920" s="30" t="s">
        <v>2440</v>
      </c>
      <c r="J920" s="60" t="s">
        <v>29</v>
      </c>
      <c r="K920" s="6">
        <v>17</v>
      </c>
      <c r="L920" s="6" t="s">
        <v>30</v>
      </c>
      <c r="M920" s="47">
        <v>1</v>
      </c>
      <c r="N920" s="61"/>
      <c r="O920" s="70">
        <v>2404.5300000000002</v>
      </c>
      <c r="P920" s="63"/>
      <c r="Q920" s="14">
        <f>O920*17%</f>
        <v>408.77010000000007</v>
      </c>
      <c r="V920" s="63"/>
      <c r="AE920" t="s">
        <v>2412</v>
      </c>
    </row>
    <row r="921" spans="1:31" x14ac:dyDescent="0.25">
      <c r="A921" s="41">
        <v>920</v>
      </c>
      <c r="B921" s="73"/>
      <c r="C921" s="53" t="s">
        <v>1172</v>
      </c>
      <c r="D921" s="41" t="s">
        <v>1173</v>
      </c>
      <c r="E921" s="41" t="s">
        <v>25</v>
      </c>
      <c r="F921" s="41" t="s">
        <v>26</v>
      </c>
      <c r="G921" s="41" t="s">
        <v>27</v>
      </c>
      <c r="H921" s="28">
        <v>23629562</v>
      </c>
      <c r="I921" s="30" t="s">
        <v>2440</v>
      </c>
      <c r="J921" s="60" t="s">
        <v>29</v>
      </c>
      <c r="K921" s="6">
        <v>17</v>
      </c>
      <c r="L921" s="6" t="s">
        <v>30</v>
      </c>
      <c r="M921" s="47">
        <v>1</v>
      </c>
      <c r="N921" s="61"/>
      <c r="O921" s="70">
        <v>2404.5300000000002</v>
      </c>
      <c r="P921" s="63"/>
      <c r="Q921" s="14">
        <f>O921*17%</f>
        <v>408.77010000000007</v>
      </c>
      <c r="V921" s="63"/>
      <c r="AE921" t="s">
        <v>2413</v>
      </c>
    </row>
    <row r="922" spans="1:31" x14ac:dyDescent="0.25">
      <c r="A922" s="41">
        <v>921</v>
      </c>
      <c r="B922" s="73"/>
      <c r="C922" s="53" t="s">
        <v>1488</v>
      </c>
      <c r="D922" s="41" t="s">
        <v>1489</v>
      </c>
      <c r="E922" s="41" t="s">
        <v>25</v>
      </c>
      <c r="F922" s="41" t="s">
        <v>26</v>
      </c>
      <c r="G922" s="41" t="s">
        <v>27</v>
      </c>
      <c r="H922" s="28">
        <v>23629658</v>
      </c>
      <c r="I922" s="30" t="s">
        <v>2440</v>
      </c>
      <c r="J922" s="60" t="s">
        <v>29</v>
      </c>
      <c r="K922" s="6">
        <v>17</v>
      </c>
      <c r="L922" s="6" t="s">
        <v>30</v>
      </c>
      <c r="M922" s="47">
        <v>1</v>
      </c>
      <c r="N922" s="61"/>
      <c r="O922" s="70">
        <v>2404.5300000000002</v>
      </c>
      <c r="P922" s="63"/>
      <c r="Q922" s="14">
        <f>O922*17%</f>
        <v>408.77010000000007</v>
      </c>
      <c r="V922" s="63"/>
      <c r="AE922" t="s">
        <v>2414</v>
      </c>
    </row>
    <row r="923" spans="1:31" x14ac:dyDescent="0.25">
      <c r="A923" s="41">
        <v>922</v>
      </c>
      <c r="B923" s="73"/>
      <c r="C923" s="53" t="s">
        <v>1495</v>
      </c>
      <c r="D923" s="41" t="s">
        <v>1496</v>
      </c>
      <c r="E923" s="41" t="s">
        <v>25</v>
      </c>
      <c r="F923" s="41" t="s">
        <v>26</v>
      </c>
      <c r="G923" s="41" t="s">
        <v>27</v>
      </c>
      <c r="H923" s="28">
        <v>23629774</v>
      </c>
      <c r="I923" s="30" t="s">
        <v>2440</v>
      </c>
      <c r="J923" s="60" t="s">
        <v>29</v>
      </c>
      <c r="K923" s="6">
        <v>17</v>
      </c>
      <c r="L923" s="6" t="s">
        <v>30</v>
      </c>
      <c r="M923" s="47">
        <v>1</v>
      </c>
      <c r="N923" s="61"/>
      <c r="O923" s="70">
        <v>2404.5300000000002</v>
      </c>
      <c r="P923" s="63"/>
      <c r="Q923" s="14">
        <f>O923*17%</f>
        <v>408.77010000000007</v>
      </c>
      <c r="V923" s="63"/>
      <c r="AE923" t="s">
        <v>2415</v>
      </c>
    </row>
    <row r="924" spans="1:31" x14ac:dyDescent="0.25">
      <c r="A924" s="41">
        <v>923</v>
      </c>
      <c r="B924" s="73"/>
      <c r="C924" s="53" t="s">
        <v>1499</v>
      </c>
      <c r="D924" s="41" t="s">
        <v>1500</v>
      </c>
      <c r="E924" s="41" t="s">
        <v>25</v>
      </c>
      <c r="F924" s="41" t="s">
        <v>26</v>
      </c>
      <c r="G924" s="41" t="s">
        <v>27</v>
      </c>
      <c r="H924" s="28">
        <v>23629775</v>
      </c>
      <c r="I924" s="30" t="s">
        <v>2440</v>
      </c>
      <c r="J924" s="60" t="s">
        <v>29</v>
      </c>
      <c r="K924" s="6">
        <v>17</v>
      </c>
      <c r="L924" s="6" t="s">
        <v>30</v>
      </c>
      <c r="M924" s="47">
        <v>1</v>
      </c>
      <c r="N924" s="61"/>
      <c r="O924" s="70">
        <v>2404.5300000000002</v>
      </c>
      <c r="P924" s="63"/>
      <c r="Q924" s="14">
        <f>O924*17%</f>
        <v>408.77010000000007</v>
      </c>
      <c r="V924" s="63"/>
      <c r="AE924" t="s">
        <v>2416</v>
      </c>
    </row>
    <row r="925" spans="1:31" x14ac:dyDescent="0.25">
      <c r="A925" s="41">
        <v>924</v>
      </c>
      <c r="B925" s="73"/>
      <c r="C925" s="53" t="s">
        <v>845</v>
      </c>
      <c r="D925" s="41" t="s">
        <v>268</v>
      </c>
      <c r="E925" s="41" t="s">
        <v>25</v>
      </c>
      <c r="F925" s="41" t="s">
        <v>26</v>
      </c>
      <c r="G925" s="41" t="s">
        <v>27</v>
      </c>
      <c r="H925" s="28">
        <v>23629855</v>
      </c>
      <c r="I925" s="30" t="s">
        <v>2440</v>
      </c>
      <c r="J925" s="60" t="s">
        <v>29</v>
      </c>
      <c r="K925" s="6">
        <v>17</v>
      </c>
      <c r="L925" s="6" t="s">
        <v>30</v>
      </c>
      <c r="M925" s="47">
        <v>9</v>
      </c>
      <c r="N925" s="61"/>
      <c r="O925" s="70">
        <v>16617.009999999998</v>
      </c>
      <c r="P925" s="63"/>
      <c r="Q925" s="14">
        <f>O925*17%</f>
        <v>2824.8917000000001</v>
      </c>
      <c r="V925" s="63"/>
      <c r="AE925" t="s">
        <v>2417</v>
      </c>
    </row>
    <row r="926" spans="1:31" x14ac:dyDescent="0.25">
      <c r="A926" s="41">
        <v>925</v>
      </c>
      <c r="B926" s="73"/>
      <c r="C926" s="53" t="s">
        <v>532</v>
      </c>
      <c r="D926" s="41" t="s">
        <v>359</v>
      </c>
      <c r="E926" s="41" t="s">
        <v>25</v>
      </c>
      <c r="F926" s="41" t="s">
        <v>26</v>
      </c>
      <c r="G926" s="41" t="s">
        <v>27</v>
      </c>
      <c r="H926" s="28">
        <v>23630005</v>
      </c>
      <c r="I926" s="30" t="s">
        <v>2440</v>
      </c>
      <c r="J926" s="60" t="s">
        <v>29</v>
      </c>
      <c r="K926" s="6">
        <v>17</v>
      </c>
      <c r="L926" s="6" t="s">
        <v>30</v>
      </c>
      <c r="M926" s="47">
        <v>5</v>
      </c>
      <c r="N926" s="61"/>
      <c r="O926" s="70">
        <v>10774.36</v>
      </c>
      <c r="P926" s="63"/>
      <c r="Q926" s="14">
        <f>O926*17%</f>
        <v>1831.6412000000003</v>
      </c>
      <c r="V926" s="63"/>
      <c r="AE926" t="s">
        <v>2418</v>
      </c>
    </row>
    <row r="927" spans="1:31" x14ac:dyDescent="0.25">
      <c r="A927" s="41">
        <v>926</v>
      </c>
      <c r="B927" s="73"/>
      <c r="C927" s="53" t="s">
        <v>1464</v>
      </c>
      <c r="D927" s="41" t="s">
        <v>1465</v>
      </c>
      <c r="E927" s="41" t="s">
        <v>25</v>
      </c>
      <c r="F927" s="41" t="s">
        <v>26</v>
      </c>
      <c r="G927" s="41" t="s">
        <v>27</v>
      </c>
      <c r="H927" s="28">
        <v>23630052</v>
      </c>
      <c r="I927" s="30" t="s">
        <v>2440</v>
      </c>
      <c r="J927" s="60" t="s">
        <v>29</v>
      </c>
      <c r="K927" s="6">
        <v>17</v>
      </c>
      <c r="L927" s="6" t="s">
        <v>30</v>
      </c>
      <c r="M927" s="47">
        <v>7</v>
      </c>
      <c r="N927" s="61"/>
      <c r="O927" s="70">
        <v>13419.69</v>
      </c>
      <c r="P927" s="63"/>
      <c r="Q927" s="14">
        <f>O927*17%</f>
        <v>2281.3473000000004</v>
      </c>
      <c r="V927" s="63"/>
      <c r="AE927" t="s">
        <v>2419</v>
      </c>
    </row>
    <row r="928" spans="1:31" x14ac:dyDescent="0.25">
      <c r="A928" s="41">
        <v>927</v>
      </c>
      <c r="B928" s="73"/>
      <c r="C928" s="53" t="s">
        <v>787</v>
      </c>
      <c r="D928" s="41" t="s">
        <v>788</v>
      </c>
      <c r="E928" s="41" t="s">
        <v>25</v>
      </c>
      <c r="F928" s="41" t="s">
        <v>26</v>
      </c>
      <c r="G928" s="41" t="s">
        <v>27</v>
      </c>
      <c r="H928" s="28">
        <v>23630796</v>
      </c>
      <c r="I928" s="30" t="s">
        <v>2440</v>
      </c>
      <c r="J928" s="60" t="s">
        <v>29</v>
      </c>
      <c r="K928" s="6">
        <v>17</v>
      </c>
      <c r="L928" s="6" t="s">
        <v>30</v>
      </c>
      <c r="M928" s="47">
        <v>1</v>
      </c>
      <c r="N928" s="61"/>
      <c r="O928" s="70">
        <v>2404.5300000000002</v>
      </c>
      <c r="P928" s="63"/>
      <c r="Q928" s="14">
        <f>O928*17%</f>
        <v>408.77010000000007</v>
      </c>
      <c r="V928" s="63"/>
      <c r="AE928" t="s">
        <v>2420</v>
      </c>
    </row>
    <row r="929" spans="1:31" x14ac:dyDescent="0.25">
      <c r="A929" s="41">
        <v>928</v>
      </c>
      <c r="B929" s="73"/>
      <c r="C929" s="53" t="s">
        <v>1503</v>
      </c>
      <c r="D929" s="41" t="s">
        <v>1504</v>
      </c>
      <c r="E929" s="41" t="s">
        <v>25</v>
      </c>
      <c r="F929" s="41" t="s">
        <v>26</v>
      </c>
      <c r="G929" s="41" t="s">
        <v>27</v>
      </c>
      <c r="H929" s="28">
        <v>23630797</v>
      </c>
      <c r="I929" s="30" t="s">
        <v>2440</v>
      </c>
      <c r="J929" s="60" t="s">
        <v>29</v>
      </c>
      <c r="K929" s="6">
        <v>17</v>
      </c>
      <c r="L929" s="6" t="s">
        <v>30</v>
      </c>
      <c r="M929" s="47">
        <v>1</v>
      </c>
      <c r="N929" s="61"/>
      <c r="O929" s="70">
        <v>2404.5300000000002</v>
      </c>
      <c r="P929" s="63"/>
      <c r="Q929" s="14">
        <f>O929*17%</f>
        <v>408.77010000000007</v>
      </c>
      <c r="V929" s="63"/>
      <c r="AE929" t="s">
        <v>2421</v>
      </c>
    </row>
    <row r="930" spans="1:31" x14ac:dyDescent="0.25">
      <c r="A930" s="41">
        <v>929</v>
      </c>
      <c r="B930" s="73"/>
      <c r="C930" s="53" t="s">
        <v>1525</v>
      </c>
      <c r="D930" s="41" t="s">
        <v>1526</v>
      </c>
      <c r="E930" s="41" t="s">
        <v>25</v>
      </c>
      <c r="F930" s="41" t="s">
        <v>26</v>
      </c>
      <c r="G930" s="41" t="s">
        <v>27</v>
      </c>
      <c r="H930" s="28">
        <v>23630798</v>
      </c>
      <c r="I930" s="30" t="s">
        <v>2440</v>
      </c>
      <c r="J930" s="60" t="s">
        <v>29</v>
      </c>
      <c r="K930" s="6">
        <v>17</v>
      </c>
      <c r="L930" s="6" t="s">
        <v>30</v>
      </c>
      <c r="M930" s="47">
        <v>2</v>
      </c>
      <c r="N930" s="61"/>
      <c r="O930" s="70">
        <v>4809.0600000000004</v>
      </c>
      <c r="P930" s="63"/>
      <c r="Q930" s="14">
        <f>O930*17%</f>
        <v>817.54020000000014</v>
      </c>
      <c r="V930" s="63"/>
      <c r="AE930" t="s">
        <v>2422</v>
      </c>
    </row>
    <row r="931" spans="1:31" x14ac:dyDescent="0.25">
      <c r="A931" s="41">
        <v>930</v>
      </c>
      <c r="B931" s="73"/>
      <c r="C931" s="53" t="s">
        <v>946</v>
      </c>
      <c r="D931" s="41" t="s">
        <v>947</v>
      </c>
      <c r="E931" s="41" t="s">
        <v>25</v>
      </c>
      <c r="F931" s="41" t="s">
        <v>26</v>
      </c>
      <c r="G931" s="41" t="s">
        <v>27</v>
      </c>
      <c r="H931" s="28">
        <v>23636124</v>
      </c>
      <c r="I931" s="30" t="s">
        <v>2496</v>
      </c>
      <c r="J931" s="60" t="s">
        <v>29</v>
      </c>
      <c r="K931" s="6">
        <v>17</v>
      </c>
      <c r="L931" s="6" t="s">
        <v>30</v>
      </c>
      <c r="M931" s="47">
        <v>56</v>
      </c>
      <c r="N931" s="61"/>
      <c r="O931" s="70">
        <v>111855.02</v>
      </c>
      <c r="P931" s="63"/>
      <c r="Q931" s="14">
        <f>O931*17%</f>
        <v>19015.353400000004</v>
      </c>
      <c r="V931" s="63"/>
      <c r="AE931" t="s">
        <v>2423</v>
      </c>
    </row>
    <row r="932" spans="1:31" x14ac:dyDescent="0.25">
      <c r="A932" s="41">
        <v>931</v>
      </c>
      <c r="B932" s="73"/>
      <c r="C932" s="53" t="s">
        <v>951</v>
      </c>
      <c r="D932" s="41" t="s">
        <v>952</v>
      </c>
      <c r="E932" s="41" t="s">
        <v>25</v>
      </c>
      <c r="F932" s="41" t="s">
        <v>26</v>
      </c>
      <c r="G932" s="41" t="s">
        <v>27</v>
      </c>
      <c r="H932" s="28">
        <v>23636182</v>
      </c>
      <c r="I932" s="30" t="s">
        <v>2496</v>
      </c>
      <c r="J932" s="60" t="s">
        <v>29</v>
      </c>
      <c r="K932" s="6">
        <v>17</v>
      </c>
      <c r="L932" s="6" t="s">
        <v>30</v>
      </c>
      <c r="M932" s="47">
        <v>11</v>
      </c>
      <c r="N932" s="61"/>
      <c r="O932" s="70">
        <v>15193.55</v>
      </c>
      <c r="P932" s="63"/>
      <c r="Q932" s="14">
        <f>O932*17%</f>
        <v>2582.9034999999999</v>
      </c>
      <c r="V932" s="63"/>
      <c r="AE932" t="s">
        <v>2424</v>
      </c>
    </row>
    <row r="933" spans="1:31" x14ac:dyDescent="0.25">
      <c r="A933" s="41">
        <v>932</v>
      </c>
      <c r="B933" s="73"/>
      <c r="C933" s="53" t="s">
        <v>40</v>
      </c>
      <c r="D933" s="41" t="s">
        <v>41</v>
      </c>
      <c r="E933" s="41" t="s">
        <v>25</v>
      </c>
      <c r="F933" s="41" t="s">
        <v>26</v>
      </c>
      <c r="G933" s="41" t="s">
        <v>27</v>
      </c>
      <c r="H933" s="28">
        <v>23636361</v>
      </c>
      <c r="I933" s="30" t="s">
        <v>2496</v>
      </c>
      <c r="J933" s="60" t="s">
        <v>29</v>
      </c>
      <c r="K933" s="6">
        <v>17</v>
      </c>
      <c r="L933" s="6" t="s">
        <v>30</v>
      </c>
      <c r="M933" s="47">
        <v>4</v>
      </c>
      <c r="N933" s="61"/>
      <c r="O933" s="70">
        <v>7022.22</v>
      </c>
      <c r="P933" s="63"/>
      <c r="Q933" s="14">
        <f>O933*17%</f>
        <v>1193.7774000000002</v>
      </c>
      <c r="V933" s="63"/>
      <c r="AE933" t="s">
        <v>2425</v>
      </c>
    </row>
    <row r="934" spans="1:31" x14ac:dyDescent="0.25">
      <c r="A934" s="41">
        <v>933</v>
      </c>
      <c r="B934" s="73"/>
      <c r="C934" s="55" t="s">
        <v>50</v>
      </c>
      <c r="D934" s="78" t="s">
        <v>51</v>
      </c>
      <c r="E934" s="41" t="s">
        <v>25</v>
      </c>
      <c r="F934" s="41" t="s">
        <v>26</v>
      </c>
      <c r="G934" s="41" t="s">
        <v>27</v>
      </c>
      <c r="H934" s="28">
        <v>23636424</v>
      </c>
      <c r="I934" s="30" t="s">
        <v>2496</v>
      </c>
      <c r="J934" s="60" t="s">
        <v>29</v>
      </c>
      <c r="K934" s="6">
        <v>17</v>
      </c>
      <c r="L934" s="6" t="s">
        <v>30</v>
      </c>
      <c r="M934" s="47">
        <v>4</v>
      </c>
      <c r="N934" s="61"/>
      <c r="O934" s="70">
        <v>4513.24</v>
      </c>
      <c r="P934" s="63"/>
      <c r="Q934" s="14">
        <f>O934*17%</f>
        <v>767.25080000000003</v>
      </c>
      <c r="V934" s="63">
        <f>O934*3%</f>
        <v>135.3972</v>
      </c>
      <c r="AE934" t="s">
        <v>2426</v>
      </c>
    </row>
    <row r="935" spans="1:31" x14ac:dyDescent="0.25">
      <c r="A935" s="41">
        <v>934</v>
      </c>
      <c r="B935" s="73"/>
      <c r="C935" s="55" t="s">
        <v>43</v>
      </c>
      <c r="D935" s="78" t="s">
        <v>44</v>
      </c>
      <c r="E935" s="41" t="s">
        <v>25</v>
      </c>
      <c r="F935" s="41" t="s">
        <v>26</v>
      </c>
      <c r="G935" s="41" t="s">
        <v>27</v>
      </c>
      <c r="H935" s="28">
        <v>23636426</v>
      </c>
      <c r="I935" s="30" t="s">
        <v>2496</v>
      </c>
      <c r="J935" s="60" t="s">
        <v>29</v>
      </c>
      <c r="K935" s="6">
        <v>17</v>
      </c>
      <c r="L935" s="6" t="s">
        <v>30</v>
      </c>
      <c r="M935" s="47">
        <v>10</v>
      </c>
      <c r="N935" s="61"/>
      <c r="O935" s="70">
        <v>23351.5</v>
      </c>
      <c r="P935" s="63"/>
      <c r="Q935" s="14">
        <f>O935*17%</f>
        <v>3969.7550000000001</v>
      </c>
      <c r="V935" s="63">
        <f>O935*3%</f>
        <v>700.54499999999996</v>
      </c>
      <c r="AE935" t="s">
        <v>2427</v>
      </c>
    </row>
    <row r="936" spans="1:31" x14ac:dyDescent="0.25">
      <c r="A936" s="41">
        <v>935</v>
      </c>
      <c r="B936" s="73"/>
      <c r="C936" s="55" t="s">
        <v>392</v>
      </c>
      <c r="D936" s="78" t="s">
        <v>1557</v>
      </c>
      <c r="E936" s="41" t="s">
        <v>25</v>
      </c>
      <c r="F936" s="41" t="s">
        <v>26</v>
      </c>
      <c r="G936" s="41" t="s">
        <v>27</v>
      </c>
      <c r="H936" s="28">
        <v>23636428</v>
      </c>
      <c r="I936" s="30" t="s">
        <v>2496</v>
      </c>
      <c r="J936" s="60" t="s">
        <v>29</v>
      </c>
      <c r="K936" s="6">
        <v>17</v>
      </c>
      <c r="L936" s="6" t="s">
        <v>30</v>
      </c>
      <c r="M936" s="47">
        <v>7</v>
      </c>
      <c r="N936" s="61"/>
      <c r="O936" s="70">
        <v>12775.09</v>
      </c>
      <c r="P936" s="63"/>
      <c r="Q936" s="14">
        <f>O936*17%</f>
        <v>2171.7653</v>
      </c>
      <c r="V936" s="63">
        <f>O936*3%</f>
        <v>383.2527</v>
      </c>
      <c r="AE936" t="s">
        <v>2428</v>
      </c>
    </row>
    <row r="937" spans="1:31" x14ac:dyDescent="0.25">
      <c r="A937" s="41">
        <v>936</v>
      </c>
      <c r="B937" s="73"/>
      <c r="C937" s="55" t="s">
        <v>956</v>
      </c>
      <c r="D937" s="78" t="s">
        <v>957</v>
      </c>
      <c r="E937" s="41" t="s">
        <v>25</v>
      </c>
      <c r="F937" s="41" t="s">
        <v>26</v>
      </c>
      <c r="G937" s="41" t="s">
        <v>27</v>
      </c>
      <c r="H937" s="28">
        <v>23636540</v>
      </c>
      <c r="I937" s="30" t="s">
        <v>2496</v>
      </c>
      <c r="J937" s="60" t="s">
        <v>29</v>
      </c>
      <c r="K937" s="6">
        <v>17</v>
      </c>
      <c r="L937" s="6" t="s">
        <v>30</v>
      </c>
      <c r="M937" s="47">
        <v>20</v>
      </c>
      <c r="N937" s="61"/>
      <c r="O937" s="70">
        <v>46703</v>
      </c>
      <c r="P937" s="63"/>
      <c r="Q937" s="14">
        <f>O937*17%</f>
        <v>7939.51</v>
      </c>
      <c r="V937" s="63">
        <f>O937*3%</f>
        <v>1401.09</v>
      </c>
      <c r="AE937" t="s">
        <v>2429</v>
      </c>
    </row>
    <row r="938" spans="1:31" x14ac:dyDescent="0.25">
      <c r="A938" s="41">
        <v>937</v>
      </c>
      <c r="B938" s="73"/>
      <c r="C938" s="55" t="s">
        <v>1581</v>
      </c>
      <c r="D938" s="78" t="s">
        <v>1582</v>
      </c>
      <c r="E938" s="41" t="s">
        <v>25</v>
      </c>
      <c r="F938" s="41" t="s">
        <v>26</v>
      </c>
      <c r="G938" s="41" t="s">
        <v>27</v>
      </c>
      <c r="H938" s="28">
        <v>23638247</v>
      </c>
      <c r="I938" s="30" t="s">
        <v>2496</v>
      </c>
      <c r="J938" s="60" t="s">
        <v>29</v>
      </c>
      <c r="K938" s="6">
        <v>17</v>
      </c>
      <c r="L938" s="6" t="s">
        <v>30</v>
      </c>
      <c r="M938" s="47">
        <v>5</v>
      </c>
      <c r="N938" s="61"/>
      <c r="O938" s="70">
        <v>30303.05</v>
      </c>
      <c r="P938" s="63"/>
      <c r="Q938" s="14">
        <f>O938*17%</f>
        <v>5151.5185000000001</v>
      </c>
      <c r="V938" s="63">
        <f>O938*3%</f>
        <v>909.0915</v>
      </c>
      <c r="AE938" t="s">
        <v>2430</v>
      </c>
    </row>
    <row r="939" spans="1:31" x14ac:dyDescent="0.25">
      <c r="A939" s="41">
        <v>938</v>
      </c>
      <c r="B939" s="73"/>
      <c r="C939" s="55" t="s">
        <v>998</v>
      </c>
      <c r="D939" s="78" t="s">
        <v>999</v>
      </c>
      <c r="E939" s="41" t="s">
        <v>25</v>
      </c>
      <c r="F939" s="41" t="s">
        <v>26</v>
      </c>
      <c r="G939" s="41" t="s">
        <v>27</v>
      </c>
      <c r="H939" s="28">
        <v>23640323</v>
      </c>
      <c r="I939" s="30" t="s">
        <v>2496</v>
      </c>
      <c r="J939" s="60" t="s">
        <v>29</v>
      </c>
      <c r="K939" s="6">
        <v>17</v>
      </c>
      <c r="L939" s="6" t="s">
        <v>30</v>
      </c>
      <c r="M939" s="47">
        <v>32</v>
      </c>
      <c r="N939" s="61"/>
      <c r="O939" s="70">
        <v>68417.700000000012</v>
      </c>
      <c r="P939" s="63"/>
      <c r="Q939" s="14">
        <f>O939*17%</f>
        <v>11631.009000000004</v>
      </c>
      <c r="V939" s="63">
        <f>O939*3%</f>
        <v>2052.5310000000004</v>
      </c>
      <c r="AE939" t="s">
        <v>2431</v>
      </c>
    </row>
    <row r="940" spans="1:31" x14ac:dyDescent="0.25">
      <c r="A940" s="41">
        <v>939</v>
      </c>
      <c r="B940" s="73"/>
      <c r="C940" s="55" t="s">
        <v>660</v>
      </c>
      <c r="D940" s="78" t="s">
        <v>661</v>
      </c>
      <c r="E940" s="41" t="s">
        <v>25</v>
      </c>
      <c r="F940" s="41" t="s">
        <v>26</v>
      </c>
      <c r="G940" s="41" t="s">
        <v>27</v>
      </c>
      <c r="H940" s="28">
        <v>23640748</v>
      </c>
      <c r="I940" s="30" t="s">
        <v>2496</v>
      </c>
      <c r="J940" s="60" t="s">
        <v>29</v>
      </c>
      <c r="K940" s="6">
        <v>17</v>
      </c>
      <c r="L940" s="6" t="s">
        <v>30</v>
      </c>
      <c r="M940" s="47">
        <v>9</v>
      </c>
      <c r="N940" s="61"/>
      <c r="O940" s="70">
        <v>17528.03</v>
      </c>
      <c r="P940" s="63"/>
      <c r="Q940" s="14">
        <f>O940*17%</f>
        <v>2979.7651000000001</v>
      </c>
      <c r="V940" s="63">
        <f>O940*3%</f>
        <v>525.84089999999992</v>
      </c>
      <c r="AE940" t="s">
        <v>2432</v>
      </c>
    </row>
    <row r="941" spans="1:31" x14ac:dyDescent="0.25">
      <c r="A941" s="41">
        <v>940</v>
      </c>
      <c r="B941" s="73"/>
      <c r="C941" s="55" t="s">
        <v>1008</v>
      </c>
      <c r="D941" s="78" t="s">
        <v>1009</v>
      </c>
      <c r="E941" s="41" t="s">
        <v>25</v>
      </c>
      <c r="F941" s="41" t="s">
        <v>26</v>
      </c>
      <c r="G941" s="41" t="s">
        <v>27</v>
      </c>
      <c r="H941" s="28">
        <v>23640870</v>
      </c>
      <c r="I941" s="30" t="s">
        <v>2496</v>
      </c>
      <c r="J941" s="60" t="s">
        <v>29</v>
      </c>
      <c r="K941" s="6">
        <v>17</v>
      </c>
      <c r="L941" s="6" t="s">
        <v>30</v>
      </c>
      <c r="M941" s="47">
        <v>8</v>
      </c>
      <c r="N941" s="61"/>
      <c r="O941" s="70">
        <v>15192.88</v>
      </c>
      <c r="P941" s="63"/>
      <c r="Q941" s="14">
        <f>O941*17%</f>
        <v>2582.7896000000001</v>
      </c>
      <c r="V941" s="63">
        <f>O941*3%</f>
        <v>455.78639999999996</v>
      </c>
      <c r="AE941" t="s">
        <v>2433</v>
      </c>
    </row>
    <row r="942" spans="1:31" x14ac:dyDescent="0.25">
      <c r="A942" s="41">
        <v>941</v>
      </c>
      <c r="B942" s="73"/>
      <c r="C942" s="55" t="s">
        <v>54</v>
      </c>
      <c r="D942" s="78" t="s">
        <v>55</v>
      </c>
      <c r="E942" s="41" t="s">
        <v>25</v>
      </c>
      <c r="F942" s="41" t="s">
        <v>26</v>
      </c>
      <c r="G942" s="41" t="s">
        <v>27</v>
      </c>
      <c r="H942" s="28">
        <v>23640873</v>
      </c>
      <c r="I942" s="30" t="s">
        <v>2496</v>
      </c>
      <c r="J942" s="60" t="s">
        <v>29</v>
      </c>
      <c r="K942" s="6">
        <v>17</v>
      </c>
      <c r="L942" s="6" t="s">
        <v>30</v>
      </c>
      <c r="M942" s="47">
        <v>9</v>
      </c>
      <c r="N942" s="61"/>
      <c r="O942" s="70">
        <v>21036.94</v>
      </c>
      <c r="P942" s="63"/>
      <c r="Q942" s="14">
        <f>O942*17%</f>
        <v>3576.2798000000003</v>
      </c>
      <c r="V942" s="63">
        <f>O942*3%</f>
        <v>631.1081999999999</v>
      </c>
      <c r="AE942" t="s">
        <v>2434</v>
      </c>
    </row>
    <row r="943" spans="1:31" x14ac:dyDescent="0.25">
      <c r="A943" s="41">
        <v>942</v>
      </c>
      <c r="B943" s="73"/>
      <c r="C943" s="55" t="s">
        <v>2509</v>
      </c>
      <c r="D943" s="78" t="s">
        <v>2510</v>
      </c>
      <c r="E943" s="41" t="s">
        <v>25</v>
      </c>
      <c r="F943" s="41" t="s">
        <v>26</v>
      </c>
      <c r="G943" s="41" t="s">
        <v>27</v>
      </c>
      <c r="H943" s="28">
        <v>23640933</v>
      </c>
      <c r="I943" s="30" t="s">
        <v>2496</v>
      </c>
      <c r="J943" s="60" t="s">
        <v>29</v>
      </c>
      <c r="K943" s="6">
        <v>17</v>
      </c>
      <c r="L943" s="6" t="s">
        <v>30</v>
      </c>
      <c r="M943" s="47">
        <v>9</v>
      </c>
      <c r="N943" s="61"/>
      <c r="O943" s="70">
        <v>21036.94</v>
      </c>
      <c r="P943" s="63"/>
      <c r="Q943" s="14">
        <f>O943*17%</f>
        <v>3576.2798000000003</v>
      </c>
      <c r="V943" s="63">
        <f>O943*3%</f>
        <v>631.1081999999999</v>
      </c>
      <c r="AE943" t="s">
        <v>2435</v>
      </c>
    </row>
    <row r="944" spans="1:31" x14ac:dyDescent="0.25">
      <c r="A944" s="41">
        <v>943</v>
      </c>
      <c r="B944" s="73"/>
      <c r="C944" s="55" t="s">
        <v>2512</v>
      </c>
      <c r="D944" s="78" t="s">
        <v>2513</v>
      </c>
      <c r="E944" s="41" t="s">
        <v>25</v>
      </c>
      <c r="F944" s="41" t="s">
        <v>26</v>
      </c>
      <c r="G944" s="41" t="s">
        <v>27</v>
      </c>
      <c r="H944" s="28">
        <v>23640997</v>
      </c>
      <c r="I944" s="30" t="s">
        <v>2496</v>
      </c>
      <c r="J944" s="60" t="s">
        <v>29</v>
      </c>
      <c r="K944" s="6">
        <v>17</v>
      </c>
      <c r="L944" s="6" t="s">
        <v>30</v>
      </c>
      <c r="M944" s="47">
        <v>10</v>
      </c>
      <c r="N944" s="61"/>
      <c r="O944" s="70">
        <v>23372.09</v>
      </c>
      <c r="P944" s="63"/>
      <c r="Q944" s="14">
        <f>O944*17%</f>
        <v>3973.2553000000003</v>
      </c>
      <c r="V944" s="63">
        <f>O944*3%</f>
        <v>701.16269999999997</v>
      </c>
      <c r="AE944" t="s">
        <v>2436</v>
      </c>
    </row>
    <row r="945" spans="1:31" x14ac:dyDescent="0.25">
      <c r="A945" s="41">
        <v>944</v>
      </c>
      <c r="B945" s="73"/>
      <c r="C945" s="55" t="s">
        <v>322</v>
      </c>
      <c r="D945" s="78" t="s">
        <v>318</v>
      </c>
      <c r="E945" s="41" t="s">
        <v>25</v>
      </c>
      <c r="F945" s="41" t="s">
        <v>26</v>
      </c>
      <c r="G945" s="41" t="s">
        <v>27</v>
      </c>
      <c r="H945" s="28">
        <v>23641096</v>
      </c>
      <c r="I945" s="30" t="s">
        <v>2496</v>
      </c>
      <c r="J945" s="60" t="s">
        <v>29</v>
      </c>
      <c r="K945" s="6">
        <v>17</v>
      </c>
      <c r="L945" s="6" t="s">
        <v>30</v>
      </c>
      <c r="M945" s="47">
        <v>8</v>
      </c>
      <c r="N945" s="61"/>
      <c r="O945" s="70">
        <v>16337.73</v>
      </c>
      <c r="P945" s="63"/>
      <c r="Q945" s="14">
        <f>O945*17%</f>
        <v>2777.4141</v>
      </c>
      <c r="V945" s="63">
        <f>O945*3%</f>
        <v>490.13189999999997</v>
      </c>
      <c r="AE945" t="s">
        <v>2437</v>
      </c>
    </row>
    <row r="946" spans="1:31" x14ac:dyDescent="0.25">
      <c r="A946" s="41">
        <v>945</v>
      </c>
      <c r="B946" s="73"/>
      <c r="C946" s="55" t="s">
        <v>993</v>
      </c>
      <c r="D946" s="78" t="s">
        <v>994</v>
      </c>
      <c r="E946" s="41" t="s">
        <v>25</v>
      </c>
      <c r="F946" s="41" t="s">
        <v>26</v>
      </c>
      <c r="G946" s="41" t="s">
        <v>27</v>
      </c>
      <c r="H946" s="28">
        <v>23641100</v>
      </c>
      <c r="I946" s="30" t="s">
        <v>2496</v>
      </c>
      <c r="J946" s="60" t="s">
        <v>29</v>
      </c>
      <c r="K946" s="6">
        <v>17</v>
      </c>
      <c r="L946" s="6" t="s">
        <v>30</v>
      </c>
      <c r="M946" s="47">
        <v>7</v>
      </c>
      <c r="N946" s="63"/>
      <c r="O946" s="70">
        <v>14246.44</v>
      </c>
      <c r="P946" s="63"/>
      <c r="Q946" s="14">
        <f>O946*17%</f>
        <v>2421.8948000000005</v>
      </c>
      <c r="V946" s="63">
        <f>O946*3%</f>
        <v>427.39319999999998</v>
      </c>
      <c r="AE946" t="s">
        <v>2438</v>
      </c>
    </row>
    <row r="947" spans="1:31" x14ac:dyDescent="0.25">
      <c r="A947" s="41">
        <v>946</v>
      </c>
      <c r="B947" s="73"/>
      <c r="C947" s="55" t="s">
        <v>38</v>
      </c>
      <c r="D947" s="78" t="s">
        <v>39</v>
      </c>
      <c r="E947" s="41" t="s">
        <v>25</v>
      </c>
      <c r="F947" s="41" t="s">
        <v>26</v>
      </c>
      <c r="G947" s="41" t="s">
        <v>27</v>
      </c>
      <c r="H947" s="28">
        <v>23641104</v>
      </c>
      <c r="I947" s="30" t="s">
        <v>2496</v>
      </c>
      <c r="J947" s="60" t="s">
        <v>29</v>
      </c>
      <c r="K947" s="6">
        <v>17</v>
      </c>
      <c r="L947" s="6" t="s">
        <v>30</v>
      </c>
      <c r="M947" s="47">
        <v>7</v>
      </c>
      <c r="N947" s="63"/>
      <c r="O947" s="70">
        <v>14246.44</v>
      </c>
      <c r="P947" s="63"/>
      <c r="Q947" s="14">
        <f>O947*17%</f>
        <v>2421.8948000000005</v>
      </c>
      <c r="V947" s="63">
        <f>O947*3%</f>
        <v>427.39319999999998</v>
      </c>
      <c r="AE947" t="s">
        <v>2439</v>
      </c>
    </row>
    <row r="948" spans="1:31" x14ac:dyDescent="0.25">
      <c r="A948" s="41">
        <v>947</v>
      </c>
      <c r="B948" s="73"/>
      <c r="C948" s="55" t="s">
        <v>988</v>
      </c>
      <c r="D948" s="78" t="s">
        <v>989</v>
      </c>
      <c r="E948" s="41" t="s">
        <v>25</v>
      </c>
      <c r="F948" s="41" t="s">
        <v>26</v>
      </c>
      <c r="G948" s="41" t="s">
        <v>27</v>
      </c>
      <c r="H948" s="28">
        <v>23641173</v>
      </c>
      <c r="I948" s="30" t="s">
        <v>2496</v>
      </c>
      <c r="J948" s="60" t="s">
        <v>29</v>
      </c>
      <c r="K948" s="6">
        <v>17</v>
      </c>
      <c r="L948" s="6" t="s">
        <v>30</v>
      </c>
      <c r="M948" s="47">
        <v>6</v>
      </c>
      <c r="N948" s="63"/>
      <c r="O948" s="70">
        <v>11911.29</v>
      </c>
      <c r="P948" s="63"/>
      <c r="Q948" s="14">
        <f>O948*17%</f>
        <v>2024.9193000000002</v>
      </c>
      <c r="V948" s="63">
        <f>O948*3%</f>
        <v>357.33870000000002</v>
      </c>
      <c r="AE948" t="s">
        <v>2441</v>
      </c>
    </row>
    <row r="949" spans="1:31" x14ac:dyDescent="0.25">
      <c r="A949" s="41">
        <v>948</v>
      </c>
      <c r="B949" s="73"/>
      <c r="C949" s="55" t="s">
        <v>787</v>
      </c>
      <c r="D949" s="78" t="s">
        <v>788</v>
      </c>
      <c r="E949" s="41" t="s">
        <v>25</v>
      </c>
      <c r="F949" s="41" t="s">
        <v>26</v>
      </c>
      <c r="G949" s="41" t="s">
        <v>27</v>
      </c>
      <c r="H949" s="28">
        <v>23641226</v>
      </c>
      <c r="I949" s="30" t="s">
        <v>2496</v>
      </c>
      <c r="J949" s="60" t="s">
        <v>29</v>
      </c>
      <c r="K949" s="6">
        <v>17</v>
      </c>
      <c r="L949" s="6" t="s">
        <v>30</v>
      </c>
      <c r="M949" s="47">
        <v>8</v>
      </c>
      <c r="N949" s="63"/>
      <c r="O949" s="70">
        <v>16581.59</v>
      </c>
      <c r="P949" s="63"/>
      <c r="Q949" s="14">
        <f>O949*17%</f>
        <v>2818.8703</v>
      </c>
      <c r="V949" s="63">
        <f>O949*3%</f>
        <v>497.4477</v>
      </c>
      <c r="AE949" t="s">
        <v>2442</v>
      </c>
    </row>
    <row r="950" spans="1:31" x14ac:dyDescent="0.25">
      <c r="A950" s="41">
        <v>949</v>
      </c>
      <c r="B950" s="73"/>
      <c r="C950" s="55" t="s">
        <v>267</v>
      </c>
      <c r="D950" s="78" t="s">
        <v>268</v>
      </c>
      <c r="E950" s="41" t="s">
        <v>25</v>
      </c>
      <c r="F950" s="41" t="s">
        <v>26</v>
      </c>
      <c r="G950" s="41" t="s">
        <v>27</v>
      </c>
      <c r="H950" s="28">
        <v>23641667</v>
      </c>
      <c r="I950" s="30" t="s">
        <v>2496</v>
      </c>
      <c r="J950" s="60" t="s">
        <v>29</v>
      </c>
      <c r="K950" s="6">
        <v>17</v>
      </c>
      <c r="L950" s="6" t="s">
        <v>30</v>
      </c>
      <c r="M950" s="47">
        <v>4</v>
      </c>
      <c r="N950" s="63"/>
      <c r="O950" s="70">
        <v>8988.1</v>
      </c>
      <c r="P950" s="63"/>
      <c r="Q950" s="14">
        <f>O950*17%</f>
        <v>1527.9770000000001</v>
      </c>
      <c r="V950" s="63">
        <f>O950*3%</f>
        <v>269.64300000000003</v>
      </c>
      <c r="AE950" t="s">
        <v>2443</v>
      </c>
    </row>
    <row r="951" spans="1:31" x14ac:dyDescent="0.25">
      <c r="A951" s="41">
        <v>950</v>
      </c>
      <c r="B951" s="73"/>
      <c r="C951" s="55" t="s">
        <v>1248</v>
      </c>
      <c r="D951" s="78" t="s">
        <v>1619</v>
      </c>
      <c r="E951" s="41" t="s">
        <v>25</v>
      </c>
      <c r="F951" s="41" t="s">
        <v>26</v>
      </c>
      <c r="G951" s="41" t="s">
        <v>27</v>
      </c>
      <c r="H951" s="28">
        <v>23641671</v>
      </c>
      <c r="I951" s="30" t="s">
        <v>2496</v>
      </c>
      <c r="J951" s="60" t="s">
        <v>29</v>
      </c>
      <c r="K951" s="6">
        <v>17</v>
      </c>
      <c r="L951" s="6" t="s">
        <v>30</v>
      </c>
      <c r="M951" s="47">
        <v>6</v>
      </c>
      <c r="N951" s="63"/>
      <c r="O951" s="70">
        <v>4406.25</v>
      </c>
      <c r="P951" s="63"/>
      <c r="Q951" s="14">
        <f>O951*17%</f>
        <v>749.0625</v>
      </c>
      <c r="V951" s="63">
        <f>O951*3%</f>
        <v>132.1875</v>
      </c>
      <c r="AE951" t="s">
        <v>2444</v>
      </c>
    </row>
    <row r="952" spans="1:31" x14ac:dyDescent="0.25">
      <c r="A952" s="41">
        <v>951</v>
      </c>
      <c r="B952" s="73"/>
      <c r="C952" s="55" t="s">
        <v>1573</v>
      </c>
      <c r="D952" s="78" t="s">
        <v>1574</v>
      </c>
      <c r="E952" s="41" t="s">
        <v>25</v>
      </c>
      <c r="F952" s="41" t="s">
        <v>26</v>
      </c>
      <c r="G952" s="41" t="s">
        <v>27</v>
      </c>
      <c r="H952" s="28">
        <v>23641680</v>
      </c>
      <c r="I952" s="30" t="s">
        <v>2496</v>
      </c>
      <c r="J952" s="60" t="s">
        <v>29</v>
      </c>
      <c r="K952" s="6">
        <v>17</v>
      </c>
      <c r="L952" s="6" t="s">
        <v>30</v>
      </c>
      <c r="M952" s="47">
        <v>4</v>
      </c>
      <c r="N952" s="63"/>
      <c r="O952" s="70">
        <v>8988.1</v>
      </c>
      <c r="P952" s="63"/>
      <c r="Q952" s="14">
        <f>O952*17%</f>
        <v>1527.9770000000001</v>
      </c>
      <c r="V952" s="63">
        <f>O952*3%</f>
        <v>269.64300000000003</v>
      </c>
      <c r="AE952" t="s">
        <v>2445</v>
      </c>
    </row>
    <row r="953" spans="1:31" x14ac:dyDescent="0.25">
      <c r="A953" s="41">
        <v>952</v>
      </c>
      <c r="B953" s="73"/>
      <c r="C953" s="55" t="s">
        <v>888</v>
      </c>
      <c r="D953" s="78" t="s">
        <v>889</v>
      </c>
      <c r="E953" s="41" t="s">
        <v>25</v>
      </c>
      <c r="F953" s="41" t="s">
        <v>26</v>
      </c>
      <c r="G953" s="41" t="s">
        <v>27</v>
      </c>
      <c r="H953" s="28">
        <v>23641962</v>
      </c>
      <c r="I953" s="30" t="s">
        <v>2496</v>
      </c>
      <c r="J953" s="60" t="s">
        <v>29</v>
      </c>
      <c r="K953" s="6">
        <v>17</v>
      </c>
      <c r="L953" s="6" t="s">
        <v>30</v>
      </c>
      <c r="M953" s="47">
        <v>7</v>
      </c>
      <c r="N953" s="63"/>
      <c r="O953" s="70">
        <v>6671.1200000000008</v>
      </c>
      <c r="P953" s="63"/>
      <c r="Q953" s="14">
        <f>O953*17%</f>
        <v>1134.0904000000003</v>
      </c>
      <c r="V953" s="63">
        <f>O953*3%</f>
        <v>200.13360000000003</v>
      </c>
      <c r="AE953" t="s">
        <v>2446</v>
      </c>
    </row>
    <row r="954" spans="1:31" x14ac:dyDescent="0.25">
      <c r="A954" s="41">
        <v>953</v>
      </c>
      <c r="B954" s="73"/>
      <c r="C954" s="55" t="s">
        <v>896</v>
      </c>
      <c r="D954" s="78" t="s">
        <v>897</v>
      </c>
      <c r="E954" s="41" t="s">
        <v>25</v>
      </c>
      <c r="F954" s="41" t="s">
        <v>26</v>
      </c>
      <c r="G954" s="41" t="s">
        <v>27</v>
      </c>
      <c r="H954" s="28">
        <v>23641964</v>
      </c>
      <c r="I954" s="30" t="s">
        <v>2496</v>
      </c>
      <c r="J954" s="60" t="s">
        <v>29</v>
      </c>
      <c r="K954" s="6">
        <v>17</v>
      </c>
      <c r="L954" s="6" t="s">
        <v>30</v>
      </c>
      <c r="M954" s="47">
        <v>7</v>
      </c>
      <c r="N954" s="63"/>
      <c r="O954" s="70">
        <v>6671.1200000000008</v>
      </c>
      <c r="P954" s="63"/>
      <c r="Q954" s="14">
        <f>O954*17%</f>
        <v>1134.0904000000003</v>
      </c>
      <c r="V954" s="63">
        <f>O954*3%</f>
        <v>200.13360000000003</v>
      </c>
      <c r="AE954" t="s">
        <v>2447</v>
      </c>
    </row>
    <row r="955" spans="1:31" x14ac:dyDescent="0.25">
      <c r="A955" s="41">
        <v>954</v>
      </c>
      <c r="B955" s="73"/>
      <c r="C955" s="55" t="s">
        <v>272</v>
      </c>
      <c r="D955" s="78" t="s">
        <v>273</v>
      </c>
      <c r="E955" s="41" t="s">
        <v>25</v>
      </c>
      <c r="F955" s="41" t="s">
        <v>26</v>
      </c>
      <c r="G955" s="41" t="s">
        <v>27</v>
      </c>
      <c r="H955" s="28">
        <v>23642055</v>
      </c>
      <c r="I955" s="30" t="s">
        <v>2496</v>
      </c>
      <c r="J955" s="60" t="s">
        <v>29</v>
      </c>
      <c r="K955" s="6">
        <v>17</v>
      </c>
      <c r="L955" s="6" t="s">
        <v>30</v>
      </c>
      <c r="M955" s="47">
        <v>2</v>
      </c>
      <c r="N955" s="63"/>
      <c r="O955" s="70">
        <v>4600.0200000000004</v>
      </c>
      <c r="P955" s="63"/>
      <c r="Q955" s="14">
        <f>O955*17%</f>
        <v>782.00340000000017</v>
      </c>
      <c r="V955" s="63">
        <f>O955*3%</f>
        <v>138.00060000000002</v>
      </c>
      <c r="AE955" t="s">
        <v>2448</v>
      </c>
    </row>
    <row r="956" spans="1:31" x14ac:dyDescent="0.25">
      <c r="A956" s="41">
        <v>955</v>
      </c>
      <c r="B956" s="73"/>
      <c r="C956" s="55" t="s">
        <v>1708</v>
      </c>
      <c r="D956" s="78" t="s">
        <v>1709</v>
      </c>
      <c r="E956" s="41" t="s">
        <v>25</v>
      </c>
      <c r="F956" s="41" t="s">
        <v>26</v>
      </c>
      <c r="G956" s="41" t="s">
        <v>27</v>
      </c>
      <c r="H956" s="28">
        <v>23642058</v>
      </c>
      <c r="I956" s="30" t="s">
        <v>2496</v>
      </c>
      <c r="J956" s="60" t="s">
        <v>29</v>
      </c>
      <c r="K956" s="6">
        <v>17</v>
      </c>
      <c r="L956" s="6" t="s">
        <v>30</v>
      </c>
      <c r="M956" s="47">
        <v>4</v>
      </c>
      <c r="N956" s="63"/>
      <c r="O956" s="70">
        <v>6856.6399999999994</v>
      </c>
      <c r="P956" s="63"/>
      <c r="Q956" s="14">
        <f>O956*17%</f>
        <v>1165.6288</v>
      </c>
      <c r="V956" s="63">
        <f>O956*3%</f>
        <v>205.69919999999996</v>
      </c>
      <c r="AE956" t="s">
        <v>2449</v>
      </c>
    </row>
    <row r="957" spans="1:31" x14ac:dyDescent="0.25">
      <c r="A957" s="41">
        <v>956</v>
      </c>
      <c r="B957" s="73"/>
      <c r="C957" s="55" t="s">
        <v>73</v>
      </c>
      <c r="D957" s="78" t="s">
        <v>318</v>
      </c>
      <c r="E957" s="41" t="s">
        <v>25</v>
      </c>
      <c r="F957" s="41" t="s">
        <v>26</v>
      </c>
      <c r="G957" s="41" t="s">
        <v>27</v>
      </c>
      <c r="H957" s="28">
        <v>23642099</v>
      </c>
      <c r="I957" s="30" t="s">
        <v>2496</v>
      </c>
      <c r="J957" s="60" t="s">
        <v>29</v>
      </c>
      <c r="K957" s="6">
        <v>17</v>
      </c>
      <c r="L957" s="6" t="s">
        <v>30</v>
      </c>
      <c r="M957" s="47">
        <v>12</v>
      </c>
      <c r="N957" s="63"/>
      <c r="O957" s="70">
        <v>20710.48</v>
      </c>
      <c r="P957" s="63"/>
      <c r="Q957" s="14">
        <f>O957*17%</f>
        <v>3520.7816000000003</v>
      </c>
      <c r="V957" s="63">
        <f>O957*3%</f>
        <v>621.31439999999998</v>
      </c>
      <c r="AE957" t="s">
        <v>2450</v>
      </c>
    </row>
    <row r="958" spans="1:31" x14ac:dyDescent="0.25">
      <c r="A958" s="41">
        <v>957</v>
      </c>
      <c r="B958" s="73"/>
      <c r="C958" s="55" t="s">
        <v>23</v>
      </c>
      <c r="D958" s="78" t="s">
        <v>24</v>
      </c>
      <c r="E958" s="41" t="s">
        <v>25</v>
      </c>
      <c r="F958" s="41" t="s">
        <v>26</v>
      </c>
      <c r="G958" s="41" t="s">
        <v>27</v>
      </c>
      <c r="H958" s="28">
        <v>23642105</v>
      </c>
      <c r="I958" s="30" t="s">
        <v>2496</v>
      </c>
      <c r="J958" s="60" t="s">
        <v>29</v>
      </c>
      <c r="K958" s="6">
        <v>17</v>
      </c>
      <c r="L958" s="6" t="s">
        <v>30</v>
      </c>
      <c r="M958" s="47">
        <v>9</v>
      </c>
      <c r="N958" s="63"/>
      <c r="O958" s="70">
        <v>16118.71</v>
      </c>
      <c r="P958" s="63"/>
      <c r="Q958" s="14">
        <f>O958*17%</f>
        <v>2740.1806999999999</v>
      </c>
      <c r="V958" s="63">
        <f>O958*3%</f>
        <v>483.56129999999996</v>
      </c>
      <c r="AE958" t="s">
        <v>2451</v>
      </c>
    </row>
    <row r="959" spans="1:31" x14ac:dyDescent="0.25">
      <c r="A959" s="41">
        <v>958</v>
      </c>
      <c r="B959" s="73"/>
      <c r="C959" s="55" t="s">
        <v>36</v>
      </c>
      <c r="D959" s="78" t="s">
        <v>37</v>
      </c>
      <c r="E959" s="41" t="s">
        <v>25</v>
      </c>
      <c r="F959" s="41" t="s">
        <v>26</v>
      </c>
      <c r="G959" s="41" t="s">
        <v>27</v>
      </c>
      <c r="H959" s="28">
        <v>23642110</v>
      </c>
      <c r="I959" s="30" t="s">
        <v>2496</v>
      </c>
      <c r="J959" s="60" t="s">
        <v>29</v>
      </c>
      <c r="K959" s="6">
        <v>17</v>
      </c>
      <c r="L959" s="6" t="s">
        <v>30</v>
      </c>
      <c r="M959" s="47">
        <v>11</v>
      </c>
      <c r="N959" s="63"/>
      <c r="O959" s="70">
        <v>20718.73</v>
      </c>
      <c r="P959" s="63"/>
      <c r="Q959" s="14">
        <f>O959*17%</f>
        <v>3522.1841000000004</v>
      </c>
      <c r="V959" s="63">
        <f>O959*3%</f>
        <v>621.56189999999992</v>
      </c>
      <c r="AE959" t="s">
        <v>2452</v>
      </c>
    </row>
    <row r="960" spans="1:31" x14ac:dyDescent="0.25">
      <c r="A960" s="41">
        <v>959</v>
      </c>
      <c r="B960" s="73"/>
      <c r="C960" s="55" t="s">
        <v>262</v>
      </c>
      <c r="D960" s="78" t="s">
        <v>263</v>
      </c>
      <c r="E960" s="41" t="s">
        <v>25</v>
      </c>
      <c r="F960" s="41" t="s">
        <v>26</v>
      </c>
      <c r="G960" s="41" t="s">
        <v>27</v>
      </c>
      <c r="H960" s="28">
        <v>23642111</v>
      </c>
      <c r="I960" s="30" t="s">
        <v>2496</v>
      </c>
      <c r="J960" s="60" t="s">
        <v>29</v>
      </c>
      <c r="K960" s="6">
        <v>17</v>
      </c>
      <c r="L960" s="6" t="s">
        <v>30</v>
      </c>
      <c r="M960" s="47">
        <v>24</v>
      </c>
      <c r="N960" s="63"/>
      <c r="O960" s="70">
        <v>41420.959999999999</v>
      </c>
      <c r="P960" s="63"/>
      <c r="Q960" s="14">
        <f>O960*17%</f>
        <v>7041.5632000000005</v>
      </c>
      <c r="V960" s="63">
        <f>O960*3%</f>
        <v>1242.6288</v>
      </c>
      <c r="AE960" t="s">
        <v>2453</v>
      </c>
    </row>
    <row r="961" spans="1:31" x14ac:dyDescent="0.25">
      <c r="A961" s="41">
        <v>960</v>
      </c>
      <c r="B961" s="73"/>
      <c r="C961" s="55" t="s">
        <v>309</v>
      </c>
      <c r="D961" s="78" t="s">
        <v>310</v>
      </c>
      <c r="E961" s="41" t="s">
        <v>25</v>
      </c>
      <c r="F961" s="41" t="s">
        <v>26</v>
      </c>
      <c r="G961" s="41" t="s">
        <v>27</v>
      </c>
      <c r="H961" s="28">
        <v>23642174</v>
      </c>
      <c r="I961" s="30" t="s">
        <v>2496</v>
      </c>
      <c r="J961" s="60" t="s">
        <v>29</v>
      </c>
      <c r="K961" s="6">
        <v>17</v>
      </c>
      <c r="L961" s="6" t="s">
        <v>30</v>
      </c>
      <c r="M961" s="47">
        <v>11</v>
      </c>
      <c r="N961" s="63"/>
      <c r="O961" s="70">
        <v>18445.61</v>
      </c>
      <c r="P961" s="63"/>
      <c r="Q961" s="14">
        <f>O961*17%</f>
        <v>3135.7537000000002</v>
      </c>
      <c r="V961" s="63">
        <f>O961*3%</f>
        <v>553.36829999999998</v>
      </c>
      <c r="AE961" t="s">
        <v>2454</v>
      </c>
    </row>
    <row r="962" spans="1:31" x14ac:dyDescent="0.25">
      <c r="A962" s="41">
        <v>961</v>
      </c>
      <c r="B962" s="73"/>
      <c r="C962" s="55" t="s">
        <v>1585</v>
      </c>
      <c r="D962" s="78" t="s">
        <v>1586</v>
      </c>
      <c r="E962" s="41" t="s">
        <v>49</v>
      </c>
      <c r="F962" s="41" t="s">
        <v>26</v>
      </c>
      <c r="G962" s="41" t="s">
        <v>27</v>
      </c>
      <c r="H962" s="28">
        <v>23642175</v>
      </c>
      <c r="I962" s="30" t="s">
        <v>2496</v>
      </c>
      <c r="J962" s="60" t="s">
        <v>29</v>
      </c>
      <c r="K962" s="6">
        <v>17</v>
      </c>
      <c r="L962" s="6" t="s">
        <v>30</v>
      </c>
      <c r="M962" s="47">
        <v>2</v>
      </c>
      <c r="N962" s="63"/>
      <c r="O962" s="70">
        <v>4600.0200000000004</v>
      </c>
      <c r="P962" s="63"/>
      <c r="Q962" s="14">
        <f>O962*17%</f>
        <v>782.00340000000017</v>
      </c>
      <c r="V962" s="63">
        <f>O962*3%</f>
        <v>138.00060000000002</v>
      </c>
      <c r="AE962" t="s">
        <v>2455</v>
      </c>
    </row>
    <row r="963" spans="1:31" x14ac:dyDescent="0.25">
      <c r="A963" s="41">
        <v>962</v>
      </c>
      <c r="B963" s="73"/>
      <c r="C963" s="55" t="s">
        <v>317</v>
      </c>
      <c r="D963" s="78" t="s">
        <v>318</v>
      </c>
      <c r="E963" s="41" t="s">
        <v>25</v>
      </c>
      <c r="F963" s="41" t="s">
        <v>26</v>
      </c>
      <c r="G963" s="41" t="s">
        <v>27</v>
      </c>
      <c r="H963" s="28">
        <v>23642181</v>
      </c>
      <c r="I963" s="30" t="s">
        <v>2496</v>
      </c>
      <c r="J963" s="60" t="s">
        <v>29</v>
      </c>
      <c r="K963" s="6">
        <v>17</v>
      </c>
      <c r="L963" s="6" t="s">
        <v>30</v>
      </c>
      <c r="M963" s="47">
        <v>22</v>
      </c>
      <c r="N963" s="63"/>
      <c r="O963" s="70">
        <v>36891.22</v>
      </c>
      <c r="P963" s="63"/>
      <c r="Q963" s="14">
        <f>O963*17%</f>
        <v>6271.5074000000004</v>
      </c>
      <c r="V963" s="63">
        <f>O963*3%</f>
        <v>1106.7366</v>
      </c>
      <c r="AE963" t="s">
        <v>2456</v>
      </c>
    </row>
    <row r="964" spans="1:31" x14ac:dyDescent="0.25">
      <c r="A964" s="41">
        <v>963</v>
      </c>
      <c r="B964" s="73"/>
      <c r="C964" s="55" t="s">
        <v>969</v>
      </c>
      <c r="D964" s="78" t="s">
        <v>970</v>
      </c>
      <c r="E964" s="41" t="s">
        <v>25</v>
      </c>
      <c r="F964" s="41" t="s">
        <v>26</v>
      </c>
      <c r="G964" s="41" t="s">
        <v>27</v>
      </c>
      <c r="H964" s="28">
        <v>23642187</v>
      </c>
      <c r="I964" s="30" t="s">
        <v>2496</v>
      </c>
      <c r="J964" s="60" t="s">
        <v>29</v>
      </c>
      <c r="K964" s="6">
        <v>17</v>
      </c>
      <c r="L964" s="6" t="s">
        <v>30</v>
      </c>
      <c r="M964" s="47">
        <v>6</v>
      </c>
      <c r="N964" s="63"/>
      <c r="O964" s="70">
        <v>11456.66</v>
      </c>
      <c r="P964" s="63"/>
      <c r="Q964" s="14">
        <f>O964*17%</f>
        <v>1947.6322</v>
      </c>
      <c r="V964" s="63">
        <f>O964*3%</f>
        <v>343.69979999999998</v>
      </c>
      <c r="AE964" t="s">
        <v>2457</v>
      </c>
    </row>
    <row r="965" spans="1:31" x14ac:dyDescent="0.25">
      <c r="A965" s="41">
        <v>964</v>
      </c>
      <c r="B965" s="73"/>
      <c r="C965" s="55" t="s">
        <v>345</v>
      </c>
      <c r="D965" s="78" t="s">
        <v>346</v>
      </c>
      <c r="E965" s="41" t="s">
        <v>25</v>
      </c>
      <c r="F965" s="41" t="s">
        <v>26</v>
      </c>
      <c r="G965" s="41" t="s">
        <v>27</v>
      </c>
      <c r="H965" s="28">
        <v>23642195</v>
      </c>
      <c r="I965" s="30" t="s">
        <v>2496</v>
      </c>
      <c r="J965" s="60" t="s">
        <v>29</v>
      </c>
      <c r="K965" s="6">
        <v>17</v>
      </c>
      <c r="L965" s="6" t="s">
        <v>30</v>
      </c>
      <c r="M965" s="47">
        <v>11</v>
      </c>
      <c r="N965" s="63"/>
      <c r="O965" s="70">
        <v>18305.05</v>
      </c>
      <c r="P965" s="63"/>
      <c r="Q965" s="14">
        <f>O965*17%</f>
        <v>3111.8585000000003</v>
      </c>
      <c r="V965" s="63">
        <f>O965*3%</f>
        <v>549.15149999999994</v>
      </c>
      <c r="AE965" t="s">
        <v>2458</v>
      </c>
    </row>
    <row r="966" spans="1:31" x14ac:dyDescent="0.25">
      <c r="A966" s="41">
        <v>965</v>
      </c>
      <c r="B966" s="80"/>
      <c r="C966" s="55" t="s">
        <v>249</v>
      </c>
      <c r="D966" s="78" t="s">
        <v>250</v>
      </c>
      <c r="E966" s="41" t="s">
        <v>25</v>
      </c>
      <c r="F966" s="41" t="s">
        <v>26</v>
      </c>
      <c r="G966" s="41" t="s">
        <v>27</v>
      </c>
      <c r="H966" s="28">
        <v>23642197</v>
      </c>
      <c r="I966" s="30" t="s">
        <v>2496</v>
      </c>
      <c r="J966" s="60" t="s">
        <v>29</v>
      </c>
      <c r="K966" s="6">
        <v>17</v>
      </c>
      <c r="L966" s="6" t="s">
        <v>30</v>
      </c>
      <c r="M966" s="47">
        <v>13</v>
      </c>
      <c r="N966" s="63"/>
      <c r="O966" s="70">
        <v>22975.35</v>
      </c>
      <c r="P966" s="63"/>
      <c r="Q966" s="14">
        <f>O966*17%</f>
        <v>3905.8094999999998</v>
      </c>
      <c r="V966" s="63">
        <f>O966*3%</f>
        <v>689.26049999999998</v>
      </c>
      <c r="AE966" t="s">
        <v>2459</v>
      </c>
    </row>
    <row r="967" spans="1:31" x14ac:dyDescent="0.25">
      <c r="A967" s="41">
        <v>966</v>
      </c>
      <c r="B967" s="73"/>
      <c r="C967" s="55" t="s">
        <v>961</v>
      </c>
      <c r="D967" s="78" t="s">
        <v>962</v>
      </c>
      <c r="E967" s="41" t="s">
        <v>25</v>
      </c>
      <c r="F967" s="41" t="s">
        <v>26</v>
      </c>
      <c r="G967" s="41" t="s">
        <v>27</v>
      </c>
      <c r="H967" s="28">
        <v>23642203</v>
      </c>
      <c r="I967" s="30" t="s">
        <v>2496</v>
      </c>
      <c r="J967" s="60" t="s">
        <v>29</v>
      </c>
      <c r="K967" s="6">
        <v>17</v>
      </c>
      <c r="L967" s="6" t="s">
        <v>30</v>
      </c>
      <c r="M967" s="47">
        <v>14</v>
      </c>
      <c r="N967" s="63"/>
      <c r="O967" s="70">
        <v>25240.22</v>
      </c>
      <c r="P967" s="63"/>
      <c r="Q967" s="14">
        <f>O967*17%</f>
        <v>4290.8374000000003</v>
      </c>
      <c r="V967" s="63">
        <f>O967*3%</f>
        <v>757.20659999999998</v>
      </c>
      <c r="AE967" t="s">
        <v>2460</v>
      </c>
    </row>
    <row r="968" spans="1:31" x14ac:dyDescent="0.25">
      <c r="A968" s="41">
        <v>967</v>
      </c>
      <c r="B968" s="73"/>
      <c r="C968" s="55" t="s">
        <v>1622</v>
      </c>
      <c r="D968" s="78" t="s">
        <v>1623</v>
      </c>
      <c r="E968" s="41" t="s">
        <v>25</v>
      </c>
      <c r="F968" s="41" t="s">
        <v>26</v>
      </c>
      <c r="G968" s="41" t="s">
        <v>27</v>
      </c>
      <c r="H968" s="28">
        <v>23642305</v>
      </c>
      <c r="I968" s="30" t="s">
        <v>2496</v>
      </c>
      <c r="J968" s="60" t="s">
        <v>29</v>
      </c>
      <c r="K968" s="6">
        <v>17</v>
      </c>
      <c r="L968" s="6" t="s">
        <v>30</v>
      </c>
      <c r="M968" s="47">
        <v>6</v>
      </c>
      <c r="N968" s="63"/>
      <c r="O968" s="70">
        <v>4406.25</v>
      </c>
      <c r="P968" s="63"/>
      <c r="Q968" s="14">
        <f>O968*17%</f>
        <v>749.0625</v>
      </c>
      <c r="V968" s="63">
        <f>O968*3%</f>
        <v>132.1875</v>
      </c>
      <c r="AE968" t="s">
        <v>2463</v>
      </c>
    </row>
    <row r="969" spans="1:31" x14ac:dyDescent="0.25">
      <c r="A969" s="41">
        <v>968</v>
      </c>
      <c r="B969" s="73"/>
      <c r="C969" s="55" t="s">
        <v>1632</v>
      </c>
      <c r="D969" s="78" t="s">
        <v>1633</v>
      </c>
      <c r="E969" s="41" t="s">
        <v>25</v>
      </c>
      <c r="F969" s="41" t="s">
        <v>26</v>
      </c>
      <c r="G969" s="41" t="s">
        <v>27</v>
      </c>
      <c r="H969" s="28">
        <v>23642310</v>
      </c>
      <c r="I969" s="30" t="s">
        <v>2496</v>
      </c>
      <c r="J969" s="60" t="s">
        <v>29</v>
      </c>
      <c r="K969" s="6">
        <v>17</v>
      </c>
      <c r="L969" s="6" t="s">
        <v>30</v>
      </c>
      <c r="M969" s="47">
        <v>6</v>
      </c>
      <c r="N969" s="63"/>
      <c r="O969" s="70">
        <v>4406.25</v>
      </c>
      <c r="P969" s="63"/>
      <c r="Q969" s="14">
        <f>O969*17%</f>
        <v>749.0625</v>
      </c>
      <c r="V969" s="63">
        <f>O969*3%</f>
        <v>132.1875</v>
      </c>
      <c r="AE969" t="s">
        <v>2464</v>
      </c>
    </row>
    <row r="970" spans="1:31" x14ac:dyDescent="0.25">
      <c r="A970" s="41">
        <v>969</v>
      </c>
      <c r="B970" s="73"/>
      <c r="C970" s="55" t="s">
        <v>1637</v>
      </c>
      <c r="D970" s="78" t="s">
        <v>1638</v>
      </c>
      <c r="E970" s="41" t="s">
        <v>25</v>
      </c>
      <c r="F970" s="41" t="s">
        <v>26</v>
      </c>
      <c r="G970" s="41" t="s">
        <v>27</v>
      </c>
      <c r="H970" s="28">
        <v>23642416</v>
      </c>
      <c r="I970" s="30" t="s">
        <v>2496</v>
      </c>
      <c r="J970" s="60" t="s">
        <v>29</v>
      </c>
      <c r="K970" s="6">
        <v>17</v>
      </c>
      <c r="L970" s="6" t="s">
        <v>30</v>
      </c>
      <c r="M970" s="47">
        <v>6</v>
      </c>
      <c r="N970" s="63"/>
      <c r="O970" s="70">
        <v>4406.25</v>
      </c>
      <c r="P970" s="63"/>
      <c r="Q970" s="14">
        <f>O970*17%</f>
        <v>749.0625</v>
      </c>
      <c r="V970" s="63">
        <f>O970*3%</f>
        <v>132.1875</v>
      </c>
      <c r="AE970" t="s">
        <v>2465</v>
      </c>
    </row>
    <row r="971" spans="1:31" x14ac:dyDescent="0.25">
      <c r="A971" s="41">
        <v>970</v>
      </c>
      <c r="B971" s="73"/>
      <c r="C971" s="55" t="s">
        <v>1642</v>
      </c>
      <c r="D971" s="78" t="s">
        <v>1643</v>
      </c>
      <c r="E971" s="41" t="s">
        <v>49</v>
      </c>
      <c r="F971" s="41" t="s">
        <v>26</v>
      </c>
      <c r="G971" s="41" t="s">
        <v>27</v>
      </c>
      <c r="H971" s="28">
        <v>23642417</v>
      </c>
      <c r="I971" s="30" t="s">
        <v>2496</v>
      </c>
      <c r="J971" s="60" t="s">
        <v>29</v>
      </c>
      <c r="K971" s="6">
        <v>17</v>
      </c>
      <c r="L971" s="6" t="s">
        <v>30</v>
      </c>
      <c r="M971" s="47">
        <v>6</v>
      </c>
      <c r="N971" s="63"/>
      <c r="O971" s="70">
        <v>4406.25</v>
      </c>
      <c r="P971" s="63"/>
      <c r="Q971" s="14">
        <f>O971*17%</f>
        <v>749.0625</v>
      </c>
      <c r="V971" s="63">
        <f>O971*3%</f>
        <v>132.1875</v>
      </c>
      <c r="AE971" t="s">
        <v>2468</v>
      </c>
    </row>
    <row r="972" spans="1:31" x14ac:dyDescent="0.25">
      <c r="A972" s="41">
        <v>971</v>
      </c>
      <c r="B972" s="73"/>
      <c r="C972" s="55" t="s">
        <v>1647</v>
      </c>
      <c r="D972" s="78" t="s">
        <v>1648</v>
      </c>
      <c r="E972" s="41" t="s">
        <v>25</v>
      </c>
      <c r="F972" s="41" t="s">
        <v>26</v>
      </c>
      <c r="G972" s="41" t="s">
        <v>27</v>
      </c>
      <c r="H972" s="28">
        <v>23642419</v>
      </c>
      <c r="I972" s="30" t="s">
        <v>2496</v>
      </c>
      <c r="J972" s="60" t="s">
        <v>29</v>
      </c>
      <c r="K972" s="6">
        <v>17</v>
      </c>
      <c r="L972" s="6" t="s">
        <v>30</v>
      </c>
      <c r="M972" s="47">
        <v>6</v>
      </c>
      <c r="N972" s="63"/>
      <c r="O972" s="70">
        <v>4406.25</v>
      </c>
      <c r="P972" s="63"/>
      <c r="Q972" s="14">
        <f>O972*17%</f>
        <v>749.0625</v>
      </c>
      <c r="V972" s="63">
        <f>O972*3%</f>
        <v>132.1875</v>
      </c>
      <c r="AE972" t="s">
        <v>2469</v>
      </c>
    </row>
    <row r="973" spans="1:31" x14ac:dyDescent="0.25">
      <c r="A973" s="41">
        <v>972</v>
      </c>
      <c r="B973" s="73"/>
      <c r="C973" s="55" t="s">
        <v>1652</v>
      </c>
      <c r="D973" s="78" t="s">
        <v>1653</v>
      </c>
      <c r="E973" s="41" t="s">
        <v>25</v>
      </c>
      <c r="F973" s="41" t="s">
        <v>26</v>
      </c>
      <c r="G973" s="41" t="s">
        <v>27</v>
      </c>
      <c r="H973" s="28">
        <v>23642421</v>
      </c>
      <c r="I973" s="30" t="s">
        <v>2496</v>
      </c>
      <c r="J973" s="60" t="s">
        <v>29</v>
      </c>
      <c r="K973" s="6">
        <v>17</v>
      </c>
      <c r="L973" s="6" t="s">
        <v>30</v>
      </c>
      <c r="M973" s="47">
        <v>6</v>
      </c>
      <c r="N973" s="63"/>
      <c r="O973" s="70">
        <v>4406.25</v>
      </c>
      <c r="P973" s="63"/>
      <c r="Q973" s="14">
        <f>O973*17%</f>
        <v>749.0625</v>
      </c>
      <c r="V973" s="63">
        <f>O973*3%</f>
        <v>132.1875</v>
      </c>
      <c r="AE973" t="s">
        <v>2470</v>
      </c>
    </row>
    <row r="974" spans="1:31" x14ac:dyDescent="0.25">
      <c r="A974" s="41">
        <v>973</v>
      </c>
      <c r="B974" s="73"/>
      <c r="C974" s="55" t="s">
        <v>1613</v>
      </c>
      <c r="D974" s="78" t="s">
        <v>1614</v>
      </c>
      <c r="E974" s="41" t="s">
        <v>25</v>
      </c>
      <c r="F974" s="41" t="s">
        <v>26</v>
      </c>
      <c r="G974" s="41" t="s">
        <v>27</v>
      </c>
      <c r="H974" s="28">
        <v>23642425</v>
      </c>
      <c r="I974" s="30" t="s">
        <v>2496</v>
      </c>
      <c r="J974" s="60" t="s">
        <v>29</v>
      </c>
      <c r="K974" s="6">
        <v>17</v>
      </c>
      <c r="L974" s="6" t="s">
        <v>30</v>
      </c>
      <c r="M974" s="47">
        <v>1</v>
      </c>
      <c r="N974" s="63"/>
      <c r="O974" s="70">
        <v>2335.15</v>
      </c>
      <c r="P974" s="63"/>
      <c r="Q974" s="14">
        <f>O974*17%</f>
        <v>396.97550000000007</v>
      </c>
      <c r="V974" s="63">
        <f>O974*3%</f>
        <v>70.054500000000004</v>
      </c>
      <c r="AE974" t="s">
        <v>2471</v>
      </c>
    </row>
    <row r="975" spans="1:31" x14ac:dyDescent="0.25">
      <c r="A975" s="41">
        <v>974</v>
      </c>
      <c r="B975" s="73"/>
      <c r="C975" s="55" t="s">
        <v>1608</v>
      </c>
      <c r="D975" s="78" t="s">
        <v>1609</v>
      </c>
      <c r="E975" s="41" t="s">
        <v>25</v>
      </c>
      <c r="F975" s="41" t="s">
        <v>26</v>
      </c>
      <c r="G975" s="41" t="s">
        <v>27</v>
      </c>
      <c r="H975" s="28">
        <v>23642427</v>
      </c>
      <c r="I975" s="30" t="s">
        <v>2496</v>
      </c>
      <c r="J975" s="60" t="s">
        <v>29</v>
      </c>
      <c r="K975" s="6">
        <v>17</v>
      </c>
      <c r="L975" s="6" t="s">
        <v>30</v>
      </c>
      <c r="M975" s="47">
        <v>1</v>
      </c>
      <c r="N975" s="63"/>
      <c r="O975" s="70">
        <v>2335.15</v>
      </c>
      <c r="P975" s="63"/>
      <c r="Q975" s="14">
        <f>O975*17%</f>
        <v>396.97550000000007</v>
      </c>
      <c r="V975" s="63">
        <f>O975*3%</f>
        <v>70.054500000000004</v>
      </c>
      <c r="AE975" t="s">
        <v>2472</v>
      </c>
    </row>
    <row r="976" spans="1:31" x14ac:dyDescent="0.25">
      <c r="A976" s="41">
        <v>975</v>
      </c>
      <c r="B976" s="73"/>
      <c r="C976" s="55" t="s">
        <v>1660</v>
      </c>
      <c r="D976" s="78" t="s">
        <v>1661</v>
      </c>
      <c r="E976" s="41" t="s">
        <v>25</v>
      </c>
      <c r="F976" s="41" t="s">
        <v>26</v>
      </c>
      <c r="G976" s="41" t="s">
        <v>27</v>
      </c>
      <c r="H976" s="28">
        <v>23642546</v>
      </c>
      <c r="I976" s="30" t="s">
        <v>2496</v>
      </c>
      <c r="J976" s="60" t="s">
        <v>29</v>
      </c>
      <c r="K976" s="6">
        <v>17</v>
      </c>
      <c r="L976" s="6" t="s">
        <v>30</v>
      </c>
      <c r="M976" s="47">
        <v>1</v>
      </c>
      <c r="N976" s="63"/>
      <c r="O976" s="70">
        <v>2335.15</v>
      </c>
      <c r="P976" s="63"/>
      <c r="Q976" s="14">
        <f>O976*17%</f>
        <v>396.97550000000007</v>
      </c>
      <c r="V976" s="63">
        <f>O976*3%</f>
        <v>70.054500000000004</v>
      </c>
      <c r="AE976" t="s">
        <v>2473</v>
      </c>
    </row>
    <row r="977" spans="1:31" x14ac:dyDescent="0.25">
      <c r="A977" s="41">
        <v>976</v>
      </c>
      <c r="B977" s="73"/>
      <c r="C977" s="55" t="s">
        <v>1665</v>
      </c>
      <c r="D977" s="78" t="s">
        <v>1666</v>
      </c>
      <c r="E977" s="41" t="s">
        <v>25</v>
      </c>
      <c r="F977" s="41" t="s">
        <v>26</v>
      </c>
      <c r="G977" s="41" t="s">
        <v>27</v>
      </c>
      <c r="H977" s="28">
        <v>23642550</v>
      </c>
      <c r="I977" s="30" t="s">
        <v>2496</v>
      </c>
      <c r="J977" s="60" t="s">
        <v>29</v>
      </c>
      <c r="K977" s="6">
        <v>17</v>
      </c>
      <c r="L977" s="6" t="s">
        <v>30</v>
      </c>
      <c r="M977" s="47">
        <v>1</v>
      </c>
      <c r="N977" s="63"/>
      <c r="O977" s="70">
        <v>2335.15</v>
      </c>
      <c r="P977" s="63"/>
      <c r="Q977" s="14">
        <f>O977*17%</f>
        <v>396.97550000000007</v>
      </c>
      <c r="V977" s="63">
        <f>O977*3%</f>
        <v>70.054500000000004</v>
      </c>
      <c r="AE977" t="s">
        <v>2474</v>
      </c>
    </row>
    <row r="978" spans="1:31" x14ac:dyDescent="0.25">
      <c r="A978" s="41">
        <v>977</v>
      </c>
      <c r="B978" s="73"/>
      <c r="C978" s="55" t="s">
        <v>1670</v>
      </c>
      <c r="D978" s="78" t="s">
        <v>224</v>
      </c>
      <c r="E978" s="41" t="s">
        <v>25</v>
      </c>
      <c r="F978" s="41" t="s">
        <v>26</v>
      </c>
      <c r="G978" s="41" t="s">
        <v>27</v>
      </c>
      <c r="H978" s="28">
        <v>23642552</v>
      </c>
      <c r="I978" s="30" t="s">
        <v>2496</v>
      </c>
      <c r="J978" s="60" t="s">
        <v>29</v>
      </c>
      <c r="K978" s="6">
        <v>17</v>
      </c>
      <c r="L978" s="6" t="s">
        <v>30</v>
      </c>
      <c r="M978" s="47">
        <v>1</v>
      </c>
      <c r="N978" s="63"/>
      <c r="O978" s="70">
        <v>2335.15</v>
      </c>
      <c r="P978" s="63"/>
      <c r="Q978" s="14">
        <f>O978*17%</f>
        <v>396.97550000000007</v>
      </c>
      <c r="V978" s="63">
        <f>O978*3%</f>
        <v>70.054500000000004</v>
      </c>
      <c r="AE978" t="s">
        <v>2475</v>
      </c>
    </row>
    <row r="979" spans="1:31" x14ac:dyDescent="0.25">
      <c r="A979" s="41">
        <v>978</v>
      </c>
      <c r="B979" s="73"/>
      <c r="C979" s="55" t="s">
        <v>1674</v>
      </c>
      <c r="D979" s="78" t="s">
        <v>283</v>
      </c>
      <c r="E979" s="41" t="s">
        <v>25</v>
      </c>
      <c r="F979" s="41" t="s">
        <v>26</v>
      </c>
      <c r="G979" s="41" t="s">
        <v>27</v>
      </c>
      <c r="H979" s="28">
        <v>23642555</v>
      </c>
      <c r="I979" s="30" t="s">
        <v>2496</v>
      </c>
      <c r="J979" s="60" t="s">
        <v>29</v>
      </c>
      <c r="K979" s="6">
        <v>17</v>
      </c>
      <c r="L979" s="6" t="s">
        <v>30</v>
      </c>
      <c r="M979" s="47">
        <v>1</v>
      </c>
      <c r="N979" s="63"/>
      <c r="O979" s="70">
        <v>2335.15</v>
      </c>
      <c r="P979" s="63"/>
      <c r="Q979" s="14">
        <f>O979*17%</f>
        <v>396.97550000000007</v>
      </c>
      <c r="V979" s="63">
        <f>O979*3%</f>
        <v>70.054500000000004</v>
      </c>
      <c r="AE979" t="s">
        <v>2476</v>
      </c>
    </row>
    <row r="980" spans="1:31" x14ac:dyDescent="0.25">
      <c r="A980" s="41">
        <v>979</v>
      </c>
      <c r="B980" s="73"/>
      <c r="C980" s="55" t="s">
        <v>287</v>
      </c>
      <c r="D980" s="78" t="s">
        <v>288</v>
      </c>
      <c r="E980" s="41" t="s">
        <v>25</v>
      </c>
      <c r="F980" s="41" t="s">
        <v>26</v>
      </c>
      <c r="G980" s="41" t="s">
        <v>27</v>
      </c>
      <c r="H980" s="28">
        <v>23642559</v>
      </c>
      <c r="I980" s="30" t="s">
        <v>2496</v>
      </c>
      <c r="J980" s="60" t="s">
        <v>29</v>
      </c>
      <c r="K980" s="6">
        <v>17</v>
      </c>
      <c r="L980" s="6" t="s">
        <v>30</v>
      </c>
      <c r="M980" s="47">
        <v>2</v>
      </c>
      <c r="N980" s="63"/>
      <c r="O980" s="70">
        <v>4600.0200000000004</v>
      </c>
      <c r="P980" s="63"/>
      <c r="Q980" s="14">
        <f>O980*17%</f>
        <v>782.00340000000017</v>
      </c>
      <c r="V980" s="63">
        <f>O980*3%</f>
        <v>138.00060000000002</v>
      </c>
      <c r="AE980" t="s">
        <v>2477</v>
      </c>
    </row>
    <row r="981" spans="1:31" x14ac:dyDescent="0.25">
      <c r="A981" s="41">
        <v>980</v>
      </c>
      <c r="B981" s="73"/>
      <c r="C981" s="55" t="s">
        <v>292</v>
      </c>
      <c r="D981" s="78" t="s">
        <v>293</v>
      </c>
      <c r="E981" s="41" t="s">
        <v>25</v>
      </c>
      <c r="F981" s="41" t="s">
        <v>26</v>
      </c>
      <c r="G981" s="41" t="s">
        <v>27</v>
      </c>
      <c r="H981" s="28">
        <v>23642574</v>
      </c>
      <c r="I981" s="30" t="s">
        <v>2496</v>
      </c>
      <c r="J981" s="60" t="s">
        <v>29</v>
      </c>
      <c r="K981" s="6">
        <v>17</v>
      </c>
      <c r="L981" s="6" t="s">
        <v>30</v>
      </c>
      <c r="M981" s="47">
        <v>2</v>
      </c>
      <c r="N981" s="63"/>
      <c r="O981" s="70">
        <v>4600.0200000000004</v>
      </c>
      <c r="P981" s="63"/>
      <c r="Q981" s="14">
        <f>O981*17%</f>
        <v>782.00340000000017</v>
      </c>
      <c r="V981" s="63">
        <f>O981*3%</f>
        <v>138.00060000000002</v>
      </c>
      <c r="AE981" t="s">
        <v>2478</v>
      </c>
    </row>
    <row r="982" spans="1:31" x14ac:dyDescent="0.25">
      <c r="A982" s="41">
        <v>981</v>
      </c>
      <c r="B982" s="73"/>
      <c r="C982" s="55" t="s">
        <v>1677</v>
      </c>
      <c r="D982" s="78" t="s">
        <v>1678</v>
      </c>
      <c r="E982" s="41" t="s">
        <v>25</v>
      </c>
      <c r="F982" s="41" t="s">
        <v>26</v>
      </c>
      <c r="G982" s="41" t="s">
        <v>27</v>
      </c>
      <c r="H982" s="28">
        <v>23642579</v>
      </c>
      <c r="I982" s="30" t="s">
        <v>2496</v>
      </c>
      <c r="J982" s="60" t="s">
        <v>29</v>
      </c>
      <c r="K982" s="6">
        <v>17</v>
      </c>
      <c r="L982" s="6" t="s">
        <v>30</v>
      </c>
      <c r="M982" s="47">
        <v>1</v>
      </c>
      <c r="N982" s="63"/>
      <c r="O982" s="70">
        <v>2335.15</v>
      </c>
      <c r="P982" s="63"/>
      <c r="Q982" s="14">
        <f>O982*17%</f>
        <v>396.97550000000007</v>
      </c>
      <c r="V982" s="63">
        <f>O982*3%</f>
        <v>70.054500000000004</v>
      </c>
      <c r="AE982" t="s">
        <v>2479</v>
      </c>
    </row>
    <row r="983" spans="1:31" x14ac:dyDescent="0.25">
      <c r="A983" s="41">
        <v>982</v>
      </c>
      <c r="B983" s="73"/>
      <c r="C983" s="55" t="s">
        <v>282</v>
      </c>
      <c r="D983" s="78" t="s">
        <v>283</v>
      </c>
      <c r="E983" s="41" t="s">
        <v>25</v>
      </c>
      <c r="F983" s="41" t="s">
        <v>26</v>
      </c>
      <c r="G983" s="41" t="s">
        <v>27</v>
      </c>
      <c r="H983" s="28">
        <v>23642580</v>
      </c>
      <c r="I983" s="30" t="s">
        <v>2496</v>
      </c>
      <c r="J983" s="60" t="s">
        <v>29</v>
      </c>
      <c r="K983" s="6">
        <v>17</v>
      </c>
      <c r="L983" s="6" t="s">
        <v>30</v>
      </c>
      <c r="M983" s="47">
        <v>2</v>
      </c>
      <c r="N983" s="63"/>
      <c r="O983" s="70">
        <v>4600.0200000000004</v>
      </c>
      <c r="P983" s="63"/>
      <c r="Q983" s="14">
        <f>O983*17%</f>
        <v>782.00340000000017</v>
      </c>
      <c r="V983" s="63">
        <f>O983*3%</f>
        <v>138.00060000000002</v>
      </c>
      <c r="AE983" t="s">
        <v>2480</v>
      </c>
    </row>
    <row r="984" spans="1:31" x14ac:dyDescent="0.25">
      <c r="A984" s="41">
        <v>983</v>
      </c>
      <c r="B984" s="73"/>
      <c r="C984" s="55" t="s">
        <v>1684</v>
      </c>
      <c r="D984" s="78" t="s">
        <v>1685</v>
      </c>
      <c r="E984" s="41" t="s">
        <v>25</v>
      </c>
      <c r="F984" s="41" t="s">
        <v>26</v>
      </c>
      <c r="G984" s="41" t="s">
        <v>27</v>
      </c>
      <c r="H984" s="28">
        <v>23642582</v>
      </c>
      <c r="I984" s="30" t="s">
        <v>2496</v>
      </c>
      <c r="J984" s="60" t="s">
        <v>29</v>
      </c>
      <c r="K984" s="6">
        <v>17</v>
      </c>
      <c r="L984" s="6" t="s">
        <v>30</v>
      </c>
      <c r="M984" s="47">
        <v>1</v>
      </c>
      <c r="N984" s="63"/>
      <c r="O984" s="70">
        <v>2335.15</v>
      </c>
      <c r="P984" s="63"/>
      <c r="Q984" s="14">
        <f>O984*17%</f>
        <v>396.97550000000007</v>
      </c>
      <c r="V984" s="63">
        <f>O984*3%</f>
        <v>70.054500000000004</v>
      </c>
      <c r="AE984" t="s">
        <v>2481</v>
      </c>
    </row>
    <row r="985" spans="1:31" x14ac:dyDescent="0.25">
      <c r="A985" s="41">
        <v>984</v>
      </c>
      <c r="B985" s="73"/>
      <c r="C985" s="55" t="s">
        <v>1689</v>
      </c>
      <c r="D985" s="78" t="s">
        <v>1690</v>
      </c>
      <c r="E985" s="41" t="s">
        <v>25</v>
      </c>
      <c r="F985" s="41" t="s">
        <v>26</v>
      </c>
      <c r="G985" s="41" t="s">
        <v>27</v>
      </c>
      <c r="H985" s="28">
        <v>23642584</v>
      </c>
      <c r="I985" s="30" t="s">
        <v>2496</v>
      </c>
      <c r="J985" s="60" t="s">
        <v>29</v>
      </c>
      <c r="K985" s="6">
        <v>17</v>
      </c>
      <c r="L985" s="6" t="s">
        <v>30</v>
      </c>
      <c r="M985" s="47">
        <v>1</v>
      </c>
      <c r="N985" s="63"/>
      <c r="O985" s="70">
        <v>2335.15</v>
      </c>
      <c r="P985" s="63"/>
      <c r="Q985" s="14">
        <f>O985*17%</f>
        <v>396.97550000000007</v>
      </c>
      <c r="V985" s="63">
        <f>O985*3%</f>
        <v>70.054500000000004</v>
      </c>
      <c r="AE985" t="s">
        <v>2482</v>
      </c>
    </row>
    <row r="986" spans="1:31" x14ac:dyDescent="0.25">
      <c r="A986" s="41">
        <v>985</v>
      </c>
      <c r="B986" s="73"/>
      <c r="C986" s="55" t="s">
        <v>1703</v>
      </c>
      <c r="D986" s="78" t="s">
        <v>1704</v>
      </c>
      <c r="E986" s="41" t="s">
        <v>49</v>
      </c>
      <c r="F986" s="41" t="s">
        <v>26</v>
      </c>
      <c r="G986" s="41" t="s">
        <v>27</v>
      </c>
      <c r="H986" s="28">
        <v>23642596</v>
      </c>
      <c r="I986" s="30" t="s">
        <v>2496</v>
      </c>
      <c r="J986" s="60" t="s">
        <v>29</v>
      </c>
      <c r="K986" s="6">
        <v>17</v>
      </c>
      <c r="L986" s="6" t="s">
        <v>30</v>
      </c>
      <c r="M986" s="47">
        <v>1</v>
      </c>
      <c r="N986" s="63"/>
      <c r="O986" s="70">
        <v>2335.15</v>
      </c>
      <c r="P986" s="63"/>
      <c r="Q986" s="14">
        <f>O986*17%</f>
        <v>396.97550000000007</v>
      </c>
      <c r="V986" s="63">
        <f>O986*3%</f>
        <v>70.054500000000004</v>
      </c>
      <c r="AE986" t="s">
        <v>2483</v>
      </c>
    </row>
    <row r="987" spans="1:31" x14ac:dyDescent="0.25">
      <c r="A987" s="41">
        <v>986</v>
      </c>
      <c r="B987" s="73"/>
      <c r="C987" s="55" t="s">
        <v>1713</v>
      </c>
      <c r="D987" s="78" t="s">
        <v>1714</v>
      </c>
      <c r="E987" s="41" t="s">
        <v>25</v>
      </c>
      <c r="F987" s="41" t="s">
        <v>26</v>
      </c>
      <c r="G987" s="41" t="s">
        <v>27</v>
      </c>
      <c r="H987" s="28">
        <v>23642877</v>
      </c>
      <c r="I987" s="30" t="s">
        <v>2496</v>
      </c>
      <c r="J987" s="60" t="s">
        <v>29</v>
      </c>
      <c r="K987" s="6">
        <v>17</v>
      </c>
      <c r="L987" s="6" t="s">
        <v>30</v>
      </c>
      <c r="M987" s="47">
        <v>1</v>
      </c>
      <c r="N987" s="63"/>
      <c r="O987" s="70">
        <v>2335.15</v>
      </c>
      <c r="P987" s="63"/>
      <c r="Q987" s="14">
        <f>O987*17%</f>
        <v>396.97550000000007</v>
      </c>
      <c r="V987" s="63">
        <f>O987*3%</f>
        <v>70.054500000000004</v>
      </c>
      <c r="AE987" t="s">
        <v>2484</v>
      </c>
    </row>
    <row r="988" spans="1:31" x14ac:dyDescent="0.25">
      <c r="A988" s="41">
        <v>987</v>
      </c>
      <c r="B988" s="73"/>
      <c r="C988" s="55" t="s">
        <v>1016</v>
      </c>
      <c r="D988" s="78" t="s">
        <v>1017</v>
      </c>
      <c r="E988" s="41" t="s">
        <v>25</v>
      </c>
      <c r="F988" s="41" t="s">
        <v>26</v>
      </c>
      <c r="G988" s="41" t="s">
        <v>27</v>
      </c>
      <c r="H988" s="28">
        <v>23646070</v>
      </c>
      <c r="I988" s="30" t="s">
        <v>698</v>
      </c>
      <c r="J988" s="60" t="s">
        <v>29</v>
      </c>
      <c r="K988" s="6">
        <v>17</v>
      </c>
      <c r="L988" s="6" t="s">
        <v>30</v>
      </c>
      <c r="M988" s="47">
        <v>2</v>
      </c>
      <c r="N988" s="63"/>
      <c r="O988" s="70">
        <v>4765.6000000000004</v>
      </c>
      <c r="P988" s="63"/>
      <c r="Q988" s="14">
        <f>O988*17%</f>
        <v>810.15200000000016</v>
      </c>
      <c r="V988" s="63">
        <f>O988*3%</f>
        <v>142.96800000000002</v>
      </c>
      <c r="AE988" t="s">
        <v>2485</v>
      </c>
    </row>
    <row r="989" spans="1:31" x14ac:dyDescent="0.25">
      <c r="A989" s="41">
        <v>988</v>
      </c>
      <c r="B989" s="73"/>
      <c r="C989" s="55" t="s">
        <v>254</v>
      </c>
      <c r="D989" s="78" t="s">
        <v>1021</v>
      </c>
      <c r="E989" s="41" t="s">
        <v>25</v>
      </c>
      <c r="F989" s="41" t="s">
        <v>26</v>
      </c>
      <c r="G989" s="41" t="s">
        <v>27</v>
      </c>
      <c r="H989" s="28">
        <v>23646073</v>
      </c>
      <c r="I989" s="30" t="s">
        <v>698</v>
      </c>
      <c r="J989" s="60" t="s">
        <v>29</v>
      </c>
      <c r="K989" s="6">
        <v>17</v>
      </c>
      <c r="L989" s="6" t="s">
        <v>30</v>
      </c>
      <c r="M989" s="47">
        <v>8</v>
      </c>
      <c r="N989" s="63"/>
      <c r="O989" s="70">
        <v>16643.18</v>
      </c>
      <c r="P989" s="63"/>
      <c r="Q989" s="14">
        <f>O989*17%</f>
        <v>2829.3406000000004</v>
      </c>
      <c r="V989" s="63">
        <f>O989*3%</f>
        <v>499.29539999999997</v>
      </c>
      <c r="AE989" t="s">
        <v>2486</v>
      </c>
    </row>
    <row r="990" spans="1:31" x14ac:dyDescent="0.25">
      <c r="A990" s="41">
        <v>989</v>
      </c>
      <c r="B990" s="73"/>
      <c r="C990" s="55" t="s">
        <v>223</v>
      </c>
      <c r="D990" s="78" t="s">
        <v>1051</v>
      </c>
      <c r="E990" s="41" t="s">
        <v>25</v>
      </c>
      <c r="F990" s="41" t="s">
        <v>26</v>
      </c>
      <c r="G990" s="41" t="s">
        <v>27</v>
      </c>
      <c r="H990" s="28">
        <v>23646094</v>
      </c>
      <c r="I990" s="30" t="s">
        <v>698</v>
      </c>
      <c r="J990" s="60" t="s">
        <v>29</v>
      </c>
      <c r="K990" s="6">
        <v>17</v>
      </c>
      <c r="L990" s="6" t="s">
        <v>30</v>
      </c>
      <c r="M990" s="47">
        <v>8</v>
      </c>
      <c r="N990" s="63"/>
      <c r="O990" s="70">
        <v>9201.35</v>
      </c>
      <c r="P990" s="63"/>
      <c r="Q990" s="14">
        <f>O990*17%</f>
        <v>1564.2295000000001</v>
      </c>
      <c r="V990" s="63">
        <f>O990*3%</f>
        <v>276.04050000000001</v>
      </c>
      <c r="AE990" t="s">
        <v>2487</v>
      </c>
    </row>
    <row r="991" spans="1:31" x14ac:dyDescent="0.25">
      <c r="A991" s="41">
        <v>990</v>
      </c>
      <c r="B991" s="73"/>
      <c r="C991" s="55" t="s">
        <v>1107</v>
      </c>
      <c r="D991" s="78" t="s">
        <v>1108</v>
      </c>
      <c r="E991" s="41" t="s">
        <v>25</v>
      </c>
      <c r="F991" s="41" t="s">
        <v>26</v>
      </c>
      <c r="G991" s="41" t="s">
        <v>27</v>
      </c>
      <c r="H991" s="28">
        <v>23646097</v>
      </c>
      <c r="I991" s="30" t="s">
        <v>698</v>
      </c>
      <c r="J991" s="60" t="s">
        <v>29</v>
      </c>
      <c r="K991" s="6">
        <v>17</v>
      </c>
      <c r="L991" s="6" t="s">
        <v>30</v>
      </c>
      <c r="M991" s="47">
        <v>2</v>
      </c>
      <c r="N991" s="63"/>
      <c r="O991" s="70">
        <v>4765.6000000000004</v>
      </c>
      <c r="P991" s="63"/>
      <c r="Q991" s="14">
        <f>O991*17%</f>
        <v>810.15200000000016</v>
      </c>
      <c r="V991" s="63">
        <f>O991*3%</f>
        <v>142.96800000000002</v>
      </c>
      <c r="AE991" t="s">
        <v>2488</v>
      </c>
    </row>
    <row r="992" spans="1:31" x14ac:dyDescent="0.25">
      <c r="A992" s="41">
        <v>991</v>
      </c>
      <c r="B992" s="73"/>
      <c r="C992" s="55" t="s">
        <v>1057</v>
      </c>
      <c r="D992" s="78" t="s">
        <v>1058</v>
      </c>
      <c r="E992" s="41" t="s">
        <v>25</v>
      </c>
      <c r="F992" s="41" t="s">
        <v>26</v>
      </c>
      <c r="G992" s="41" t="s">
        <v>27</v>
      </c>
      <c r="H992" s="28">
        <v>23646133</v>
      </c>
      <c r="I992" s="30" t="s">
        <v>698</v>
      </c>
      <c r="J992" s="60" t="s">
        <v>29</v>
      </c>
      <c r="K992" s="6">
        <v>17</v>
      </c>
      <c r="L992" s="6" t="s">
        <v>30</v>
      </c>
      <c r="M992" s="47">
        <v>5</v>
      </c>
      <c r="N992" s="63"/>
      <c r="O992" s="70">
        <v>11737.7</v>
      </c>
      <c r="P992" s="63"/>
      <c r="Q992" s="14">
        <f>O992*17%</f>
        <v>1995.4090000000003</v>
      </c>
      <c r="V992" s="63">
        <f>O992*3%</f>
        <v>352.13100000000003</v>
      </c>
      <c r="AE992" t="s">
        <v>2489</v>
      </c>
    </row>
    <row r="993" spans="1:31" x14ac:dyDescent="0.25">
      <c r="A993" s="41">
        <v>992</v>
      </c>
      <c r="B993" s="73"/>
      <c r="C993" s="55" t="s">
        <v>218</v>
      </c>
      <c r="D993" s="78" t="s">
        <v>1871</v>
      </c>
      <c r="E993" s="41" t="s">
        <v>25</v>
      </c>
      <c r="F993" s="41" t="s">
        <v>26</v>
      </c>
      <c r="G993" s="41" t="s">
        <v>27</v>
      </c>
      <c r="H993" s="28">
        <v>23646135</v>
      </c>
      <c r="I993" s="30" t="s">
        <v>698</v>
      </c>
      <c r="J993" s="60" t="s">
        <v>29</v>
      </c>
      <c r="K993" s="6">
        <v>17</v>
      </c>
      <c r="L993" s="6" t="s">
        <v>30</v>
      </c>
      <c r="M993" s="47">
        <v>16</v>
      </c>
      <c r="N993" s="63"/>
      <c r="O993" s="70">
        <v>30516.78</v>
      </c>
      <c r="P993" s="63"/>
      <c r="Q993" s="14">
        <f>O993*17%</f>
        <v>5187.8526000000002</v>
      </c>
      <c r="V993" s="63">
        <f>O993*3%</f>
        <v>915.50339999999994</v>
      </c>
      <c r="AE993" t="s">
        <v>2490</v>
      </c>
    </row>
    <row r="994" spans="1:31" x14ac:dyDescent="0.25">
      <c r="A994" s="41">
        <v>993</v>
      </c>
      <c r="B994" s="73"/>
      <c r="C994" s="55" t="s">
        <v>100</v>
      </c>
      <c r="D994" s="78" t="s">
        <v>1678</v>
      </c>
      <c r="E994" s="41" t="s">
        <v>25</v>
      </c>
      <c r="F994" s="41" t="s">
        <v>26</v>
      </c>
      <c r="G994" s="41" t="s">
        <v>27</v>
      </c>
      <c r="H994" s="28">
        <v>23646198</v>
      </c>
      <c r="I994" s="30" t="s">
        <v>698</v>
      </c>
      <c r="J994" s="60" t="s">
        <v>29</v>
      </c>
      <c r="K994" s="6">
        <v>17</v>
      </c>
      <c r="L994" s="6" t="s">
        <v>30</v>
      </c>
      <c r="M994" s="47">
        <v>2</v>
      </c>
      <c r="N994" s="63"/>
      <c r="O994" s="70">
        <v>3138.51</v>
      </c>
      <c r="P994" s="63"/>
      <c r="Q994" s="14">
        <f>O994*17%</f>
        <v>533.5467000000001</v>
      </c>
      <c r="V994" s="63">
        <f>O994*3%</f>
        <v>94.155299999999997</v>
      </c>
      <c r="AE994" t="s">
        <v>2491</v>
      </c>
    </row>
    <row r="995" spans="1:31" x14ac:dyDescent="0.25">
      <c r="A995" s="41">
        <v>994</v>
      </c>
      <c r="B995" s="73"/>
      <c r="C995" s="55" t="s">
        <v>1855</v>
      </c>
      <c r="D995" s="78" t="s">
        <v>1856</v>
      </c>
      <c r="E995" s="41" t="s">
        <v>25</v>
      </c>
      <c r="F995" s="41" t="s">
        <v>26</v>
      </c>
      <c r="G995" s="41" t="s">
        <v>27</v>
      </c>
      <c r="H995" s="28">
        <v>23646260</v>
      </c>
      <c r="I995" s="30" t="s">
        <v>698</v>
      </c>
      <c r="J995" s="60" t="s">
        <v>29</v>
      </c>
      <c r="K995" s="6">
        <v>17</v>
      </c>
      <c r="L995" s="6" t="s">
        <v>30</v>
      </c>
      <c r="M995" s="47">
        <v>2</v>
      </c>
      <c r="N995" s="63"/>
      <c r="O995" s="70">
        <v>3138.51</v>
      </c>
      <c r="P995" s="63"/>
      <c r="Q995" s="14">
        <f>O995*17%</f>
        <v>533.5467000000001</v>
      </c>
      <c r="V995" s="63">
        <f>O995*3%</f>
        <v>94.155299999999997</v>
      </c>
      <c r="AE995" t="s">
        <v>2492</v>
      </c>
    </row>
    <row r="996" spans="1:31" x14ac:dyDescent="0.25">
      <c r="A996" s="41">
        <v>995</v>
      </c>
      <c r="B996" s="73"/>
      <c r="C996" s="55" t="s">
        <v>1863</v>
      </c>
      <c r="D996" s="78" t="s">
        <v>1864</v>
      </c>
      <c r="E996" s="41" t="s">
        <v>25</v>
      </c>
      <c r="F996" s="41" t="s">
        <v>26</v>
      </c>
      <c r="G996" s="41" t="s">
        <v>27</v>
      </c>
      <c r="H996" s="28">
        <v>23646265</v>
      </c>
      <c r="I996" s="30" t="s">
        <v>698</v>
      </c>
      <c r="J996" s="60" t="s">
        <v>29</v>
      </c>
      <c r="K996" s="6">
        <v>17</v>
      </c>
      <c r="L996" s="6" t="s">
        <v>30</v>
      </c>
      <c r="M996" s="47">
        <v>2</v>
      </c>
      <c r="N996" s="63"/>
      <c r="O996" s="70">
        <v>3138.51</v>
      </c>
      <c r="P996" s="63"/>
      <c r="Q996" s="14">
        <f>O996*17%</f>
        <v>533.5467000000001</v>
      </c>
      <c r="V996" s="63">
        <f>O996*3%</f>
        <v>94.155299999999997</v>
      </c>
      <c r="AE996" t="s">
        <v>2493</v>
      </c>
    </row>
    <row r="997" spans="1:31" x14ac:dyDescent="0.25">
      <c r="A997" s="41">
        <v>996</v>
      </c>
      <c r="B997" s="73"/>
      <c r="C997" s="55" t="s">
        <v>292</v>
      </c>
      <c r="D997" s="78" t="s">
        <v>1843</v>
      </c>
      <c r="E997" s="41" t="s">
        <v>25</v>
      </c>
      <c r="F997" s="41" t="s">
        <v>26</v>
      </c>
      <c r="G997" s="41" t="s">
        <v>27</v>
      </c>
      <c r="H997" s="28">
        <v>23646360</v>
      </c>
      <c r="I997" s="30" t="s">
        <v>698</v>
      </c>
      <c r="J997" s="60" t="s">
        <v>29</v>
      </c>
      <c r="K997" s="6">
        <v>17</v>
      </c>
      <c r="L997" s="6" t="s">
        <v>30</v>
      </c>
      <c r="M997" s="47">
        <v>2</v>
      </c>
      <c r="N997" s="63"/>
      <c r="O997" s="70">
        <v>3212.9</v>
      </c>
      <c r="P997" s="63"/>
      <c r="Q997" s="14">
        <f>O997*17%</f>
        <v>546.1930000000001</v>
      </c>
      <c r="V997" s="63">
        <f>O997*3%</f>
        <v>96.387</v>
      </c>
      <c r="AE997" t="s">
        <v>2494</v>
      </c>
    </row>
    <row r="998" spans="1:31" x14ac:dyDescent="0.25">
      <c r="A998" s="41">
        <v>997</v>
      </c>
      <c r="B998" s="73"/>
      <c r="C998" s="55" t="s">
        <v>1838</v>
      </c>
      <c r="D998" s="78" t="s">
        <v>1839</v>
      </c>
      <c r="E998" s="41" t="s">
        <v>25</v>
      </c>
      <c r="F998" s="41" t="s">
        <v>26</v>
      </c>
      <c r="G998" s="41" t="s">
        <v>27</v>
      </c>
      <c r="H998" s="28">
        <v>23646362</v>
      </c>
      <c r="I998" s="30" t="s">
        <v>698</v>
      </c>
      <c r="J998" s="60" t="s">
        <v>29</v>
      </c>
      <c r="K998" s="6">
        <v>17</v>
      </c>
      <c r="L998" s="6" t="s">
        <v>30</v>
      </c>
      <c r="M998" s="47">
        <v>2</v>
      </c>
      <c r="N998" s="63"/>
      <c r="O998" s="70">
        <v>3212.9</v>
      </c>
      <c r="P998" s="63"/>
      <c r="Q998" s="14">
        <f>O998*17%</f>
        <v>546.1930000000001</v>
      </c>
      <c r="V998" s="63">
        <f>O998*3%</f>
        <v>96.387</v>
      </c>
      <c r="AE998" t="s">
        <v>2495</v>
      </c>
    </row>
    <row r="999" spans="1:31" x14ac:dyDescent="0.25">
      <c r="A999" s="41">
        <v>998</v>
      </c>
      <c r="B999" s="73"/>
      <c r="C999" s="55" t="s">
        <v>1847</v>
      </c>
      <c r="D999" s="78" t="s">
        <v>1848</v>
      </c>
      <c r="E999" s="41" t="s">
        <v>25</v>
      </c>
      <c r="F999" s="41" t="s">
        <v>26</v>
      </c>
      <c r="G999" s="41" t="s">
        <v>27</v>
      </c>
      <c r="H999" s="28">
        <v>23646365</v>
      </c>
      <c r="I999" s="30" t="s">
        <v>698</v>
      </c>
      <c r="J999" s="60" t="s">
        <v>29</v>
      </c>
      <c r="K999" s="6">
        <v>17</v>
      </c>
      <c r="L999" s="6" t="s">
        <v>30</v>
      </c>
      <c r="M999" s="47">
        <v>2</v>
      </c>
      <c r="N999" s="63"/>
      <c r="O999" s="70">
        <v>3212.9</v>
      </c>
      <c r="P999" s="63"/>
      <c r="Q999" s="14">
        <f>O999*17%</f>
        <v>546.1930000000001</v>
      </c>
      <c r="V999" s="63">
        <f>O999*3%</f>
        <v>96.387</v>
      </c>
      <c r="AE999" t="s">
        <v>2497</v>
      </c>
    </row>
    <row r="1000" spans="1:31" x14ac:dyDescent="0.25">
      <c r="A1000" s="41">
        <v>999</v>
      </c>
      <c r="B1000" s="73"/>
      <c r="C1000" s="55" t="s">
        <v>1811</v>
      </c>
      <c r="D1000" s="78" t="s">
        <v>1812</v>
      </c>
      <c r="E1000" s="41" t="s">
        <v>25</v>
      </c>
      <c r="F1000" s="41" t="s">
        <v>26</v>
      </c>
      <c r="G1000" s="41" t="s">
        <v>27</v>
      </c>
      <c r="H1000" s="28">
        <v>23646438</v>
      </c>
      <c r="I1000" s="30" t="s">
        <v>698</v>
      </c>
      <c r="J1000" s="60" t="s">
        <v>29</v>
      </c>
      <c r="K1000" s="6">
        <v>17</v>
      </c>
      <c r="L1000" s="6" t="s">
        <v>30</v>
      </c>
      <c r="M1000" s="47">
        <v>2</v>
      </c>
      <c r="N1000" s="63"/>
      <c r="O1000" s="70">
        <v>3212.9</v>
      </c>
      <c r="P1000" s="63"/>
      <c r="Q1000" s="14">
        <f>O1000*17%</f>
        <v>546.1930000000001</v>
      </c>
      <c r="V1000" s="63">
        <f>O1000*3%</f>
        <v>96.387</v>
      </c>
      <c r="AE1000" t="s">
        <v>2498</v>
      </c>
    </row>
    <row r="1001" spans="1:31" x14ac:dyDescent="0.25">
      <c r="A1001" s="41">
        <v>1000</v>
      </c>
      <c r="B1001" s="73"/>
      <c r="C1001" s="55" t="s">
        <v>1816</v>
      </c>
      <c r="D1001" s="78" t="s">
        <v>1817</v>
      </c>
      <c r="E1001" s="41" t="s">
        <v>25</v>
      </c>
      <c r="F1001" s="41" t="s">
        <v>26</v>
      </c>
      <c r="G1001" s="41" t="s">
        <v>27</v>
      </c>
      <c r="H1001" s="28">
        <v>23646441</v>
      </c>
      <c r="I1001" s="30" t="s">
        <v>698</v>
      </c>
      <c r="J1001" s="60" t="s">
        <v>29</v>
      </c>
      <c r="K1001" s="6">
        <v>17</v>
      </c>
      <c r="L1001" s="6" t="s">
        <v>30</v>
      </c>
      <c r="M1001" s="47">
        <v>1</v>
      </c>
      <c r="N1001" s="63"/>
      <c r="O1001" s="70">
        <v>1047.22</v>
      </c>
      <c r="P1001" s="63"/>
      <c r="Q1001" s="14">
        <f>O1001*17%</f>
        <v>178.02740000000003</v>
      </c>
      <c r="V1001" s="63">
        <f>O1001*3%</f>
        <v>31.416599999999999</v>
      </c>
      <c r="AE1001" t="s">
        <v>2499</v>
      </c>
    </row>
    <row r="1002" spans="1:31" x14ac:dyDescent="0.25">
      <c r="A1002" s="41">
        <v>1001</v>
      </c>
      <c r="B1002" s="73"/>
      <c r="C1002" s="55" t="s">
        <v>1830</v>
      </c>
      <c r="D1002" s="78" t="s">
        <v>1831</v>
      </c>
      <c r="E1002" s="41" t="s">
        <v>25</v>
      </c>
      <c r="F1002" s="41" t="s">
        <v>26</v>
      </c>
      <c r="G1002" s="41" t="s">
        <v>27</v>
      </c>
      <c r="H1002" s="28">
        <v>23646499</v>
      </c>
      <c r="I1002" s="30" t="s">
        <v>698</v>
      </c>
      <c r="J1002" s="60" t="s">
        <v>29</v>
      </c>
      <c r="K1002" s="6">
        <v>17</v>
      </c>
      <c r="L1002" s="6" t="s">
        <v>30</v>
      </c>
      <c r="M1002" s="47">
        <v>1</v>
      </c>
      <c r="N1002" s="63"/>
      <c r="O1002" s="70">
        <v>1047.22</v>
      </c>
      <c r="P1002" s="63"/>
      <c r="Q1002" s="14">
        <f>O1002*17%</f>
        <v>178.02740000000003</v>
      </c>
      <c r="V1002" s="63">
        <f>O1002*3%</f>
        <v>31.416599999999999</v>
      </c>
      <c r="AE1002" t="s">
        <v>2500</v>
      </c>
    </row>
    <row r="1003" spans="1:31" x14ac:dyDescent="0.25">
      <c r="A1003" s="41">
        <v>1002</v>
      </c>
      <c r="B1003" s="73"/>
      <c r="C1003" s="55" t="s">
        <v>1028</v>
      </c>
      <c r="D1003" s="78" t="s">
        <v>1029</v>
      </c>
      <c r="E1003" s="41" t="s">
        <v>25</v>
      </c>
      <c r="F1003" s="41" t="s">
        <v>26</v>
      </c>
      <c r="G1003" s="41" t="s">
        <v>27</v>
      </c>
      <c r="H1003" s="28">
        <v>23646507</v>
      </c>
      <c r="I1003" s="30" t="s">
        <v>698</v>
      </c>
      <c r="J1003" s="60" t="s">
        <v>29</v>
      </c>
      <c r="K1003" s="6">
        <v>17</v>
      </c>
      <c r="L1003" s="6" t="s">
        <v>30</v>
      </c>
      <c r="M1003" s="47">
        <v>1</v>
      </c>
      <c r="N1003" s="63"/>
      <c r="O1003" s="70">
        <v>1047.22</v>
      </c>
      <c r="P1003" s="63"/>
      <c r="Q1003" s="14">
        <f>O1003*17%</f>
        <v>178.02740000000003</v>
      </c>
      <c r="V1003" s="63">
        <f>O1003*3%</f>
        <v>31.416599999999999</v>
      </c>
      <c r="AE1003" t="s">
        <v>2501</v>
      </c>
    </row>
    <row r="1004" spans="1:31" x14ac:dyDescent="0.25">
      <c r="A1004" s="41">
        <v>1003</v>
      </c>
      <c r="B1004" s="73"/>
      <c r="C1004" s="55" t="s">
        <v>1033</v>
      </c>
      <c r="D1004" s="78" t="s">
        <v>1034</v>
      </c>
      <c r="E1004" s="41" t="s">
        <v>25</v>
      </c>
      <c r="F1004" s="41" t="s">
        <v>26</v>
      </c>
      <c r="G1004" s="41" t="s">
        <v>27</v>
      </c>
      <c r="H1004" s="28">
        <v>23647375</v>
      </c>
      <c r="I1004" s="30" t="s">
        <v>698</v>
      </c>
      <c r="J1004" s="60" t="s">
        <v>29</v>
      </c>
      <c r="K1004" s="6">
        <v>17</v>
      </c>
      <c r="L1004" s="6" t="s">
        <v>30</v>
      </c>
      <c r="M1004" s="47">
        <v>7</v>
      </c>
      <c r="N1004" s="63"/>
      <c r="O1004" s="70">
        <v>6836.7000000000007</v>
      </c>
      <c r="P1004" s="63"/>
      <c r="Q1004" s="14">
        <f>O1004*17%</f>
        <v>1162.2390000000003</v>
      </c>
      <c r="V1004" s="63">
        <f>O1004*3%</f>
        <v>205.10100000000003</v>
      </c>
      <c r="AE1004" t="s">
        <v>2502</v>
      </c>
    </row>
    <row r="1005" spans="1:31" x14ac:dyDescent="0.25">
      <c r="A1005" s="41">
        <v>1004</v>
      </c>
      <c r="B1005" s="73"/>
      <c r="C1005" s="55" t="s">
        <v>1086</v>
      </c>
      <c r="D1005" s="78" t="s">
        <v>1087</v>
      </c>
      <c r="E1005" s="41" t="s">
        <v>25</v>
      </c>
      <c r="F1005" s="41" t="s">
        <v>26</v>
      </c>
      <c r="G1005" s="41" t="s">
        <v>27</v>
      </c>
      <c r="H1005" s="28">
        <v>23648074</v>
      </c>
      <c r="I1005" s="30" t="s">
        <v>698</v>
      </c>
      <c r="J1005" s="60" t="s">
        <v>29</v>
      </c>
      <c r="K1005" s="6">
        <v>17</v>
      </c>
      <c r="L1005" s="6" t="s">
        <v>30</v>
      </c>
      <c r="M1005" s="47">
        <v>8</v>
      </c>
      <c r="N1005" s="63"/>
      <c r="O1005" s="70">
        <v>15463.54</v>
      </c>
      <c r="P1005" s="63"/>
      <c r="Q1005" s="14">
        <f>O1005*17%</f>
        <v>2628.8018000000002</v>
      </c>
      <c r="V1005" s="63">
        <f>O1005*3%</f>
        <v>463.90620000000001</v>
      </c>
      <c r="AE1005" t="s">
        <v>2503</v>
      </c>
    </row>
    <row r="1006" spans="1:31" x14ac:dyDescent="0.25">
      <c r="A1006" s="41">
        <v>1005</v>
      </c>
      <c r="B1006" s="73"/>
      <c r="C1006" s="55" t="s">
        <v>1094</v>
      </c>
      <c r="D1006" s="78" t="s">
        <v>1095</v>
      </c>
      <c r="E1006" s="41" t="s">
        <v>25</v>
      </c>
      <c r="F1006" s="41" t="s">
        <v>26</v>
      </c>
      <c r="G1006" s="41" t="s">
        <v>27</v>
      </c>
      <c r="H1006" s="28">
        <v>23648075</v>
      </c>
      <c r="I1006" s="30" t="s">
        <v>698</v>
      </c>
      <c r="J1006" s="60" t="s">
        <v>29</v>
      </c>
      <c r="K1006" s="6">
        <v>17</v>
      </c>
      <c r="L1006" s="6" t="s">
        <v>30</v>
      </c>
      <c r="M1006" s="47">
        <v>3</v>
      </c>
      <c r="N1006" s="63"/>
      <c r="O1006" s="70">
        <v>6761.59</v>
      </c>
      <c r="P1006" s="63"/>
      <c r="Q1006" s="14">
        <f>O1006*17%</f>
        <v>1149.4703000000002</v>
      </c>
      <c r="V1006" s="63">
        <f>O1006*3%</f>
        <v>202.8477</v>
      </c>
      <c r="AE1006" t="s">
        <v>2504</v>
      </c>
    </row>
    <row r="1007" spans="1:31" x14ac:dyDescent="0.25">
      <c r="A1007" s="41">
        <v>1006</v>
      </c>
      <c r="B1007" s="73"/>
      <c r="C1007" s="55" t="s">
        <v>589</v>
      </c>
      <c r="D1007" s="78" t="s">
        <v>590</v>
      </c>
      <c r="E1007" s="41" t="s">
        <v>25</v>
      </c>
      <c r="F1007" s="41" t="s">
        <v>26</v>
      </c>
      <c r="G1007" s="41" t="s">
        <v>27</v>
      </c>
      <c r="H1007" s="28">
        <v>23650690</v>
      </c>
      <c r="I1007" s="30" t="s">
        <v>698</v>
      </c>
      <c r="J1007" s="60" t="s">
        <v>29</v>
      </c>
      <c r="K1007" s="6">
        <v>17</v>
      </c>
      <c r="L1007" s="6" t="s">
        <v>30</v>
      </c>
      <c r="M1007" s="47">
        <v>12</v>
      </c>
      <c r="N1007" s="63"/>
      <c r="O1007" s="70">
        <v>27506.46</v>
      </c>
      <c r="P1007" s="63"/>
      <c r="Q1007" s="14">
        <f>O1007*17%</f>
        <v>4676.0982000000004</v>
      </c>
      <c r="V1007" s="63">
        <f>O1007*3%</f>
        <v>825.1937999999999</v>
      </c>
      <c r="AE1007" t="s">
        <v>2505</v>
      </c>
    </row>
    <row r="1008" spans="1:31" x14ac:dyDescent="0.25">
      <c r="A1008" s="41">
        <v>1007</v>
      </c>
      <c r="B1008" s="73"/>
      <c r="C1008" s="55" t="s">
        <v>228</v>
      </c>
      <c r="D1008" s="78" t="s">
        <v>82</v>
      </c>
      <c r="E1008" s="41" t="s">
        <v>25</v>
      </c>
      <c r="F1008" s="41" t="s">
        <v>26</v>
      </c>
      <c r="G1008" s="41" t="s">
        <v>27</v>
      </c>
      <c r="H1008" s="28">
        <v>23650692</v>
      </c>
      <c r="I1008" s="30" t="s">
        <v>698</v>
      </c>
      <c r="J1008" s="60" t="s">
        <v>29</v>
      </c>
      <c r="K1008" s="6">
        <v>17</v>
      </c>
      <c r="L1008" s="6" t="s">
        <v>30</v>
      </c>
      <c r="M1008" s="47">
        <v>9</v>
      </c>
      <c r="N1008" s="63"/>
      <c r="O1008" s="70">
        <v>15103.1</v>
      </c>
      <c r="P1008" s="63"/>
      <c r="Q1008" s="14">
        <f>O1008*17%</f>
        <v>2567.527</v>
      </c>
      <c r="V1008" s="63">
        <f>O1008*3%</f>
        <v>453.09300000000002</v>
      </c>
      <c r="AE1008" t="s">
        <v>2506</v>
      </c>
    </row>
    <row r="1009" spans="1:31" x14ac:dyDescent="0.25">
      <c r="A1009" s="41">
        <v>1008</v>
      </c>
      <c r="B1009" s="73"/>
      <c r="C1009" s="55" t="s">
        <v>563</v>
      </c>
      <c r="D1009" s="78" t="s">
        <v>564</v>
      </c>
      <c r="E1009" s="41" t="s">
        <v>25</v>
      </c>
      <c r="F1009" s="41" t="s">
        <v>26</v>
      </c>
      <c r="G1009" s="41" t="s">
        <v>27</v>
      </c>
      <c r="H1009" s="28">
        <v>23650698</v>
      </c>
      <c r="I1009" s="30" t="s">
        <v>698</v>
      </c>
      <c r="J1009" s="60" t="s">
        <v>29</v>
      </c>
      <c r="K1009" s="6">
        <v>17</v>
      </c>
      <c r="L1009" s="6" t="s">
        <v>30</v>
      </c>
      <c r="M1009" s="47">
        <v>4</v>
      </c>
      <c r="N1009" s="63"/>
      <c r="O1009" s="70">
        <v>8263</v>
      </c>
      <c r="P1009" s="63"/>
      <c r="Q1009" s="14">
        <f>O1009*17%</f>
        <v>1404.71</v>
      </c>
      <c r="V1009" s="63">
        <f>O1009*3%</f>
        <v>247.89</v>
      </c>
      <c r="AE1009" t="s">
        <v>2507</v>
      </c>
    </row>
    <row r="1010" spans="1:31" x14ac:dyDescent="0.25">
      <c r="A1010" s="41">
        <v>1009</v>
      </c>
      <c r="B1010" s="73"/>
      <c r="C1010" s="55" t="s">
        <v>1101</v>
      </c>
      <c r="D1010" s="78" t="s">
        <v>1102</v>
      </c>
      <c r="E1010" s="41" t="s">
        <v>25</v>
      </c>
      <c r="F1010" s="41" t="s">
        <v>26</v>
      </c>
      <c r="G1010" s="41" t="s">
        <v>27</v>
      </c>
      <c r="H1010" s="28">
        <v>23650832</v>
      </c>
      <c r="I1010" s="30" t="s">
        <v>698</v>
      </c>
      <c r="J1010" s="60" t="s">
        <v>29</v>
      </c>
      <c r="K1010" s="6">
        <v>17</v>
      </c>
      <c r="L1010" s="6" t="s">
        <v>30</v>
      </c>
      <c r="M1010" s="47">
        <v>4</v>
      </c>
      <c r="N1010" s="63"/>
      <c r="O1010" s="70">
        <v>9531.2000000000007</v>
      </c>
      <c r="P1010" s="63"/>
      <c r="Q1010" s="14">
        <f>O1010*17%</f>
        <v>1620.3040000000003</v>
      </c>
      <c r="V1010" s="63">
        <f>O1010*3%</f>
        <v>285.93600000000004</v>
      </c>
      <c r="AE1010" t="s">
        <v>2508</v>
      </c>
    </row>
    <row r="1011" spans="1:31" x14ac:dyDescent="0.25">
      <c r="A1011" s="41">
        <v>1010</v>
      </c>
      <c r="B1011" s="73"/>
      <c r="C1011" s="55" t="s">
        <v>2256</v>
      </c>
      <c r="D1011" s="78" t="s">
        <v>2257</v>
      </c>
      <c r="E1011" s="41" t="s">
        <v>25</v>
      </c>
      <c r="F1011" s="41" t="s">
        <v>26</v>
      </c>
      <c r="G1011" s="41" t="s">
        <v>27</v>
      </c>
      <c r="H1011" s="28">
        <v>23650834</v>
      </c>
      <c r="I1011" s="30" t="s">
        <v>698</v>
      </c>
      <c r="J1011" s="60" t="s">
        <v>29</v>
      </c>
      <c r="K1011" s="6">
        <v>17</v>
      </c>
      <c r="L1011" s="6" t="s">
        <v>30</v>
      </c>
      <c r="M1011" s="47">
        <v>1</v>
      </c>
      <c r="N1011" s="63"/>
      <c r="O1011" s="70">
        <v>2364.65</v>
      </c>
      <c r="P1011" s="63"/>
      <c r="Q1011" s="14">
        <f>O1011*17%</f>
        <v>401.99050000000005</v>
      </c>
      <c r="V1011" s="63">
        <f>O1011*3%</f>
        <v>70.939499999999995</v>
      </c>
      <c r="AE1011" t="s">
        <v>2511</v>
      </c>
    </row>
    <row r="1012" spans="1:31" x14ac:dyDescent="0.25">
      <c r="A1012" s="41">
        <v>1011</v>
      </c>
      <c r="B1012" s="73"/>
      <c r="C1012" s="55" t="s">
        <v>2248</v>
      </c>
      <c r="D1012" s="78" t="s">
        <v>37</v>
      </c>
      <c r="E1012" s="41" t="s">
        <v>49</v>
      </c>
      <c r="F1012" s="41" t="s">
        <v>26</v>
      </c>
      <c r="G1012" s="41" t="s">
        <v>27</v>
      </c>
      <c r="H1012" s="28">
        <v>23650838</v>
      </c>
      <c r="I1012" s="30" t="s">
        <v>698</v>
      </c>
      <c r="J1012" s="60" t="s">
        <v>29</v>
      </c>
      <c r="K1012" s="6">
        <v>17</v>
      </c>
      <c r="L1012" s="6" t="s">
        <v>30</v>
      </c>
      <c r="M1012" s="47">
        <v>8</v>
      </c>
      <c r="N1012" s="63"/>
      <c r="O1012" s="70">
        <v>18921.36</v>
      </c>
      <c r="P1012" s="63"/>
      <c r="Q1012" s="14">
        <f>O1012*17%</f>
        <v>3216.6312000000003</v>
      </c>
      <c r="V1012" s="63">
        <f>O1012*3%</f>
        <v>567.64080000000001</v>
      </c>
      <c r="AE1012" t="s">
        <v>2514</v>
      </c>
    </row>
    <row r="1013" spans="1:31" x14ac:dyDescent="0.25">
      <c r="A1013" s="41">
        <v>1012</v>
      </c>
      <c r="B1013" s="73"/>
      <c r="C1013" s="55" t="s">
        <v>643</v>
      </c>
      <c r="D1013" s="78" t="s">
        <v>331</v>
      </c>
      <c r="E1013" s="41" t="s">
        <v>25</v>
      </c>
      <c r="F1013" s="41" t="s">
        <v>26</v>
      </c>
      <c r="G1013" s="41" t="s">
        <v>27</v>
      </c>
      <c r="H1013" s="28">
        <v>23650860</v>
      </c>
      <c r="I1013" s="30" t="s">
        <v>698</v>
      </c>
      <c r="J1013" s="60" t="s">
        <v>29</v>
      </c>
      <c r="K1013" s="6">
        <v>17</v>
      </c>
      <c r="L1013" s="6" t="s">
        <v>30</v>
      </c>
      <c r="M1013" s="47">
        <v>5</v>
      </c>
      <c r="N1013" s="63"/>
      <c r="O1013" s="70">
        <v>11734.75</v>
      </c>
      <c r="P1013" s="63"/>
      <c r="Q1013" s="14">
        <f>O1013*17%</f>
        <v>1994.9075000000003</v>
      </c>
      <c r="V1013" s="63">
        <f>O1013*3%</f>
        <v>352.04249999999996</v>
      </c>
      <c r="AE1013" t="s">
        <v>2515</v>
      </c>
    </row>
    <row r="1014" spans="1:31" x14ac:dyDescent="0.25">
      <c r="A1014" s="41">
        <v>1013</v>
      </c>
      <c r="B1014" s="73"/>
      <c r="C1014" s="55" t="s">
        <v>1067</v>
      </c>
      <c r="D1014" s="78" t="s">
        <v>1068</v>
      </c>
      <c r="E1014" s="41" t="s">
        <v>25</v>
      </c>
      <c r="F1014" s="41" t="s">
        <v>26</v>
      </c>
      <c r="G1014" s="41" t="s">
        <v>27</v>
      </c>
      <c r="H1014" s="28">
        <v>23651177</v>
      </c>
      <c r="I1014" s="30" t="s">
        <v>698</v>
      </c>
      <c r="J1014" s="60" t="s">
        <v>29</v>
      </c>
      <c r="K1014" s="6">
        <v>17</v>
      </c>
      <c r="L1014" s="6" t="s">
        <v>30</v>
      </c>
      <c r="M1014" s="47">
        <v>7</v>
      </c>
      <c r="N1014" s="63"/>
      <c r="O1014" s="70">
        <v>12814.29</v>
      </c>
      <c r="P1014" s="63"/>
      <c r="Q1014" s="14">
        <f>O1014*17%</f>
        <v>2178.4293000000002</v>
      </c>
      <c r="V1014" s="63">
        <f>O1014*3%</f>
        <v>384.42869999999999</v>
      </c>
      <c r="AE1014" t="s">
        <v>2516</v>
      </c>
    </row>
    <row r="1015" spans="1:31" x14ac:dyDescent="0.25">
      <c r="A1015" s="41">
        <v>1014</v>
      </c>
      <c r="B1015" s="73"/>
      <c r="C1015" s="55" t="s">
        <v>1046</v>
      </c>
      <c r="D1015" s="78" t="s">
        <v>1047</v>
      </c>
      <c r="E1015" s="41" t="s">
        <v>25</v>
      </c>
      <c r="F1015" s="41" t="s">
        <v>26</v>
      </c>
      <c r="G1015" s="41" t="s">
        <v>27</v>
      </c>
      <c r="H1015" s="28">
        <v>23651741</v>
      </c>
      <c r="I1015" s="30" t="s">
        <v>698</v>
      </c>
      <c r="J1015" s="60" t="s">
        <v>29</v>
      </c>
      <c r="K1015" s="6">
        <v>17</v>
      </c>
      <c r="L1015" s="6" t="s">
        <v>30</v>
      </c>
      <c r="M1015" s="47">
        <v>6</v>
      </c>
      <c r="N1015" s="63"/>
      <c r="O1015" s="70">
        <v>14333.1</v>
      </c>
      <c r="P1015" s="63"/>
      <c r="Q1015" s="14">
        <f>O1015*17%</f>
        <v>2436.6270000000004</v>
      </c>
      <c r="V1015" s="63">
        <f>O1015*3%</f>
        <v>429.99299999999999</v>
      </c>
      <c r="AE1015" t="s">
        <v>2517</v>
      </c>
    </row>
    <row r="1016" spans="1:31" x14ac:dyDescent="0.25">
      <c r="A1016" s="41">
        <v>1015</v>
      </c>
      <c r="B1016" s="73"/>
      <c r="C1016" s="55" t="s">
        <v>1041</v>
      </c>
      <c r="D1016" s="78" t="s">
        <v>1042</v>
      </c>
      <c r="E1016" s="41" t="s">
        <v>25</v>
      </c>
      <c r="F1016" s="41" t="s">
        <v>26</v>
      </c>
      <c r="G1016" s="41" t="s">
        <v>27</v>
      </c>
      <c r="H1016" s="28">
        <v>23651840</v>
      </c>
      <c r="I1016" s="30" t="s">
        <v>698</v>
      </c>
      <c r="J1016" s="60" t="s">
        <v>29</v>
      </c>
      <c r="K1016" s="6">
        <v>17</v>
      </c>
      <c r="L1016" s="6" t="s">
        <v>30</v>
      </c>
      <c r="M1016" s="47">
        <v>1</v>
      </c>
      <c r="N1016" s="63"/>
      <c r="O1016" s="70">
        <v>2400.9499999999998</v>
      </c>
      <c r="P1016" s="63"/>
      <c r="Q1016" s="14">
        <f>O1016*17%</f>
        <v>408.16149999999999</v>
      </c>
      <c r="V1016" s="63">
        <f>O1016*3%</f>
        <v>72.028499999999994</v>
      </c>
      <c r="AE1016" t="s">
        <v>2518</v>
      </c>
    </row>
    <row r="1017" spans="1:31" x14ac:dyDescent="0.25">
      <c r="A1017" s="41">
        <v>1016</v>
      </c>
      <c r="B1017" s="73"/>
      <c r="C1017" s="55" t="s">
        <v>584</v>
      </c>
      <c r="D1017" s="78" t="s">
        <v>585</v>
      </c>
      <c r="E1017" s="41" t="s">
        <v>25</v>
      </c>
      <c r="F1017" s="41" t="s">
        <v>26</v>
      </c>
      <c r="G1017" s="41" t="s">
        <v>27</v>
      </c>
      <c r="H1017" s="28">
        <v>23652208</v>
      </c>
      <c r="I1017" s="30" t="s">
        <v>698</v>
      </c>
      <c r="J1017" s="60" t="s">
        <v>29</v>
      </c>
      <c r="K1017" s="6">
        <v>17</v>
      </c>
      <c r="L1017" s="6" t="s">
        <v>30</v>
      </c>
      <c r="M1017" s="47">
        <v>10</v>
      </c>
      <c r="N1017" s="63"/>
      <c r="O1017" s="70">
        <v>16285.98</v>
      </c>
      <c r="P1017" s="63"/>
      <c r="Q1017" s="14">
        <f>O1017*17%</f>
        <v>2768.6166000000003</v>
      </c>
      <c r="V1017" s="63">
        <f>O1017*3%</f>
        <v>488.57939999999996</v>
      </c>
      <c r="AE1017" t="s">
        <v>2519</v>
      </c>
    </row>
    <row r="1018" spans="1:31" x14ac:dyDescent="0.25">
      <c r="A1018" s="41">
        <v>1017</v>
      </c>
      <c r="B1018" s="73"/>
      <c r="C1018" s="55" t="s">
        <v>175</v>
      </c>
      <c r="D1018" s="78" t="s">
        <v>176</v>
      </c>
      <c r="E1018" s="41" t="s">
        <v>25</v>
      </c>
      <c r="F1018" s="41" t="s">
        <v>26</v>
      </c>
      <c r="G1018" s="41" t="s">
        <v>27</v>
      </c>
      <c r="H1018" s="28">
        <v>23652560</v>
      </c>
      <c r="I1018" s="30" t="s">
        <v>698</v>
      </c>
      <c r="J1018" s="60" t="s">
        <v>29</v>
      </c>
      <c r="K1018" s="6">
        <v>17</v>
      </c>
      <c r="L1018" s="6" t="s">
        <v>30</v>
      </c>
      <c r="M1018" s="47">
        <v>5</v>
      </c>
      <c r="N1018" s="63"/>
      <c r="O1018" s="70">
        <v>10015.07</v>
      </c>
      <c r="P1018" s="63"/>
      <c r="Q1018" s="14">
        <f>O1018*17%</f>
        <v>1702.5619000000002</v>
      </c>
      <c r="V1018" s="63">
        <f>O1018*3%</f>
        <v>300.45209999999997</v>
      </c>
      <c r="AE1018" t="s">
        <v>2520</v>
      </c>
    </row>
    <row r="1019" spans="1:31" x14ac:dyDescent="0.25">
      <c r="A1019" s="41">
        <v>1018</v>
      </c>
      <c r="B1019" s="73"/>
      <c r="C1019" s="55" t="s">
        <v>100</v>
      </c>
      <c r="D1019" s="78" t="s">
        <v>101</v>
      </c>
      <c r="E1019" s="41" t="s">
        <v>25</v>
      </c>
      <c r="F1019" s="41" t="s">
        <v>26</v>
      </c>
      <c r="G1019" s="41" t="s">
        <v>27</v>
      </c>
      <c r="H1019" s="28">
        <v>23652659</v>
      </c>
      <c r="I1019" s="30" t="s">
        <v>698</v>
      </c>
      <c r="J1019" s="60" t="s">
        <v>29</v>
      </c>
      <c r="K1019" s="6">
        <v>17</v>
      </c>
      <c r="L1019" s="6" t="s">
        <v>30</v>
      </c>
      <c r="M1019" s="47">
        <v>7</v>
      </c>
      <c r="N1019" s="63"/>
      <c r="O1019" s="70">
        <v>13858.43</v>
      </c>
      <c r="P1019" s="63"/>
      <c r="Q1019" s="14">
        <f>O1019*17%</f>
        <v>2355.9331000000002</v>
      </c>
      <c r="V1019" s="63">
        <f>O1019*3%</f>
        <v>415.75290000000001</v>
      </c>
      <c r="AE1019" t="s">
        <v>2521</v>
      </c>
    </row>
    <row r="1020" spans="1:31" x14ac:dyDescent="0.25">
      <c r="A1020" s="41">
        <v>1019</v>
      </c>
      <c r="B1020" s="37"/>
      <c r="C1020" s="16" t="s">
        <v>660</v>
      </c>
      <c r="D1020" s="41" t="s">
        <v>661</v>
      </c>
      <c r="E1020" s="41" t="s">
        <v>25</v>
      </c>
      <c r="F1020" s="41" t="s">
        <v>26</v>
      </c>
      <c r="G1020" s="41" t="s">
        <v>27</v>
      </c>
      <c r="H1020" s="27">
        <v>23652918</v>
      </c>
      <c r="I1020" s="30" t="s">
        <v>698</v>
      </c>
      <c r="J1020" s="60" t="s">
        <v>29</v>
      </c>
      <c r="K1020" s="6">
        <v>17</v>
      </c>
      <c r="L1020" s="6" t="s">
        <v>30</v>
      </c>
      <c r="M1020" s="47">
        <v>19</v>
      </c>
      <c r="N1020" s="61" t="s">
        <v>31</v>
      </c>
      <c r="O1020" s="70">
        <v>43392.41</v>
      </c>
      <c r="P1020" s="63"/>
      <c r="Q1020" s="14">
        <f>O1020*17%</f>
        <v>7376.7097000000012</v>
      </c>
      <c r="V1020" s="63">
        <f>O1020*3%</f>
        <v>1301.7723000000001</v>
      </c>
      <c r="AE1020" t="s">
        <v>2522</v>
      </c>
    </row>
    <row r="1021" spans="1:31" x14ac:dyDescent="0.25">
      <c r="A1021" s="41">
        <v>1020</v>
      </c>
      <c r="B1021" s="73"/>
      <c r="C1021" s="55" t="s">
        <v>969</v>
      </c>
      <c r="D1021" s="78" t="s">
        <v>970</v>
      </c>
      <c r="E1021" s="41" t="s">
        <v>25</v>
      </c>
      <c r="F1021" s="41" t="s">
        <v>26</v>
      </c>
      <c r="G1021" s="41" t="s">
        <v>27</v>
      </c>
      <c r="H1021" s="28">
        <v>23653170</v>
      </c>
      <c r="I1021" s="30" t="s">
        <v>698</v>
      </c>
      <c r="J1021" s="60" t="s">
        <v>29</v>
      </c>
      <c r="K1021" s="6">
        <v>17</v>
      </c>
      <c r="L1021" s="6" t="s">
        <v>30</v>
      </c>
      <c r="M1021" s="47">
        <v>6</v>
      </c>
      <c r="N1021" s="63"/>
      <c r="O1021" s="70">
        <v>4406.25</v>
      </c>
      <c r="P1021" s="63"/>
      <c r="Q1021" s="14">
        <f>O1021*17%</f>
        <v>749.0625</v>
      </c>
      <c r="V1021" s="63">
        <f>O1021*3%</f>
        <v>132.1875</v>
      </c>
      <c r="AE1021" t="s">
        <v>2523</v>
      </c>
    </row>
    <row r="1022" spans="1:31" x14ac:dyDescent="0.25">
      <c r="A1022" s="41">
        <v>1021</v>
      </c>
      <c r="B1022" s="73"/>
      <c r="C1022" s="55" t="s">
        <v>62</v>
      </c>
      <c r="D1022" s="78" t="s">
        <v>63</v>
      </c>
      <c r="E1022" s="41" t="s">
        <v>25</v>
      </c>
      <c r="F1022" s="41" t="s">
        <v>26</v>
      </c>
      <c r="G1022" s="41" t="s">
        <v>27</v>
      </c>
      <c r="H1022" s="28">
        <v>23653173</v>
      </c>
      <c r="I1022" s="30" t="s">
        <v>698</v>
      </c>
      <c r="J1022" s="60" t="s">
        <v>29</v>
      </c>
      <c r="K1022" s="6">
        <v>17</v>
      </c>
      <c r="L1022" s="6" t="s">
        <v>30</v>
      </c>
      <c r="M1022" s="47">
        <v>6</v>
      </c>
      <c r="N1022" s="63"/>
      <c r="O1022" s="70">
        <v>4406.25</v>
      </c>
      <c r="P1022" s="63"/>
      <c r="Q1022" s="14">
        <f>O1022*17%</f>
        <v>749.0625</v>
      </c>
      <c r="V1022" s="63">
        <f>O1022*3%</f>
        <v>132.1875</v>
      </c>
      <c r="AE1022" t="s">
        <v>2524</v>
      </c>
    </row>
    <row r="1023" spans="1:31" x14ac:dyDescent="0.25">
      <c r="A1023" s="41">
        <v>1022</v>
      </c>
      <c r="B1023" s="73"/>
      <c r="C1023" s="55" t="s">
        <v>2243</v>
      </c>
      <c r="D1023" s="78" t="s">
        <v>2244</v>
      </c>
      <c r="E1023" s="41" t="s">
        <v>25</v>
      </c>
      <c r="F1023" s="41" t="s">
        <v>26</v>
      </c>
      <c r="G1023" s="41" t="s">
        <v>27</v>
      </c>
      <c r="H1023" s="28">
        <v>23653186</v>
      </c>
      <c r="I1023" s="30" t="s">
        <v>698</v>
      </c>
      <c r="J1023" s="60" t="s">
        <v>29</v>
      </c>
      <c r="K1023" s="6">
        <v>17</v>
      </c>
      <c r="L1023" s="6" t="s">
        <v>30</v>
      </c>
      <c r="M1023" s="47">
        <v>6</v>
      </c>
      <c r="N1023" s="63"/>
      <c r="O1023" s="70">
        <v>4472.0499999999993</v>
      </c>
      <c r="P1023" s="63"/>
      <c r="Q1023" s="14">
        <f>O1023*17%</f>
        <v>760.24849999999992</v>
      </c>
      <c r="V1023" s="63">
        <f>O1023*3%</f>
        <v>134.16149999999996</v>
      </c>
      <c r="AE1023" t="s">
        <v>2525</v>
      </c>
    </row>
    <row r="1024" spans="1:31" x14ac:dyDescent="0.25">
      <c r="A1024" s="41">
        <v>1023</v>
      </c>
      <c r="B1024" s="73"/>
      <c r="C1024" s="55" t="s">
        <v>1097</v>
      </c>
      <c r="D1024" s="78" t="s">
        <v>1098</v>
      </c>
      <c r="E1024" s="41" t="s">
        <v>25</v>
      </c>
      <c r="F1024" s="41" t="s">
        <v>26</v>
      </c>
      <c r="G1024" s="41" t="s">
        <v>27</v>
      </c>
      <c r="H1024" s="28">
        <v>23653188</v>
      </c>
      <c r="I1024" s="30" t="s">
        <v>698</v>
      </c>
      <c r="J1024" s="60" t="s">
        <v>29</v>
      </c>
      <c r="K1024" s="6">
        <v>17</v>
      </c>
      <c r="L1024" s="6" t="s">
        <v>30</v>
      </c>
      <c r="M1024" s="47">
        <v>6</v>
      </c>
      <c r="N1024" s="63"/>
      <c r="O1024" s="70">
        <v>4472.0499999999993</v>
      </c>
      <c r="P1024" s="63"/>
      <c r="Q1024" s="14">
        <f>O1024*17%</f>
        <v>760.24849999999992</v>
      </c>
      <c r="V1024" s="63">
        <f>O1024*3%</f>
        <v>134.16149999999996</v>
      </c>
      <c r="AE1024" t="s">
        <v>2526</v>
      </c>
    </row>
    <row r="1025" spans="1:31" x14ac:dyDescent="0.25">
      <c r="A1025" s="41">
        <v>1024</v>
      </c>
      <c r="B1025" s="73"/>
      <c r="C1025" s="55" t="s">
        <v>77</v>
      </c>
      <c r="D1025" s="78" t="s">
        <v>78</v>
      </c>
      <c r="E1025" s="41" t="s">
        <v>25</v>
      </c>
      <c r="F1025" s="41" t="s">
        <v>26</v>
      </c>
      <c r="G1025" s="41" t="s">
        <v>27</v>
      </c>
      <c r="H1025" s="28">
        <v>23653190</v>
      </c>
      <c r="I1025" s="30" t="s">
        <v>698</v>
      </c>
      <c r="J1025" s="60" t="s">
        <v>29</v>
      </c>
      <c r="K1025" s="6">
        <v>17</v>
      </c>
      <c r="L1025" s="6" t="s">
        <v>30</v>
      </c>
      <c r="M1025" s="47">
        <v>6</v>
      </c>
      <c r="N1025" s="63"/>
      <c r="O1025" s="70">
        <v>4472.0499999999993</v>
      </c>
      <c r="P1025" s="63"/>
      <c r="Q1025" s="14">
        <f>O1025*17%</f>
        <v>760.24849999999992</v>
      </c>
      <c r="V1025" s="63">
        <f>O1025*3%</f>
        <v>134.16149999999996</v>
      </c>
      <c r="AE1025" t="s">
        <v>2527</v>
      </c>
    </row>
    <row r="1026" spans="1:31" x14ac:dyDescent="0.25">
      <c r="A1026" s="41">
        <v>1025</v>
      </c>
      <c r="B1026" s="73"/>
      <c r="C1026" s="55" t="s">
        <v>1897</v>
      </c>
      <c r="D1026" s="78" t="s">
        <v>1898</v>
      </c>
      <c r="E1026" s="41" t="s">
        <v>25</v>
      </c>
      <c r="F1026" s="41" t="s">
        <v>26</v>
      </c>
      <c r="G1026" s="41" t="s">
        <v>27</v>
      </c>
      <c r="H1026" s="28">
        <v>23653225</v>
      </c>
      <c r="I1026" s="20" t="s">
        <v>698</v>
      </c>
      <c r="J1026" s="60" t="s">
        <v>29</v>
      </c>
      <c r="K1026" s="6">
        <v>17</v>
      </c>
      <c r="L1026" s="6" t="s">
        <v>30</v>
      </c>
      <c r="M1026" s="33">
        <v>1</v>
      </c>
      <c r="N1026" s="63"/>
      <c r="O1026" s="70">
        <v>2400.9499999999998</v>
      </c>
      <c r="P1026" s="63"/>
      <c r="Q1026" s="14">
        <f>O1026*17%</f>
        <v>408.16149999999999</v>
      </c>
      <c r="V1026" s="63">
        <f>O1026*3%</f>
        <v>72.028499999999994</v>
      </c>
      <c r="AE1026" t="s">
        <v>2528</v>
      </c>
    </row>
    <row r="1027" spans="1:31" x14ac:dyDescent="0.25">
      <c r="A1027" s="41">
        <v>1026</v>
      </c>
      <c r="B1027" s="73"/>
      <c r="C1027" s="55" t="s">
        <v>2250</v>
      </c>
      <c r="D1027" s="78" t="s">
        <v>2251</v>
      </c>
      <c r="E1027" s="41" t="s">
        <v>25</v>
      </c>
      <c r="F1027" s="41" t="s">
        <v>26</v>
      </c>
      <c r="G1027" s="41" t="s">
        <v>27</v>
      </c>
      <c r="H1027" s="28">
        <v>23653229</v>
      </c>
      <c r="I1027" s="20" t="s">
        <v>698</v>
      </c>
      <c r="J1027" s="60" t="s">
        <v>29</v>
      </c>
      <c r="K1027" s="6">
        <v>17</v>
      </c>
      <c r="L1027" s="6" t="s">
        <v>30</v>
      </c>
      <c r="M1027" s="33">
        <v>1</v>
      </c>
      <c r="N1027" s="63"/>
      <c r="O1027" s="70">
        <v>2400.9499999999998</v>
      </c>
      <c r="P1027" s="63"/>
      <c r="Q1027" s="14">
        <f>O1027*17%</f>
        <v>408.16149999999999</v>
      </c>
      <c r="V1027" s="63">
        <f>O1027*3%</f>
        <v>72.028499999999994</v>
      </c>
      <c r="AE1027" t="s">
        <v>2529</v>
      </c>
    </row>
    <row r="1028" spans="1:31" x14ac:dyDescent="0.25">
      <c r="A1028" s="41">
        <v>1027</v>
      </c>
      <c r="B1028" s="73"/>
      <c r="C1028" s="55" t="s">
        <v>532</v>
      </c>
      <c r="D1028" s="78" t="s">
        <v>359</v>
      </c>
      <c r="E1028" s="41" t="s">
        <v>25</v>
      </c>
      <c r="F1028" s="41" t="s">
        <v>26</v>
      </c>
      <c r="G1028" s="41" t="s">
        <v>27</v>
      </c>
      <c r="H1028" s="28">
        <v>23653272</v>
      </c>
      <c r="I1028" s="20" t="s">
        <v>698</v>
      </c>
      <c r="J1028" s="60" t="s">
        <v>29</v>
      </c>
      <c r="K1028" s="6">
        <v>17</v>
      </c>
      <c r="L1028" s="6" t="s">
        <v>30</v>
      </c>
      <c r="M1028" s="33">
        <v>6</v>
      </c>
      <c r="N1028" s="63"/>
      <c r="O1028" s="70">
        <v>4472.0499999999993</v>
      </c>
      <c r="P1028" s="63"/>
      <c r="Q1028" s="14">
        <f>O1028*17%</f>
        <v>760.24849999999992</v>
      </c>
      <c r="V1028" s="63">
        <f>O1028*3%</f>
        <v>134.16149999999996</v>
      </c>
      <c r="AE1028" t="s">
        <v>2530</v>
      </c>
    </row>
    <row r="1029" spans="1:31" x14ac:dyDescent="0.25">
      <c r="A1029" s="41">
        <v>1028</v>
      </c>
      <c r="B1029" s="73"/>
      <c r="C1029" s="55" t="s">
        <v>175</v>
      </c>
      <c r="D1029" s="78" t="s">
        <v>176</v>
      </c>
      <c r="E1029" s="41" t="s">
        <v>25</v>
      </c>
      <c r="F1029" s="41" t="s">
        <v>26</v>
      </c>
      <c r="G1029" s="41" t="s">
        <v>27</v>
      </c>
      <c r="H1029" s="28">
        <v>23653273</v>
      </c>
      <c r="I1029" s="20" t="s">
        <v>698</v>
      </c>
      <c r="J1029" s="60" t="s">
        <v>29</v>
      </c>
      <c r="K1029" s="6">
        <v>17</v>
      </c>
      <c r="L1029" s="6" t="s">
        <v>30</v>
      </c>
      <c r="M1029" s="33">
        <v>1</v>
      </c>
      <c r="N1029" s="63"/>
      <c r="O1029" s="70">
        <v>2400.9499999999998</v>
      </c>
      <c r="P1029" s="63"/>
      <c r="Q1029" s="14">
        <f>O1029*17%</f>
        <v>408.16149999999999</v>
      </c>
      <c r="V1029" s="63">
        <f>O1029*3%</f>
        <v>72.028499999999994</v>
      </c>
      <c r="AE1029" t="s">
        <v>2531</v>
      </c>
    </row>
    <row r="1030" spans="1:31" x14ac:dyDescent="0.25">
      <c r="A1030" s="41">
        <v>1029</v>
      </c>
      <c r="B1030" s="73"/>
      <c r="C1030" s="55" t="s">
        <v>175</v>
      </c>
      <c r="D1030" s="78" t="s">
        <v>176</v>
      </c>
      <c r="E1030" s="41" t="s">
        <v>25</v>
      </c>
      <c r="F1030" s="41" t="s">
        <v>26</v>
      </c>
      <c r="G1030" s="41" t="s">
        <v>27</v>
      </c>
      <c r="H1030" s="28">
        <v>23653277</v>
      </c>
      <c r="I1030" s="20" t="s">
        <v>698</v>
      </c>
      <c r="J1030" s="60" t="s">
        <v>29</v>
      </c>
      <c r="K1030" s="6">
        <v>17</v>
      </c>
      <c r="L1030" s="6" t="s">
        <v>30</v>
      </c>
      <c r="M1030" s="33">
        <v>1</v>
      </c>
      <c r="N1030" s="63"/>
      <c r="O1030" s="70">
        <v>2400.9499999999998</v>
      </c>
      <c r="P1030" s="63"/>
      <c r="Q1030" s="14">
        <f>O1030*17%</f>
        <v>408.16149999999999</v>
      </c>
      <c r="V1030" s="63">
        <f>O1030*3%</f>
        <v>72.028499999999994</v>
      </c>
      <c r="AE1030" t="s">
        <v>2532</v>
      </c>
    </row>
    <row r="1031" spans="1:31" x14ac:dyDescent="0.25">
      <c r="A1031" s="41">
        <v>1030</v>
      </c>
      <c r="B1031" s="73"/>
      <c r="C1031" s="55" t="s">
        <v>182</v>
      </c>
      <c r="D1031" s="78" t="s">
        <v>24</v>
      </c>
      <c r="E1031" s="41" t="s">
        <v>25</v>
      </c>
      <c r="F1031" s="41" t="s">
        <v>26</v>
      </c>
      <c r="G1031" s="41" t="s">
        <v>27</v>
      </c>
      <c r="H1031" s="28">
        <v>23653308</v>
      </c>
      <c r="I1031" s="20" t="s">
        <v>698</v>
      </c>
      <c r="J1031" s="60" t="s">
        <v>29</v>
      </c>
      <c r="K1031" s="6">
        <v>17</v>
      </c>
      <c r="L1031" s="6" t="s">
        <v>30</v>
      </c>
      <c r="M1031" s="33">
        <v>1</v>
      </c>
      <c r="N1031" s="63"/>
      <c r="O1031" s="70">
        <v>2400.9499999999998</v>
      </c>
      <c r="P1031" s="63"/>
      <c r="Q1031" s="14">
        <f>O1031*17%</f>
        <v>408.16149999999999</v>
      </c>
      <c r="V1031" s="41"/>
      <c r="AE1031" t="s">
        <v>2533</v>
      </c>
    </row>
    <row r="1032" spans="1:31" x14ac:dyDescent="0.25">
      <c r="A1032" s="41">
        <v>1031</v>
      </c>
      <c r="B1032" s="73"/>
      <c r="C1032" s="55" t="s">
        <v>1099</v>
      </c>
      <c r="D1032" s="78" t="s">
        <v>1100</v>
      </c>
      <c r="E1032" s="41" t="s">
        <v>25</v>
      </c>
      <c r="F1032" s="41" t="s">
        <v>26</v>
      </c>
      <c r="G1032" s="41" t="s">
        <v>27</v>
      </c>
      <c r="H1032" s="28">
        <v>23653319</v>
      </c>
      <c r="I1032" s="20" t="s">
        <v>698</v>
      </c>
      <c r="J1032" s="60" t="s">
        <v>29</v>
      </c>
      <c r="K1032" s="6">
        <v>17</v>
      </c>
      <c r="L1032" s="6" t="s">
        <v>30</v>
      </c>
      <c r="M1032" s="33">
        <v>1</v>
      </c>
      <c r="N1032" s="63"/>
      <c r="O1032" s="70">
        <v>2400.9499999999998</v>
      </c>
      <c r="P1032" s="63"/>
      <c r="Q1032" s="14">
        <f>O1032*17%</f>
        <v>408.16149999999999</v>
      </c>
      <c r="V1032" s="41"/>
      <c r="AE1032" t="s">
        <v>2534</v>
      </c>
    </row>
    <row r="1033" spans="1:31" x14ac:dyDescent="0.25">
      <c r="A1033" s="41">
        <v>1032</v>
      </c>
      <c r="B1033" s="73"/>
      <c r="C1033" s="55" t="s">
        <v>542</v>
      </c>
      <c r="D1033" s="78" t="s">
        <v>543</v>
      </c>
      <c r="E1033" s="41" t="s">
        <v>25</v>
      </c>
      <c r="F1033" s="41" t="s">
        <v>26</v>
      </c>
      <c r="G1033" s="41" t="s">
        <v>27</v>
      </c>
      <c r="H1033" s="28">
        <v>23653461</v>
      </c>
      <c r="I1033" s="20" t="s">
        <v>698</v>
      </c>
      <c r="J1033" s="60" t="s">
        <v>29</v>
      </c>
      <c r="K1033" s="6">
        <v>17</v>
      </c>
      <c r="L1033" s="6" t="s">
        <v>30</v>
      </c>
      <c r="M1033" s="33">
        <v>1</v>
      </c>
      <c r="N1033" s="63"/>
      <c r="O1033" s="70">
        <v>2400.9499999999998</v>
      </c>
      <c r="P1033" s="63"/>
      <c r="Q1033" s="14">
        <f>O1033*17%</f>
        <v>408.16149999999999</v>
      </c>
      <c r="V1033" s="41"/>
      <c r="AE1033" t="s">
        <v>2535</v>
      </c>
    </row>
    <row r="1034" spans="1:31" x14ac:dyDescent="0.25">
      <c r="A1034" s="41">
        <v>1033</v>
      </c>
      <c r="B1034" s="73"/>
      <c r="C1034" s="55" t="s">
        <v>2603</v>
      </c>
      <c r="D1034" s="78" t="s">
        <v>2604</v>
      </c>
      <c r="E1034" s="41" t="s">
        <v>25</v>
      </c>
      <c r="F1034" s="41" t="s">
        <v>26</v>
      </c>
      <c r="G1034" s="41" t="s">
        <v>27</v>
      </c>
      <c r="H1034" s="28">
        <v>23653610</v>
      </c>
      <c r="I1034" s="20" t="s">
        <v>698</v>
      </c>
      <c r="J1034" s="60" t="s">
        <v>29</v>
      </c>
      <c r="K1034" s="6">
        <v>17</v>
      </c>
      <c r="L1034" s="6" t="s">
        <v>30</v>
      </c>
      <c r="M1034" s="33">
        <v>1</v>
      </c>
      <c r="N1034" s="63"/>
      <c r="O1034" s="70">
        <v>2400.9499999999998</v>
      </c>
      <c r="P1034" s="63"/>
      <c r="Q1034" s="14">
        <f>O1034*17%</f>
        <v>408.16149999999999</v>
      </c>
      <c r="V1034" s="41"/>
      <c r="AE1034" t="s">
        <v>2536</v>
      </c>
    </row>
    <row r="1035" spans="1:31" x14ac:dyDescent="0.25">
      <c r="A1035" s="41">
        <v>1034</v>
      </c>
      <c r="B1035" s="73"/>
      <c r="C1035" s="55" t="s">
        <v>1097</v>
      </c>
      <c r="D1035" s="78" t="s">
        <v>1098</v>
      </c>
      <c r="E1035" s="41" t="s">
        <v>25</v>
      </c>
      <c r="F1035" s="41" t="s">
        <v>26</v>
      </c>
      <c r="G1035" s="41" t="s">
        <v>27</v>
      </c>
      <c r="H1035" s="28">
        <v>23653748</v>
      </c>
      <c r="I1035" s="20" t="s">
        <v>698</v>
      </c>
      <c r="J1035" s="60" t="s">
        <v>29</v>
      </c>
      <c r="K1035" s="6">
        <v>17</v>
      </c>
      <c r="L1035" s="6" t="s">
        <v>30</v>
      </c>
      <c r="M1035" s="33">
        <v>1</v>
      </c>
      <c r="N1035" s="63"/>
      <c r="O1035" s="70">
        <v>2400.9499999999998</v>
      </c>
      <c r="P1035" s="63"/>
      <c r="Q1035" s="14">
        <f>O1035*17%</f>
        <v>408.16149999999999</v>
      </c>
      <c r="V1035" s="41"/>
      <c r="AE1035" t="s">
        <v>2537</v>
      </c>
    </row>
    <row r="1036" spans="1:31" x14ac:dyDescent="0.25">
      <c r="A1036" s="41">
        <v>1035</v>
      </c>
      <c r="B1036" s="73"/>
      <c r="C1036" s="55" t="s">
        <v>68</v>
      </c>
      <c r="D1036" s="78" t="s">
        <v>69</v>
      </c>
      <c r="E1036" s="41" t="s">
        <v>25</v>
      </c>
      <c r="F1036" s="41" t="s">
        <v>26</v>
      </c>
      <c r="G1036" s="41" t="s">
        <v>27</v>
      </c>
      <c r="H1036" s="28">
        <v>23656901</v>
      </c>
      <c r="I1036" s="20" t="s">
        <v>702</v>
      </c>
      <c r="J1036" s="60" t="s">
        <v>29</v>
      </c>
      <c r="K1036" s="6">
        <v>17</v>
      </c>
      <c r="L1036" s="6" t="s">
        <v>30</v>
      </c>
      <c r="M1036" s="33">
        <v>110</v>
      </c>
      <c r="N1036" s="63"/>
      <c r="O1036" s="70">
        <v>150081.9</v>
      </c>
      <c r="P1036" s="63"/>
      <c r="Q1036" s="14">
        <f>O1036*17%</f>
        <v>25513.923000000003</v>
      </c>
      <c r="V1036" s="41"/>
      <c r="AE1036" t="s">
        <v>2538</v>
      </c>
    </row>
    <row r="1037" spans="1:31" x14ac:dyDescent="0.25">
      <c r="A1037" s="41">
        <v>1036</v>
      </c>
      <c r="B1037" s="73"/>
      <c r="C1037" s="55" t="s">
        <v>83</v>
      </c>
      <c r="D1037" s="78" t="s">
        <v>84</v>
      </c>
      <c r="E1037" s="41" t="s">
        <v>25</v>
      </c>
      <c r="F1037" s="41" t="s">
        <v>26</v>
      </c>
      <c r="G1037" s="41" t="s">
        <v>27</v>
      </c>
      <c r="H1037" s="28">
        <v>23657664</v>
      </c>
      <c r="I1037" s="20" t="s">
        <v>702</v>
      </c>
      <c r="J1037" s="60" t="s">
        <v>29</v>
      </c>
      <c r="K1037" s="6">
        <v>17</v>
      </c>
      <c r="L1037" s="6" t="s">
        <v>30</v>
      </c>
      <c r="M1037" s="33">
        <v>80</v>
      </c>
      <c r="N1037" s="63"/>
      <c r="O1037" s="70">
        <v>154808.20000000001</v>
      </c>
      <c r="P1037" s="63"/>
      <c r="Q1037" s="14">
        <f>O1037*17%</f>
        <v>26317.394000000004</v>
      </c>
      <c r="V1037" s="41"/>
      <c r="AE1037" t="s">
        <v>2539</v>
      </c>
    </row>
    <row r="1038" spans="1:31" x14ac:dyDescent="0.25">
      <c r="A1038" s="41">
        <v>1037</v>
      </c>
      <c r="B1038" s="73"/>
      <c r="C1038" s="55" t="s">
        <v>71</v>
      </c>
      <c r="D1038" s="78" t="s">
        <v>72</v>
      </c>
      <c r="E1038" s="41" t="s">
        <v>25</v>
      </c>
      <c r="F1038" s="41" t="s">
        <v>26</v>
      </c>
      <c r="G1038" s="41" t="s">
        <v>27</v>
      </c>
      <c r="H1038" s="28">
        <v>23657667</v>
      </c>
      <c r="I1038" s="20" t="s">
        <v>702</v>
      </c>
      <c r="J1038" s="60" t="s">
        <v>29</v>
      </c>
      <c r="K1038" s="6">
        <v>17</v>
      </c>
      <c r="L1038" s="6" t="s">
        <v>30</v>
      </c>
      <c r="M1038" s="33">
        <v>98</v>
      </c>
      <c r="N1038" s="63"/>
      <c r="O1038" s="70">
        <v>132204.35999999999</v>
      </c>
      <c r="P1038" s="63"/>
      <c r="Q1038" s="14">
        <f>O1038*17%</f>
        <v>22474.7412</v>
      </c>
      <c r="V1038" s="41"/>
      <c r="AE1038" t="s">
        <v>2540</v>
      </c>
    </row>
    <row r="1039" spans="1:31" x14ac:dyDescent="0.25">
      <c r="A1039" s="41">
        <v>1038</v>
      </c>
      <c r="B1039" s="73"/>
      <c r="C1039" s="55" t="s">
        <v>58</v>
      </c>
      <c r="D1039" s="78" t="s">
        <v>59</v>
      </c>
      <c r="E1039" s="41" t="s">
        <v>25</v>
      </c>
      <c r="F1039" s="41" t="s">
        <v>26</v>
      </c>
      <c r="G1039" s="41" t="s">
        <v>27</v>
      </c>
      <c r="H1039" s="28">
        <v>23658005</v>
      </c>
      <c r="I1039" s="20" t="s">
        <v>702</v>
      </c>
      <c r="J1039" s="60" t="s">
        <v>29</v>
      </c>
      <c r="K1039" s="6">
        <v>17</v>
      </c>
      <c r="L1039" s="6" t="s">
        <v>30</v>
      </c>
      <c r="M1039" s="33">
        <v>4</v>
      </c>
      <c r="N1039" s="63"/>
      <c r="O1039" s="70">
        <v>9371.2000000000007</v>
      </c>
      <c r="P1039" s="63"/>
      <c r="Q1039" s="14">
        <f>O1039*17%</f>
        <v>1593.1040000000003</v>
      </c>
      <c r="V1039" s="41"/>
      <c r="AE1039" t="s">
        <v>2541</v>
      </c>
    </row>
    <row r="1040" spans="1:31" x14ac:dyDescent="0.25">
      <c r="A1040" s="41">
        <v>1039</v>
      </c>
      <c r="B1040" s="73"/>
      <c r="C1040" s="55" t="s">
        <v>2012</v>
      </c>
      <c r="D1040" s="78" t="s">
        <v>2013</v>
      </c>
      <c r="E1040" s="41" t="s">
        <v>25</v>
      </c>
      <c r="F1040" s="41" t="s">
        <v>26</v>
      </c>
      <c r="G1040" s="41" t="s">
        <v>27</v>
      </c>
      <c r="H1040" s="28">
        <v>23658006</v>
      </c>
      <c r="I1040" s="20" t="s">
        <v>702</v>
      </c>
      <c r="J1040" s="60" t="s">
        <v>29</v>
      </c>
      <c r="K1040" s="6">
        <v>17</v>
      </c>
      <c r="L1040" s="6" t="s">
        <v>30</v>
      </c>
      <c r="M1040" s="33">
        <v>49</v>
      </c>
      <c r="N1040" s="63"/>
      <c r="O1040" s="70">
        <v>31658.57</v>
      </c>
      <c r="P1040" s="63"/>
      <c r="Q1040" s="14">
        <f>O1040*17%</f>
        <v>5381.9569000000001</v>
      </c>
      <c r="V1040" s="41"/>
      <c r="AE1040" t="s">
        <v>2542</v>
      </c>
    </row>
    <row r="1041" spans="1:31" x14ac:dyDescent="0.25">
      <c r="A1041" s="41">
        <v>1040</v>
      </c>
      <c r="B1041" s="73"/>
      <c r="C1041" s="55" t="s">
        <v>1230</v>
      </c>
      <c r="D1041" s="78" t="s">
        <v>1231</v>
      </c>
      <c r="E1041" s="41" t="s">
        <v>25</v>
      </c>
      <c r="F1041" s="41" t="s">
        <v>26</v>
      </c>
      <c r="G1041" s="41" t="s">
        <v>27</v>
      </c>
      <c r="H1041" s="28">
        <v>23658092</v>
      </c>
      <c r="I1041" s="20" t="s">
        <v>702</v>
      </c>
      <c r="J1041" s="60" t="s">
        <v>29</v>
      </c>
      <c r="K1041" s="6">
        <v>17</v>
      </c>
      <c r="L1041" s="6" t="s">
        <v>30</v>
      </c>
      <c r="M1041" s="33">
        <v>2</v>
      </c>
      <c r="N1041" s="63"/>
      <c r="O1041" s="70">
        <v>4629.3</v>
      </c>
      <c r="P1041" s="63"/>
      <c r="Q1041" s="14">
        <f>O1041*17%</f>
        <v>786.98100000000011</v>
      </c>
      <c r="V1041" s="41"/>
      <c r="AE1041" t="s">
        <v>2543</v>
      </c>
    </row>
    <row r="1042" spans="1:31" x14ac:dyDescent="0.25">
      <c r="A1042" s="41">
        <v>1041</v>
      </c>
      <c r="B1042" s="73"/>
      <c r="C1042" s="55" t="s">
        <v>127</v>
      </c>
      <c r="D1042" s="78" t="s">
        <v>128</v>
      </c>
      <c r="E1042" s="41" t="s">
        <v>25</v>
      </c>
      <c r="F1042" s="41" t="s">
        <v>26</v>
      </c>
      <c r="G1042" s="41" t="s">
        <v>27</v>
      </c>
      <c r="H1042" s="28">
        <v>23658356</v>
      </c>
      <c r="I1042" s="20" t="s">
        <v>702</v>
      </c>
      <c r="J1042" s="60" t="s">
        <v>29</v>
      </c>
      <c r="K1042" s="6">
        <v>17</v>
      </c>
      <c r="L1042" s="6" t="s">
        <v>30</v>
      </c>
      <c r="M1042" s="33">
        <v>6</v>
      </c>
      <c r="N1042" s="63"/>
      <c r="O1042" s="70">
        <v>11271.18</v>
      </c>
      <c r="P1042" s="63"/>
      <c r="Q1042" s="14">
        <f>O1042*17%</f>
        <v>1916.1006000000002</v>
      </c>
      <c r="V1042" s="41"/>
      <c r="AE1042" t="s">
        <v>2544</v>
      </c>
    </row>
    <row r="1043" spans="1:31" x14ac:dyDescent="0.25">
      <c r="A1043" s="41">
        <v>1042</v>
      </c>
      <c r="B1043" s="73"/>
      <c r="C1043" s="55" t="s">
        <v>106</v>
      </c>
      <c r="D1043" s="78" t="s">
        <v>107</v>
      </c>
      <c r="E1043" s="41" t="s">
        <v>25</v>
      </c>
      <c r="F1043" s="41" t="s">
        <v>26</v>
      </c>
      <c r="G1043" s="41" t="s">
        <v>27</v>
      </c>
      <c r="H1043" s="28">
        <v>23658357</v>
      </c>
      <c r="I1043" s="20" t="s">
        <v>702</v>
      </c>
      <c r="J1043" s="60" t="s">
        <v>29</v>
      </c>
      <c r="K1043" s="6">
        <v>17</v>
      </c>
      <c r="L1043" s="6" t="s">
        <v>30</v>
      </c>
      <c r="M1043" s="33">
        <v>4</v>
      </c>
      <c r="N1043" s="63"/>
      <c r="O1043" s="70">
        <v>8662.7199999999993</v>
      </c>
      <c r="P1043" s="63"/>
      <c r="Q1043" s="14">
        <f>O1043*17%</f>
        <v>1472.6623999999999</v>
      </c>
      <c r="V1043" s="41"/>
      <c r="AE1043" t="s">
        <v>2545</v>
      </c>
    </row>
    <row r="1044" spans="1:31" x14ac:dyDescent="0.25">
      <c r="A1044" s="41">
        <v>1043</v>
      </c>
      <c r="B1044" s="73"/>
      <c r="C1044" s="55" t="s">
        <v>66</v>
      </c>
      <c r="D1044" s="78" t="s">
        <v>67</v>
      </c>
      <c r="E1044" s="41" t="s">
        <v>25</v>
      </c>
      <c r="F1044" s="41" t="s">
        <v>26</v>
      </c>
      <c r="G1044" s="41" t="s">
        <v>27</v>
      </c>
      <c r="H1044" s="28">
        <v>23658441</v>
      </c>
      <c r="I1044" s="20" t="s">
        <v>702</v>
      </c>
      <c r="J1044" s="60" t="s">
        <v>29</v>
      </c>
      <c r="K1044" s="6">
        <v>17</v>
      </c>
      <c r="L1044" s="6" t="s">
        <v>30</v>
      </c>
      <c r="M1044" s="33">
        <v>20</v>
      </c>
      <c r="N1044" s="63"/>
      <c r="O1044" s="70">
        <v>46590.6</v>
      </c>
      <c r="P1044" s="63"/>
      <c r="Q1044" s="14">
        <f>O1044*17%</f>
        <v>7920.402</v>
      </c>
      <c r="V1044" s="41"/>
      <c r="AE1044" t="s">
        <v>2546</v>
      </c>
    </row>
    <row r="1045" spans="1:31" x14ac:dyDescent="0.25">
      <c r="A1045" s="41">
        <v>1044</v>
      </c>
      <c r="B1045" s="73"/>
      <c r="C1045" s="55" t="s">
        <v>353</v>
      </c>
      <c r="D1045" s="78" t="s">
        <v>354</v>
      </c>
      <c r="E1045" s="41" t="s">
        <v>25</v>
      </c>
      <c r="F1045" s="41" t="s">
        <v>26</v>
      </c>
      <c r="G1045" s="41" t="s">
        <v>27</v>
      </c>
      <c r="H1045" s="28">
        <v>23658531</v>
      </c>
      <c r="I1045" s="20" t="s">
        <v>702</v>
      </c>
      <c r="J1045" s="60" t="s">
        <v>29</v>
      </c>
      <c r="K1045" s="6">
        <v>17</v>
      </c>
      <c r="L1045" s="6" t="s">
        <v>30</v>
      </c>
      <c r="M1045" s="33">
        <v>5</v>
      </c>
      <c r="N1045" s="63"/>
      <c r="O1045" s="70">
        <v>9587.130000000001</v>
      </c>
      <c r="P1045" s="63"/>
      <c r="Q1045" s="14">
        <f>O1045*17%</f>
        <v>1629.8121000000003</v>
      </c>
      <c r="V1045" s="41"/>
      <c r="AE1045" t="s">
        <v>2547</v>
      </c>
    </row>
    <row r="1046" spans="1:31" x14ac:dyDescent="0.25">
      <c r="A1046" s="41">
        <v>1045</v>
      </c>
      <c r="B1046" s="73"/>
      <c r="C1046" s="55" t="s">
        <v>137</v>
      </c>
      <c r="D1046" s="78" t="s">
        <v>138</v>
      </c>
      <c r="E1046" s="41" t="s">
        <v>25</v>
      </c>
      <c r="F1046" s="41" t="s">
        <v>26</v>
      </c>
      <c r="G1046" s="41" t="s">
        <v>27</v>
      </c>
      <c r="H1046" s="28">
        <v>23658533</v>
      </c>
      <c r="I1046" s="20" t="s">
        <v>702</v>
      </c>
      <c r="J1046" s="60" t="s">
        <v>29</v>
      </c>
      <c r="K1046" s="6">
        <v>17</v>
      </c>
      <c r="L1046" s="6" t="s">
        <v>30</v>
      </c>
      <c r="M1046" s="33">
        <v>4</v>
      </c>
      <c r="N1046" s="63"/>
      <c r="O1046" s="70">
        <v>9288.36</v>
      </c>
      <c r="P1046" s="63"/>
      <c r="Q1046" s="14">
        <f>O1046*17%</f>
        <v>1579.0212000000001</v>
      </c>
      <c r="V1046" s="41"/>
      <c r="AE1046" t="s">
        <v>2548</v>
      </c>
    </row>
    <row r="1047" spans="1:31" x14ac:dyDescent="0.25">
      <c r="A1047" s="41">
        <v>1046</v>
      </c>
      <c r="B1047" s="73"/>
      <c r="C1047" s="55" t="s">
        <v>75</v>
      </c>
      <c r="D1047" s="78" t="s">
        <v>76</v>
      </c>
      <c r="E1047" s="41" t="s">
        <v>25</v>
      </c>
      <c r="F1047" s="41" t="s">
        <v>26</v>
      </c>
      <c r="G1047" s="41" t="s">
        <v>27</v>
      </c>
      <c r="H1047" s="28">
        <v>23658559</v>
      </c>
      <c r="I1047" s="20" t="s">
        <v>702</v>
      </c>
      <c r="J1047" s="60" t="s">
        <v>29</v>
      </c>
      <c r="K1047" s="6">
        <v>17</v>
      </c>
      <c r="L1047" s="6" t="s">
        <v>30</v>
      </c>
      <c r="M1047" s="33">
        <v>57</v>
      </c>
      <c r="N1047" s="63"/>
      <c r="O1047" s="70">
        <v>82186.729999999981</v>
      </c>
      <c r="P1047" s="63"/>
      <c r="Q1047" s="14">
        <f>O1047*17%</f>
        <v>13971.744099999998</v>
      </c>
      <c r="V1047" s="41"/>
      <c r="AE1047" t="s">
        <v>2549</v>
      </c>
    </row>
    <row r="1048" spans="1:31" x14ac:dyDescent="0.25">
      <c r="A1048" s="41">
        <v>1047</v>
      </c>
      <c r="B1048" s="73"/>
      <c r="C1048" s="55" t="s">
        <v>175</v>
      </c>
      <c r="D1048" s="78" t="s">
        <v>176</v>
      </c>
      <c r="E1048" s="41" t="s">
        <v>25</v>
      </c>
      <c r="F1048" s="41" t="s">
        <v>26</v>
      </c>
      <c r="G1048" s="41" t="s">
        <v>27</v>
      </c>
      <c r="H1048" s="28">
        <v>23658565</v>
      </c>
      <c r="I1048" s="20" t="s">
        <v>702</v>
      </c>
      <c r="J1048" s="60" t="s">
        <v>29</v>
      </c>
      <c r="K1048" s="6">
        <v>17</v>
      </c>
      <c r="L1048" s="6" t="s">
        <v>30</v>
      </c>
      <c r="M1048" s="33">
        <v>2</v>
      </c>
      <c r="N1048" s="63"/>
      <c r="O1048" s="70">
        <v>4649.8</v>
      </c>
      <c r="P1048" s="63"/>
      <c r="Q1048" s="14">
        <f>O1048*17%</f>
        <v>790.46600000000012</v>
      </c>
      <c r="V1048" s="41"/>
      <c r="AE1048" t="s">
        <v>2550</v>
      </c>
    </row>
    <row r="1049" spans="1:31" x14ac:dyDescent="0.25">
      <c r="A1049" s="41">
        <v>1048</v>
      </c>
      <c r="B1049" s="73"/>
      <c r="C1049" s="55" t="s">
        <v>1103</v>
      </c>
      <c r="D1049" s="78" t="s">
        <v>1104</v>
      </c>
      <c r="E1049" s="41" t="s">
        <v>25</v>
      </c>
      <c r="F1049" s="41" t="s">
        <v>26</v>
      </c>
      <c r="G1049" s="41" t="s">
        <v>27</v>
      </c>
      <c r="H1049" s="28">
        <v>23658706</v>
      </c>
      <c r="I1049" s="20" t="s">
        <v>702</v>
      </c>
      <c r="J1049" s="60" t="s">
        <v>29</v>
      </c>
      <c r="K1049" s="6">
        <v>17</v>
      </c>
      <c r="L1049" s="6" t="s">
        <v>30</v>
      </c>
      <c r="M1049" s="33">
        <v>10</v>
      </c>
      <c r="N1049" s="63"/>
      <c r="O1049" s="70">
        <v>4255</v>
      </c>
      <c r="P1049" s="63"/>
      <c r="Q1049" s="14">
        <f>O1049*17%</f>
        <v>723.35</v>
      </c>
      <c r="V1049" s="41"/>
      <c r="AE1049" t="s">
        <v>2551</v>
      </c>
    </row>
    <row r="1050" spans="1:31" x14ac:dyDescent="0.25">
      <c r="A1050" s="41">
        <v>1049</v>
      </c>
      <c r="B1050" s="73"/>
      <c r="C1050" s="55" t="s">
        <v>1980</v>
      </c>
      <c r="D1050" s="78" t="s">
        <v>1981</v>
      </c>
      <c r="E1050" s="41" t="s">
        <v>25</v>
      </c>
      <c r="F1050" s="41" t="s">
        <v>26</v>
      </c>
      <c r="G1050" s="41" t="s">
        <v>27</v>
      </c>
      <c r="H1050" s="28">
        <v>23658708</v>
      </c>
      <c r="I1050" s="20" t="s">
        <v>702</v>
      </c>
      <c r="J1050" s="60" t="s">
        <v>29</v>
      </c>
      <c r="K1050" s="6">
        <v>17</v>
      </c>
      <c r="L1050" s="6" t="s">
        <v>30</v>
      </c>
      <c r="M1050" s="33">
        <v>10</v>
      </c>
      <c r="N1050" s="63"/>
      <c r="O1050" s="70">
        <v>4255</v>
      </c>
      <c r="P1050" s="63"/>
      <c r="Q1050" s="14">
        <f>O1050*17%</f>
        <v>723.35</v>
      </c>
      <c r="V1050" s="41"/>
      <c r="AE1050" t="s">
        <v>2552</v>
      </c>
    </row>
    <row r="1051" spans="1:31" x14ac:dyDescent="0.25">
      <c r="A1051" s="41">
        <v>1050</v>
      </c>
      <c r="B1051" s="73"/>
      <c r="C1051" s="55" t="s">
        <v>2296</v>
      </c>
      <c r="D1051" s="78" t="s">
        <v>2297</v>
      </c>
      <c r="E1051" s="41" t="s">
        <v>25</v>
      </c>
      <c r="F1051" s="41" t="s">
        <v>26</v>
      </c>
      <c r="G1051" s="41" t="s">
        <v>27</v>
      </c>
      <c r="H1051" s="28">
        <v>23658762</v>
      </c>
      <c r="I1051" s="20" t="s">
        <v>702</v>
      </c>
      <c r="J1051" s="60" t="s">
        <v>29</v>
      </c>
      <c r="K1051" s="6">
        <v>17</v>
      </c>
      <c r="L1051" s="6" t="s">
        <v>30</v>
      </c>
      <c r="M1051" s="33">
        <v>10</v>
      </c>
      <c r="N1051" s="63"/>
      <c r="O1051" s="70">
        <v>4255</v>
      </c>
      <c r="P1051" s="63"/>
      <c r="Q1051" s="14">
        <f>O1051*17%</f>
        <v>723.35</v>
      </c>
      <c r="V1051" s="41"/>
      <c r="AE1051" t="s">
        <v>2553</v>
      </c>
    </row>
    <row r="1052" spans="1:31" x14ac:dyDescent="0.25">
      <c r="A1052" s="41">
        <v>1051</v>
      </c>
      <c r="B1052" s="73"/>
      <c r="C1052" s="55" t="s">
        <v>2299</v>
      </c>
      <c r="D1052" s="78" t="s">
        <v>2300</v>
      </c>
      <c r="E1052" s="41" t="s">
        <v>25</v>
      </c>
      <c r="F1052" s="41" t="s">
        <v>26</v>
      </c>
      <c r="G1052" s="41" t="s">
        <v>27</v>
      </c>
      <c r="H1052" s="28">
        <v>23658763</v>
      </c>
      <c r="I1052" s="20" t="s">
        <v>702</v>
      </c>
      <c r="J1052" s="60" t="s">
        <v>29</v>
      </c>
      <c r="K1052" s="6">
        <v>17</v>
      </c>
      <c r="L1052" s="6" t="s">
        <v>30</v>
      </c>
      <c r="M1052" s="33">
        <v>10</v>
      </c>
      <c r="N1052" s="63"/>
      <c r="O1052" s="70">
        <v>4255</v>
      </c>
      <c r="P1052" s="63"/>
      <c r="Q1052" s="14">
        <f>O1052*17%</f>
        <v>723.35</v>
      </c>
      <c r="V1052" s="41"/>
      <c r="AE1052" t="s">
        <v>2554</v>
      </c>
    </row>
    <row r="1053" spans="1:31" x14ac:dyDescent="0.25">
      <c r="A1053" s="41">
        <v>1052</v>
      </c>
      <c r="B1053" s="73"/>
      <c r="C1053" s="55" t="s">
        <v>2318</v>
      </c>
      <c r="D1053" s="78" t="s">
        <v>2319</v>
      </c>
      <c r="E1053" s="41" t="s">
        <v>25</v>
      </c>
      <c r="F1053" s="41" t="s">
        <v>26</v>
      </c>
      <c r="G1053" s="41" t="s">
        <v>27</v>
      </c>
      <c r="H1053" s="28">
        <v>23658816</v>
      </c>
      <c r="I1053" s="20" t="s">
        <v>702</v>
      </c>
      <c r="J1053" s="60" t="s">
        <v>29</v>
      </c>
      <c r="K1053" s="6">
        <v>17</v>
      </c>
      <c r="L1053" s="6" t="s">
        <v>30</v>
      </c>
      <c r="M1053" s="33">
        <v>10</v>
      </c>
      <c r="N1053" s="63"/>
      <c r="O1053" s="70">
        <v>4255</v>
      </c>
      <c r="P1053" s="63"/>
      <c r="Q1053" s="14">
        <f>O1053*17%</f>
        <v>723.35</v>
      </c>
      <c r="V1053" s="41"/>
      <c r="AE1053" t="s">
        <v>2555</v>
      </c>
    </row>
    <row r="1054" spans="1:31" x14ac:dyDescent="0.25">
      <c r="A1054" s="41">
        <v>1053</v>
      </c>
      <c r="B1054" s="73"/>
      <c r="C1054" s="55" t="s">
        <v>392</v>
      </c>
      <c r="D1054" s="78" t="s">
        <v>393</v>
      </c>
      <c r="E1054" s="41" t="s">
        <v>25</v>
      </c>
      <c r="F1054" s="41" t="s">
        <v>26</v>
      </c>
      <c r="G1054" s="41" t="s">
        <v>27</v>
      </c>
      <c r="H1054" s="28">
        <v>23659018</v>
      </c>
      <c r="I1054" s="20" t="s">
        <v>702</v>
      </c>
      <c r="J1054" s="60" t="s">
        <v>29</v>
      </c>
      <c r="K1054" s="6">
        <v>17</v>
      </c>
      <c r="L1054" s="6" t="s">
        <v>30</v>
      </c>
      <c r="M1054" s="33">
        <v>10</v>
      </c>
      <c r="N1054" s="63"/>
      <c r="O1054" s="70">
        <v>4255</v>
      </c>
      <c r="P1054" s="63"/>
      <c r="Q1054" s="14">
        <f>O1054*17%</f>
        <v>723.35</v>
      </c>
      <c r="V1054" s="41"/>
      <c r="AE1054" t="s">
        <v>2556</v>
      </c>
    </row>
    <row r="1055" spans="1:31" x14ac:dyDescent="0.25">
      <c r="A1055" s="41">
        <v>1054</v>
      </c>
      <c r="B1055" s="73"/>
      <c r="C1055" s="55" t="s">
        <v>1929</v>
      </c>
      <c r="D1055" s="78" t="s">
        <v>1930</v>
      </c>
      <c r="E1055" s="41" t="s">
        <v>25</v>
      </c>
      <c r="F1055" s="41" t="s">
        <v>26</v>
      </c>
      <c r="G1055" s="41" t="s">
        <v>27</v>
      </c>
      <c r="H1055" s="28">
        <v>23659020</v>
      </c>
      <c r="I1055" s="20" t="s">
        <v>702</v>
      </c>
      <c r="J1055" s="60" t="s">
        <v>29</v>
      </c>
      <c r="K1055" s="6">
        <v>17</v>
      </c>
      <c r="L1055" s="6" t="s">
        <v>30</v>
      </c>
      <c r="M1055" s="33">
        <v>10</v>
      </c>
      <c r="N1055" s="63"/>
      <c r="O1055" s="70">
        <v>4255</v>
      </c>
      <c r="P1055" s="63"/>
      <c r="Q1055" s="14">
        <f>O1055*17%</f>
        <v>723.35</v>
      </c>
      <c r="V1055" s="41"/>
      <c r="AE1055" t="s">
        <v>2557</v>
      </c>
    </row>
    <row r="1056" spans="1:31" x14ac:dyDescent="0.25">
      <c r="A1056" s="41">
        <v>1055</v>
      </c>
      <c r="B1056" s="73"/>
      <c r="C1056" s="55" t="s">
        <v>1934</v>
      </c>
      <c r="D1056" s="78" t="s">
        <v>1935</v>
      </c>
      <c r="E1056" s="41" t="s">
        <v>25</v>
      </c>
      <c r="F1056" s="41" t="s">
        <v>26</v>
      </c>
      <c r="G1056" s="41" t="s">
        <v>27</v>
      </c>
      <c r="H1056" s="28">
        <v>23659022</v>
      </c>
      <c r="I1056" s="20" t="s">
        <v>702</v>
      </c>
      <c r="J1056" s="60" t="s">
        <v>29</v>
      </c>
      <c r="K1056" s="6">
        <v>17</v>
      </c>
      <c r="L1056" s="6" t="s">
        <v>30</v>
      </c>
      <c r="M1056" s="33">
        <v>10</v>
      </c>
      <c r="N1056" s="63"/>
      <c r="O1056" s="70">
        <v>4255</v>
      </c>
      <c r="P1056" s="63"/>
      <c r="Q1056" s="14">
        <f>O1056*17%</f>
        <v>723.35</v>
      </c>
      <c r="V1056" s="41"/>
      <c r="AE1056" t="s">
        <v>2558</v>
      </c>
    </row>
    <row r="1057" spans="1:31" x14ac:dyDescent="0.25">
      <c r="A1057" s="41">
        <v>1056</v>
      </c>
      <c r="B1057" s="73"/>
      <c r="C1057" s="55" t="s">
        <v>143</v>
      </c>
      <c r="D1057" s="78" t="s">
        <v>144</v>
      </c>
      <c r="E1057" s="41" t="s">
        <v>25</v>
      </c>
      <c r="F1057" s="41" t="s">
        <v>26</v>
      </c>
      <c r="G1057" s="41" t="s">
        <v>27</v>
      </c>
      <c r="H1057" s="28">
        <v>23659024</v>
      </c>
      <c r="I1057" s="20" t="s">
        <v>702</v>
      </c>
      <c r="J1057" s="60" t="s">
        <v>29</v>
      </c>
      <c r="K1057" s="6">
        <v>17</v>
      </c>
      <c r="L1057" s="6" t="s">
        <v>30</v>
      </c>
      <c r="M1057" s="33">
        <v>10</v>
      </c>
      <c r="N1057" s="63"/>
      <c r="O1057" s="70">
        <v>4255</v>
      </c>
      <c r="P1057" s="63"/>
      <c r="Q1057" s="14">
        <f>O1057*17%</f>
        <v>723.35</v>
      </c>
      <c r="V1057" s="41"/>
      <c r="AE1057" t="s">
        <v>2559</v>
      </c>
    </row>
    <row r="1058" spans="1:31" x14ac:dyDescent="0.25">
      <c r="A1058" s="41">
        <v>1057</v>
      </c>
      <c r="B1058" s="73"/>
      <c r="C1058" s="55" t="s">
        <v>127</v>
      </c>
      <c r="D1058" s="78" t="s">
        <v>128</v>
      </c>
      <c r="E1058" s="41" t="s">
        <v>25</v>
      </c>
      <c r="F1058" s="41" t="s">
        <v>26</v>
      </c>
      <c r="G1058" s="41" t="s">
        <v>27</v>
      </c>
      <c r="H1058" s="28">
        <v>23659053</v>
      </c>
      <c r="I1058" s="20" t="s">
        <v>702</v>
      </c>
      <c r="J1058" s="60" t="s">
        <v>29</v>
      </c>
      <c r="K1058" s="6">
        <v>17</v>
      </c>
      <c r="L1058" s="6" t="s">
        <v>30</v>
      </c>
      <c r="M1058" s="33">
        <v>10</v>
      </c>
      <c r="N1058" s="63"/>
      <c r="O1058" s="70">
        <v>4378.5</v>
      </c>
      <c r="P1058" s="63"/>
      <c r="Q1058" s="14">
        <f>O1058*17%</f>
        <v>744.34500000000003</v>
      </c>
      <c r="V1058" s="41"/>
      <c r="AE1058" t="s">
        <v>2560</v>
      </c>
    </row>
    <row r="1059" spans="1:31" x14ac:dyDescent="0.25">
      <c r="A1059" s="41">
        <v>1058</v>
      </c>
      <c r="B1059" s="73"/>
      <c r="C1059" s="55" t="s">
        <v>149</v>
      </c>
      <c r="D1059" s="78" t="s">
        <v>150</v>
      </c>
      <c r="E1059" s="41" t="s">
        <v>25</v>
      </c>
      <c r="F1059" s="41" t="s">
        <v>26</v>
      </c>
      <c r="G1059" s="41" t="s">
        <v>27</v>
      </c>
      <c r="H1059" s="28">
        <v>23659100</v>
      </c>
      <c r="I1059" s="20" t="s">
        <v>702</v>
      </c>
      <c r="J1059" s="60" t="s">
        <v>29</v>
      </c>
      <c r="K1059" s="6">
        <v>17</v>
      </c>
      <c r="L1059" s="6" t="s">
        <v>30</v>
      </c>
      <c r="M1059" s="33">
        <v>10</v>
      </c>
      <c r="N1059" s="63"/>
      <c r="O1059" s="70">
        <v>4255</v>
      </c>
      <c r="P1059" s="63"/>
      <c r="Q1059" s="14">
        <f>O1059*17%</f>
        <v>723.35</v>
      </c>
      <c r="V1059" s="41"/>
      <c r="AE1059" t="s">
        <v>2561</v>
      </c>
    </row>
    <row r="1060" spans="1:31" x14ac:dyDescent="0.25">
      <c r="A1060" s="41">
        <v>1059</v>
      </c>
      <c r="B1060" s="73"/>
      <c r="C1060" s="55" t="s">
        <v>52</v>
      </c>
      <c r="D1060" s="78" t="s">
        <v>1975</v>
      </c>
      <c r="E1060" s="41" t="s">
        <v>25</v>
      </c>
      <c r="F1060" s="41" t="s">
        <v>26</v>
      </c>
      <c r="G1060" s="41" t="s">
        <v>27</v>
      </c>
      <c r="H1060" s="28">
        <v>23659101</v>
      </c>
      <c r="I1060" s="20" t="s">
        <v>702</v>
      </c>
      <c r="J1060" s="60" t="s">
        <v>29</v>
      </c>
      <c r="K1060" s="6">
        <v>17</v>
      </c>
      <c r="L1060" s="6" t="s">
        <v>30</v>
      </c>
      <c r="M1060" s="33">
        <v>10</v>
      </c>
      <c r="N1060" s="63"/>
      <c r="O1060" s="70">
        <v>4255</v>
      </c>
      <c r="P1060" s="63"/>
      <c r="Q1060" s="14">
        <f>O1060*17%</f>
        <v>723.35</v>
      </c>
      <c r="V1060" s="41"/>
      <c r="AE1060" t="s">
        <v>2562</v>
      </c>
    </row>
    <row r="1061" spans="1:31" x14ac:dyDescent="0.25">
      <c r="A1061" s="41">
        <v>1060</v>
      </c>
      <c r="B1061" s="73"/>
      <c r="C1061" s="55" t="s">
        <v>52</v>
      </c>
      <c r="D1061" s="78" t="s">
        <v>53</v>
      </c>
      <c r="E1061" s="41" t="s">
        <v>25</v>
      </c>
      <c r="F1061" s="41" t="s">
        <v>26</v>
      </c>
      <c r="G1061" s="41" t="s">
        <v>27</v>
      </c>
      <c r="H1061" s="28">
        <v>23659102</v>
      </c>
      <c r="I1061" s="20" t="s">
        <v>702</v>
      </c>
      <c r="J1061" s="60" t="s">
        <v>29</v>
      </c>
      <c r="K1061" s="6">
        <v>17</v>
      </c>
      <c r="L1061" s="6" t="s">
        <v>30</v>
      </c>
      <c r="M1061" s="33">
        <v>10</v>
      </c>
      <c r="N1061" s="63"/>
      <c r="O1061" s="70">
        <v>4255</v>
      </c>
      <c r="P1061" s="63"/>
      <c r="Q1061" s="14">
        <f>O1061*17%</f>
        <v>723.35</v>
      </c>
      <c r="V1061" s="41"/>
      <c r="AE1061" t="s">
        <v>2563</v>
      </c>
    </row>
    <row r="1062" spans="1:31" x14ac:dyDescent="0.25">
      <c r="A1062" s="41">
        <v>1061</v>
      </c>
      <c r="B1062" s="73"/>
      <c r="C1062" s="55" t="s">
        <v>77</v>
      </c>
      <c r="D1062" s="78" t="s">
        <v>78</v>
      </c>
      <c r="E1062" s="41" t="s">
        <v>25</v>
      </c>
      <c r="F1062" s="41" t="s">
        <v>26</v>
      </c>
      <c r="G1062" s="41" t="s">
        <v>27</v>
      </c>
      <c r="H1062" s="28">
        <v>23659108</v>
      </c>
      <c r="I1062" s="20" t="s">
        <v>702</v>
      </c>
      <c r="J1062" s="60" t="s">
        <v>29</v>
      </c>
      <c r="K1062" s="6">
        <v>17</v>
      </c>
      <c r="L1062" s="6" t="s">
        <v>30</v>
      </c>
      <c r="M1062" s="33">
        <v>32</v>
      </c>
      <c r="N1062" s="63"/>
      <c r="O1062" s="70">
        <v>33918.769999999997</v>
      </c>
      <c r="P1062" s="63"/>
      <c r="Q1062" s="14">
        <f>O1062*17%</f>
        <v>5766.1908999999996</v>
      </c>
      <c r="V1062" s="41"/>
      <c r="AE1062" t="s">
        <v>2564</v>
      </c>
    </row>
    <row r="1063" spans="1:31" x14ac:dyDescent="0.25">
      <c r="A1063" s="41">
        <v>1062</v>
      </c>
      <c r="B1063" s="73"/>
      <c r="C1063" s="55" t="s">
        <v>79</v>
      </c>
      <c r="D1063" s="78" t="s">
        <v>80</v>
      </c>
      <c r="E1063" s="41" t="s">
        <v>25</v>
      </c>
      <c r="F1063" s="41" t="s">
        <v>26</v>
      </c>
      <c r="G1063" s="41" t="s">
        <v>27</v>
      </c>
      <c r="H1063" s="28">
        <v>23660110</v>
      </c>
      <c r="I1063" s="20" t="s">
        <v>702</v>
      </c>
      <c r="J1063" s="60" t="s">
        <v>29</v>
      </c>
      <c r="K1063" s="6">
        <v>17</v>
      </c>
      <c r="L1063" s="6" t="s">
        <v>30</v>
      </c>
      <c r="M1063" s="33">
        <v>55</v>
      </c>
      <c r="N1063" s="63"/>
      <c r="O1063" s="70">
        <v>93262.65</v>
      </c>
      <c r="P1063" s="63"/>
      <c r="Q1063" s="14">
        <f>O1063*17%</f>
        <v>15854.6505</v>
      </c>
      <c r="V1063" s="41"/>
      <c r="AE1063" t="s">
        <v>2565</v>
      </c>
    </row>
    <row r="1064" spans="1:31" x14ac:dyDescent="0.25">
      <c r="A1064" s="41">
        <v>1063</v>
      </c>
      <c r="B1064" s="73"/>
      <c r="C1064" s="55" t="s">
        <v>1109</v>
      </c>
      <c r="D1064" s="78" t="s">
        <v>2033</v>
      </c>
      <c r="E1064" s="41" t="s">
        <v>25</v>
      </c>
      <c r="F1064" s="41" t="s">
        <v>26</v>
      </c>
      <c r="G1064" s="41" t="s">
        <v>27</v>
      </c>
      <c r="H1064" s="28">
        <v>23660435</v>
      </c>
      <c r="I1064" s="20" t="s">
        <v>702</v>
      </c>
      <c r="J1064" s="60" t="s">
        <v>29</v>
      </c>
      <c r="K1064" s="6">
        <v>17</v>
      </c>
      <c r="L1064" s="6" t="s">
        <v>30</v>
      </c>
      <c r="M1064" s="33">
        <v>6</v>
      </c>
      <c r="N1064" s="63"/>
      <c r="O1064" s="70">
        <v>4547.7999999999993</v>
      </c>
      <c r="P1064" s="63"/>
      <c r="Q1064" s="14">
        <f>O1064*17%</f>
        <v>773.12599999999998</v>
      </c>
      <c r="V1064" s="41"/>
      <c r="AE1064" t="s">
        <v>2566</v>
      </c>
    </row>
    <row r="1065" spans="1:31" x14ac:dyDescent="0.25">
      <c r="A1065" s="41">
        <v>1064</v>
      </c>
      <c r="B1065" s="73"/>
      <c r="C1065" s="55" t="s">
        <v>2036</v>
      </c>
      <c r="D1065" s="78" t="s">
        <v>2037</v>
      </c>
      <c r="E1065" s="41" t="s">
        <v>25</v>
      </c>
      <c r="F1065" s="41" t="s">
        <v>26</v>
      </c>
      <c r="G1065" s="41" t="s">
        <v>27</v>
      </c>
      <c r="H1065" s="28">
        <v>23660451</v>
      </c>
      <c r="I1065" s="20" t="s">
        <v>702</v>
      </c>
      <c r="J1065" s="60" t="s">
        <v>29</v>
      </c>
      <c r="K1065" s="6">
        <v>17</v>
      </c>
      <c r="L1065" s="6" t="s">
        <v>30</v>
      </c>
      <c r="M1065" s="33">
        <v>6</v>
      </c>
      <c r="N1065" s="63"/>
      <c r="O1065" s="70">
        <v>4547.7999999999993</v>
      </c>
      <c r="P1065" s="63"/>
      <c r="Q1065" s="14">
        <f>O1065*17%</f>
        <v>773.12599999999998</v>
      </c>
      <c r="V1065" s="41"/>
      <c r="AE1065" t="s">
        <v>2567</v>
      </c>
    </row>
    <row r="1066" spans="1:31" x14ac:dyDescent="0.25">
      <c r="A1066" s="41">
        <v>1065</v>
      </c>
      <c r="B1066" s="73"/>
      <c r="C1066" s="55" t="s">
        <v>387</v>
      </c>
      <c r="D1066" s="78" t="s">
        <v>388</v>
      </c>
      <c r="E1066" s="41" t="s">
        <v>25</v>
      </c>
      <c r="F1066" s="41" t="s">
        <v>26</v>
      </c>
      <c r="G1066" s="41" t="s">
        <v>27</v>
      </c>
      <c r="H1066" s="28">
        <v>23660456</v>
      </c>
      <c r="I1066" s="20" t="s">
        <v>702</v>
      </c>
      <c r="J1066" s="60" t="s">
        <v>29</v>
      </c>
      <c r="K1066" s="6">
        <v>17</v>
      </c>
      <c r="L1066" s="6" t="s">
        <v>30</v>
      </c>
      <c r="M1066" s="33">
        <v>6</v>
      </c>
      <c r="N1066" s="63"/>
      <c r="O1066" s="70">
        <v>4547.7999999999993</v>
      </c>
      <c r="P1066" s="63"/>
      <c r="Q1066" s="14">
        <f>O1066*17%</f>
        <v>773.12599999999998</v>
      </c>
      <c r="V1066" s="41"/>
      <c r="AE1066" t="s">
        <v>2568</v>
      </c>
    </row>
    <row r="1067" spans="1:31" x14ac:dyDescent="0.25">
      <c r="A1067" s="41">
        <v>1066</v>
      </c>
      <c r="B1067" s="73"/>
      <c r="C1067" s="55" t="s">
        <v>223</v>
      </c>
      <c r="D1067" s="78" t="s">
        <v>224</v>
      </c>
      <c r="E1067" s="41" t="s">
        <v>25</v>
      </c>
      <c r="F1067" s="41" t="s">
        <v>26</v>
      </c>
      <c r="G1067" s="41" t="s">
        <v>27</v>
      </c>
      <c r="H1067" s="28">
        <v>23660511</v>
      </c>
      <c r="I1067" s="20" t="s">
        <v>702</v>
      </c>
      <c r="J1067" s="60" t="s">
        <v>29</v>
      </c>
      <c r="K1067" s="6">
        <v>17</v>
      </c>
      <c r="L1067" s="6" t="s">
        <v>30</v>
      </c>
      <c r="M1067" s="33">
        <v>1</v>
      </c>
      <c r="N1067" s="63"/>
      <c r="O1067" s="70">
        <v>2335.15</v>
      </c>
      <c r="P1067" s="63"/>
      <c r="Q1067" s="14">
        <f>O1067*17%</f>
        <v>396.97550000000007</v>
      </c>
      <c r="V1067" s="41"/>
      <c r="AE1067" t="s">
        <v>2569</v>
      </c>
    </row>
    <row r="1068" spans="1:31" x14ac:dyDescent="0.25">
      <c r="A1068" s="41">
        <v>1067</v>
      </c>
      <c r="B1068" s="73"/>
      <c r="C1068" s="55" t="s">
        <v>175</v>
      </c>
      <c r="D1068" s="78" t="s">
        <v>176</v>
      </c>
      <c r="E1068" s="41" t="s">
        <v>25</v>
      </c>
      <c r="F1068" s="41" t="s">
        <v>26</v>
      </c>
      <c r="G1068" s="41" t="s">
        <v>27</v>
      </c>
      <c r="H1068" s="28">
        <v>23660557</v>
      </c>
      <c r="I1068" s="20" t="s">
        <v>702</v>
      </c>
      <c r="J1068" s="60" t="s">
        <v>29</v>
      </c>
      <c r="K1068" s="6">
        <v>17</v>
      </c>
      <c r="L1068" s="6" t="s">
        <v>30</v>
      </c>
      <c r="M1068" s="33">
        <v>1</v>
      </c>
      <c r="N1068" s="63"/>
      <c r="O1068" s="70">
        <v>2335.15</v>
      </c>
      <c r="P1068" s="63"/>
      <c r="Q1068" s="14">
        <f>O1068*17%</f>
        <v>396.97550000000007</v>
      </c>
      <c r="V1068" s="41"/>
      <c r="AE1068" t="s">
        <v>2570</v>
      </c>
    </row>
    <row r="1069" spans="1:31" x14ac:dyDescent="0.25">
      <c r="A1069" s="41">
        <v>1068</v>
      </c>
      <c r="B1069" s="73"/>
      <c r="C1069" s="55" t="s">
        <v>100</v>
      </c>
      <c r="D1069" s="78" t="s">
        <v>101</v>
      </c>
      <c r="E1069" s="41" t="s">
        <v>25</v>
      </c>
      <c r="F1069" s="41" t="s">
        <v>26</v>
      </c>
      <c r="G1069" s="41" t="s">
        <v>27</v>
      </c>
      <c r="H1069" s="28">
        <v>23660562</v>
      </c>
      <c r="I1069" s="20" t="s">
        <v>702</v>
      </c>
      <c r="J1069" s="60" t="s">
        <v>29</v>
      </c>
      <c r="K1069" s="6">
        <v>17</v>
      </c>
      <c r="L1069" s="6" t="s">
        <v>30</v>
      </c>
      <c r="M1069" s="33">
        <v>1</v>
      </c>
      <c r="N1069" s="63"/>
      <c r="O1069" s="70">
        <v>2335.15</v>
      </c>
      <c r="P1069" s="63"/>
      <c r="Q1069" s="14">
        <f>O1069*17%</f>
        <v>396.97550000000007</v>
      </c>
      <c r="V1069" s="41"/>
      <c r="AE1069" t="s">
        <v>2571</v>
      </c>
    </row>
    <row r="1070" spans="1:31" x14ac:dyDescent="0.25">
      <c r="A1070" s="41">
        <v>1069</v>
      </c>
      <c r="B1070" s="73"/>
      <c r="C1070" s="55" t="s">
        <v>50</v>
      </c>
      <c r="D1070" s="78" t="s">
        <v>51</v>
      </c>
      <c r="E1070" s="41" t="s">
        <v>25</v>
      </c>
      <c r="F1070" s="41" t="s">
        <v>26</v>
      </c>
      <c r="G1070" s="41" t="s">
        <v>27</v>
      </c>
      <c r="H1070" s="28">
        <v>23660589</v>
      </c>
      <c r="I1070" s="20" t="s">
        <v>702</v>
      </c>
      <c r="J1070" s="60" t="s">
        <v>29</v>
      </c>
      <c r="K1070" s="6">
        <v>17</v>
      </c>
      <c r="L1070" s="6" t="s">
        <v>30</v>
      </c>
      <c r="M1070" s="33">
        <v>1</v>
      </c>
      <c r="N1070" s="63"/>
      <c r="O1070" s="70">
        <v>2335.15</v>
      </c>
      <c r="P1070" s="63"/>
      <c r="Q1070" s="14">
        <f>O1070*17%</f>
        <v>396.97550000000007</v>
      </c>
      <c r="V1070" s="41"/>
      <c r="AE1070" t="s">
        <v>2572</v>
      </c>
    </row>
    <row r="1071" spans="1:31" x14ac:dyDescent="0.25">
      <c r="A1071" s="41">
        <v>1070</v>
      </c>
      <c r="B1071" s="73"/>
      <c r="C1071" s="55" t="s">
        <v>2296</v>
      </c>
      <c r="D1071" s="78" t="s">
        <v>2297</v>
      </c>
      <c r="E1071" s="41" t="s">
        <v>25</v>
      </c>
      <c r="F1071" s="41" t="s">
        <v>26</v>
      </c>
      <c r="G1071" s="41" t="s">
        <v>27</v>
      </c>
      <c r="H1071" s="28">
        <v>23660643</v>
      </c>
      <c r="I1071" s="20" t="s">
        <v>702</v>
      </c>
      <c r="J1071" s="60" t="s">
        <v>29</v>
      </c>
      <c r="K1071" s="6">
        <v>17</v>
      </c>
      <c r="L1071" s="6" t="s">
        <v>30</v>
      </c>
      <c r="M1071" s="33">
        <v>1</v>
      </c>
      <c r="N1071" s="63"/>
      <c r="O1071" s="70">
        <v>2335.15</v>
      </c>
      <c r="P1071" s="63"/>
      <c r="Q1071" s="14">
        <f>O1071*17%</f>
        <v>396.97550000000007</v>
      </c>
      <c r="V1071" s="41"/>
      <c r="AE1071" t="s">
        <v>2573</v>
      </c>
    </row>
    <row r="1072" spans="1:31" x14ac:dyDescent="0.25">
      <c r="A1072" s="41">
        <v>1071</v>
      </c>
      <c r="B1072" s="73"/>
      <c r="C1072" s="55" t="s">
        <v>95</v>
      </c>
      <c r="D1072" s="78" t="s">
        <v>96</v>
      </c>
      <c r="E1072" s="41" t="s">
        <v>25</v>
      </c>
      <c r="F1072" s="41" t="s">
        <v>26</v>
      </c>
      <c r="G1072" s="41" t="s">
        <v>27</v>
      </c>
      <c r="H1072" s="28">
        <v>23660958</v>
      </c>
      <c r="I1072" s="20" t="s">
        <v>702</v>
      </c>
      <c r="J1072" s="60" t="s">
        <v>29</v>
      </c>
      <c r="K1072" s="6">
        <v>17</v>
      </c>
      <c r="L1072" s="6" t="s">
        <v>30</v>
      </c>
      <c r="M1072" s="33">
        <v>40</v>
      </c>
      <c r="N1072" s="63"/>
      <c r="O1072" s="70">
        <v>93181.2</v>
      </c>
      <c r="P1072" s="63"/>
      <c r="Q1072" s="14">
        <f>O1072*17%</f>
        <v>15840.804</v>
      </c>
      <c r="V1072" s="41"/>
      <c r="AE1072" t="s">
        <v>2574</v>
      </c>
    </row>
    <row r="1073" spans="1:31" x14ac:dyDescent="0.25">
      <c r="A1073" s="41">
        <v>1072</v>
      </c>
      <c r="B1073" s="73"/>
      <c r="C1073" s="55" t="s">
        <v>249</v>
      </c>
      <c r="D1073" s="78" t="s">
        <v>250</v>
      </c>
      <c r="E1073" s="41" t="s">
        <v>25</v>
      </c>
      <c r="F1073" s="41" t="s">
        <v>26</v>
      </c>
      <c r="G1073" s="41" t="s">
        <v>27</v>
      </c>
      <c r="H1073" s="28">
        <v>23661006</v>
      </c>
      <c r="I1073" s="20" t="s">
        <v>702</v>
      </c>
      <c r="J1073" s="60" t="s">
        <v>29</v>
      </c>
      <c r="K1073" s="6">
        <v>17</v>
      </c>
      <c r="L1073" s="6" t="s">
        <v>30</v>
      </c>
      <c r="M1073" s="33">
        <v>3</v>
      </c>
      <c r="N1073" s="63"/>
      <c r="O1073" s="70">
        <v>5663.27</v>
      </c>
      <c r="P1073" s="63"/>
      <c r="Q1073" s="14">
        <f>O1073*17%</f>
        <v>962.75590000000011</v>
      </c>
      <c r="V1073" s="41"/>
      <c r="AE1073" t="s">
        <v>2575</v>
      </c>
    </row>
    <row r="1074" spans="1:31" x14ac:dyDescent="0.25">
      <c r="A1074" s="41">
        <v>1073</v>
      </c>
      <c r="B1074" s="73"/>
      <c r="C1074" s="55" t="s">
        <v>1988</v>
      </c>
      <c r="D1074" s="78" t="s">
        <v>1989</v>
      </c>
      <c r="E1074" s="41" t="s">
        <v>25</v>
      </c>
      <c r="F1074" s="41" t="s">
        <v>26</v>
      </c>
      <c r="G1074" s="41" t="s">
        <v>27</v>
      </c>
      <c r="H1074" s="28">
        <v>23661200</v>
      </c>
      <c r="I1074" s="20" t="s">
        <v>702</v>
      </c>
      <c r="J1074" s="60" t="s">
        <v>29</v>
      </c>
      <c r="K1074" s="6">
        <v>17</v>
      </c>
      <c r="L1074" s="6" t="s">
        <v>30</v>
      </c>
      <c r="M1074" s="33">
        <v>3</v>
      </c>
      <c r="N1074" s="63"/>
      <c r="O1074" s="70">
        <v>5663.27</v>
      </c>
      <c r="P1074" s="63"/>
      <c r="Q1074" s="14">
        <f>O1074*17%</f>
        <v>962.75590000000011</v>
      </c>
      <c r="V1074" s="41"/>
      <c r="AE1074" t="s">
        <v>2576</v>
      </c>
    </row>
    <row r="1075" spans="1:31" x14ac:dyDescent="0.25">
      <c r="A1075" s="41">
        <v>1074</v>
      </c>
      <c r="B1075" s="73"/>
      <c r="C1075" s="55" t="s">
        <v>249</v>
      </c>
      <c r="D1075" s="78" t="s">
        <v>250</v>
      </c>
      <c r="E1075" s="41" t="s">
        <v>25</v>
      </c>
      <c r="F1075" s="41" t="s">
        <v>26</v>
      </c>
      <c r="G1075" s="41" t="s">
        <v>27</v>
      </c>
      <c r="H1075" s="28">
        <v>23662101</v>
      </c>
      <c r="I1075" s="20" t="s">
        <v>702</v>
      </c>
      <c r="J1075" s="60" t="s">
        <v>29</v>
      </c>
      <c r="K1075" s="6">
        <v>17</v>
      </c>
      <c r="L1075" s="6" t="s">
        <v>30</v>
      </c>
      <c r="M1075" s="33">
        <v>3</v>
      </c>
      <c r="N1075" s="63"/>
      <c r="O1075" s="70">
        <v>5663.27</v>
      </c>
      <c r="P1075" s="63"/>
      <c r="Q1075" s="14">
        <f>O1075*17%</f>
        <v>962.75590000000011</v>
      </c>
      <c r="V1075" s="41"/>
      <c r="AE1075" t="s">
        <v>2577</v>
      </c>
    </row>
    <row r="1076" spans="1:31" x14ac:dyDescent="0.25">
      <c r="A1076" s="41">
        <v>1075</v>
      </c>
      <c r="B1076" s="73"/>
      <c r="C1076" s="55" t="s">
        <v>1172</v>
      </c>
      <c r="D1076" s="78" t="s">
        <v>1173</v>
      </c>
      <c r="E1076" s="41" t="s">
        <v>25</v>
      </c>
      <c r="F1076" s="41" t="s">
        <v>26</v>
      </c>
      <c r="G1076" s="41" t="s">
        <v>27</v>
      </c>
      <c r="H1076" s="28">
        <v>23662105</v>
      </c>
      <c r="I1076" s="20" t="s">
        <v>702</v>
      </c>
      <c r="J1076" s="60" t="s">
        <v>29</v>
      </c>
      <c r="K1076" s="6">
        <v>17</v>
      </c>
      <c r="L1076" s="6" t="s">
        <v>30</v>
      </c>
      <c r="M1076" s="33">
        <v>2</v>
      </c>
      <c r="N1076" s="63"/>
      <c r="O1076" s="70">
        <v>4649.8</v>
      </c>
      <c r="P1076" s="63"/>
      <c r="Q1076" s="14">
        <f>O1076*17%</f>
        <v>790.46600000000012</v>
      </c>
      <c r="V1076" s="41"/>
      <c r="AE1076" t="s">
        <v>2578</v>
      </c>
    </row>
    <row r="1077" spans="1:31" x14ac:dyDescent="0.25">
      <c r="A1077" s="41">
        <v>1076</v>
      </c>
      <c r="B1077" s="73"/>
      <c r="C1077" s="55" t="s">
        <v>77</v>
      </c>
      <c r="D1077" s="78" t="s">
        <v>78</v>
      </c>
      <c r="E1077" s="41" t="s">
        <v>25</v>
      </c>
      <c r="F1077" s="41" t="s">
        <v>26</v>
      </c>
      <c r="G1077" s="41" t="s">
        <v>27</v>
      </c>
      <c r="H1077" s="28">
        <v>23662109</v>
      </c>
      <c r="I1077" s="20" t="s">
        <v>702</v>
      </c>
      <c r="J1077" s="60" t="s">
        <v>29</v>
      </c>
      <c r="K1077" s="6">
        <v>17</v>
      </c>
      <c r="L1077" s="6" t="s">
        <v>30</v>
      </c>
      <c r="M1077" s="33">
        <v>2</v>
      </c>
      <c r="N1077" s="63"/>
      <c r="O1077" s="70">
        <v>4649.8</v>
      </c>
      <c r="P1077" s="63"/>
      <c r="Q1077" s="14">
        <f>O1077*17%</f>
        <v>790.46600000000012</v>
      </c>
      <c r="V1077" s="41"/>
      <c r="AE1077" t="s">
        <v>2579</v>
      </c>
    </row>
    <row r="1078" spans="1:31" x14ac:dyDescent="0.25">
      <c r="A1078" s="41">
        <v>1077</v>
      </c>
      <c r="B1078" s="73"/>
      <c r="C1078" s="55" t="s">
        <v>1855</v>
      </c>
      <c r="D1078" s="78" t="s">
        <v>1856</v>
      </c>
      <c r="E1078" s="41" t="s">
        <v>25</v>
      </c>
      <c r="F1078" s="41" t="s">
        <v>26</v>
      </c>
      <c r="G1078" s="41" t="s">
        <v>27</v>
      </c>
      <c r="H1078" s="28">
        <v>23662114</v>
      </c>
      <c r="I1078" s="20" t="s">
        <v>702</v>
      </c>
      <c r="J1078" s="60" t="s">
        <v>29</v>
      </c>
      <c r="K1078" s="6">
        <v>17</v>
      </c>
      <c r="L1078" s="6" t="s">
        <v>30</v>
      </c>
      <c r="M1078" s="33">
        <v>2</v>
      </c>
      <c r="N1078" s="63"/>
      <c r="O1078" s="70">
        <v>4649.8</v>
      </c>
      <c r="P1078" s="63"/>
      <c r="Q1078" s="14">
        <f>O1078*17%</f>
        <v>790.46600000000012</v>
      </c>
      <c r="V1078" s="41"/>
      <c r="AE1078" t="s">
        <v>2580</v>
      </c>
    </row>
    <row r="1079" spans="1:31" x14ac:dyDescent="0.25">
      <c r="A1079" s="41">
        <v>1078</v>
      </c>
      <c r="B1079" s="73"/>
      <c r="C1079" s="55" t="s">
        <v>77</v>
      </c>
      <c r="D1079" s="78" t="s">
        <v>78</v>
      </c>
      <c r="E1079" s="41" t="s">
        <v>25</v>
      </c>
      <c r="F1079" s="41" t="s">
        <v>26</v>
      </c>
      <c r="G1079" s="41" t="s">
        <v>27</v>
      </c>
      <c r="H1079" s="28">
        <v>23662184</v>
      </c>
      <c r="I1079" s="20" t="s">
        <v>702</v>
      </c>
      <c r="J1079" s="60" t="s">
        <v>29</v>
      </c>
      <c r="K1079" s="6">
        <v>17</v>
      </c>
      <c r="L1079" s="6" t="s">
        <v>30</v>
      </c>
      <c r="M1079" s="33">
        <v>2</v>
      </c>
      <c r="N1079" s="63"/>
      <c r="O1079" s="70">
        <v>4649.8</v>
      </c>
      <c r="P1079" s="63"/>
      <c r="Q1079" s="14">
        <f>O1079*17%</f>
        <v>790.46600000000012</v>
      </c>
      <c r="V1079" s="41"/>
      <c r="AE1079" t="s">
        <v>2581</v>
      </c>
    </row>
    <row r="1080" spans="1:31" x14ac:dyDescent="0.25">
      <c r="A1080" s="41">
        <v>1079</v>
      </c>
      <c r="B1080" s="37"/>
      <c r="C1080" s="16" t="s">
        <v>73</v>
      </c>
      <c r="D1080" s="41" t="s">
        <v>632</v>
      </c>
      <c r="E1080" s="41" t="s">
        <v>25</v>
      </c>
      <c r="F1080" s="41" t="s">
        <v>26</v>
      </c>
      <c r="G1080" s="41" t="s">
        <v>27</v>
      </c>
      <c r="H1080" s="27">
        <v>23662308</v>
      </c>
      <c r="I1080" s="30" t="s">
        <v>702</v>
      </c>
      <c r="J1080" s="60" t="s">
        <v>29</v>
      </c>
      <c r="K1080" s="6">
        <v>17</v>
      </c>
      <c r="L1080" s="6" t="s">
        <v>30</v>
      </c>
      <c r="M1080" s="47">
        <v>14</v>
      </c>
      <c r="N1080" s="61" t="s">
        <v>31</v>
      </c>
      <c r="O1080" s="70">
        <v>14784.73</v>
      </c>
      <c r="P1080" s="63"/>
      <c r="Q1080" s="14">
        <f>O1080*17%</f>
        <v>2513.4041000000002</v>
      </c>
      <c r="V1080" s="63">
        <f>O1080*3%</f>
        <v>443.5419</v>
      </c>
      <c r="AE1080" t="s">
        <v>2582</v>
      </c>
    </row>
    <row r="1081" spans="1:31" x14ac:dyDescent="0.25">
      <c r="A1081" s="41">
        <v>1080</v>
      </c>
      <c r="B1081" s="37"/>
      <c r="C1081" s="16" t="s">
        <v>73</v>
      </c>
      <c r="D1081" s="41" t="s">
        <v>639</v>
      </c>
      <c r="E1081" s="41" t="s">
        <v>25</v>
      </c>
      <c r="F1081" s="41" t="s">
        <v>26</v>
      </c>
      <c r="G1081" s="41" t="s">
        <v>27</v>
      </c>
      <c r="H1081" s="27">
        <v>23662316</v>
      </c>
      <c r="I1081" s="30" t="s">
        <v>702</v>
      </c>
      <c r="J1081" s="60" t="s">
        <v>29</v>
      </c>
      <c r="K1081" s="6">
        <v>17</v>
      </c>
      <c r="L1081" s="6" t="s">
        <v>30</v>
      </c>
      <c r="M1081" s="47">
        <v>14</v>
      </c>
      <c r="N1081" s="61" t="s">
        <v>31</v>
      </c>
      <c r="O1081" s="70">
        <v>14784.73</v>
      </c>
      <c r="P1081" s="63"/>
      <c r="Q1081" s="14">
        <f>O1081*17%</f>
        <v>2513.4041000000002</v>
      </c>
      <c r="V1081" s="63">
        <f>O1081*3%</f>
        <v>443.5419</v>
      </c>
      <c r="AE1081" t="s">
        <v>2583</v>
      </c>
    </row>
    <row r="1082" spans="1:31" x14ac:dyDescent="0.25">
      <c r="A1082" s="41">
        <v>1081</v>
      </c>
      <c r="B1082" s="37"/>
      <c r="C1082" s="16" t="s">
        <v>643</v>
      </c>
      <c r="D1082" s="41" t="s">
        <v>331</v>
      </c>
      <c r="E1082" s="41" t="s">
        <v>25</v>
      </c>
      <c r="F1082" s="41" t="s">
        <v>26</v>
      </c>
      <c r="G1082" s="41" t="s">
        <v>27</v>
      </c>
      <c r="H1082" s="27">
        <v>23662341</v>
      </c>
      <c r="I1082" s="30" t="s">
        <v>702</v>
      </c>
      <c r="J1082" s="60" t="s">
        <v>29</v>
      </c>
      <c r="K1082" s="6">
        <v>17</v>
      </c>
      <c r="L1082" s="6" t="s">
        <v>30</v>
      </c>
      <c r="M1082" s="47">
        <v>14</v>
      </c>
      <c r="N1082" s="61" t="s">
        <v>31</v>
      </c>
      <c r="O1082" s="70">
        <v>14784.73</v>
      </c>
      <c r="P1082" s="63"/>
      <c r="Q1082" s="14">
        <f>O1082*17%</f>
        <v>2513.4041000000002</v>
      </c>
      <c r="V1082" s="63">
        <f>O1082*3%</f>
        <v>443.5419</v>
      </c>
      <c r="AE1082" t="s">
        <v>2584</v>
      </c>
    </row>
    <row r="1083" spans="1:31" x14ac:dyDescent="0.25">
      <c r="A1083" s="41">
        <v>1082</v>
      </c>
      <c r="B1083" s="73"/>
      <c r="C1083" s="55" t="s">
        <v>243</v>
      </c>
      <c r="D1083" s="78" t="s">
        <v>244</v>
      </c>
      <c r="E1083" s="41" t="s">
        <v>25</v>
      </c>
      <c r="F1083" s="41" t="s">
        <v>26</v>
      </c>
      <c r="G1083" s="41" t="s">
        <v>27</v>
      </c>
      <c r="H1083" s="28">
        <v>23662361</v>
      </c>
      <c r="I1083" s="20" t="s">
        <v>702</v>
      </c>
      <c r="J1083" s="60" t="s">
        <v>29</v>
      </c>
      <c r="K1083" s="6">
        <v>17</v>
      </c>
      <c r="L1083" s="6" t="s">
        <v>30</v>
      </c>
      <c r="M1083" s="33">
        <v>2</v>
      </c>
      <c r="N1083" s="63"/>
      <c r="O1083" s="70">
        <v>4649.8</v>
      </c>
      <c r="P1083" s="63"/>
      <c r="Q1083" s="14">
        <f>O1083*17%</f>
        <v>790.46600000000012</v>
      </c>
      <c r="V1083" s="41"/>
      <c r="AE1083" t="s">
        <v>2585</v>
      </c>
    </row>
    <row r="1084" spans="1:31" x14ac:dyDescent="0.25">
      <c r="A1084" s="41">
        <v>1083</v>
      </c>
      <c r="B1084" s="37"/>
      <c r="C1084" s="16" t="s">
        <v>712</v>
      </c>
      <c r="D1084" s="41" t="s">
        <v>713</v>
      </c>
      <c r="E1084" s="41" t="s">
        <v>25</v>
      </c>
      <c r="F1084" s="41" t="s">
        <v>26</v>
      </c>
      <c r="G1084" s="41" t="s">
        <v>27</v>
      </c>
      <c r="H1084" s="27">
        <v>23662391</v>
      </c>
      <c r="I1084" s="30" t="s">
        <v>702</v>
      </c>
      <c r="J1084" s="60" t="s">
        <v>29</v>
      </c>
      <c r="K1084" s="6">
        <v>17</v>
      </c>
      <c r="L1084" s="6" t="s">
        <v>30</v>
      </c>
      <c r="M1084" s="47">
        <v>13</v>
      </c>
      <c r="N1084" s="61" t="s">
        <v>31</v>
      </c>
      <c r="O1084" s="70">
        <v>13482.84</v>
      </c>
      <c r="P1084" s="63"/>
      <c r="Q1084" s="14">
        <f>O1084*17%</f>
        <v>2292.0828000000001</v>
      </c>
      <c r="V1084" s="63">
        <f>O1084*3%</f>
        <v>404.48519999999996</v>
      </c>
      <c r="AE1084" t="s">
        <v>2586</v>
      </c>
    </row>
    <row r="1085" spans="1:31" x14ac:dyDescent="0.25">
      <c r="A1085" s="41">
        <v>1084</v>
      </c>
      <c r="B1085" s="37"/>
      <c r="C1085" s="16" t="s">
        <v>73</v>
      </c>
      <c r="D1085" s="41" t="s">
        <v>647</v>
      </c>
      <c r="E1085" s="41" t="s">
        <v>25</v>
      </c>
      <c r="F1085" s="41" t="s">
        <v>26</v>
      </c>
      <c r="G1085" s="41" t="s">
        <v>27</v>
      </c>
      <c r="H1085" s="27">
        <v>23662405</v>
      </c>
      <c r="I1085" s="30" t="s">
        <v>702</v>
      </c>
      <c r="J1085" s="60" t="s">
        <v>29</v>
      </c>
      <c r="K1085" s="6">
        <v>17</v>
      </c>
      <c r="L1085" s="6" t="s">
        <v>30</v>
      </c>
      <c r="M1085" s="47">
        <v>13</v>
      </c>
      <c r="N1085" s="61" t="s">
        <v>31</v>
      </c>
      <c r="O1085" s="70">
        <v>13482.84</v>
      </c>
      <c r="P1085" s="63"/>
      <c r="Q1085" s="14">
        <f>O1085*17%</f>
        <v>2292.0828000000001</v>
      </c>
      <c r="V1085" s="63">
        <f>O1085*3%</f>
        <v>404.48519999999996</v>
      </c>
      <c r="AE1085" t="s">
        <v>2587</v>
      </c>
    </row>
    <row r="1086" spans="1:31" x14ac:dyDescent="0.25">
      <c r="A1086" s="41">
        <v>1085</v>
      </c>
      <c r="B1086" s="37"/>
      <c r="C1086" s="16" t="s">
        <v>73</v>
      </c>
      <c r="D1086" s="41" t="s">
        <v>719</v>
      </c>
      <c r="E1086" s="41" t="s">
        <v>25</v>
      </c>
      <c r="F1086" s="41" t="s">
        <v>26</v>
      </c>
      <c r="G1086" s="41" t="s">
        <v>27</v>
      </c>
      <c r="H1086" s="27">
        <v>23662413</v>
      </c>
      <c r="I1086" s="30" t="s">
        <v>702</v>
      </c>
      <c r="J1086" s="60" t="s">
        <v>29</v>
      </c>
      <c r="K1086" s="6">
        <v>17</v>
      </c>
      <c r="L1086" s="6" t="s">
        <v>30</v>
      </c>
      <c r="M1086" s="47">
        <v>13</v>
      </c>
      <c r="N1086" s="61" t="s">
        <v>31</v>
      </c>
      <c r="O1086" s="70">
        <v>13641.34</v>
      </c>
      <c r="P1086" s="63"/>
      <c r="Q1086" s="14">
        <f>O1086*17%</f>
        <v>2319.0278000000003</v>
      </c>
      <c r="V1086" s="63">
        <f>O1086*3%</f>
        <v>409.24020000000002</v>
      </c>
      <c r="AE1086" t="s">
        <v>2588</v>
      </c>
    </row>
    <row r="1087" spans="1:31" x14ac:dyDescent="0.25">
      <c r="A1087" s="41">
        <v>1086</v>
      </c>
      <c r="B1087" s="37"/>
      <c r="C1087" s="16" t="s">
        <v>723</v>
      </c>
      <c r="D1087" s="41" t="s">
        <v>724</v>
      </c>
      <c r="E1087" s="41" t="s">
        <v>25</v>
      </c>
      <c r="F1087" s="41" t="s">
        <v>26</v>
      </c>
      <c r="G1087" s="41" t="s">
        <v>27</v>
      </c>
      <c r="H1087" s="27">
        <v>23662415</v>
      </c>
      <c r="I1087" s="30" t="s">
        <v>702</v>
      </c>
      <c r="J1087" s="60" t="s">
        <v>29</v>
      </c>
      <c r="K1087" s="6">
        <v>17</v>
      </c>
      <c r="L1087" s="6" t="s">
        <v>30</v>
      </c>
      <c r="M1087" s="47">
        <v>13</v>
      </c>
      <c r="N1087" s="61" t="s">
        <v>31</v>
      </c>
      <c r="O1087" s="70">
        <v>13482.84</v>
      </c>
      <c r="P1087" s="63"/>
      <c r="Q1087" s="14">
        <f>O1087*17%</f>
        <v>2292.0828000000001</v>
      </c>
      <c r="V1087" s="63">
        <f>O1087*3%</f>
        <v>404.48519999999996</v>
      </c>
      <c r="AE1087" t="s">
        <v>2589</v>
      </c>
    </row>
    <row r="1088" spans="1:31" x14ac:dyDescent="0.25">
      <c r="A1088" s="41">
        <v>1087</v>
      </c>
      <c r="B1088" s="37"/>
      <c r="C1088" s="16" t="s">
        <v>73</v>
      </c>
      <c r="D1088" s="41" t="s">
        <v>728</v>
      </c>
      <c r="E1088" s="41" t="s">
        <v>25</v>
      </c>
      <c r="F1088" s="41" t="s">
        <v>26</v>
      </c>
      <c r="G1088" s="41" t="s">
        <v>27</v>
      </c>
      <c r="H1088" s="27">
        <v>23662437</v>
      </c>
      <c r="I1088" s="30" t="s">
        <v>702</v>
      </c>
      <c r="J1088" s="60" t="s">
        <v>29</v>
      </c>
      <c r="K1088" s="6">
        <v>17</v>
      </c>
      <c r="L1088" s="6" t="s">
        <v>30</v>
      </c>
      <c r="M1088" s="47">
        <v>13</v>
      </c>
      <c r="N1088" s="61" t="s">
        <v>31</v>
      </c>
      <c r="O1088" s="70">
        <v>13482.84</v>
      </c>
      <c r="P1088" s="63"/>
      <c r="Q1088" s="14">
        <f>O1088*17%</f>
        <v>2292.0828000000001</v>
      </c>
      <c r="V1088" s="63">
        <f>O1088*3%</f>
        <v>404.48519999999996</v>
      </c>
      <c r="AE1088" t="s">
        <v>2590</v>
      </c>
    </row>
    <row r="1089" spans="1:31" x14ac:dyDescent="0.25">
      <c r="A1089" s="41">
        <v>1088</v>
      </c>
      <c r="B1089" s="37"/>
      <c r="C1089" s="16" t="s">
        <v>73</v>
      </c>
      <c r="D1089" s="41" t="s">
        <v>732</v>
      </c>
      <c r="E1089" s="41" t="s">
        <v>25</v>
      </c>
      <c r="F1089" s="41" t="s">
        <v>26</v>
      </c>
      <c r="G1089" s="41" t="s">
        <v>27</v>
      </c>
      <c r="H1089" s="27">
        <v>23662477</v>
      </c>
      <c r="I1089" s="30" t="s">
        <v>702</v>
      </c>
      <c r="J1089" s="60" t="s">
        <v>29</v>
      </c>
      <c r="K1089" s="6">
        <v>17</v>
      </c>
      <c r="L1089" s="6" t="s">
        <v>30</v>
      </c>
      <c r="M1089" s="47">
        <v>13</v>
      </c>
      <c r="N1089" s="61" t="s">
        <v>31</v>
      </c>
      <c r="O1089" s="70">
        <v>13482.84</v>
      </c>
      <c r="P1089" s="63"/>
      <c r="Q1089" s="14">
        <f>O1089*17%</f>
        <v>2292.0828000000001</v>
      </c>
      <c r="V1089" s="63">
        <f>O1089*3%</f>
        <v>404.48519999999996</v>
      </c>
      <c r="AE1089" t="s">
        <v>2591</v>
      </c>
    </row>
    <row r="1090" spans="1:31" x14ac:dyDescent="0.25">
      <c r="A1090" s="41">
        <v>1089</v>
      </c>
      <c r="B1090" s="37"/>
      <c r="C1090" s="16" t="s">
        <v>774</v>
      </c>
      <c r="D1090" s="41" t="s">
        <v>775</v>
      </c>
      <c r="E1090" s="41" t="s">
        <v>25</v>
      </c>
      <c r="F1090" s="41" t="s">
        <v>26</v>
      </c>
      <c r="G1090" s="41" t="s">
        <v>27</v>
      </c>
      <c r="H1090" s="27">
        <v>23675019</v>
      </c>
      <c r="I1090" s="30" t="s">
        <v>702</v>
      </c>
      <c r="J1090" s="60" t="s">
        <v>29</v>
      </c>
      <c r="K1090" s="6">
        <v>17</v>
      </c>
      <c r="L1090" s="6" t="s">
        <v>30</v>
      </c>
      <c r="M1090" s="47">
        <v>87</v>
      </c>
      <c r="N1090" s="61" t="s">
        <v>31</v>
      </c>
      <c r="O1090" s="70">
        <v>146468.53</v>
      </c>
      <c r="P1090" s="63"/>
      <c r="Q1090" s="14">
        <f>O1090*17%</f>
        <v>24899.650100000003</v>
      </c>
      <c r="V1090" s="63">
        <f>O1090*3%</f>
        <v>4394.0558999999994</v>
      </c>
      <c r="AE1090" t="s">
        <v>2592</v>
      </c>
    </row>
    <row r="1091" spans="1:31" x14ac:dyDescent="0.25">
      <c r="A1091" s="41">
        <v>1090</v>
      </c>
      <c r="B1091" s="73"/>
      <c r="C1091" s="55" t="s">
        <v>77</v>
      </c>
      <c r="D1091" s="78" t="s">
        <v>78</v>
      </c>
      <c r="E1091" s="41" t="s">
        <v>25</v>
      </c>
      <c r="F1091" s="41" t="s">
        <v>26</v>
      </c>
      <c r="G1091" s="41" t="s">
        <v>27</v>
      </c>
      <c r="H1091" s="28">
        <v>23670022</v>
      </c>
      <c r="I1091" s="20" t="s">
        <v>738</v>
      </c>
      <c r="J1091" s="60" t="s">
        <v>29</v>
      </c>
      <c r="K1091" s="6">
        <v>17</v>
      </c>
      <c r="L1091" s="6" t="s">
        <v>30</v>
      </c>
      <c r="M1091" s="33">
        <v>1</v>
      </c>
      <c r="N1091" s="63"/>
      <c r="O1091" s="70">
        <v>2314.65</v>
      </c>
      <c r="P1091" s="63"/>
      <c r="Q1091" s="23">
        <f>O1091*17%</f>
        <v>393.49050000000005</v>
      </c>
      <c r="V1091" s="41"/>
      <c r="AE1091" t="s">
        <v>2593</v>
      </c>
    </row>
    <row r="1092" spans="1:31" x14ac:dyDescent="0.25">
      <c r="A1092" s="41">
        <v>1091</v>
      </c>
      <c r="B1092" s="73"/>
      <c r="C1092" s="55" t="s">
        <v>1107</v>
      </c>
      <c r="D1092" s="78" t="s">
        <v>1108</v>
      </c>
      <c r="E1092" s="41" t="s">
        <v>25</v>
      </c>
      <c r="F1092" s="41" t="s">
        <v>26</v>
      </c>
      <c r="G1092" s="41" t="s">
        <v>27</v>
      </c>
      <c r="H1092" s="28">
        <v>23670085</v>
      </c>
      <c r="I1092" s="20" t="s">
        <v>738</v>
      </c>
      <c r="J1092" s="60" t="s">
        <v>29</v>
      </c>
      <c r="K1092" s="6">
        <v>17</v>
      </c>
      <c r="L1092" s="6" t="s">
        <v>30</v>
      </c>
      <c r="M1092" s="33">
        <v>5</v>
      </c>
      <c r="N1092" s="63"/>
      <c r="O1092" s="70">
        <v>11536.88</v>
      </c>
      <c r="P1092" s="63"/>
      <c r="Q1092" s="14">
        <f>O1092*17%</f>
        <v>1961.2696000000001</v>
      </c>
      <c r="V1092" s="41"/>
      <c r="AE1092" t="s">
        <v>2594</v>
      </c>
    </row>
    <row r="1093" spans="1:31" x14ac:dyDescent="0.25">
      <c r="A1093" s="41">
        <v>1092</v>
      </c>
      <c r="B1093" s="73"/>
      <c r="C1093" s="55" t="s">
        <v>1186</v>
      </c>
      <c r="D1093" s="78" t="s">
        <v>1187</v>
      </c>
      <c r="E1093" s="41" t="s">
        <v>25</v>
      </c>
      <c r="F1093" s="41" t="s">
        <v>26</v>
      </c>
      <c r="G1093" s="41" t="s">
        <v>27</v>
      </c>
      <c r="H1093" s="28">
        <v>23670086</v>
      </c>
      <c r="I1093" s="20" t="s">
        <v>738</v>
      </c>
      <c r="J1093" s="60" t="s">
        <v>29</v>
      </c>
      <c r="K1093" s="6">
        <v>17</v>
      </c>
      <c r="L1093" s="6" t="s">
        <v>30</v>
      </c>
      <c r="M1093" s="33">
        <v>2</v>
      </c>
      <c r="N1093" s="63"/>
      <c r="O1093" s="70">
        <v>4695.08</v>
      </c>
      <c r="P1093" s="63"/>
      <c r="Q1093" s="14">
        <f>O1093*17%</f>
        <v>798.16360000000009</v>
      </c>
      <c r="V1093" s="41"/>
      <c r="AE1093" t="s">
        <v>2595</v>
      </c>
    </row>
    <row r="1094" spans="1:31" x14ac:dyDescent="0.25">
      <c r="A1094" s="41">
        <v>1093</v>
      </c>
      <c r="B1094" s="73"/>
      <c r="C1094" s="55" t="s">
        <v>73</v>
      </c>
      <c r="D1094" s="78" t="s">
        <v>74</v>
      </c>
      <c r="E1094" s="41" t="s">
        <v>25</v>
      </c>
      <c r="F1094" s="41" t="s">
        <v>26</v>
      </c>
      <c r="G1094" s="41" t="s">
        <v>27</v>
      </c>
      <c r="H1094" s="28">
        <v>23670137</v>
      </c>
      <c r="I1094" s="20" t="s">
        <v>738</v>
      </c>
      <c r="J1094" s="60" t="s">
        <v>29</v>
      </c>
      <c r="K1094" s="6">
        <v>17</v>
      </c>
      <c r="L1094" s="6" t="s">
        <v>30</v>
      </c>
      <c r="M1094" s="33">
        <v>24</v>
      </c>
      <c r="N1094" s="63"/>
      <c r="O1094" s="70">
        <v>56227.199999999997</v>
      </c>
      <c r="P1094" s="63"/>
      <c r="Q1094" s="14">
        <f>O1094*17%</f>
        <v>9558.6239999999998</v>
      </c>
      <c r="V1094" s="41"/>
      <c r="AE1094" t="s">
        <v>2596</v>
      </c>
    </row>
    <row r="1095" spans="1:31" x14ac:dyDescent="0.25">
      <c r="A1095" s="41">
        <v>1094</v>
      </c>
      <c r="B1095" s="73"/>
      <c r="C1095" s="55" t="s">
        <v>840</v>
      </c>
      <c r="D1095" s="78" t="s">
        <v>268</v>
      </c>
      <c r="E1095" s="41" t="s">
        <v>25</v>
      </c>
      <c r="F1095" s="41" t="s">
        <v>26</v>
      </c>
      <c r="G1095" s="41" t="s">
        <v>27</v>
      </c>
      <c r="H1095" s="28">
        <v>23670257</v>
      </c>
      <c r="I1095" s="20" t="s">
        <v>738</v>
      </c>
      <c r="J1095" s="60" t="s">
        <v>29</v>
      </c>
      <c r="K1095" s="6">
        <v>17</v>
      </c>
      <c r="L1095" s="6" t="s">
        <v>30</v>
      </c>
      <c r="M1095" s="33">
        <v>2</v>
      </c>
      <c r="N1095" s="63"/>
      <c r="O1095" s="70">
        <v>4527.2700000000004</v>
      </c>
      <c r="P1095" s="63"/>
      <c r="Q1095" s="14">
        <f>O1095*17%</f>
        <v>769.63590000000011</v>
      </c>
      <c r="V1095" s="41"/>
      <c r="AE1095" t="s">
        <v>2597</v>
      </c>
    </row>
    <row r="1096" spans="1:31" x14ac:dyDescent="0.25">
      <c r="A1096" s="41">
        <v>1095</v>
      </c>
      <c r="B1096" s="73"/>
      <c r="C1096" s="55" t="s">
        <v>2395</v>
      </c>
      <c r="D1096" s="78" t="s">
        <v>2396</v>
      </c>
      <c r="E1096" s="41" t="s">
        <v>25</v>
      </c>
      <c r="F1096" s="41" t="s">
        <v>26</v>
      </c>
      <c r="G1096" s="41" t="s">
        <v>27</v>
      </c>
      <c r="H1096" s="28">
        <v>23670261</v>
      </c>
      <c r="I1096" s="20" t="s">
        <v>738</v>
      </c>
      <c r="J1096" s="60" t="s">
        <v>29</v>
      </c>
      <c r="K1096" s="6">
        <v>17</v>
      </c>
      <c r="L1096" s="6" t="s">
        <v>30</v>
      </c>
      <c r="M1096" s="33">
        <v>3</v>
      </c>
      <c r="N1096" s="63"/>
      <c r="O1096" s="70">
        <v>6883.34</v>
      </c>
      <c r="P1096" s="63"/>
      <c r="Q1096" s="23">
        <f>O1096*17%</f>
        <v>1170.1678000000002</v>
      </c>
      <c r="V1096" s="41"/>
      <c r="AE1096" t="s">
        <v>2598</v>
      </c>
    </row>
    <row r="1097" spans="1:31" x14ac:dyDescent="0.25">
      <c r="A1097" s="41">
        <v>1096</v>
      </c>
      <c r="B1097" s="73"/>
      <c r="C1097" s="55" t="s">
        <v>1137</v>
      </c>
      <c r="D1097" s="78" t="s">
        <v>1138</v>
      </c>
      <c r="E1097" s="41" t="s">
        <v>25</v>
      </c>
      <c r="F1097" s="41" t="s">
        <v>26</v>
      </c>
      <c r="G1097" s="41" t="s">
        <v>27</v>
      </c>
      <c r="H1097" s="28">
        <v>23670479</v>
      </c>
      <c r="I1097" s="20" t="s">
        <v>738</v>
      </c>
      <c r="J1097" s="60" t="s">
        <v>29</v>
      </c>
      <c r="K1097" s="6">
        <v>17</v>
      </c>
      <c r="L1097" s="6" t="s">
        <v>30</v>
      </c>
      <c r="M1097" s="33">
        <v>5</v>
      </c>
      <c r="N1097" s="63"/>
      <c r="O1097" s="70">
        <v>12102.04</v>
      </c>
      <c r="P1097" s="63"/>
      <c r="Q1097" s="23">
        <f>O1097*17%</f>
        <v>2057.3468000000003</v>
      </c>
      <c r="V1097" s="41"/>
      <c r="AE1097" t="s">
        <v>2599</v>
      </c>
    </row>
    <row r="1098" spans="1:31" x14ac:dyDescent="0.25">
      <c r="A1098" s="41">
        <v>1097</v>
      </c>
      <c r="B1098" s="73">
        <v>44392745</v>
      </c>
      <c r="C1098" s="55"/>
      <c r="D1098" s="78" t="s">
        <v>1140</v>
      </c>
      <c r="E1098" s="41" t="s">
        <v>25</v>
      </c>
      <c r="F1098" s="41" t="s">
        <v>26</v>
      </c>
      <c r="G1098" s="41" t="s">
        <v>27</v>
      </c>
      <c r="H1098" s="28">
        <v>23670580</v>
      </c>
      <c r="I1098" s="20" t="s">
        <v>738</v>
      </c>
      <c r="J1098" s="60" t="s">
        <v>29</v>
      </c>
      <c r="K1098" s="6">
        <v>17</v>
      </c>
      <c r="L1098" s="6" t="s">
        <v>30</v>
      </c>
      <c r="M1098" s="33">
        <v>7</v>
      </c>
      <c r="N1098" s="63"/>
      <c r="O1098" s="70">
        <v>15499.21</v>
      </c>
      <c r="P1098" s="63"/>
      <c r="Q1098" s="23">
        <f>O1098*17%</f>
        <v>2634.8656999999998</v>
      </c>
      <c r="AE1098" t="s">
        <v>2600</v>
      </c>
    </row>
    <row r="1099" spans="1:31" x14ac:dyDescent="0.25">
      <c r="A1099" s="41">
        <v>1098</v>
      </c>
      <c r="B1099" s="73"/>
      <c r="C1099" s="55" t="s">
        <v>2389</v>
      </c>
      <c r="D1099" s="78" t="s">
        <v>24</v>
      </c>
      <c r="E1099" s="41" t="s">
        <v>25</v>
      </c>
      <c r="F1099" s="41" t="s">
        <v>26</v>
      </c>
      <c r="G1099" s="41" t="s">
        <v>27</v>
      </c>
      <c r="H1099" s="28">
        <v>23670984</v>
      </c>
      <c r="I1099" s="20" t="s">
        <v>738</v>
      </c>
      <c r="J1099" s="60" t="s">
        <v>29</v>
      </c>
      <c r="K1099" s="6">
        <v>17</v>
      </c>
      <c r="L1099" s="6" t="s">
        <v>30</v>
      </c>
      <c r="M1099" s="33">
        <v>2</v>
      </c>
      <c r="N1099" s="63"/>
      <c r="O1099" s="70">
        <v>1175.22</v>
      </c>
      <c r="P1099" s="63"/>
      <c r="Q1099" s="23">
        <f>O1099*17%</f>
        <v>199.78740000000002</v>
      </c>
      <c r="AE1099" t="s">
        <v>2601</v>
      </c>
    </row>
    <row r="1100" spans="1:31" x14ac:dyDescent="0.25">
      <c r="A1100" s="41">
        <v>1099</v>
      </c>
      <c r="B1100" s="73"/>
      <c r="C1100" s="55" t="s">
        <v>1133</v>
      </c>
      <c r="D1100" s="78" t="s">
        <v>1134</v>
      </c>
      <c r="E1100" s="41" t="s">
        <v>25</v>
      </c>
      <c r="F1100" s="41" t="s">
        <v>26</v>
      </c>
      <c r="G1100" s="41" t="s">
        <v>27</v>
      </c>
      <c r="H1100" s="28">
        <v>23671191</v>
      </c>
      <c r="I1100" s="20" t="s">
        <v>738</v>
      </c>
      <c r="J1100" s="60" t="s">
        <v>29</v>
      </c>
      <c r="K1100" s="6">
        <v>17</v>
      </c>
      <c r="L1100" s="6" t="s">
        <v>30</v>
      </c>
      <c r="M1100" s="33">
        <v>16</v>
      </c>
      <c r="N1100" s="63"/>
      <c r="O1100" s="70">
        <v>32452.42</v>
      </c>
      <c r="P1100" s="63"/>
      <c r="Q1100" s="23">
        <f>O1100*17%</f>
        <v>5516.9114</v>
      </c>
      <c r="AE1100" t="s">
        <v>2602</v>
      </c>
    </row>
    <row r="1101" spans="1:31" x14ac:dyDescent="0.25">
      <c r="A1101" s="41">
        <v>1100</v>
      </c>
      <c r="B1101" s="73"/>
      <c r="C1101" s="55" t="s">
        <v>1135</v>
      </c>
      <c r="D1101" s="78" t="s">
        <v>1136</v>
      </c>
      <c r="E1101" s="41" t="s">
        <v>25</v>
      </c>
      <c r="F1101" s="41" t="s">
        <v>26</v>
      </c>
      <c r="G1101" s="41" t="s">
        <v>27</v>
      </c>
      <c r="H1101" s="28">
        <v>23671273</v>
      </c>
      <c r="I1101" s="20" t="s">
        <v>738</v>
      </c>
      <c r="J1101" s="60" t="s">
        <v>29</v>
      </c>
      <c r="K1101" s="6">
        <v>17</v>
      </c>
      <c r="L1101" s="6" t="s">
        <v>30</v>
      </c>
      <c r="M1101" s="33">
        <v>14</v>
      </c>
      <c r="N1101" s="63"/>
      <c r="O1101" s="70">
        <v>27737.72</v>
      </c>
      <c r="P1101" s="63"/>
      <c r="Q1101" s="23">
        <f>O1101*17%</f>
        <v>4715.4124000000002</v>
      </c>
      <c r="AE1101" t="s">
        <v>2605</v>
      </c>
    </row>
    <row r="1102" spans="1:31" x14ac:dyDescent="0.25">
      <c r="A1102" s="41">
        <v>1101</v>
      </c>
      <c r="B1102" s="73"/>
      <c r="C1102" s="55" t="s">
        <v>345</v>
      </c>
      <c r="D1102" s="78" t="s">
        <v>346</v>
      </c>
      <c r="E1102" s="41" t="s">
        <v>25</v>
      </c>
      <c r="F1102" s="41" t="s">
        <v>26</v>
      </c>
      <c r="G1102" s="41" t="s">
        <v>27</v>
      </c>
      <c r="H1102" s="28">
        <v>23671445</v>
      </c>
      <c r="I1102" s="20" t="s">
        <v>738</v>
      </c>
      <c r="J1102" s="60" t="s">
        <v>29</v>
      </c>
      <c r="K1102" s="6">
        <v>17</v>
      </c>
      <c r="L1102" s="6" t="s">
        <v>30</v>
      </c>
      <c r="M1102" s="33">
        <v>20</v>
      </c>
      <c r="N1102" s="63"/>
      <c r="O1102" s="70">
        <v>26544.93</v>
      </c>
      <c r="P1102" s="63"/>
      <c r="Q1102" s="23">
        <f>O1102*17%</f>
        <v>4512.6381000000001</v>
      </c>
      <c r="AE1102" t="s">
        <v>2606</v>
      </c>
    </row>
    <row r="1103" spans="1:31" x14ac:dyDescent="0.25">
      <c r="A1103" s="41">
        <v>1102</v>
      </c>
      <c r="B1103" s="73"/>
      <c r="C1103" s="55" t="s">
        <v>1131</v>
      </c>
      <c r="D1103" s="78" t="s">
        <v>1132</v>
      </c>
      <c r="E1103" s="41" t="s">
        <v>25</v>
      </c>
      <c r="F1103" s="41" t="s">
        <v>26</v>
      </c>
      <c r="G1103" s="41" t="s">
        <v>27</v>
      </c>
      <c r="H1103" s="28">
        <v>23671795</v>
      </c>
      <c r="I1103" s="20" t="s">
        <v>738</v>
      </c>
      <c r="J1103" s="60" t="s">
        <v>29</v>
      </c>
      <c r="K1103" s="6">
        <v>17</v>
      </c>
      <c r="L1103" s="6" t="s">
        <v>30</v>
      </c>
      <c r="M1103" s="33">
        <v>6</v>
      </c>
      <c r="N1103" s="63"/>
      <c r="O1103" s="70">
        <v>12173.18</v>
      </c>
      <c r="P1103" s="63"/>
      <c r="Q1103" s="23">
        <f>O1103*17%</f>
        <v>2069.4406000000004</v>
      </c>
      <c r="AE1103" t="s">
        <v>2607</v>
      </c>
    </row>
    <row r="1104" spans="1:31" x14ac:dyDescent="0.25">
      <c r="A1104" s="41">
        <v>1103</v>
      </c>
      <c r="B1104" s="73"/>
      <c r="C1104" s="55" t="s">
        <v>56</v>
      </c>
      <c r="D1104" s="78" t="s">
        <v>57</v>
      </c>
      <c r="E1104" s="41" t="s">
        <v>25</v>
      </c>
      <c r="F1104" s="41" t="s">
        <v>26</v>
      </c>
      <c r="G1104" s="41" t="s">
        <v>27</v>
      </c>
      <c r="H1104" s="28">
        <v>23671800</v>
      </c>
      <c r="I1104" s="20" t="s">
        <v>738</v>
      </c>
      <c r="J1104" s="60" t="s">
        <v>29</v>
      </c>
      <c r="K1104" s="6">
        <v>17</v>
      </c>
      <c r="L1104" s="6" t="s">
        <v>30</v>
      </c>
      <c r="M1104" s="33">
        <v>16</v>
      </c>
      <c r="N1104" s="63"/>
      <c r="O1104" s="70">
        <v>35031.839999999997</v>
      </c>
      <c r="P1104" s="63"/>
      <c r="Q1104" s="23">
        <f>O1104*17%</f>
        <v>5955.4128000000001</v>
      </c>
      <c r="AE1104" t="s">
        <v>2608</v>
      </c>
    </row>
    <row r="1105" spans="1:31" x14ac:dyDescent="0.25">
      <c r="A1105" s="41">
        <v>1104</v>
      </c>
      <c r="B1105" s="73"/>
      <c r="C1105" s="55" t="s">
        <v>1128</v>
      </c>
      <c r="D1105" s="78" t="s">
        <v>1129</v>
      </c>
      <c r="E1105" s="41" t="s">
        <v>25</v>
      </c>
      <c r="F1105" s="41" t="s">
        <v>26</v>
      </c>
      <c r="G1105" s="41" t="s">
        <v>27</v>
      </c>
      <c r="H1105" s="28">
        <v>23672004</v>
      </c>
      <c r="I1105" s="20" t="s">
        <v>738</v>
      </c>
      <c r="J1105" s="60" t="s">
        <v>29</v>
      </c>
      <c r="K1105" s="6">
        <v>17</v>
      </c>
      <c r="L1105" s="6" t="s">
        <v>30</v>
      </c>
      <c r="M1105" s="33">
        <v>15</v>
      </c>
      <c r="N1105" s="63"/>
      <c r="O1105" s="70">
        <v>31661.73</v>
      </c>
      <c r="P1105" s="63"/>
      <c r="Q1105" s="23">
        <f>O1105*17%</f>
        <v>5382.4940999999999</v>
      </c>
      <c r="AE1105" t="s">
        <v>2609</v>
      </c>
    </row>
    <row r="1106" spans="1:31" x14ac:dyDescent="0.25">
      <c r="A1106" s="41">
        <v>1105</v>
      </c>
      <c r="B1106" s="73"/>
      <c r="C1106" s="55" t="s">
        <v>1126</v>
      </c>
      <c r="D1106" s="78" t="s">
        <v>1127</v>
      </c>
      <c r="E1106" s="41" t="s">
        <v>25</v>
      </c>
      <c r="F1106" s="41" t="s">
        <v>26</v>
      </c>
      <c r="G1106" s="41" t="s">
        <v>27</v>
      </c>
      <c r="H1106" s="28">
        <v>23672175</v>
      </c>
      <c r="I1106" s="20" t="s">
        <v>738</v>
      </c>
      <c r="J1106" s="60" t="s">
        <v>29</v>
      </c>
      <c r="K1106" s="6">
        <v>17</v>
      </c>
      <c r="L1106" s="6" t="s">
        <v>30</v>
      </c>
      <c r="M1106" s="33">
        <v>3</v>
      </c>
      <c r="N1106" s="63"/>
      <c r="O1106" s="70">
        <v>7077.0499999999993</v>
      </c>
      <c r="P1106" s="63"/>
      <c r="Q1106" s="23">
        <f>O1106*17%</f>
        <v>1203.0985000000001</v>
      </c>
      <c r="AE1106" t="s">
        <v>2610</v>
      </c>
    </row>
    <row r="1107" spans="1:31" x14ac:dyDescent="0.25">
      <c r="A1107" s="41">
        <v>1106</v>
      </c>
      <c r="B1107" s="73"/>
      <c r="C1107" s="55" t="s">
        <v>1114</v>
      </c>
      <c r="D1107" s="78" t="s">
        <v>1115</v>
      </c>
      <c r="E1107" s="41" t="s">
        <v>25</v>
      </c>
      <c r="F1107" s="41" t="s">
        <v>26</v>
      </c>
      <c r="G1107" s="41" t="s">
        <v>27</v>
      </c>
      <c r="H1107" s="28">
        <v>23672179</v>
      </c>
      <c r="I1107" s="20" t="s">
        <v>738</v>
      </c>
      <c r="J1107" s="60" t="s">
        <v>29</v>
      </c>
      <c r="K1107" s="6">
        <v>17</v>
      </c>
      <c r="L1107" s="6" t="s">
        <v>30</v>
      </c>
      <c r="M1107" s="33">
        <v>1</v>
      </c>
      <c r="N1107" s="63"/>
      <c r="O1107" s="70">
        <v>2370.9499999999998</v>
      </c>
      <c r="P1107" s="63"/>
      <c r="Q1107" s="23">
        <f>O1107*17%</f>
        <v>403.06150000000002</v>
      </c>
      <c r="AE1107" t="s">
        <v>2611</v>
      </c>
    </row>
    <row r="1108" spans="1:31" x14ac:dyDescent="0.25">
      <c r="A1108" s="41">
        <v>1107</v>
      </c>
      <c r="B1108" s="73"/>
      <c r="C1108" s="55" t="s">
        <v>195</v>
      </c>
      <c r="D1108" s="78" t="s">
        <v>196</v>
      </c>
      <c r="E1108" s="41" t="s">
        <v>25</v>
      </c>
      <c r="F1108" s="41" t="s">
        <v>26</v>
      </c>
      <c r="G1108" s="41" t="s">
        <v>27</v>
      </c>
      <c r="H1108" s="28">
        <v>23672573</v>
      </c>
      <c r="I1108" s="20" t="s">
        <v>738</v>
      </c>
      <c r="J1108" s="60" t="s">
        <v>29</v>
      </c>
      <c r="K1108" s="6">
        <v>17</v>
      </c>
      <c r="L1108" s="6" t="s">
        <v>30</v>
      </c>
      <c r="M1108" s="33">
        <v>32</v>
      </c>
      <c r="N1108" s="63"/>
      <c r="O1108" s="70">
        <v>73250.12</v>
      </c>
      <c r="P1108" s="63"/>
      <c r="Q1108" s="23">
        <f>O1108*17%</f>
        <v>12452.520399999999</v>
      </c>
      <c r="AE1108" t="s">
        <v>2612</v>
      </c>
    </row>
    <row r="1109" spans="1:31" x14ac:dyDescent="0.25">
      <c r="A1109" s="41">
        <v>1108</v>
      </c>
      <c r="B1109" s="73"/>
      <c r="C1109" s="55" t="s">
        <v>1111</v>
      </c>
      <c r="D1109" s="78" t="s">
        <v>78</v>
      </c>
      <c r="E1109" s="41" t="s">
        <v>25</v>
      </c>
      <c r="F1109" s="41" t="s">
        <v>26</v>
      </c>
      <c r="G1109" s="41" t="s">
        <v>27</v>
      </c>
      <c r="H1109" s="28">
        <v>23672922</v>
      </c>
      <c r="I1109" s="20" t="s">
        <v>738</v>
      </c>
      <c r="J1109" s="60" t="s">
        <v>29</v>
      </c>
      <c r="K1109" s="6">
        <v>17</v>
      </c>
      <c r="L1109" s="6" t="s">
        <v>30</v>
      </c>
      <c r="M1109" s="33">
        <v>2</v>
      </c>
      <c r="N1109" s="63"/>
      <c r="O1109" s="70">
        <v>2339.2600000000002</v>
      </c>
      <c r="P1109" s="63"/>
      <c r="Q1109" s="23">
        <f>O1109*17%</f>
        <v>397.67420000000004</v>
      </c>
      <c r="AE1109" t="s">
        <v>2613</v>
      </c>
    </row>
    <row r="1110" spans="1:31" x14ac:dyDescent="0.25">
      <c r="A1110" s="41">
        <v>1109</v>
      </c>
      <c r="B1110" s="73"/>
      <c r="C1110" s="55" t="s">
        <v>840</v>
      </c>
      <c r="D1110" s="78" t="s">
        <v>268</v>
      </c>
      <c r="E1110" s="41" t="s">
        <v>25</v>
      </c>
      <c r="F1110" s="41" t="s">
        <v>26</v>
      </c>
      <c r="G1110" s="41" t="s">
        <v>27</v>
      </c>
      <c r="H1110" s="28">
        <v>23672930</v>
      </c>
      <c r="I1110" s="20" t="s">
        <v>738</v>
      </c>
      <c r="J1110" s="60" t="s">
        <v>29</v>
      </c>
      <c r="K1110" s="6">
        <v>17</v>
      </c>
      <c r="L1110" s="6" t="s">
        <v>30</v>
      </c>
      <c r="M1110" s="33">
        <v>12</v>
      </c>
      <c r="N1110" s="63"/>
      <c r="O1110" s="70">
        <v>8940.6</v>
      </c>
      <c r="P1110" s="63"/>
      <c r="Q1110" s="23">
        <f>O1110*17%</f>
        <v>1519.9020000000003</v>
      </c>
      <c r="AE1110" t="s">
        <v>2614</v>
      </c>
    </row>
    <row r="1111" spans="1:31" x14ac:dyDescent="0.25">
      <c r="A1111" s="41">
        <v>1110</v>
      </c>
      <c r="B1111" s="73"/>
      <c r="C1111" s="55" t="s">
        <v>1109</v>
      </c>
      <c r="D1111" s="78" t="s">
        <v>1110</v>
      </c>
      <c r="E1111" s="41" t="s">
        <v>25</v>
      </c>
      <c r="F1111" s="41" t="s">
        <v>26</v>
      </c>
      <c r="G1111" s="41" t="s">
        <v>27</v>
      </c>
      <c r="H1111" s="28">
        <v>23672935</v>
      </c>
      <c r="I1111" s="20" t="s">
        <v>738</v>
      </c>
      <c r="J1111" s="60" t="s">
        <v>29</v>
      </c>
      <c r="K1111" s="6">
        <v>17</v>
      </c>
      <c r="L1111" s="6" t="s">
        <v>30</v>
      </c>
      <c r="M1111" s="33">
        <v>20</v>
      </c>
      <c r="N1111" s="63"/>
      <c r="O1111" s="70">
        <v>28113.5</v>
      </c>
      <c r="P1111" s="63"/>
      <c r="Q1111" s="23">
        <f>O1111*17%</f>
        <v>4779.2950000000001</v>
      </c>
      <c r="AE1111" t="s">
        <v>2615</v>
      </c>
    </row>
    <row r="1112" spans="1:31" x14ac:dyDescent="0.25">
      <c r="A1112" s="41">
        <v>1111</v>
      </c>
      <c r="B1112" s="73"/>
      <c r="C1112" s="55" t="s">
        <v>249</v>
      </c>
      <c r="D1112" s="78" t="s">
        <v>250</v>
      </c>
      <c r="E1112" s="41" t="s">
        <v>25</v>
      </c>
      <c r="F1112" s="41" t="s">
        <v>26</v>
      </c>
      <c r="G1112" s="41" t="s">
        <v>27</v>
      </c>
      <c r="H1112" s="28">
        <v>23673118</v>
      </c>
      <c r="I1112" s="20" t="s">
        <v>738</v>
      </c>
      <c r="J1112" s="60" t="s">
        <v>29</v>
      </c>
      <c r="K1112" s="6">
        <v>17</v>
      </c>
      <c r="L1112" s="6" t="s">
        <v>30</v>
      </c>
      <c r="M1112" s="33">
        <v>12</v>
      </c>
      <c r="N1112" s="63"/>
      <c r="O1112" s="70">
        <v>8940.6</v>
      </c>
      <c r="P1112" s="63"/>
      <c r="Q1112" s="23">
        <f>O1112*17%</f>
        <v>1519.9020000000003</v>
      </c>
      <c r="AE1112" t="s">
        <v>2616</v>
      </c>
    </row>
    <row r="1113" spans="1:31" x14ac:dyDescent="0.25">
      <c r="A1113" s="41">
        <v>1112</v>
      </c>
      <c r="B1113" s="73"/>
      <c r="C1113" s="55" t="s">
        <v>1112</v>
      </c>
      <c r="D1113" s="78" t="s">
        <v>1113</v>
      </c>
      <c r="E1113" s="41" t="s">
        <v>25</v>
      </c>
      <c r="F1113" s="41" t="s">
        <v>26</v>
      </c>
      <c r="G1113" s="41" t="s">
        <v>27</v>
      </c>
      <c r="H1113" s="28">
        <v>23673138</v>
      </c>
      <c r="I1113" s="20" t="s">
        <v>738</v>
      </c>
      <c r="J1113" s="60" t="s">
        <v>29</v>
      </c>
      <c r="K1113" s="6">
        <v>17</v>
      </c>
      <c r="L1113" s="6" t="s">
        <v>30</v>
      </c>
      <c r="M1113" s="33">
        <v>20</v>
      </c>
      <c r="N1113" s="63"/>
      <c r="O1113" s="70">
        <v>28113.5</v>
      </c>
      <c r="P1113" s="63"/>
      <c r="Q1113" s="23">
        <f>O1113*17%</f>
        <v>4779.2950000000001</v>
      </c>
      <c r="AE1113" t="s">
        <v>2617</v>
      </c>
    </row>
    <row r="1114" spans="1:31" x14ac:dyDescent="0.25">
      <c r="A1114" s="41">
        <v>1113</v>
      </c>
      <c r="B1114" s="73"/>
      <c r="C1114" s="55" t="s">
        <v>1194</v>
      </c>
      <c r="D1114" s="78" t="s">
        <v>1195</v>
      </c>
      <c r="E1114" s="41" t="s">
        <v>25</v>
      </c>
      <c r="F1114" s="41" t="s">
        <v>26</v>
      </c>
      <c r="G1114" s="41" t="s">
        <v>27</v>
      </c>
      <c r="H1114" s="28">
        <v>23673143</v>
      </c>
      <c r="I1114" s="20" t="s">
        <v>738</v>
      </c>
      <c r="J1114" s="60" t="s">
        <v>29</v>
      </c>
      <c r="K1114" s="6">
        <v>17</v>
      </c>
      <c r="L1114" s="6" t="s">
        <v>30</v>
      </c>
      <c r="M1114" s="33">
        <v>20</v>
      </c>
      <c r="N1114" s="63"/>
      <c r="O1114" s="70">
        <v>28113.5</v>
      </c>
      <c r="P1114" s="63"/>
      <c r="Q1114" s="23">
        <f>O1114*17%</f>
        <v>4779.2950000000001</v>
      </c>
      <c r="AE1114" t="s">
        <v>2618</v>
      </c>
    </row>
    <row r="1115" spans="1:31" x14ac:dyDescent="0.25">
      <c r="A1115" s="41">
        <v>1114</v>
      </c>
      <c r="B1115" s="73"/>
      <c r="C1115" s="55" t="s">
        <v>1212</v>
      </c>
      <c r="D1115" s="78" t="s">
        <v>1213</v>
      </c>
      <c r="E1115" s="41" t="s">
        <v>25</v>
      </c>
      <c r="F1115" s="41" t="s">
        <v>26</v>
      </c>
      <c r="G1115" s="41" t="s">
        <v>27</v>
      </c>
      <c r="H1115" s="28">
        <v>23673151</v>
      </c>
      <c r="I1115" s="20" t="s">
        <v>738</v>
      </c>
      <c r="J1115" s="60" t="s">
        <v>29</v>
      </c>
      <c r="K1115" s="6">
        <v>17</v>
      </c>
      <c r="L1115" s="6" t="s">
        <v>30</v>
      </c>
      <c r="M1115" s="33">
        <v>20</v>
      </c>
      <c r="N1115" s="63"/>
      <c r="O1115" s="70">
        <v>28113.5</v>
      </c>
      <c r="P1115" s="63"/>
      <c r="Q1115" s="23">
        <f>O1115*17%</f>
        <v>4779.2950000000001</v>
      </c>
      <c r="AE1115" t="s">
        <v>2619</v>
      </c>
    </row>
    <row r="1116" spans="1:31" x14ac:dyDescent="0.25">
      <c r="A1116" s="41">
        <v>1115</v>
      </c>
      <c r="B1116" s="73"/>
      <c r="C1116" s="55" t="s">
        <v>774</v>
      </c>
      <c r="D1116" s="78" t="s">
        <v>775</v>
      </c>
      <c r="E1116" s="41" t="s">
        <v>25</v>
      </c>
      <c r="F1116" s="41" t="s">
        <v>26</v>
      </c>
      <c r="G1116" s="41" t="s">
        <v>27</v>
      </c>
      <c r="H1116" s="28">
        <v>23673155</v>
      </c>
      <c r="I1116" s="20" t="s">
        <v>738</v>
      </c>
      <c r="J1116" s="60" t="s">
        <v>29</v>
      </c>
      <c r="K1116" s="6">
        <v>17</v>
      </c>
      <c r="L1116" s="6" t="s">
        <v>30</v>
      </c>
      <c r="M1116" s="33">
        <v>10</v>
      </c>
      <c r="N1116" s="63"/>
      <c r="O1116" s="70">
        <v>23220.9</v>
      </c>
      <c r="P1116" s="63"/>
      <c r="Q1116" s="23">
        <f>O1116*17%</f>
        <v>3947.5530000000003</v>
      </c>
      <c r="AE1116" t="s">
        <v>2620</v>
      </c>
    </row>
    <row r="1117" spans="1:31" x14ac:dyDescent="0.25">
      <c r="A1117" s="41">
        <v>1116</v>
      </c>
      <c r="B1117" s="73"/>
      <c r="C1117" s="55" t="s">
        <v>1207</v>
      </c>
      <c r="D1117" s="78" t="s">
        <v>1208</v>
      </c>
      <c r="E1117" s="41" t="s">
        <v>25</v>
      </c>
      <c r="F1117" s="41" t="s">
        <v>26</v>
      </c>
      <c r="G1117" s="41" t="s">
        <v>27</v>
      </c>
      <c r="H1117" s="28">
        <v>23673161</v>
      </c>
      <c r="I1117" s="20" t="s">
        <v>738</v>
      </c>
      <c r="J1117" s="60" t="s">
        <v>29</v>
      </c>
      <c r="K1117" s="6">
        <v>17</v>
      </c>
      <c r="L1117" s="6" t="s">
        <v>30</v>
      </c>
      <c r="M1117" s="33">
        <v>20</v>
      </c>
      <c r="N1117" s="63"/>
      <c r="O1117" s="70">
        <v>28113.5</v>
      </c>
      <c r="P1117" s="63"/>
      <c r="Q1117" s="23">
        <f>O1117*17%</f>
        <v>4779.2950000000001</v>
      </c>
      <c r="AE1117" t="s">
        <v>2621</v>
      </c>
    </row>
    <row r="1118" spans="1:31" x14ac:dyDescent="0.25">
      <c r="A1118" s="41">
        <v>1117</v>
      </c>
      <c r="B1118" s="73"/>
      <c r="C1118" s="55" t="s">
        <v>1142</v>
      </c>
      <c r="D1118" s="78" t="s">
        <v>1143</v>
      </c>
      <c r="E1118" s="41" t="s">
        <v>25</v>
      </c>
      <c r="F1118" s="41" t="s">
        <v>26</v>
      </c>
      <c r="G1118" s="41" t="s">
        <v>27</v>
      </c>
      <c r="H1118" s="28">
        <v>23673176</v>
      </c>
      <c r="I1118" s="20" t="s">
        <v>738</v>
      </c>
      <c r="J1118" s="60" t="s">
        <v>29</v>
      </c>
      <c r="K1118" s="6">
        <v>17</v>
      </c>
      <c r="L1118" s="6" t="s">
        <v>30</v>
      </c>
      <c r="M1118" s="33">
        <v>20</v>
      </c>
      <c r="N1118" s="63"/>
      <c r="O1118" s="70">
        <v>28113.5</v>
      </c>
      <c r="P1118" s="63"/>
      <c r="Q1118" s="23">
        <f>O1118*17%</f>
        <v>4779.2950000000001</v>
      </c>
      <c r="AE1118" t="s">
        <v>2622</v>
      </c>
    </row>
    <row r="1119" spans="1:31" x14ac:dyDescent="0.25">
      <c r="A1119" s="41">
        <v>1118</v>
      </c>
      <c r="B1119" s="73"/>
      <c r="C1119" s="55" t="s">
        <v>1147</v>
      </c>
      <c r="D1119" s="78" t="s">
        <v>1148</v>
      </c>
      <c r="E1119" s="41" t="s">
        <v>25</v>
      </c>
      <c r="F1119" s="41" t="s">
        <v>26</v>
      </c>
      <c r="G1119" s="41" t="s">
        <v>27</v>
      </c>
      <c r="H1119" s="28">
        <v>23673198</v>
      </c>
      <c r="I1119" s="20" t="s">
        <v>738</v>
      </c>
      <c r="J1119" s="60" t="s">
        <v>29</v>
      </c>
      <c r="K1119" s="6">
        <v>17</v>
      </c>
      <c r="L1119" s="6" t="s">
        <v>30</v>
      </c>
      <c r="M1119" s="33">
        <v>7</v>
      </c>
      <c r="N1119" s="63"/>
      <c r="O1119" s="70">
        <v>6656.7800000000007</v>
      </c>
      <c r="P1119" s="63"/>
      <c r="Q1119" s="23">
        <f>O1119*17%</f>
        <v>1131.6526000000001</v>
      </c>
      <c r="AE1119" t="s">
        <v>2623</v>
      </c>
    </row>
    <row r="1120" spans="1:31" x14ac:dyDescent="0.25">
      <c r="A1120" s="41">
        <v>1119</v>
      </c>
      <c r="B1120" s="73"/>
      <c r="C1120" s="55" t="s">
        <v>1107</v>
      </c>
      <c r="D1120" s="78" t="s">
        <v>1108</v>
      </c>
      <c r="E1120" s="41" t="s">
        <v>25</v>
      </c>
      <c r="F1120" s="41" t="s">
        <v>26</v>
      </c>
      <c r="G1120" s="41" t="s">
        <v>27</v>
      </c>
      <c r="H1120" s="28">
        <v>23673240</v>
      </c>
      <c r="I1120" s="20" t="s">
        <v>738</v>
      </c>
      <c r="J1120" s="60" t="s">
        <v>29</v>
      </c>
      <c r="K1120" s="6">
        <v>17</v>
      </c>
      <c r="L1120" s="6" t="s">
        <v>30</v>
      </c>
      <c r="M1120" s="33">
        <v>12</v>
      </c>
      <c r="N1120" s="63"/>
      <c r="O1120" s="70">
        <v>8940.6</v>
      </c>
      <c r="P1120" s="63"/>
      <c r="Q1120" s="23">
        <f>O1120*17%</f>
        <v>1519.9020000000003</v>
      </c>
      <c r="AE1120" t="s">
        <v>2624</v>
      </c>
    </row>
    <row r="1121" spans="1:31" x14ac:dyDescent="0.25">
      <c r="A1121" s="41">
        <v>1120</v>
      </c>
      <c r="B1121" s="73"/>
      <c r="C1121" s="55" t="s">
        <v>1116</v>
      </c>
      <c r="D1121" s="78" t="s">
        <v>1117</v>
      </c>
      <c r="E1121" s="41" t="s">
        <v>25</v>
      </c>
      <c r="F1121" s="41" t="s">
        <v>26</v>
      </c>
      <c r="G1121" s="41" t="s">
        <v>27</v>
      </c>
      <c r="H1121" s="28">
        <v>23673255</v>
      </c>
      <c r="I1121" s="20" t="s">
        <v>738</v>
      </c>
      <c r="J1121" s="60" t="s">
        <v>29</v>
      </c>
      <c r="K1121" s="6">
        <v>17</v>
      </c>
      <c r="L1121" s="6" t="s">
        <v>30</v>
      </c>
      <c r="M1121" s="33">
        <v>20</v>
      </c>
      <c r="N1121" s="63"/>
      <c r="O1121" s="70">
        <v>40744.100000000013</v>
      </c>
      <c r="P1121" s="63"/>
      <c r="Q1121" s="23">
        <f>O1121*17%</f>
        <v>6926.497000000003</v>
      </c>
      <c r="AE1121" t="s">
        <v>2625</v>
      </c>
    </row>
    <row r="1122" spans="1:31" x14ac:dyDescent="0.25">
      <c r="A1122" s="41">
        <v>1121</v>
      </c>
      <c r="B1122" s="73"/>
      <c r="C1122" s="55" t="s">
        <v>888</v>
      </c>
      <c r="D1122" s="78" t="s">
        <v>1177</v>
      </c>
      <c r="E1122" s="41" t="s">
        <v>25</v>
      </c>
      <c r="F1122" s="41" t="s">
        <v>26</v>
      </c>
      <c r="G1122" s="41" t="s">
        <v>27</v>
      </c>
      <c r="H1122" s="28">
        <v>23673811</v>
      </c>
      <c r="I1122" s="20" t="s">
        <v>738</v>
      </c>
      <c r="J1122" s="60" t="s">
        <v>29</v>
      </c>
      <c r="K1122" s="6">
        <v>17</v>
      </c>
      <c r="L1122" s="6" t="s">
        <v>30</v>
      </c>
      <c r="M1122" s="33">
        <v>8</v>
      </c>
      <c r="N1122" s="63"/>
      <c r="O1122" s="70">
        <v>8971.43</v>
      </c>
      <c r="P1122" s="63"/>
      <c r="Q1122" s="23">
        <f>O1122*17%</f>
        <v>1525.1431000000002</v>
      </c>
      <c r="AE1122" t="s">
        <v>2626</v>
      </c>
    </row>
    <row r="1123" spans="1:31" x14ac:dyDescent="0.25">
      <c r="A1123" s="41">
        <v>1122</v>
      </c>
      <c r="B1123" s="73"/>
      <c r="C1123" s="55" t="s">
        <v>182</v>
      </c>
      <c r="D1123" s="78" t="s">
        <v>24</v>
      </c>
      <c r="E1123" s="41" t="s">
        <v>25</v>
      </c>
      <c r="F1123" s="41" t="s">
        <v>26</v>
      </c>
      <c r="G1123" s="41" t="s">
        <v>27</v>
      </c>
      <c r="H1123" s="28">
        <v>23673845</v>
      </c>
      <c r="I1123" s="20" t="s">
        <v>738</v>
      </c>
      <c r="J1123" s="60" t="s">
        <v>29</v>
      </c>
      <c r="K1123" s="6">
        <v>17</v>
      </c>
      <c r="L1123" s="6" t="s">
        <v>30</v>
      </c>
      <c r="M1123" s="33">
        <v>4</v>
      </c>
      <c r="N1123" s="63"/>
      <c r="O1123" s="70">
        <v>9288.36</v>
      </c>
      <c r="P1123" s="63"/>
      <c r="Q1123" s="23">
        <f>O1123*17%</f>
        <v>1579.0212000000001</v>
      </c>
      <c r="AE1123" t="s">
        <v>2627</v>
      </c>
    </row>
    <row r="1124" spans="1:31" x14ac:dyDescent="0.25">
      <c r="A1124" s="41">
        <v>1123</v>
      </c>
      <c r="B1124" s="73"/>
      <c r="C1124" s="55" t="s">
        <v>182</v>
      </c>
      <c r="D1124" s="78" t="s">
        <v>24</v>
      </c>
      <c r="E1124" s="41" t="s">
        <v>25</v>
      </c>
      <c r="F1124" s="41" t="s">
        <v>26</v>
      </c>
      <c r="G1124" s="41" t="s">
        <v>27</v>
      </c>
      <c r="H1124" s="28">
        <v>23673859</v>
      </c>
      <c r="I1124" s="20" t="s">
        <v>738</v>
      </c>
      <c r="J1124" s="60" t="s">
        <v>29</v>
      </c>
      <c r="K1124" s="6">
        <v>17</v>
      </c>
      <c r="L1124" s="6" t="s">
        <v>30</v>
      </c>
      <c r="M1124" s="33">
        <v>8</v>
      </c>
      <c r="N1124" s="63"/>
      <c r="O1124" s="70">
        <v>9201.23</v>
      </c>
      <c r="P1124" s="63"/>
      <c r="Q1124" s="23">
        <f>O1124*17%</f>
        <v>1564.2091</v>
      </c>
      <c r="AE1124" t="s">
        <v>2628</v>
      </c>
    </row>
    <row r="1125" spans="1:31" x14ac:dyDescent="0.25">
      <c r="A1125" s="41">
        <v>1124</v>
      </c>
      <c r="B1125" s="73"/>
      <c r="C1125" s="55" t="s">
        <v>100</v>
      </c>
      <c r="D1125" s="78" t="s">
        <v>101</v>
      </c>
      <c r="E1125" s="41" t="s">
        <v>25</v>
      </c>
      <c r="F1125" s="41" t="s">
        <v>26</v>
      </c>
      <c r="G1125" s="41" t="s">
        <v>27</v>
      </c>
      <c r="H1125" s="28">
        <v>23673878</v>
      </c>
      <c r="I1125" s="20" t="s">
        <v>738</v>
      </c>
      <c r="J1125" s="60" t="s">
        <v>29</v>
      </c>
      <c r="K1125" s="6">
        <v>17</v>
      </c>
      <c r="L1125" s="6" t="s">
        <v>30</v>
      </c>
      <c r="M1125" s="33">
        <v>8</v>
      </c>
      <c r="N1125" s="63"/>
      <c r="O1125" s="70">
        <v>9201.23</v>
      </c>
      <c r="P1125" s="63"/>
      <c r="Q1125" s="23">
        <f>O1125*17%</f>
        <v>1564.2091</v>
      </c>
      <c r="AE1125" t="s">
        <v>2629</v>
      </c>
    </row>
    <row r="1126" spans="1:31" x14ac:dyDescent="0.25">
      <c r="A1126" s="41">
        <v>1125</v>
      </c>
      <c r="B1126" s="73"/>
      <c r="C1126" s="55" t="s">
        <v>175</v>
      </c>
      <c r="D1126" s="78" t="s">
        <v>176</v>
      </c>
      <c r="E1126" s="41" t="s">
        <v>25</v>
      </c>
      <c r="F1126" s="41" t="s">
        <v>26</v>
      </c>
      <c r="G1126" s="41" t="s">
        <v>27</v>
      </c>
      <c r="H1126" s="28">
        <v>23673920</v>
      </c>
      <c r="I1126" s="20" t="s">
        <v>738</v>
      </c>
      <c r="J1126" s="60" t="s">
        <v>29</v>
      </c>
      <c r="K1126" s="6">
        <v>17</v>
      </c>
      <c r="L1126" s="6" t="s">
        <v>30</v>
      </c>
      <c r="M1126" s="33">
        <v>2</v>
      </c>
      <c r="N1126" s="63"/>
      <c r="O1126" s="70">
        <v>4685.6000000000004</v>
      </c>
      <c r="P1126" s="63"/>
      <c r="Q1126" s="23">
        <f>O1126*17%</f>
        <v>796.55200000000013</v>
      </c>
      <c r="AE1126" t="s">
        <v>2630</v>
      </c>
    </row>
    <row r="1127" spans="1:31" x14ac:dyDescent="0.25">
      <c r="A1127" s="41">
        <v>1126</v>
      </c>
      <c r="B1127" s="73"/>
      <c r="C1127" s="55" t="s">
        <v>249</v>
      </c>
      <c r="D1127" s="78" t="s">
        <v>250</v>
      </c>
      <c r="E1127" s="41" t="s">
        <v>49</v>
      </c>
      <c r="F1127" s="41" t="s">
        <v>26</v>
      </c>
      <c r="G1127" s="41" t="s">
        <v>27</v>
      </c>
      <c r="H1127" s="28">
        <v>23673924</v>
      </c>
      <c r="I1127" s="20" t="s">
        <v>738</v>
      </c>
      <c r="J1127" s="60" t="s">
        <v>29</v>
      </c>
      <c r="K1127" s="6">
        <v>17</v>
      </c>
      <c r="L1127" s="6" t="s">
        <v>30</v>
      </c>
      <c r="M1127" s="33">
        <v>2</v>
      </c>
      <c r="N1127" s="63"/>
      <c r="O1127" s="70">
        <v>4685.6000000000004</v>
      </c>
      <c r="P1127" s="63"/>
      <c r="Q1127" s="23">
        <f>O1127*17%</f>
        <v>796.55200000000013</v>
      </c>
      <c r="AE1127" t="s">
        <v>2631</v>
      </c>
    </row>
    <row r="1128" spans="1:31" x14ac:dyDescent="0.25">
      <c r="A1128" s="41">
        <v>1127</v>
      </c>
      <c r="B1128" s="73"/>
      <c r="C1128" s="55" t="s">
        <v>1118</v>
      </c>
      <c r="D1128" s="78" t="s">
        <v>1119</v>
      </c>
      <c r="E1128" s="41" t="s">
        <v>25</v>
      </c>
      <c r="F1128" s="41" t="s">
        <v>26</v>
      </c>
      <c r="G1128" s="41" t="s">
        <v>27</v>
      </c>
      <c r="H1128" s="28">
        <v>23674491</v>
      </c>
      <c r="I1128" s="20" t="s">
        <v>738</v>
      </c>
      <c r="J1128" s="60" t="s">
        <v>29</v>
      </c>
      <c r="K1128" s="6">
        <v>17</v>
      </c>
      <c r="L1128" s="6" t="s">
        <v>30</v>
      </c>
      <c r="M1128" s="33">
        <v>26</v>
      </c>
      <c r="N1128" s="63"/>
      <c r="O1128" s="70">
        <v>20452.419999999998</v>
      </c>
      <c r="P1128" s="63"/>
      <c r="Q1128" s="23">
        <f>O1128*17%</f>
        <v>3476.9114</v>
      </c>
      <c r="AE1128" t="s">
        <v>2632</v>
      </c>
    </row>
    <row r="1129" spans="1:31" x14ac:dyDescent="0.25">
      <c r="A1129" s="41">
        <v>1128</v>
      </c>
      <c r="B1129" s="73"/>
      <c r="C1129" s="55" t="s">
        <v>1120</v>
      </c>
      <c r="D1129" s="78" t="s">
        <v>219</v>
      </c>
      <c r="E1129" s="41" t="s">
        <v>25</v>
      </c>
      <c r="F1129" s="41" t="s">
        <v>26</v>
      </c>
      <c r="G1129" s="41" t="s">
        <v>27</v>
      </c>
      <c r="H1129" s="28">
        <v>23674492</v>
      </c>
      <c r="I1129" s="20" t="s">
        <v>738</v>
      </c>
      <c r="J1129" s="60" t="s">
        <v>29</v>
      </c>
      <c r="K1129" s="6">
        <v>17</v>
      </c>
      <c r="L1129" s="6" t="s">
        <v>30</v>
      </c>
      <c r="M1129" s="33">
        <v>7</v>
      </c>
      <c r="N1129" s="63"/>
      <c r="O1129" s="70">
        <v>16484.05</v>
      </c>
      <c r="P1129" s="63"/>
      <c r="Q1129" s="23">
        <f>O1129*17%</f>
        <v>2802.2885000000001</v>
      </c>
      <c r="AE1129" t="s">
        <v>2633</v>
      </c>
    </row>
    <row r="1130" spans="1:31" x14ac:dyDescent="0.25">
      <c r="A1130" s="41">
        <v>1129</v>
      </c>
      <c r="B1130" s="73"/>
      <c r="C1130" s="55" t="s">
        <v>1121</v>
      </c>
      <c r="D1130" s="78" t="s">
        <v>863</v>
      </c>
      <c r="E1130" s="41" t="s">
        <v>25</v>
      </c>
      <c r="F1130" s="41" t="s">
        <v>26</v>
      </c>
      <c r="G1130" s="41" t="s">
        <v>27</v>
      </c>
      <c r="H1130" s="28">
        <v>23674495</v>
      </c>
      <c r="I1130" s="20" t="s">
        <v>738</v>
      </c>
      <c r="J1130" s="60" t="s">
        <v>29</v>
      </c>
      <c r="K1130" s="6">
        <v>17</v>
      </c>
      <c r="L1130" s="6" t="s">
        <v>30</v>
      </c>
      <c r="M1130" s="33">
        <v>17</v>
      </c>
      <c r="N1130" s="63"/>
      <c r="O1130" s="70">
        <v>19226.810000000001</v>
      </c>
      <c r="P1130" s="63"/>
      <c r="Q1130" s="23">
        <f>O1130*17%</f>
        <v>3268.5577000000003</v>
      </c>
      <c r="AE1130" t="s">
        <v>2634</v>
      </c>
    </row>
    <row r="1131" spans="1:31" x14ac:dyDescent="0.25">
      <c r="A1131" s="41">
        <v>1130</v>
      </c>
      <c r="B1131" s="73"/>
      <c r="C1131" s="55" t="s">
        <v>1124</v>
      </c>
      <c r="D1131" s="78" t="s">
        <v>1125</v>
      </c>
      <c r="E1131" s="41" t="s">
        <v>25</v>
      </c>
      <c r="F1131" s="41" t="s">
        <v>26</v>
      </c>
      <c r="G1131" s="41" t="s">
        <v>27</v>
      </c>
      <c r="H1131" s="28">
        <v>23674496</v>
      </c>
      <c r="I1131" s="20" t="s">
        <v>738</v>
      </c>
      <c r="J1131" s="60" t="s">
        <v>29</v>
      </c>
      <c r="K1131" s="6">
        <v>17</v>
      </c>
      <c r="L1131" s="6" t="s">
        <v>30</v>
      </c>
      <c r="M1131" s="33">
        <v>4</v>
      </c>
      <c r="N1131" s="63"/>
      <c r="O1131" s="70">
        <v>6998.3200000000006</v>
      </c>
      <c r="P1131" s="63"/>
      <c r="Q1131" s="23">
        <f>O1131*17%</f>
        <v>1189.7144000000003</v>
      </c>
      <c r="AE1131" t="s">
        <v>2635</v>
      </c>
    </row>
    <row r="1132" spans="1:31" x14ac:dyDescent="0.25">
      <c r="A1132" s="41">
        <v>1131</v>
      </c>
      <c r="B1132" s="37"/>
      <c r="C1132" s="16" t="s">
        <v>736</v>
      </c>
      <c r="D1132" s="41" t="s">
        <v>737</v>
      </c>
      <c r="E1132" s="41" t="s">
        <v>25</v>
      </c>
      <c r="F1132" s="41" t="s">
        <v>26</v>
      </c>
      <c r="G1132" s="41" t="s">
        <v>27</v>
      </c>
      <c r="H1132" s="27">
        <v>23674497</v>
      </c>
      <c r="I1132" s="30" t="s">
        <v>738</v>
      </c>
      <c r="J1132" s="60" t="s">
        <v>29</v>
      </c>
      <c r="K1132" s="6">
        <v>17</v>
      </c>
      <c r="L1132" s="6" t="s">
        <v>30</v>
      </c>
      <c r="M1132" s="47">
        <v>9</v>
      </c>
      <c r="N1132" s="61" t="s">
        <v>31</v>
      </c>
      <c r="O1132" s="70">
        <v>7723.83</v>
      </c>
      <c r="P1132" s="63"/>
      <c r="Q1132" s="14">
        <f>O1132*17%</f>
        <v>1313.0511000000001</v>
      </c>
      <c r="V1132" s="117">
        <f>O1132*3%</f>
        <v>231.7149</v>
      </c>
      <c r="AE1132" t="s">
        <v>2636</v>
      </c>
    </row>
    <row r="1133" spans="1:31" x14ac:dyDescent="0.25">
      <c r="A1133" s="41">
        <v>1132</v>
      </c>
      <c r="B1133" s="37"/>
      <c r="C1133" s="16" t="s">
        <v>456</v>
      </c>
      <c r="D1133" s="31" t="s">
        <v>78</v>
      </c>
      <c r="E1133" s="41" t="s">
        <v>25</v>
      </c>
      <c r="F1133" s="41" t="s">
        <v>26</v>
      </c>
      <c r="G1133" s="41" t="s">
        <v>27</v>
      </c>
      <c r="H1133" s="27">
        <v>23674513</v>
      </c>
      <c r="I1133" s="30" t="s">
        <v>738</v>
      </c>
      <c r="J1133" s="60" t="s">
        <v>29</v>
      </c>
      <c r="K1133" s="6">
        <v>17</v>
      </c>
      <c r="L1133" s="6" t="s">
        <v>30</v>
      </c>
      <c r="M1133" s="47">
        <v>9</v>
      </c>
      <c r="N1133" s="61" t="s">
        <v>31</v>
      </c>
      <c r="O1133" s="70">
        <v>7723.83</v>
      </c>
      <c r="P1133" s="63"/>
      <c r="Q1133" s="14">
        <f>O1133*17%</f>
        <v>1313.0511000000001</v>
      </c>
      <c r="V1133" s="117">
        <f>O1133*3%</f>
        <v>231.7149</v>
      </c>
      <c r="AE1133" t="s">
        <v>2637</v>
      </c>
    </row>
    <row r="1134" spans="1:31" x14ac:dyDescent="0.25">
      <c r="A1134" s="41">
        <v>1133</v>
      </c>
      <c r="B1134" s="37"/>
      <c r="C1134" s="16" t="s">
        <v>745</v>
      </c>
      <c r="D1134" s="41" t="s">
        <v>746</v>
      </c>
      <c r="E1134" s="41" t="s">
        <v>25</v>
      </c>
      <c r="F1134" s="41" t="s">
        <v>26</v>
      </c>
      <c r="G1134" s="41" t="s">
        <v>27</v>
      </c>
      <c r="H1134" s="27">
        <v>23674539</v>
      </c>
      <c r="I1134" s="30" t="s">
        <v>738</v>
      </c>
      <c r="J1134" s="60" t="s">
        <v>29</v>
      </c>
      <c r="K1134" s="6">
        <v>17</v>
      </c>
      <c r="L1134" s="6" t="s">
        <v>30</v>
      </c>
      <c r="M1134" s="47">
        <v>14</v>
      </c>
      <c r="N1134" s="61" t="s">
        <v>31</v>
      </c>
      <c r="O1134" s="70">
        <v>9966.23</v>
      </c>
      <c r="P1134" s="63"/>
      <c r="Q1134" s="14">
        <f>O1134*17%</f>
        <v>1694.2591</v>
      </c>
      <c r="V1134" s="117">
        <f>O1134*3%</f>
        <v>298.98689999999999</v>
      </c>
      <c r="AE1134" t="s">
        <v>2638</v>
      </c>
    </row>
    <row r="1135" spans="1:31" x14ac:dyDescent="0.25">
      <c r="A1135" s="41">
        <v>1134</v>
      </c>
      <c r="B1135" s="37"/>
      <c r="C1135" s="16" t="s">
        <v>480</v>
      </c>
      <c r="D1135" s="41" t="s">
        <v>481</v>
      </c>
      <c r="E1135" s="41" t="s">
        <v>25</v>
      </c>
      <c r="F1135" s="41" t="s">
        <v>26</v>
      </c>
      <c r="G1135" s="41" t="s">
        <v>27</v>
      </c>
      <c r="H1135" s="27">
        <v>23674557</v>
      </c>
      <c r="I1135" s="30" t="s">
        <v>738</v>
      </c>
      <c r="J1135" s="60" t="s">
        <v>29</v>
      </c>
      <c r="K1135" s="6">
        <v>17</v>
      </c>
      <c r="L1135" s="6" t="s">
        <v>30</v>
      </c>
      <c r="M1135" s="47">
        <v>14</v>
      </c>
      <c r="N1135" s="61" t="s">
        <v>31</v>
      </c>
      <c r="O1135" s="70">
        <v>9966.23</v>
      </c>
      <c r="P1135" s="63"/>
      <c r="Q1135" s="14">
        <f>O1135*17%</f>
        <v>1694.2591</v>
      </c>
      <c r="V1135" s="117">
        <f>O1135*3%</f>
        <v>298.98689999999999</v>
      </c>
      <c r="AE1135" t="s">
        <v>2639</v>
      </c>
    </row>
    <row r="1136" spans="1:31" x14ac:dyDescent="0.25">
      <c r="A1136" s="41">
        <v>1135</v>
      </c>
      <c r="B1136" s="37"/>
      <c r="C1136" s="16" t="s">
        <v>465</v>
      </c>
      <c r="D1136" s="41" t="s">
        <v>466</v>
      </c>
      <c r="E1136" s="41" t="s">
        <v>25</v>
      </c>
      <c r="F1136" s="41" t="s">
        <v>26</v>
      </c>
      <c r="G1136" s="41" t="s">
        <v>27</v>
      </c>
      <c r="H1136" s="27">
        <v>23674564</v>
      </c>
      <c r="I1136" s="30" t="s">
        <v>738</v>
      </c>
      <c r="J1136" s="60" t="s">
        <v>29</v>
      </c>
      <c r="K1136" s="6">
        <v>17</v>
      </c>
      <c r="L1136" s="6" t="s">
        <v>30</v>
      </c>
      <c r="M1136" s="47">
        <v>14</v>
      </c>
      <c r="N1136" s="61" t="s">
        <v>31</v>
      </c>
      <c r="O1136" s="70">
        <v>9966.23</v>
      </c>
      <c r="P1136" s="63"/>
      <c r="Q1136" s="14">
        <f>O1136*17%</f>
        <v>1694.2591</v>
      </c>
      <c r="V1136" s="117">
        <f>O1136*3%</f>
        <v>298.98689999999999</v>
      </c>
      <c r="AE1136" t="s">
        <v>2640</v>
      </c>
    </row>
    <row r="1137" spans="1:31" x14ac:dyDescent="0.25">
      <c r="A1137" s="41">
        <v>1136</v>
      </c>
      <c r="B1137" s="37"/>
      <c r="C1137" s="16" t="s">
        <v>435</v>
      </c>
      <c r="D1137" s="41" t="s">
        <v>436</v>
      </c>
      <c r="E1137" s="41" t="s">
        <v>25</v>
      </c>
      <c r="F1137" s="41" t="s">
        <v>26</v>
      </c>
      <c r="G1137" s="41" t="s">
        <v>27</v>
      </c>
      <c r="H1137" s="27">
        <v>23674573</v>
      </c>
      <c r="I1137" s="30" t="s">
        <v>738</v>
      </c>
      <c r="J1137" s="60" t="s">
        <v>29</v>
      </c>
      <c r="K1137" s="6">
        <v>17</v>
      </c>
      <c r="L1137" s="6" t="s">
        <v>30</v>
      </c>
      <c r="M1137" s="47">
        <v>14</v>
      </c>
      <c r="N1137" s="61" t="s">
        <v>31</v>
      </c>
      <c r="O1137" s="70">
        <v>9966.23</v>
      </c>
      <c r="P1137" s="63"/>
      <c r="Q1137" s="14">
        <f>O1137*17%</f>
        <v>1694.2591</v>
      </c>
      <c r="V1137" s="117">
        <f>O1137*3%</f>
        <v>298.98689999999999</v>
      </c>
      <c r="AE1137" t="s">
        <v>2641</v>
      </c>
    </row>
    <row r="1138" spans="1:31" x14ac:dyDescent="0.25">
      <c r="A1138" s="41">
        <v>1137</v>
      </c>
      <c r="B1138" s="37"/>
      <c r="C1138" s="16" t="s">
        <v>759</v>
      </c>
      <c r="D1138" s="41" t="s">
        <v>760</v>
      </c>
      <c r="E1138" s="41" t="s">
        <v>25</v>
      </c>
      <c r="F1138" s="41" t="s">
        <v>26</v>
      </c>
      <c r="G1138" s="41" t="s">
        <v>27</v>
      </c>
      <c r="H1138" s="27">
        <v>23674615</v>
      </c>
      <c r="I1138" s="30" t="s">
        <v>738</v>
      </c>
      <c r="J1138" s="60" t="s">
        <v>29</v>
      </c>
      <c r="K1138" s="6">
        <v>17</v>
      </c>
      <c r="L1138" s="6" t="s">
        <v>30</v>
      </c>
      <c r="M1138" s="47">
        <v>14</v>
      </c>
      <c r="N1138" s="61" t="s">
        <v>31</v>
      </c>
      <c r="O1138" s="70">
        <v>9966.23</v>
      </c>
      <c r="P1138" s="63"/>
      <c r="Q1138" s="14">
        <f>O1138*17%</f>
        <v>1694.2591</v>
      </c>
      <c r="V1138" s="117">
        <f>O1138*3%</f>
        <v>298.98689999999999</v>
      </c>
      <c r="AE1138" t="s">
        <v>2642</v>
      </c>
    </row>
    <row r="1139" spans="1:31" x14ac:dyDescent="0.25">
      <c r="A1139" s="41">
        <v>1138</v>
      </c>
      <c r="B1139" s="37"/>
      <c r="C1139" s="16" t="s">
        <v>764</v>
      </c>
      <c r="D1139" s="41" t="s">
        <v>765</v>
      </c>
      <c r="E1139" s="41" t="s">
        <v>25</v>
      </c>
      <c r="F1139" s="41" t="s">
        <v>26</v>
      </c>
      <c r="G1139" s="41" t="s">
        <v>27</v>
      </c>
      <c r="H1139" s="27">
        <v>23674634</v>
      </c>
      <c r="I1139" s="30" t="s">
        <v>738</v>
      </c>
      <c r="J1139" s="60" t="s">
        <v>29</v>
      </c>
      <c r="K1139" s="6">
        <v>17</v>
      </c>
      <c r="L1139" s="6" t="s">
        <v>30</v>
      </c>
      <c r="M1139" s="47">
        <v>2</v>
      </c>
      <c r="N1139" s="61" t="s">
        <v>31</v>
      </c>
      <c r="O1139" s="70">
        <v>4649.8</v>
      </c>
      <c r="P1139" s="63"/>
      <c r="Q1139" s="14">
        <f>O1139*17%</f>
        <v>790.46600000000012</v>
      </c>
      <c r="V1139" s="117">
        <f>O1139*3%</f>
        <v>139.494</v>
      </c>
      <c r="AE1139" t="s">
        <v>2643</v>
      </c>
    </row>
    <row r="1140" spans="1:31" x14ac:dyDescent="0.25">
      <c r="A1140" s="41">
        <v>1139</v>
      </c>
      <c r="B1140" s="37" t="s">
        <v>769</v>
      </c>
      <c r="C1140" s="16"/>
      <c r="D1140" s="31" t="s">
        <v>770</v>
      </c>
      <c r="E1140" s="41" t="s">
        <v>25</v>
      </c>
      <c r="F1140" s="41" t="s">
        <v>26</v>
      </c>
      <c r="G1140" s="41" t="s">
        <v>27</v>
      </c>
      <c r="H1140" s="27">
        <v>23674637</v>
      </c>
      <c r="I1140" s="30" t="s">
        <v>738</v>
      </c>
      <c r="J1140" s="60" t="s">
        <v>29</v>
      </c>
      <c r="K1140" s="6">
        <v>17</v>
      </c>
      <c r="L1140" s="6" t="s">
        <v>30</v>
      </c>
      <c r="M1140" s="47">
        <v>100</v>
      </c>
      <c r="N1140" s="61" t="s">
        <v>31</v>
      </c>
      <c r="O1140" s="70">
        <v>232953</v>
      </c>
      <c r="P1140" s="63"/>
      <c r="Q1140" s="14">
        <f>O1140*17%</f>
        <v>39602.01</v>
      </c>
      <c r="V1140" s="117">
        <f>O1140*3%</f>
        <v>6988.59</v>
      </c>
      <c r="AE1140" t="s">
        <v>2644</v>
      </c>
    </row>
    <row r="1141" spans="1:31" x14ac:dyDescent="0.25">
      <c r="A1141" s="41">
        <v>1140</v>
      </c>
      <c r="B1141" s="37" t="s">
        <v>60</v>
      </c>
      <c r="C1141" s="16"/>
      <c r="D1141" s="41" t="s">
        <v>61</v>
      </c>
      <c r="E1141" s="41" t="s">
        <v>25</v>
      </c>
      <c r="F1141" s="41" t="s">
        <v>26</v>
      </c>
      <c r="G1141" s="41" t="s">
        <v>27</v>
      </c>
      <c r="H1141" s="27">
        <v>23675132</v>
      </c>
      <c r="I1141" s="30" t="s">
        <v>738</v>
      </c>
      <c r="J1141" s="60" t="s">
        <v>29</v>
      </c>
      <c r="K1141" s="6">
        <v>17</v>
      </c>
      <c r="L1141" s="6" t="s">
        <v>30</v>
      </c>
      <c r="M1141" s="47">
        <v>288</v>
      </c>
      <c r="N1141" s="61" t="s">
        <v>31</v>
      </c>
      <c r="O1141" s="70">
        <v>514633.29</v>
      </c>
      <c r="P1141" s="63"/>
      <c r="Q1141" s="14">
        <f>O1141*17%</f>
        <v>87487.659299999999</v>
      </c>
      <c r="V1141" s="117">
        <f>O1141*3%</f>
        <v>15438.998699999998</v>
      </c>
      <c r="AE1141" t="s">
        <v>2645</v>
      </c>
    </row>
    <row r="1142" spans="1:31" x14ac:dyDescent="0.25">
      <c r="A1142" s="41">
        <v>1141</v>
      </c>
      <c r="B1142" s="73"/>
      <c r="C1142" s="55" t="s">
        <v>1261</v>
      </c>
      <c r="D1142" s="78" t="s">
        <v>1262</v>
      </c>
      <c r="E1142" s="41" t="s">
        <v>25</v>
      </c>
      <c r="F1142" s="41" t="s">
        <v>26</v>
      </c>
      <c r="G1142" s="41" t="s">
        <v>27</v>
      </c>
      <c r="H1142" s="28">
        <v>23676517</v>
      </c>
      <c r="I1142" s="20" t="s">
        <v>783</v>
      </c>
      <c r="J1142" s="60" t="s">
        <v>29</v>
      </c>
      <c r="K1142" s="6">
        <v>17</v>
      </c>
      <c r="L1142" s="6" t="s">
        <v>30</v>
      </c>
      <c r="M1142" s="33">
        <v>4</v>
      </c>
      <c r="N1142" s="63"/>
      <c r="O1142" s="70">
        <v>9400.9599999999991</v>
      </c>
      <c r="P1142" s="63"/>
      <c r="Q1142" s="23">
        <f>O1142*17%</f>
        <v>1598.1632</v>
      </c>
      <c r="AE1142" t="s">
        <v>2646</v>
      </c>
    </row>
    <row r="1143" spans="1:31" x14ac:dyDescent="0.25">
      <c r="A1143" s="41">
        <v>1142</v>
      </c>
      <c r="B1143" s="73"/>
      <c r="C1143" s="55" t="s">
        <v>1256</v>
      </c>
      <c r="D1143" s="78" t="s">
        <v>1257</v>
      </c>
      <c r="E1143" s="41" t="s">
        <v>25</v>
      </c>
      <c r="F1143" s="41" t="s">
        <v>26</v>
      </c>
      <c r="G1143" s="41" t="s">
        <v>27</v>
      </c>
      <c r="H1143" s="28">
        <v>23676714</v>
      </c>
      <c r="I1143" s="20" t="s">
        <v>783</v>
      </c>
      <c r="J1143" s="60" t="s">
        <v>29</v>
      </c>
      <c r="K1143" s="6">
        <v>17</v>
      </c>
      <c r="L1143" s="6" t="s">
        <v>30</v>
      </c>
      <c r="M1143" s="33">
        <v>1</v>
      </c>
      <c r="N1143" s="63"/>
      <c r="O1143" s="70">
        <v>2314.65</v>
      </c>
      <c r="P1143" s="63"/>
      <c r="Q1143" s="23">
        <f>O1143*17%</f>
        <v>393.49050000000005</v>
      </c>
      <c r="AE1143" t="s">
        <v>2647</v>
      </c>
    </row>
    <row r="1144" spans="1:31" x14ac:dyDescent="0.25">
      <c r="A1144" s="41">
        <v>1143</v>
      </c>
      <c r="B1144" s="73"/>
      <c r="C1144" s="55" t="s">
        <v>1284</v>
      </c>
      <c r="D1144" s="78" t="s">
        <v>1285</v>
      </c>
      <c r="E1144" s="41" t="s">
        <v>25</v>
      </c>
      <c r="F1144" s="41" t="s">
        <v>26</v>
      </c>
      <c r="G1144" s="41" t="s">
        <v>27</v>
      </c>
      <c r="H1144" s="28">
        <v>23677009</v>
      </c>
      <c r="I1144" s="20" t="s">
        <v>783</v>
      </c>
      <c r="J1144" s="60" t="s">
        <v>29</v>
      </c>
      <c r="K1144" s="6">
        <v>17</v>
      </c>
      <c r="L1144" s="6" t="s">
        <v>30</v>
      </c>
      <c r="M1144" s="33">
        <v>5</v>
      </c>
      <c r="N1144" s="63"/>
      <c r="O1144" s="70">
        <v>11275.31</v>
      </c>
      <c r="P1144" s="63"/>
      <c r="Q1144" s="23">
        <f>O1144*17%</f>
        <v>1916.8027</v>
      </c>
      <c r="AE1144" t="s">
        <v>2648</v>
      </c>
    </row>
    <row r="1145" spans="1:31" x14ac:dyDescent="0.25">
      <c r="A1145" s="41">
        <v>1144</v>
      </c>
      <c r="B1145" s="73"/>
      <c r="C1145" s="55" t="s">
        <v>1299</v>
      </c>
      <c r="D1145" s="78" t="s">
        <v>331</v>
      </c>
      <c r="E1145" s="41" t="s">
        <v>49</v>
      </c>
      <c r="F1145" s="41" t="s">
        <v>26</v>
      </c>
      <c r="G1145" s="41" t="s">
        <v>27</v>
      </c>
      <c r="H1145" s="28">
        <v>23677081</v>
      </c>
      <c r="I1145" s="20" t="s">
        <v>783</v>
      </c>
      <c r="J1145" s="97" t="s">
        <v>29</v>
      </c>
      <c r="K1145" s="100">
        <v>17</v>
      </c>
      <c r="L1145" s="100" t="s">
        <v>30</v>
      </c>
      <c r="M1145" s="33">
        <v>58</v>
      </c>
      <c r="N1145" s="63"/>
      <c r="O1145" s="70">
        <v>114787</v>
      </c>
      <c r="P1145" s="63"/>
      <c r="Q1145" s="23">
        <f>O1145*17%</f>
        <v>19513.79</v>
      </c>
      <c r="AE1145" t="s">
        <v>2649</v>
      </c>
    </row>
    <row r="1146" spans="1:31" x14ac:dyDescent="0.25">
      <c r="A1146" s="41">
        <v>1145</v>
      </c>
      <c r="B1146" s="73"/>
      <c r="C1146" s="55" t="s">
        <v>1248</v>
      </c>
      <c r="D1146" s="78" t="s">
        <v>1249</v>
      </c>
      <c r="E1146" s="41" t="s">
        <v>25</v>
      </c>
      <c r="F1146" s="41" t="s">
        <v>26</v>
      </c>
      <c r="G1146" s="41" t="s">
        <v>27</v>
      </c>
      <c r="H1146" s="28">
        <v>23677631</v>
      </c>
      <c r="I1146" s="20" t="s">
        <v>783</v>
      </c>
      <c r="J1146" s="60" t="s">
        <v>29</v>
      </c>
      <c r="K1146" s="6">
        <v>17</v>
      </c>
      <c r="L1146" s="6" t="s">
        <v>30</v>
      </c>
      <c r="M1146" s="33">
        <v>1</v>
      </c>
      <c r="N1146" s="63"/>
      <c r="O1146" s="70">
        <v>2314.65</v>
      </c>
      <c r="P1146" s="63"/>
      <c r="Q1146" s="23">
        <f>O1146*17%</f>
        <v>393.49050000000005</v>
      </c>
      <c r="AE1146" t="s">
        <v>2650</v>
      </c>
    </row>
    <row r="1147" spans="1:31" x14ac:dyDescent="0.25">
      <c r="A1147" s="41">
        <v>1146</v>
      </c>
      <c r="B1147" s="73"/>
      <c r="C1147" s="55" t="s">
        <v>392</v>
      </c>
      <c r="D1147" s="78" t="s">
        <v>393</v>
      </c>
      <c r="E1147" s="41" t="s">
        <v>25</v>
      </c>
      <c r="F1147" s="41" t="s">
        <v>26</v>
      </c>
      <c r="G1147" s="41" t="s">
        <v>27</v>
      </c>
      <c r="H1147" s="28">
        <v>23677648</v>
      </c>
      <c r="I1147" s="20" t="s">
        <v>783</v>
      </c>
      <c r="J1147" s="60" t="s">
        <v>29</v>
      </c>
      <c r="K1147" s="6">
        <v>17</v>
      </c>
      <c r="L1147" s="6" t="s">
        <v>30</v>
      </c>
      <c r="M1147" s="33">
        <v>9</v>
      </c>
      <c r="N1147" s="63"/>
      <c r="O1147" s="70">
        <v>17543.23</v>
      </c>
      <c r="P1147" s="63"/>
      <c r="Q1147" s="23">
        <f>O1147*17%</f>
        <v>2982.3491000000004</v>
      </c>
      <c r="AE1147" t="s">
        <v>2651</v>
      </c>
    </row>
    <row r="1148" spans="1:31" x14ac:dyDescent="0.25">
      <c r="A1148" s="41">
        <v>1147</v>
      </c>
      <c r="B1148" s="73"/>
      <c r="C1148" s="55" t="s">
        <v>1369</v>
      </c>
      <c r="D1148" s="78" t="s">
        <v>1370</v>
      </c>
      <c r="E1148" s="41" t="s">
        <v>25</v>
      </c>
      <c r="F1148" s="41" t="s">
        <v>26</v>
      </c>
      <c r="G1148" s="41" t="s">
        <v>27</v>
      </c>
      <c r="H1148" s="28">
        <v>23677662</v>
      </c>
      <c r="I1148" s="20" t="s">
        <v>783</v>
      </c>
      <c r="J1148" s="60" t="s">
        <v>29</v>
      </c>
      <c r="K1148" s="6">
        <v>17</v>
      </c>
      <c r="L1148" s="6" t="s">
        <v>30</v>
      </c>
      <c r="M1148" s="33">
        <v>22</v>
      </c>
      <c r="N1148" s="63"/>
      <c r="O1148" s="70">
        <v>37182.06</v>
      </c>
      <c r="P1148" s="63"/>
      <c r="Q1148" s="23">
        <f>O1148*17%</f>
        <v>6320.9502000000002</v>
      </c>
      <c r="AE1148" t="s">
        <v>2652</v>
      </c>
    </row>
    <row r="1149" spans="1:31" x14ac:dyDescent="0.25">
      <c r="A1149" s="41">
        <v>1148</v>
      </c>
      <c r="B1149" s="73"/>
      <c r="C1149" s="55" t="s">
        <v>85</v>
      </c>
      <c r="D1149" s="78" t="s">
        <v>86</v>
      </c>
      <c r="E1149" s="41" t="s">
        <v>49</v>
      </c>
      <c r="F1149" s="41" t="s">
        <v>26</v>
      </c>
      <c r="G1149" s="41" t="s">
        <v>27</v>
      </c>
      <c r="H1149" s="28">
        <v>23677690</v>
      </c>
      <c r="I1149" s="20" t="s">
        <v>783</v>
      </c>
      <c r="J1149" s="60" t="s">
        <v>29</v>
      </c>
      <c r="K1149" s="6">
        <v>17</v>
      </c>
      <c r="L1149" s="6" t="s">
        <v>30</v>
      </c>
      <c r="M1149" s="33">
        <v>76</v>
      </c>
      <c r="N1149" s="63"/>
      <c r="O1149" s="70">
        <v>114215.71</v>
      </c>
      <c r="P1149" s="63"/>
      <c r="Q1149" s="23">
        <f>O1149*17%</f>
        <v>19416.670700000002</v>
      </c>
      <c r="AE1149" t="s">
        <v>2653</v>
      </c>
    </row>
    <row r="1150" spans="1:31" x14ac:dyDescent="0.25">
      <c r="A1150" s="41">
        <v>1149</v>
      </c>
      <c r="B1150" s="73"/>
      <c r="C1150" s="55" t="s">
        <v>1279</v>
      </c>
      <c r="D1150" s="78" t="s">
        <v>1280</v>
      </c>
      <c r="E1150" s="41" t="s">
        <v>25</v>
      </c>
      <c r="F1150" s="41" t="s">
        <v>26</v>
      </c>
      <c r="G1150" s="41" t="s">
        <v>27</v>
      </c>
      <c r="H1150" s="28">
        <v>23677806</v>
      </c>
      <c r="I1150" s="20" t="s">
        <v>783</v>
      </c>
      <c r="J1150" s="97" t="s">
        <v>29</v>
      </c>
      <c r="K1150" s="100">
        <v>17</v>
      </c>
      <c r="L1150" s="100" t="s">
        <v>30</v>
      </c>
      <c r="M1150" s="33">
        <v>7</v>
      </c>
      <c r="N1150" s="63"/>
      <c r="O1150" s="70">
        <v>6698.2000000000007</v>
      </c>
      <c r="P1150" s="63"/>
      <c r="Q1150" s="23">
        <f>O1150*17%</f>
        <v>1138.6940000000002</v>
      </c>
      <c r="AE1150" t="s">
        <v>2654</v>
      </c>
    </row>
    <row r="1151" spans="1:31" x14ac:dyDescent="0.25">
      <c r="A1151" s="41">
        <v>1150</v>
      </c>
      <c r="B1151" s="73"/>
      <c r="C1151" s="55" t="s">
        <v>568</v>
      </c>
      <c r="D1151" s="78" t="s">
        <v>569</v>
      </c>
      <c r="E1151" s="41" t="s">
        <v>25</v>
      </c>
      <c r="F1151" s="41" t="s">
        <v>26</v>
      </c>
      <c r="G1151" s="41" t="s">
        <v>27</v>
      </c>
      <c r="H1151" s="28">
        <v>23677850</v>
      </c>
      <c r="I1151" s="20" t="s">
        <v>783</v>
      </c>
      <c r="J1151" s="97" t="s">
        <v>29</v>
      </c>
      <c r="K1151" s="100">
        <v>17</v>
      </c>
      <c r="L1151" s="100" t="s">
        <v>30</v>
      </c>
      <c r="M1151" s="33">
        <v>7</v>
      </c>
      <c r="N1151" s="63"/>
      <c r="O1151" s="70">
        <v>6698.2000000000007</v>
      </c>
      <c r="P1151" s="63"/>
      <c r="Q1151" s="23">
        <f>O1151*17%</f>
        <v>1138.6940000000002</v>
      </c>
      <c r="AE1151" t="s">
        <v>2655</v>
      </c>
    </row>
    <row r="1152" spans="1:31" x14ac:dyDescent="0.25">
      <c r="A1152" s="41">
        <v>1151</v>
      </c>
      <c r="B1152" s="73"/>
      <c r="C1152" s="55" t="s">
        <v>1294</v>
      </c>
      <c r="D1152" s="78" t="s">
        <v>1295</v>
      </c>
      <c r="E1152" s="41" t="s">
        <v>25</v>
      </c>
      <c r="F1152" s="41" t="s">
        <v>26</v>
      </c>
      <c r="G1152" s="41" t="s">
        <v>27</v>
      </c>
      <c r="H1152" s="28">
        <v>23677899</v>
      </c>
      <c r="I1152" s="20" t="s">
        <v>783</v>
      </c>
      <c r="J1152" s="97" t="s">
        <v>29</v>
      </c>
      <c r="K1152" s="100">
        <v>17</v>
      </c>
      <c r="L1152" s="100" t="s">
        <v>30</v>
      </c>
      <c r="M1152" s="33">
        <v>1</v>
      </c>
      <c r="N1152" s="63"/>
      <c r="O1152" s="70">
        <v>2370.9499999999998</v>
      </c>
      <c r="P1152" s="63"/>
      <c r="Q1152" s="23">
        <f>O1152*17%</f>
        <v>403.06150000000002</v>
      </c>
      <c r="AE1152" t="s">
        <v>2656</v>
      </c>
    </row>
    <row r="1153" spans="1:31" x14ac:dyDescent="0.25">
      <c r="A1153" s="41">
        <v>1152</v>
      </c>
      <c r="B1153" s="73"/>
      <c r="C1153" s="55" t="s">
        <v>73</v>
      </c>
      <c r="D1153" s="78" t="s">
        <v>639</v>
      </c>
      <c r="E1153" s="41" t="s">
        <v>25</v>
      </c>
      <c r="F1153" s="41" t="s">
        <v>26</v>
      </c>
      <c r="G1153" s="41" t="s">
        <v>27</v>
      </c>
      <c r="H1153" s="28">
        <v>23677913</v>
      </c>
      <c r="I1153" s="20" t="s">
        <v>783</v>
      </c>
      <c r="J1153" s="97" t="s">
        <v>29</v>
      </c>
      <c r="K1153" s="100">
        <v>17</v>
      </c>
      <c r="L1153" s="100" t="s">
        <v>30</v>
      </c>
      <c r="M1153" s="33">
        <v>1</v>
      </c>
      <c r="N1153" s="63"/>
      <c r="O1153" s="70">
        <v>2370.9499999999998</v>
      </c>
      <c r="P1153" s="63"/>
      <c r="Q1153" s="23">
        <f>O1153*17%</f>
        <v>403.06150000000002</v>
      </c>
      <c r="AE1153" t="s">
        <v>2657</v>
      </c>
    </row>
    <row r="1154" spans="1:31" x14ac:dyDescent="0.25">
      <c r="A1154" s="41">
        <v>1153</v>
      </c>
      <c r="B1154" s="73"/>
      <c r="C1154" s="55" t="s">
        <v>73</v>
      </c>
      <c r="D1154" s="78" t="s">
        <v>639</v>
      </c>
      <c r="E1154" s="41" t="s">
        <v>25</v>
      </c>
      <c r="F1154" s="41" t="s">
        <v>26</v>
      </c>
      <c r="G1154" s="41" t="s">
        <v>27</v>
      </c>
      <c r="H1154" s="28">
        <v>23677922</v>
      </c>
      <c r="I1154" s="20" t="s">
        <v>783</v>
      </c>
      <c r="J1154" s="97" t="s">
        <v>29</v>
      </c>
      <c r="K1154" s="100">
        <v>17</v>
      </c>
      <c r="L1154" s="100" t="s">
        <v>30</v>
      </c>
      <c r="M1154" s="33">
        <v>1</v>
      </c>
      <c r="N1154" s="63"/>
      <c r="O1154" s="70">
        <v>2370.9499999999998</v>
      </c>
      <c r="P1154" s="63"/>
      <c r="Q1154" s="23">
        <f>O1154*17%</f>
        <v>403.06150000000002</v>
      </c>
      <c r="AE1154" t="s">
        <v>2658</v>
      </c>
    </row>
    <row r="1155" spans="1:31" x14ac:dyDescent="0.25">
      <c r="A1155" s="41">
        <v>1154</v>
      </c>
      <c r="B1155" s="73"/>
      <c r="C1155" s="55" t="s">
        <v>1306</v>
      </c>
      <c r="D1155" s="78" t="s">
        <v>1307</v>
      </c>
      <c r="E1155" s="41" t="s">
        <v>25</v>
      </c>
      <c r="F1155" s="41" t="s">
        <v>26</v>
      </c>
      <c r="G1155" s="41" t="s">
        <v>27</v>
      </c>
      <c r="H1155" s="28">
        <v>23677926</v>
      </c>
      <c r="I1155" s="20" t="s">
        <v>783</v>
      </c>
      <c r="J1155" s="97" t="s">
        <v>29</v>
      </c>
      <c r="K1155" s="100">
        <v>17</v>
      </c>
      <c r="L1155" s="100" t="s">
        <v>30</v>
      </c>
      <c r="M1155" s="33">
        <v>1</v>
      </c>
      <c r="N1155" s="63"/>
      <c r="O1155" s="70">
        <v>2370.9499999999998</v>
      </c>
      <c r="P1155" s="63"/>
      <c r="Q1155" s="23">
        <f>O1155*17%</f>
        <v>403.06150000000002</v>
      </c>
      <c r="AE1155" t="s">
        <v>2659</v>
      </c>
    </row>
    <row r="1156" spans="1:31" x14ac:dyDescent="0.25">
      <c r="A1156" s="41">
        <v>1155</v>
      </c>
      <c r="B1156" s="73"/>
      <c r="C1156" s="55" t="s">
        <v>175</v>
      </c>
      <c r="D1156" s="78" t="s">
        <v>176</v>
      </c>
      <c r="E1156" s="41" t="s">
        <v>25</v>
      </c>
      <c r="F1156" s="41" t="s">
        <v>26</v>
      </c>
      <c r="G1156" s="41" t="s">
        <v>27</v>
      </c>
      <c r="H1156" s="28">
        <v>23677941</v>
      </c>
      <c r="I1156" s="20" t="s">
        <v>783</v>
      </c>
      <c r="J1156" s="97" t="s">
        <v>29</v>
      </c>
      <c r="K1156" s="100">
        <v>17</v>
      </c>
      <c r="L1156" s="100" t="s">
        <v>30</v>
      </c>
      <c r="M1156" s="33">
        <v>1</v>
      </c>
      <c r="N1156" s="63"/>
      <c r="O1156" s="70">
        <v>2370.9499999999998</v>
      </c>
      <c r="P1156" s="63"/>
      <c r="Q1156" s="23">
        <f>O1156*17%</f>
        <v>403.06150000000002</v>
      </c>
      <c r="AE1156" t="s">
        <v>2660</v>
      </c>
    </row>
    <row r="1157" spans="1:31" x14ac:dyDescent="0.25">
      <c r="A1157" s="41">
        <v>1156</v>
      </c>
      <c r="B1157" s="73"/>
      <c r="C1157" s="55" t="s">
        <v>182</v>
      </c>
      <c r="D1157" s="78" t="s">
        <v>24</v>
      </c>
      <c r="E1157" s="41" t="s">
        <v>25</v>
      </c>
      <c r="F1157" s="41" t="s">
        <v>26</v>
      </c>
      <c r="G1157" s="41" t="s">
        <v>27</v>
      </c>
      <c r="H1157" s="28">
        <v>23677943</v>
      </c>
      <c r="I1157" s="20" t="s">
        <v>783</v>
      </c>
      <c r="J1157" s="97" t="s">
        <v>29</v>
      </c>
      <c r="K1157" s="100">
        <v>17</v>
      </c>
      <c r="L1157" s="100" t="s">
        <v>30</v>
      </c>
      <c r="M1157" s="33">
        <v>1</v>
      </c>
      <c r="N1157" s="63"/>
      <c r="O1157" s="70">
        <v>2370.9499999999998</v>
      </c>
      <c r="P1157" s="63"/>
      <c r="Q1157" s="23">
        <f>O1157*17%</f>
        <v>403.06150000000002</v>
      </c>
      <c r="AE1157" t="s">
        <v>2661</v>
      </c>
    </row>
    <row r="1158" spans="1:31" x14ac:dyDescent="0.25">
      <c r="A1158" s="41">
        <v>1157</v>
      </c>
      <c r="B1158" s="73"/>
      <c r="C1158" s="55" t="s">
        <v>1275</v>
      </c>
      <c r="D1158" s="78" t="s">
        <v>1276</v>
      </c>
      <c r="E1158" s="41" t="s">
        <v>25</v>
      </c>
      <c r="F1158" s="41" t="s">
        <v>26</v>
      </c>
      <c r="G1158" s="41" t="s">
        <v>27</v>
      </c>
      <c r="H1158" s="28">
        <v>23677944</v>
      </c>
      <c r="I1158" s="20" t="s">
        <v>783</v>
      </c>
      <c r="J1158" s="97" t="s">
        <v>29</v>
      </c>
      <c r="K1158" s="100">
        <v>17</v>
      </c>
      <c r="L1158" s="100" t="s">
        <v>30</v>
      </c>
      <c r="M1158" s="33">
        <v>1</v>
      </c>
      <c r="N1158" s="63"/>
      <c r="O1158" s="70">
        <v>2370.9499999999998</v>
      </c>
      <c r="P1158" s="63"/>
      <c r="Q1158" s="23">
        <f>O1158*17%</f>
        <v>403.06150000000002</v>
      </c>
      <c r="AE1158" t="s">
        <v>2662</v>
      </c>
    </row>
    <row r="1159" spans="1:31" x14ac:dyDescent="0.25">
      <c r="A1159" s="41">
        <v>1158</v>
      </c>
      <c r="B1159" s="73"/>
      <c r="C1159" s="55" t="s">
        <v>1267</v>
      </c>
      <c r="D1159" s="78" t="s">
        <v>1268</v>
      </c>
      <c r="E1159" s="41" t="s">
        <v>25</v>
      </c>
      <c r="F1159" s="41" t="s">
        <v>26</v>
      </c>
      <c r="G1159" s="41" t="s">
        <v>27</v>
      </c>
      <c r="H1159" s="28">
        <v>23678081</v>
      </c>
      <c r="I1159" s="20" t="s">
        <v>783</v>
      </c>
      <c r="J1159" s="97" t="s">
        <v>29</v>
      </c>
      <c r="K1159" s="100">
        <v>17</v>
      </c>
      <c r="L1159" s="100" t="s">
        <v>30</v>
      </c>
      <c r="M1159" s="33">
        <v>11</v>
      </c>
      <c r="N1159" s="63"/>
      <c r="O1159" s="70">
        <v>21106.27</v>
      </c>
      <c r="P1159" s="63"/>
      <c r="Q1159" s="23">
        <f>O1159*17%</f>
        <v>3588.0659000000005</v>
      </c>
      <c r="AE1159" t="s">
        <v>2663</v>
      </c>
    </row>
    <row r="1160" spans="1:31" x14ac:dyDescent="0.25">
      <c r="A1160" s="41">
        <v>1159</v>
      </c>
      <c r="B1160" s="37"/>
      <c r="C1160" s="16" t="s">
        <v>43</v>
      </c>
      <c r="D1160" s="41" t="s">
        <v>782</v>
      </c>
      <c r="E1160" s="41" t="s">
        <v>25</v>
      </c>
      <c r="F1160" s="41" t="s">
        <v>26</v>
      </c>
      <c r="G1160" s="41" t="s">
        <v>27</v>
      </c>
      <c r="H1160" s="27">
        <v>23678121</v>
      </c>
      <c r="I1160" s="30" t="s">
        <v>783</v>
      </c>
      <c r="J1160" s="60" t="s">
        <v>29</v>
      </c>
      <c r="K1160" s="6">
        <v>17</v>
      </c>
      <c r="L1160" s="6" t="s">
        <v>30</v>
      </c>
      <c r="M1160" s="47">
        <v>5</v>
      </c>
      <c r="N1160" s="61" t="s">
        <v>31</v>
      </c>
      <c r="O1160" s="70">
        <v>11603.01</v>
      </c>
      <c r="P1160" s="63"/>
      <c r="Q1160" s="14">
        <f>O1160*17%</f>
        <v>1972.5117000000002</v>
      </c>
      <c r="V1160" s="117">
        <f>O1160*3%</f>
        <v>348.09030000000001</v>
      </c>
      <c r="AE1160" t="s">
        <v>2664</v>
      </c>
    </row>
    <row r="1161" spans="1:31" x14ac:dyDescent="0.25">
      <c r="A1161" s="41">
        <v>1160</v>
      </c>
      <c r="B1161" s="73"/>
      <c r="C1161" s="55" t="s">
        <v>233</v>
      </c>
      <c r="D1161" s="78" t="s">
        <v>234</v>
      </c>
      <c r="E1161" s="41" t="s">
        <v>25</v>
      </c>
      <c r="F1161" s="41" t="s">
        <v>26</v>
      </c>
      <c r="G1161" s="41" t="s">
        <v>27</v>
      </c>
      <c r="H1161" s="28">
        <v>23678190</v>
      </c>
      <c r="I1161" s="20" t="s">
        <v>783</v>
      </c>
      <c r="J1161" s="97" t="s">
        <v>29</v>
      </c>
      <c r="K1161" s="100">
        <v>17</v>
      </c>
      <c r="L1161" s="100" t="s">
        <v>30</v>
      </c>
      <c r="M1161" s="33">
        <v>24</v>
      </c>
      <c r="N1161" s="63"/>
      <c r="O1161" s="70">
        <v>49154.06</v>
      </c>
      <c r="P1161" s="63"/>
      <c r="Q1161" s="23">
        <f>O1161*17%</f>
        <v>8356.1902000000009</v>
      </c>
      <c r="AE1161" t="s">
        <v>2665</v>
      </c>
    </row>
    <row r="1162" spans="1:31" x14ac:dyDescent="0.25">
      <c r="A1162" s="41">
        <v>1161</v>
      </c>
      <c r="B1162" s="73"/>
      <c r="C1162" s="55" t="s">
        <v>2129</v>
      </c>
      <c r="D1162" s="78" t="s">
        <v>2130</v>
      </c>
      <c r="E1162" s="41" t="s">
        <v>25</v>
      </c>
      <c r="F1162" s="41" t="s">
        <v>26</v>
      </c>
      <c r="G1162" s="41" t="s">
        <v>27</v>
      </c>
      <c r="H1162" s="28">
        <v>23678379</v>
      </c>
      <c r="I1162" s="20" t="s">
        <v>783</v>
      </c>
      <c r="J1162" s="97" t="s">
        <v>29</v>
      </c>
      <c r="K1162" s="100">
        <v>17</v>
      </c>
      <c r="L1162" s="100" t="s">
        <v>30</v>
      </c>
      <c r="M1162" s="33">
        <v>10</v>
      </c>
      <c r="N1162" s="63"/>
      <c r="O1162" s="70">
        <v>23709.5</v>
      </c>
      <c r="P1162" s="63"/>
      <c r="Q1162" s="23">
        <f>O1162*17%</f>
        <v>4030.6150000000002</v>
      </c>
      <c r="AE1162" t="s">
        <v>2666</v>
      </c>
    </row>
    <row r="1163" spans="1:31" x14ac:dyDescent="0.25">
      <c r="A1163" s="41">
        <v>1162</v>
      </c>
      <c r="B1163" s="73"/>
      <c r="C1163" s="55" t="s">
        <v>498</v>
      </c>
      <c r="D1163" s="78" t="s">
        <v>499</v>
      </c>
      <c r="E1163" s="41" t="s">
        <v>25</v>
      </c>
      <c r="F1163" s="41" t="s">
        <v>26</v>
      </c>
      <c r="G1163" s="41" t="s">
        <v>27</v>
      </c>
      <c r="H1163" s="28">
        <v>23678662</v>
      </c>
      <c r="I1163" s="20" t="s">
        <v>783</v>
      </c>
      <c r="J1163" s="97" t="s">
        <v>29</v>
      </c>
      <c r="K1163" s="100">
        <v>17</v>
      </c>
      <c r="L1163" s="100" t="s">
        <v>30</v>
      </c>
      <c r="M1163" s="33">
        <v>6</v>
      </c>
      <c r="N1163" s="63"/>
      <c r="O1163" s="70">
        <v>16441.36</v>
      </c>
      <c r="P1163" s="63"/>
      <c r="Q1163" s="23">
        <f>O1163*17%</f>
        <v>2795.0312000000004</v>
      </c>
      <c r="AE1163" t="s">
        <v>2667</v>
      </c>
    </row>
    <row r="1164" spans="1:31" x14ac:dyDescent="0.25">
      <c r="A1164" s="41">
        <v>1163</v>
      </c>
      <c r="B1164" s="73"/>
      <c r="C1164" s="55" t="s">
        <v>392</v>
      </c>
      <c r="D1164" s="78" t="s">
        <v>393</v>
      </c>
      <c r="E1164" s="41" t="s">
        <v>25</v>
      </c>
      <c r="F1164" s="41" t="s">
        <v>26</v>
      </c>
      <c r="G1164" s="41" t="s">
        <v>27</v>
      </c>
      <c r="H1164" s="28">
        <v>23678714</v>
      </c>
      <c r="I1164" s="20" t="s">
        <v>783</v>
      </c>
      <c r="J1164" s="97" t="s">
        <v>29</v>
      </c>
      <c r="K1164" s="100">
        <v>17</v>
      </c>
      <c r="L1164" s="100" t="s">
        <v>30</v>
      </c>
      <c r="M1164" s="33">
        <v>5</v>
      </c>
      <c r="N1164" s="63"/>
      <c r="O1164" s="70">
        <v>2012.6</v>
      </c>
      <c r="P1164" s="63"/>
      <c r="Q1164" s="23">
        <f>O1164*17%</f>
        <v>342.142</v>
      </c>
      <c r="AE1164" t="s">
        <v>2668</v>
      </c>
    </row>
    <row r="1165" spans="1:31" x14ac:dyDescent="0.25">
      <c r="A1165" s="41">
        <v>1164</v>
      </c>
      <c r="B1165" s="73"/>
      <c r="C1165" s="55" t="s">
        <v>1359</v>
      </c>
      <c r="D1165" s="78" t="s">
        <v>1360</v>
      </c>
      <c r="E1165" s="41" t="s">
        <v>25</v>
      </c>
      <c r="F1165" s="41" t="s">
        <v>26</v>
      </c>
      <c r="G1165" s="41" t="s">
        <v>27</v>
      </c>
      <c r="H1165" s="28">
        <v>23678715</v>
      </c>
      <c r="I1165" s="20" t="s">
        <v>783</v>
      </c>
      <c r="J1165" s="97" t="s">
        <v>29</v>
      </c>
      <c r="K1165" s="100">
        <v>17</v>
      </c>
      <c r="L1165" s="100" t="s">
        <v>30</v>
      </c>
      <c r="M1165" s="33">
        <v>5</v>
      </c>
      <c r="N1165" s="63"/>
      <c r="O1165" s="70">
        <v>2012.6</v>
      </c>
      <c r="P1165" s="63"/>
      <c r="Q1165" s="23">
        <f>O1165*17%</f>
        <v>342.142</v>
      </c>
      <c r="AE1165" t="s">
        <v>2669</v>
      </c>
    </row>
    <row r="1166" spans="1:31" x14ac:dyDescent="0.25">
      <c r="A1166" s="41">
        <v>1165</v>
      </c>
      <c r="B1166" s="73"/>
      <c r="C1166" s="55" t="s">
        <v>1334</v>
      </c>
      <c r="D1166" s="78" t="s">
        <v>1335</v>
      </c>
      <c r="E1166" s="41" t="s">
        <v>25</v>
      </c>
      <c r="F1166" s="41" t="s">
        <v>26</v>
      </c>
      <c r="G1166" s="41" t="s">
        <v>27</v>
      </c>
      <c r="H1166" s="28">
        <v>23678732</v>
      </c>
      <c r="I1166" s="20" t="s">
        <v>783</v>
      </c>
      <c r="J1166" s="97" t="s">
        <v>29</v>
      </c>
      <c r="K1166" s="100">
        <v>17</v>
      </c>
      <c r="L1166" s="100" t="s">
        <v>30</v>
      </c>
      <c r="M1166" s="33">
        <v>5</v>
      </c>
      <c r="N1166" s="63"/>
      <c r="O1166" s="70">
        <v>2012.6</v>
      </c>
      <c r="P1166" s="63"/>
      <c r="Q1166" s="14">
        <f>O1166*17%</f>
        <v>342.142</v>
      </c>
      <c r="AE1166" t="s">
        <v>2670</v>
      </c>
    </row>
    <row r="1167" spans="1:31" x14ac:dyDescent="0.25">
      <c r="A1167" s="41">
        <v>1166</v>
      </c>
      <c r="B1167" s="73"/>
      <c r="C1167" s="55" t="s">
        <v>1348</v>
      </c>
      <c r="D1167" s="78" t="s">
        <v>1349</v>
      </c>
      <c r="E1167" s="41" t="s">
        <v>25</v>
      </c>
      <c r="F1167" s="41" t="s">
        <v>26</v>
      </c>
      <c r="G1167" s="41" t="s">
        <v>27</v>
      </c>
      <c r="H1167" s="28">
        <v>23678740</v>
      </c>
      <c r="I1167" s="20" t="s">
        <v>783</v>
      </c>
      <c r="J1167" s="97" t="s">
        <v>29</v>
      </c>
      <c r="K1167" s="100">
        <v>17</v>
      </c>
      <c r="L1167" s="100" t="s">
        <v>30</v>
      </c>
      <c r="M1167" s="33">
        <v>5</v>
      </c>
      <c r="N1167" s="63"/>
      <c r="O1167" s="70">
        <v>2012.6</v>
      </c>
      <c r="P1167" s="63"/>
      <c r="Q1167" s="14">
        <f>O1167*17%</f>
        <v>342.142</v>
      </c>
      <c r="AE1167" t="s">
        <v>2671</v>
      </c>
    </row>
    <row r="1168" spans="1:31" x14ac:dyDescent="0.25">
      <c r="A1168" s="41">
        <v>1167</v>
      </c>
      <c r="B1168" s="37"/>
      <c r="C1168" s="16" t="s">
        <v>787</v>
      </c>
      <c r="D1168" s="31" t="s">
        <v>788</v>
      </c>
      <c r="E1168" s="41" t="s">
        <v>25</v>
      </c>
      <c r="F1168" s="41" t="s">
        <v>26</v>
      </c>
      <c r="G1168" s="41" t="s">
        <v>27</v>
      </c>
      <c r="H1168" s="27">
        <v>23678887</v>
      </c>
      <c r="I1168" s="30" t="s">
        <v>783</v>
      </c>
      <c r="J1168" s="60" t="s">
        <v>29</v>
      </c>
      <c r="K1168" s="6">
        <v>17</v>
      </c>
      <c r="L1168" s="6" t="s">
        <v>30</v>
      </c>
      <c r="M1168" s="47">
        <v>7</v>
      </c>
      <c r="N1168" s="61" t="s">
        <v>31</v>
      </c>
      <c r="O1168" s="70">
        <v>6698.2000000000007</v>
      </c>
      <c r="P1168" s="63"/>
      <c r="Q1168" s="14">
        <f>O1168*17%</f>
        <v>1138.6940000000002</v>
      </c>
      <c r="V1168" s="117">
        <f>O1168*3%</f>
        <v>200.94600000000003</v>
      </c>
      <c r="AE1168" t="s">
        <v>2672</v>
      </c>
    </row>
    <row r="1169" spans="1:31" x14ac:dyDescent="0.25">
      <c r="A1169" s="41">
        <v>1168</v>
      </c>
      <c r="B1169" s="37"/>
      <c r="C1169" s="16" t="s">
        <v>792</v>
      </c>
      <c r="D1169" s="41" t="s">
        <v>793</v>
      </c>
      <c r="E1169" s="41" t="s">
        <v>25</v>
      </c>
      <c r="F1169" s="41" t="s">
        <v>26</v>
      </c>
      <c r="G1169" s="41" t="s">
        <v>27</v>
      </c>
      <c r="H1169" s="27">
        <v>23678889</v>
      </c>
      <c r="I1169" s="30" t="s">
        <v>783</v>
      </c>
      <c r="J1169" s="60" t="s">
        <v>29</v>
      </c>
      <c r="K1169" s="6">
        <v>17</v>
      </c>
      <c r="L1169" s="6" t="s">
        <v>30</v>
      </c>
      <c r="M1169" s="47">
        <v>7</v>
      </c>
      <c r="N1169" s="61" t="s">
        <v>31</v>
      </c>
      <c r="O1169" s="70">
        <v>6698.2000000000007</v>
      </c>
      <c r="P1169" s="63"/>
      <c r="Q1169" s="14">
        <f>O1169*17%</f>
        <v>1138.6940000000002</v>
      </c>
      <c r="V1169" s="117">
        <f>O1169*3%</f>
        <v>200.94600000000003</v>
      </c>
      <c r="AE1169" t="s">
        <v>2673</v>
      </c>
    </row>
    <row r="1170" spans="1:31" x14ac:dyDescent="0.25">
      <c r="A1170" s="41">
        <v>1169</v>
      </c>
      <c r="B1170" s="37"/>
      <c r="C1170" s="16" t="s">
        <v>797</v>
      </c>
      <c r="D1170" s="41" t="s">
        <v>798</v>
      </c>
      <c r="E1170" s="41" t="s">
        <v>25</v>
      </c>
      <c r="F1170" s="41" t="s">
        <v>26</v>
      </c>
      <c r="G1170" s="41" t="s">
        <v>27</v>
      </c>
      <c r="H1170" s="27">
        <v>23678898</v>
      </c>
      <c r="I1170" s="30" t="s">
        <v>783</v>
      </c>
      <c r="J1170" s="60" t="s">
        <v>29</v>
      </c>
      <c r="K1170" s="6">
        <v>17</v>
      </c>
      <c r="L1170" s="6" t="s">
        <v>30</v>
      </c>
      <c r="M1170" s="47">
        <v>7</v>
      </c>
      <c r="N1170" s="61" t="s">
        <v>31</v>
      </c>
      <c r="O1170" s="70">
        <v>6698.2000000000007</v>
      </c>
      <c r="P1170" s="63"/>
      <c r="Q1170" s="14">
        <f>O1170*17%</f>
        <v>1138.6940000000002</v>
      </c>
      <c r="V1170" s="117">
        <f>O1170*3%</f>
        <v>200.94600000000003</v>
      </c>
      <c r="AE1170" t="s">
        <v>2674</v>
      </c>
    </row>
    <row r="1171" spans="1:31" x14ac:dyDescent="0.25">
      <c r="A1171" s="41">
        <v>1170</v>
      </c>
      <c r="B1171" s="37"/>
      <c r="C1171" s="16" t="s">
        <v>392</v>
      </c>
      <c r="D1171" s="41" t="s">
        <v>393</v>
      </c>
      <c r="E1171" s="41" t="s">
        <v>25</v>
      </c>
      <c r="F1171" s="41" t="s">
        <v>26</v>
      </c>
      <c r="G1171" s="41" t="s">
        <v>27</v>
      </c>
      <c r="H1171" s="27">
        <v>23678923</v>
      </c>
      <c r="I1171" s="30" t="s">
        <v>783</v>
      </c>
      <c r="J1171" s="60" t="s">
        <v>29</v>
      </c>
      <c r="K1171" s="6">
        <v>17</v>
      </c>
      <c r="L1171" s="6" t="s">
        <v>30</v>
      </c>
      <c r="M1171" s="47">
        <v>7</v>
      </c>
      <c r="N1171" s="61" t="s">
        <v>31</v>
      </c>
      <c r="O1171" s="70">
        <v>6698.2000000000007</v>
      </c>
      <c r="P1171" s="63"/>
      <c r="Q1171" s="14">
        <f>O1171*17%</f>
        <v>1138.6940000000002</v>
      </c>
      <c r="V1171" s="117">
        <f>O1171*3%</f>
        <v>200.94600000000003</v>
      </c>
      <c r="AE1171" t="s">
        <v>2675</v>
      </c>
    </row>
    <row r="1172" spans="1:31" x14ac:dyDescent="0.25">
      <c r="A1172" s="41">
        <v>1171</v>
      </c>
      <c r="B1172" s="37"/>
      <c r="C1172" s="16" t="s">
        <v>805</v>
      </c>
      <c r="D1172" s="41" t="s">
        <v>806</v>
      </c>
      <c r="E1172" s="41" t="s">
        <v>25</v>
      </c>
      <c r="F1172" s="41" t="s">
        <v>26</v>
      </c>
      <c r="G1172" s="41" t="s">
        <v>27</v>
      </c>
      <c r="H1172" s="27">
        <v>23678935</v>
      </c>
      <c r="I1172" s="30" t="s">
        <v>783</v>
      </c>
      <c r="J1172" s="60" t="s">
        <v>29</v>
      </c>
      <c r="K1172" s="6">
        <v>17</v>
      </c>
      <c r="L1172" s="6" t="s">
        <v>30</v>
      </c>
      <c r="M1172" s="47">
        <v>2</v>
      </c>
      <c r="N1172" s="61" t="s">
        <v>31</v>
      </c>
      <c r="O1172" s="70">
        <v>4685.6000000000004</v>
      </c>
      <c r="P1172" s="63"/>
      <c r="Q1172" s="14">
        <f>O1172*17%</f>
        <v>796.55200000000013</v>
      </c>
      <c r="V1172" s="117">
        <f>O1172*3%</f>
        <v>140.56800000000001</v>
      </c>
      <c r="AE1172" t="s">
        <v>2676</v>
      </c>
    </row>
    <row r="1173" spans="1:31" x14ac:dyDescent="0.25">
      <c r="A1173" s="41">
        <v>1172</v>
      </c>
      <c r="B1173" s="37"/>
      <c r="C1173" s="16" t="s">
        <v>810</v>
      </c>
      <c r="D1173" s="41" t="s">
        <v>811</v>
      </c>
      <c r="E1173" s="41" t="s">
        <v>25</v>
      </c>
      <c r="F1173" s="41" t="s">
        <v>26</v>
      </c>
      <c r="G1173" s="41" t="s">
        <v>27</v>
      </c>
      <c r="H1173" s="27">
        <v>23679293</v>
      </c>
      <c r="I1173" s="30" t="s">
        <v>783</v>
      </c>
      <c r="J1173" s="60" t="s">
        <v>29</v>
      </c>
      <c r="K1173" s="6">
        <v>17</v>
      </c>
      <c r="L1173" s="6" t="s">
        <v>30</v>
      </c>
      <c r="M1173" s="47">
        <v>70</v>
      </c>
      <c r="N1173" s="61" t="s">
        <v>31</v>
      </c>
      <c r="O1173" s="70">
        <v>158633.34</v>
      </c>
      <c r="P1173" s="63"/>
      <c r="Q1173" s="14">
        <f>O1173*17%</f>
        <v>26967.667800000003</v>
      </c>
      <c r="V1173" s="117">
        <f>O1173*3%</f>
        <v>4759.0001999999995</v>
      </c>
      <c r="AE1173" t="s">
        <v>2677</v>
      </c>
    </row>
    <row r="1174" spans="1:31" x14ac:dyDescent="0.25">
      <c r="A1174" s="41">
        <v>1173</v>
      </c>
      <c r="B1174" s="37"/>
      <c r="C1174" s="16" t="s">
        <v>678</v>
      </c>
      <c r="D1174" s="41" t="s">
        <v>679</v>
      </c>
      <c r="E1174" s="41" t="s">
        <v>25</v>
      </c>
      <c r="F1174" s="41" t="s">
        <v>26</v>
      </c>
      <c r="G1174" s="41" t="s">
        <v>27</v>
      </c>
      <c r="H1174" s="27">
        <v>23679303</v>
      </c>
      <c r="I1174" s="30" t="s">
        <v>783</v>
      </c>
      <c r="J1174" s="60" t="s">
        <v>29</v>
      </c>
      <c r="K1174" s="6">
        <v>17</v>
      </c>
      <c r="L1174" s="6" t="s">
        <v>30</v>
      </c>
      <c r="M1174" s="47">
        <v>8</v>
      </c>
      <c r="N1174" s="61" t="s">
        <v>31</v>
      </c>
      <c r="O1174" s="70">
        <v>7621.0599999999986</v>
      </c>
      <c r="P1174" s="63"/>
      <c r="Q1174" s="14">
        <f>O1174*17%</f>
        <v>1295.5801999999999</v>
      </c>
      <c r="V1174" s="117">
        <f>O1174*3%</f>
        <v>228.63179999999994</v>
      </c>
      <c r="AE1174" t="s">
        <v>2678</v>
      </c>
    </row>
    <row r="1175" spans="1:31" x14ac:dyDescent="0.25">
      <c r="A1175" s="41">
        <v>1174</v>
      </c>
      <c r="B1175" s="37"/>
      <c r="C1175" s="16" t="s">
        <v>684</v>
      </c>
      <c r="D1175" s="41" t="s">
        <v>685</v>
      </c>
      <c r="E1175" s="41" t="s">
        <v>25</v>
      </c>
      <c r="F1175" s="41" t="s">
        <v>26</v>
      </c>
      <c r="G1175" s="41" t="s">
        <v>27</v>
      </c>
      <c r="H1175" s="27">
        <v>23679351</v>
      </c>
      <c r="I1175" s="30" t="s">
        <v>783</v>
      </c>
      <c r="J1175" s="60" t="s">
        <v>29</v>
      </c>
      <c r="K1175" s="6">
        <v>17</v>
      </c>
      <c r="L1175" s="6" t="s">
        <v>30</v>
      </c>
      <c r="M1175" s="47">
        <v>8</v>
      </c>
      <c r="N1175" s="61" t="s">
        <v>31</v>
      </c>
      <c r="O1175" s="70">
        <v>6678.74</v>
      </c>
      <c r="P1175" s="63"/>
      <c r="Q1175" s="14">
        <f>O1175*17%</f>
        <v>1135.3858</v>
      </c>
      <c r="V1175" s="117">
        <f>O1175*3%</f>
        <v>200.36219999999997</v>
      </c>
      <c r="AE1175" t="s">
        <v>2679</v>
      </c>
    </row>
    <row r="1176" spans="1:31" x14ac:dyDescent="0.25">
      <c r="A1176" s="41">
        <v>1175</v>
      </c>
      <c r="B1176" s="37"/>
      <c r="C1176" s="16" t="s">
        <v>228</v>
      </c>
      <c r="D1176" s="41" t="s">
        <v>229</v>
      </c>
      <c r="E1176" s="41" t="s">
        <v>25</v>
      </c>
      <c r="F1176" s="41" t="s">
        <v>26</v>
      </c>
      <c r="G1176" s="41" t="s">
        <v>27</v>
      </c>
      <c r="H1176" s="27">
        <v>23679382</v>
      </c>
      <c r="I1176" s="30" t="s">
        <v>783</v>
      </c>
      <c r="J1176" s="60" t="s">
        <v>29</v>
      </c>
      <c r="K1176" s="6">
        <v>17</v>
      </c>
      <c r="L1176" s="6" t="s">
        <v>30</v>
      </c>
      <c r="M1176" s="47">
        <v>7</v>
      </c>
      <c r="N1176" s="61" t="s">
        <v>31</v>
      </c>
      <c r="O1176" s="70">
        <v>5529.77</v>
      </c>
      <c r="P1176" s="63"/>
      <c r="Q1176" s="14">
        <f>O1176*17%</f>
        <v>940.06090000000017</v>
      </c>
      <c r="V1176" s="117">
        <f>O1176*3%</f>
        <v>165.8931</v>
      </c>
      <c r="AE1176" t="s">
        <v>2680</v>
      </c>
    </row>
    <row r="1177" spans="1:31" x14ac:dyDescent="0.25">
      <c r="A1177" s="41">
        <v>1176</v>
      </c>
      <c r="B1177" s="37"/>
      <c r="C1177" s="16" t="s">
        <v>218</v>
      </c>
      <c r="D1177" s="41" t="s">
        <v>219</v>
      </c>
      <c r="E1177" s="41" t="s">
        <v>25</v>
      </c>
      <c r="F1177" s="41" t="s">
        <v>26</v>
      </c>
      <c r="G1177" s="41" t="s">
        <v>27</v>
      </c>
      <c r="H1177" s="27">
        <v>23679386</v>
      </c>
      <c r="I1177" s="30" t="s">
        <v>783</v>
      </c>
      <c r="J1177" s="60" t="s">
        <v>29</v>
      </c>
      <c r="K1177" s="6">
        <v>17</v>
      </c>
      <c r="L1177" s="6" t="s">
        <v>30</v>
      </c>
      <c r="M1177" s="47">
        <v>7</v>
      </c>
      <c r="N1177" s="61" t="s">
        <v>31</v>
      </c>
      <c r="O1177" s="70">
        <v>5529.77</v>
      </c>
      <c r="P1177" s="63"/>
      <c r="Q1177" s="14">
        <f>O1177*17%</f>
        <v>940.06090000000017</v>
      </c>
      <c r="V1177" s="117">
        <f>O1177*3%</f>
        <v>165.8931</v>
      </c>
      <c r="AE1177" t="s">
        <v>2681</v>
      </c>
    </row>
    <row r="1178" spans="1:31" x14ac:dyDescent="0.25">
      <c r="A1178" s="41">
        <v>1177</v>
      </c>
      <c r="B1178" s="73"/>
      <c r="C1178" s="16" t="s">
        <v>223</v>
      </c>
      <c r="D1178" s="41" t="s">
        <v>224</v>
      </c>
      <c r="E1178" s="41" t="s">
        <v>25</v>
      </c>
      <c r="F1178" s="41" t="s">
        <v>26</v>
      </c>
      <c r="G1178" s="41" t="s">
        <v>27</v>
      </c>
      <c r="H1178" s="27">
        <v>23679399</v>
      </c>
      <c r="I1178" s="30" t="s">
        <v>783</v>
      </c>
      <c r="J1178" s="60" t="s">
        <v>29</v>
      </c>
      <c r="K1178" s="6">
        <v>17</v>
      </c>
      <c r="L1178" s="6" t="s">
        <v>30</v>
      </c>
      <c r="M1178" s="47">
        <v>7</v>
      </c>
      <c r="N1178" s="61" t="s">
        <v>31</v>
      </c>
      <c r="O1178" s="70">
        <v>5529.77</v>
      </c>
      <c r="P1178" s="63"/>
      <c r="Q1178" s="14">
        <f>O1178*17%</f>
        <v>940.06090000000017</v>
      </c>
      <c r="V1178" s="117">
        <f>O1178*3%</f>
        <v>165.8931</v>
      </c>
      <c r="AE1178" t="s">
        <v>2682</v>
      </c>
    </row>
    <row r="1179" spans="1:31" x14ac:dyDescent="0.25">
      <c r="A1179" s="41">
        <v>1178</v>
      </c>
      <c r="B1179" s="73"/>
      <c r="C1179" s="16" t="s">
        <v>827</v>
      </c>
      <c r="D1179" s="41" t="s">
        <v>828</v>
      </c>
      <c r="E1179" s="41" t="s">
        <v>25</v>
      </c>
      <c r="F1179" s="41" t="s">
        <v>26</v>
      </c>
      <c r="G1179" s="41" t="s">
        <v>27</v>
      </c>
      <c r="H1179" s="28">
        <v>23679403</v>
      </c>
      <c r="I1179" s="30" t="s">
        <v>783</v>
      </c>
      <c r="J1179" s="60" t="s">
        <v>29</v>
      </c>
      <c r="K1179" s="6">
        <v>17</v>
      </c>
      <c r="L1179" s="6" t="s">
        <v>30</v>
      </c>
      <c r="M1179" s="47">
        <v>7</v>
      </c>
      <c r="N1179" s="61" t="s">
        <v>31</v>
      </c>
      <c r="O1179" s="70">
        <v>5529.77</v>
      </c>
      <c r="P1179" s="63"/>
      <c r="Q1179" s="14">
        <f>O1179*17%</f>
        <v>940.06090000000017</v>
      </c>
      <c r="V1179" s="117">
        <f>O1179*3%</f>
        <v>165.8931</v>
      </c>
      <c r="AE1179" t="s">
        <v>2683</v>
      </c>
    </row>
    <row r="1180" spans="1:31" x14ac:dyDescent="0.25">
      <c r="A1180" s="41">
        <v>1179</v>
      </c>
      <c r="B1180" s="73"/>
      <c r="C1180" s="16" t="s">
        <v>175</v>
      </c>
      <c r="D1180" s="41" t="s">
        <v>176</v>
      </c>
      <c r="E1180" s="41" t="s">
        <v>25</v>
      </c>
      <c r="F1180" s="41" t="s">
        <v>26</v>
      </c>
      <c r="G1180" s="41" t="s">
        <v>27</v>
      </c>
      <c r="H1180" s="28">
        <v>23679415</v>
      </c>
      <c r="I1180" s="30" t="s">
        <v>783</v>
      </c>
      <c r="J1180" s="60" t="s">
        <v>29</v>
      </c>
      <c r="K1180" s="6">
        <v>17</v>
      </c>
      <c r="L1180" s="6" t="s">
        <v>30</v>
      </c>
      <c r="M1180" s="47">
        <v>7</v>
      </c>
      <c r="N1180" s="61" t="s">
        <v>31</v>
      </c>
      <c r="O1180" s="70">
        <v>5529.77</v>
      </c>
      <c r="P1180" s="63"/>
      <c r="Q1180" s="14">
        <f>O1180*17%</f>
        <v>940.06090000000017</v>
      </c>
      <c r="V1180" s="117">
        <f>O1180*3%</f>
        <v>165.8931</v>
      </c>
      <c r="AE1180" t="s">
        <v>2684</v>
      </c>
    </row>
    <row r="1181" spans="1:31" x14ac:dyDescent="0.25">
      <c r="A1181" s="41">
        <v>1180</v>
      </c>
      <c r="B1181" s="73"/>
      <c r="C1181" s="16" t="s">
        <v>835</v>
      </c>
      <c r="D1181" s="41" t="s">
        <v>836</v>
      </c>
      <c r="E1181" s="41" t="s">
        <v>25</v>
      </c>
      <c r="F1181" s="41" t="s">
        <v>26</v>
      </c>
      <c r="G1181" s="41" t="s">
        <v>27</v>
      </c>
      <c r="H1181" s="28">
        <v>23679417</v>
      </c>
      <c r="I1181" s="30" t="s">
        <v>783</v>
      </c>
      <c r="J1181" s="60" t="s">
        <v>29</v>
      </c>
      <c r="K1181" s="6">
        <v>17</v>
      </c>
      <c r="L1181" s="6" t="s">
        <v>30</v>
      </c>
      <c r="M1181" s="47">
        <v>7</v>
      </c>
      <c r="N1181" s="61" t="s">
        <v>31</v>
      </c>
      <c r="O1181" s="70">
        <v>5529.77</v>
      </c>
      <c r="P1181" s="63"/>
      <c r="Q1181" s="14">
        <f>O1181*17%</f>
        <v>940.06090000000017</v>
      </c>
      <c r="V1181" s="117">
        <f>O1181*3%</f>
        <v>165.8931</v>
      </c>
      <c r="AE1181" t="s">
        <v>2685</v>
      </c>
    </row>
    <row r="1182" spans="1:31" x14ac:dyDescent="0.25">
      <c r="A1182" s="41">
        <v>1181</v>
      </c>
      <c r="B1182" s="73"/>
      <c r="C1182" s="55" t="s">
        <v>1418</v>
      </c>
      <c r="D1182" s="78" t="s">
        <v>101</v>
      </c>
      <c r="E1182" s="41" t="s">
        <v>25</v>
      </c>
      <c r="F1182" s="41" t="s">
        <v>26</v>
      </c>
      <c r="G1182" s="41" t="s">
        <v>27</v>
      </c>
      <c r="H1182" s="28">
        <v>23683317</v>
      </c>
      <c r="I1182" s="20" t="s">
        <v>841</v>
      </c>
      <c r="J1182" s="97" t="s">
        <v>29</v>
      </c>
      <c r="K1182" s="100">
        <v>17</v>
      </c>
      <c r="L1182" s="100" t="s">
        <v>30</v>
      </c>
      <c r="M1182" s="33">
        <v>3</v>
      </c>
      <c r="N1182" s="63"/>
      <c r="O1182" s="70">
        <v>5828.6900000000014</v>
      </c>
      <c r="P1182" s="63"/>
      <c r="Q1182" s="14">
        <f>O1182*17%</f>
        <v>990.87730000000033</v>
      </c>
      <c r="AE1182" t="s">
        <v>2686</v>
      </c>
    </row>
    <row r="1183" spans="1:31" x14ac:dyDescent="0.25">
      <c r="A1183" s="41">
        <v>1182</v>
      </c>
      <c r="B1183" s="73"/>
      <c r="C1183" s="55" t="s">
        <v>1421</v>
      </c>
      <c r="D1183" s="78" t="s">
        <v>1422</v>
      </c>
      <c r="E1183" s="41" t="s">
        <v>25</v>
      </c>
      <c r="F1183" s="41" t="s">
        <v>26</v>
      </c>
      <c r="G1183" s="41" t="s">
        <v>27</v>
      </c>
      <c r="H1183" s="28">
        <v>23683320</v>
      </c>
      <c r="I1183" s="20" t="s">
        <v>841</v>
      </c>
      <c r="J1183" s="97" t="s">
        <v>29</v>
      </c>
      <c r="K1183" s="100">
        <v>17</v>
      </c>
      <c r="L1183" s="100" t="s">
        <v>30</v>
      </c>
      <c r="M1183" s="33">
        <v>2</v>
      </c>
      <c r="N1183" s="63"/>
      <c r="O1183" s="70">
        <v>4685.6000000000004</v>
      </c>
      <c r="P1183" s="63"/>
      <c r="Q1183" s="14">
        <f>O1183*17%</f>
        <v>796.55200000000013</v>
      </c>
      <c r="AE1183" t="s">
        <v>2687</v>
      </c>
    </row>
    <row r="1184" spans="1:31" x14ac:dyDescent="0.25">
      <c r="A1184" s="41">
        <v>1183</v>
      </c>
      <c r="B1184" s="73"/>
      <c r="C1184" s="55" t="s">
        <v>43</v>
      </c>
      <c r="D1184" s="78" t="s">
        <v>782</v>
      </c>
      <c r="E1184" s="41" t="s">
        <v>25</v>
      </c>
      <c r="F1184" s="41" t="s">
        <v>26</v>
      </c>
      <c r="G1184" s="41" t="s">
        <v>27</v>
      </c>
      <c r="H1184" s="28">
        <v>23683323</v>
      </c>
      <c r="I1184" s="20" t="s">
        <v>841</v>
      </c>
      <c r="J1184" s="97" t="s">
        <v>29</v>
      </c>
      <c r="K1184" s="100">
        <v>17</v>
      </c>
      <c r="L1184" s="100" t="s">
        <v>30</v>
      </c>
      <c r="M1184" s="33">
        <v>9</v>
      </c>
      <c r="N1184" s="63"/>
      <c r="O1184" s="70">
        <v>17812.86</v>
      </c>
      <c r="P1184" s="63"/>
      <c r="Q1184" s="14">
        <f>O1184*17%</f>
        <v>3028.1862000000001</v>
      </c>
      <c r="AE1184" t="s">
        <v>2688</v>
      </c>
    </row>
    <row r="1185" spans="1:31" x14ac:dyDescent="0.25">
      <c r="A1185" s="41">
        <v>1184</v>
      </c>
      <c r="B1185" s="73"/>
      <c r="C1185" s="55" t="s">
        <v>1427</v>
      </c>
      <c r="D1185" s="78" t="s">
        <v>1428</v>
      </c>
      <c r="E1185" s="41" t="s">
        <v>25</v>
      </c>
      <c r="F1185" s="41" t="s">
        <v>26</v>
      </c>
      <c r="G1185" s="41" t="s">
        <v>27</v>
      </c>
      <c r="H1185" s="28">
        <v>23683326</v>
      </c>
      <c r="I1185" s="20" t="s">
        <v>841</v>
      </c>
      <c r="J1185" s="97" t="s">
        <v>29</v>
      </c>
      <c r="K1185" s="100">
        <v>17</v>
      </c>
      <c r="L1185" s="100" t="s">
        <v>30</v>
      </c>
      <c r="M1185" s="33">
        <v>18</v>
      </c>
      <c r="N1185" s="63"/>
      <c r="O1185" s="70">
        <v>42345.740000000013</v>
      </c>
      <c r="P1185" s="63"/>
      <c r="Q1185" s="14">
        <f>O1185*17%</f>
        <v>7198.7758000000031</v>
      </c>
      <c r="AE1185" t="s">
        <v>2689</v>
      </c>
    </row>
    <row r="1186" spans="1:31" x14ac:dyDescent="0.25">
      <c r="A1186" s="41">
        <v>1185</v>
      </c>
      <c r="B1186" s="73"/>
      <c r="C1186" s="55" t="s">
        <v>182</v>
      </c>
      <c r="D1186" s="78" t="s">
        <v>24</v>
      </c>
      <c r="E1186" s="41" t="s">
        <v>25</v>
      </c>
      <c r="F1186" s="41" t="s">
        <v>26</v>
      </c>
      <c r="G1186" s="41" t="s">
        <v>27</v>
      </c>
      <c r="H1186" s="28">
        <v>23683595</v>
      </c>
      <c r="I1186" s="20" t="s">
        <v>841</v>
      </c>
      <c r="J1186" s="97" t="s">
        <v>29</v>
      </c>
      <c r="K1186" s="100">
        <v>17</v>
      </c>
      <c r="L1186" s="100" t="s">
        <v>30</v>
      </c>
      <c r="M1186" s="33">
        <v>5</v>
      </c>
      <c r="N1186" s="63"/>
      <c r="O1186" s="70">
        <v>11742.15</v>
      </c>
      <c r="P1186" s="63"/>
      <c r="Q1186" s="14">
        <f>O1186*17%</f>
        <v>1996.1655000000001</v>
      </c>
      <c r="AE1186" t="s">
        <v>2690</v>
      </c>
    </row>
    <row r="1187" spans="1:31" x14ac:dyDescent="0.25">
      <c r="A1187" s="41">
        <v>1186</v>
      </c>
      <c r="B1187" s="73"/>
      <c r="C1187" s="55" t="s">
        <v>1371</v>
      </c>
      <c r="D1187" s="78" t="s">
        <v>1372</v>
      </c>
      <c r="E1187" s="41" t="s">
        <v>25</v>
      </c>
      <c r="F1187" s="41" t="s">
        <v>26</v>
      </c>
      <c r="G1187" s="41" t="s">
        <v>27</v>
      </c>
      <c r="H1187" s="28">
        <v>23683685</v>
      </c>
      <c r="I1187" s="20" t="s">
        <v>841</v>
      </c>
      <c r="J1187" s="97" t="s">
        <v>29</v>
      </c>
      <c r="K1187" s="100">
        <v>17</v>
      </c>
      <c r="L1187" s="100" t="s">
        <v>30</v>
      </c>
      <c r="M1187" s="33">
        <v>1</v>
      </c>
      <c r="N1187" s="63"/>
      <c r="O1187" s="70">
        <v>2314.65</v>
      </c>
      <c r="P1187" s="63"/>
      <c r="Q1187" s="14">
        <f>O1187*17%</f>
        <v>393.49050000000005</v>
      </c>
      <c r="AE1187" t="s">
        <v>2691</v>
      </c>
    </row>
    <row r="1188" spans="1:31" x14ac:dyDescent="0.25">
      <c r="A1188" s="41">
        <v>1187</v>
      </c>
      <c r="B1188" s="73"/>
      <c r="C1188" s="55" t="s">
        <v>1373</v>
      </c>
      <c r="D1188" s="78" t="s">
        <v>1374</v>
      </c>
      <c r="E1188" s="41" t="s">
        <v>25</v>
      </c>
      <c r="F1188" s="41" t="s">
        <v>26</v>
      </c>
      <c r="G1188" s="41" t="s">
        <v>27</v>
      </c>
      <c r="H1188" s="28">
        <v>23684064</v>
      </c>
      <c r="I1188" s="20" t="s">
        <v>841</v>
      </c>
      <c r="J1188" s="97" t="s">
        <v>29</v>
      </c>
      <c r="K1188" s="100">
        <v>17</v>
      </c>
      <c r="L1188" s="100" t="s">
        <v>30</v>
      </c>
      <c r="M1188" s="33">
        <v>1</v>
      </c>
      <c r="N1188" s="63"/>
      <c r="O1188" s="70">
        <v>2314.65</v>
      </c>
      <c r="P1188" s="63"/>
      <c r="Q1188" s="14">
        <f>O1188*17%</f>
        <v>393.49050000000005</v>
      </c>
      <c r="AE1188" t="s">
        <v>2692</v>
      </c>
    </row>
    <row r="1189" spans="1:31" x14ac:dyDescent="0.25">
      <c r="A1189" s="41">
        <v>1188</v>
      </c>
      <c r="B1189" s="73"/>
      <c r="C1189" s="55" t="s">
        <v>1375</v>
      </c>
      <c r="D1189" s="78" t="s">
        <v>1376</v>
      </c>
      <c r="E1189" s="41" t="s">
        <v>25</v>
      </c>
      <c r="F1189" s="41" t="s">
        <v>26</v>
      </c>
      <c r="G1189" s="41" t="s">
        <v>27</v>
      </c>
      <c r="H1189" s="28">
        <v>23684223</v>
      </c>
      <c r="I1189" s="20" t="s">
        <v>841</v>
      </c>
      <c r="J1189" s="97" t="s">
        <v>29</v>
      </c>
      <c r="K1189" s="100">
        <v>17</v>
      </c>
      <c r="L1189" s="100" t="s">
        <v>30</v>
      </c>
      <c r="M1189" s="33">
        <v>1</v>
      </c>
      <c r="N1189" s="63"/>
      <c r="O1189" s="70">
        <v>2314.65</v>
      </c>
      <c r="P1189" s="63"/>
      <c r="Q1189" s="14">
        <f>O1189*17%</f>
        <v>393.49050000000005</v>
      </c>
      <c r="AE1189" t="s">
        <v>2693</v>
      </c>
    </row>
    <row r="1190" spans="1:31" x14ac:dyDescent="0.25">
      <c r="A1190" s="41">
        <v>1189</v>
      </c>
      <c r="B1190" s="73"/>
      <c r="C1190" s="55" t="s">
        <v>1377</v>
      </c>
      <c r="D1190" s="78" t="s">
        <v>1378</v>
      </c>
      <c r="E1190" s="41" t="s">
        <v>25</v>
      </c>
      <c r="F1190" s="41" t="s">
        <v>26</v>
      </c>
      <c r="G1190" s="41" t="s">
        <v>27</v>
      </c>
      <c r="H1190" s="28">
        <v>23684296</v>
      </c>
      <c r="I1190" s="20" t="s">
        <v>841</v>
      </c>
      <c r="J1190" s="97" t="s">
        <v>29</v>
      </c>
      <c r="K1190" s="100">
        <v>17</v>
      </c>
      <c r="L1190" s="100" t="s">
        <v>30</v>
      </c>
      <c r="M1190" s="33">
        <v>23</v>
      </c>
      <c r="N1190" s="63"/>
      <c r="O1190" s="70">
        <v>46541.89</v>
      </c>
      <c r="P1190" s="63"/>
      <c r="Q1190" s="14">
        <f>O1190*17%</f>
        <v>7912.1213000000007</v>
      </c>
      <c r="AE1190" t="s">
        <v>2694</v>
      </c>
    </row>
    <row r="1191" spans="1:31" x14ac:dyDescent="0.25">
      <c r="A1191" s="41">
        <v>1190</v>
      </c>
      <c r="B1191" s="73"/>
      <c r="C1191" s="55" t="s">
        <v>1379</v>
      </c>
      <c r="D1191" s="78" t="s">
        <v>1380</v>
      </c>
      <c r="E1191" s="41" t="s">
        <v>25</v>
      </c>
      <c r="F1191" s="41" t="s">
        <v>26</v>
      </c>
      <c r="G1191" s="41" t="s">
        <v>27</v>
      </c>
      <c r="H1191" s="28">
        <v>23684323</v>
      </c>
      <c r="I1191" s="20" t="s">
        <v>841</v>
      </c>
      <c r="J1191" s="97" t="s">
        <v>29</v>
      </c>
      <c r="K1191" s="100">
        <v>17</v>
      </c>
      <c r="L1191" s="100" t="s">
        <v>30</v>
      </c>
      <c r="M1191" s="33">
        <v>17</v>
      </c>
      <c r="N1191" s="63"/>
      <c r="O1191" s="70">
        <v>25434.34</v>
      </c>
      <c r="P1191" s="63"/>
      <c r="Q1191" s="14">
        <f>O1191*17%</f>
        <v>4323.8378000000002</v>
      </c>
      <c r="AE1191" t="s">
        <v>2695</v>
      </c>
    </row>
    <row r="1192" spans="1:31" x14ac:dyDescent="0.25">
      <c r="A1192" s="41">
        <v>1191</v>
      </c>
      <c r="B1192" s="73"/>
      <c r="C1192" s="55" t="s">
        <v>1381</v>
      </c>
      <c r="D1192" s="78" t="s">
        <v>1382</v>
      </c>
      <c r="E1192" s="41" t="s">
        <v>25</v>
      </c>
      <c r="F1192" s="21" t="s">
        <v>26</v>
      </c>
      <c r="G1192" s="21" t="s">
        <v>27</v>
      </c>
      <c r="H1192" s="28">
        <v>23684533</v>
      </c>
      <c r="I1192" s="20" t="s">
        <v>841</v>
      </c>
      <c r="J1192" s="74" t="s">
        <v>29</v>
      </c>
      <c r="K1192" s="22">
        <v>17</v>
      </c>
      <c r="L1192" s="22" t="s">
        <v>30</v>
      </c>
      <c r="M1192" s="33">
        <v>5</v>
      </c>
      <c r="N1192" s="63"/>
      <c r="O1192" s="70">
        <v>11730.53</v>
      </c>
      <c r="P1192" s="63"/>
      <c r="Q1192" s="14">
        <f>O1192*17%</f>
        <v>1994.1901000000003</v>
      </c>
      <c r="AE1192" t="s">
        <v>2696</v>
      </c>
    </row>
    <row r="1193" spans="1:31" x14ac:dyDescent="0.25">
      <c r="A1193" s="41">
        <v>1192</v>
      </c>
      <c r="B1193" s="73"/>
      <c r="C1193" s="55" t="s">
        <v>1385</v>
      </c>
      <c r="D1193" s="78" t="s">
        <v>1386</v>
      </c>
      <c r="E1193" s="41" t="s">
        <v>25</v>
      </c>
      <c r="F1193" s="41" t="s">
        <v>26</v>
      </c>
      <c r="G1193" s="41" t="s">
        <v>27</v>
      </c>
      <c r="H1193" s="28">
        <v>23684641</v>
      </c>
      <c r="I1193" s="20" t="s">
        <v>841</v>
      </c>
      <c r="J1193" s="97" t="s">
        <v>29</v>
      </c>
      <c r="K1193" s="100">
        <v>17</v>
      </c>
      <c r="L1193" s="100" t="s">
        <v>30</v>
      </c>
      <c r="M1193" s="33">
        <v>15</v>
      </c>
      <c r="N1193" s="63"/>
      <c r="O1193" s="70">
        <v>5995.9</v>
      </c>
      <c r="P1193" s="63"/>
      <c r="Q1193" s="14">
        <f>O1193*17%</f>
        <v>1019.303</v>
      </c>
      <c r="AE1193" t="s">
        <v>2697</v>
      </c>
    </row>
    <row r="1194" spans="1:31" x14ac:dyDescent="0.25">
      <c r="A1194" s="41">
        <v>1193</v>
      </c>
      <c r="B1194" s="73"/>
      <c r="C1194" s="55" t="s">
        <v>845</v>
      </c>
      <c r="D1194" s="78" t="s">
        <v>268</v>
      </c>
      <c r="E1194" s="41" t="s">
        <v>25</v>
      </c>
      <c r="F1194" s="41" t="s">
        <v>26</v>
      </c>
      <c r="G1194" s="41" t="s">
        <v>27</v>
      </c>
      <c r="H1194" s="28">
        <v>23684666</v>
      </c>
      <c r="I1194" s="20" t="s">
        <v>841</v>
      </c>
      <c r="J1194" s="97" t="s">
        <v>29</v>
      </c>
      <c r="K1194" s="100">
        <v>17</v>
      </c>
      <c r="L1194" s="100" t="s">
        <v>30</v>
      </c>
      <c r="M1194" s="33">
        <v>8</v>
      </c>
      <c r="N1194" s="63"/>
      <c r="O1194" s="70">
        <v>18351.79</v>
      </c>
      <c r="P1194" s="63"/>
      <c r="Q1194" s="14">
        <f>O1194*17%</f>
        <v>3119.8043000000002</v>
      </c>
      <c r="AE1194" t="s">
        <v>2698</v>
      </c>
    </row>
    <row r="1195" spans="1:31" x14ac:dyDescent="0.25">
      <c r="A1195" s="41">
        <v>1194</v>
      </c>
      <c r="B1195" s="73"/>
      <c r="C1195" s="55" t="s">
        <v>532</v>
      </c>
      <c r="D1195" s="78" t="s">
        <v>359</v>
      </c>
      <c r="E1195" s="41" t="s">
        <v>25</v>
      </c>
      <c r="F1195" s="41" t="s">
        <v>26</v>
      </c>
      <c r="G1195" s="41" t="s">
        <v>27</v>
      </c>
      <c r="H1195" s="28">
        <v>23684706</v>
      </c>
      <c r="I1195" s="20" t="s">
        <v>841</v>
      </c>
      <c r="J1195" s="97" t="s">
        <v>29</v>
      </c>
      <c r="K1195" s="100">
        <v>17</v>
      </c>
      <c r="L1195" s="100" t="s">
        <v>30</v>
      </c>
      <c r="M1195" s="33">
        <v>9</v>
      </c>
      <c r="N1195" s="63"/>
      <c r="O1195" s="70">
        <v>21326.93</v>
      </c>
      <c r="P1195" s="63"/>
      <c r="Q1195" s="14">
        <f>O1195*17%</f>
        <v>3625.5781000000002</v>
      </c>
      <c r="AE1195" t="s">
        <v>2699</v>
      </c>
    </row>
    <row r="1196" spans="1:31" x14ac:dyDescent="0.25">
      <c r="A1196" s="41">
        <v>1195</v>
      </c>
      <c r="B1196" s="73"/>
      <c r="C1196" s="55" t="s">
        <v>1468</v>
      </c>
      <c r="D1196" s="78" t="s">
        <v>1469</v>
      </c>
      <c r="E1196" s="41" t="s">
        <v>25</v>
      </c>
      <c r="F1196" s="41" t="s">
        <v>26</v>
      </c>
      <c r="G1196" s="41" t="s">
        <v>27</v>
      </c>
      <c r="H1196" s="28">
        <v>23684836</v>
      </c>
      <c r="I1196" s="20" t="s">
        <v>841</v>
      </c>
      <c r="J1196" s="97" t="s">
        <v>29</v>
      </c>
      <c r="K1196" s="100">
        <v>17</v>
      </c>
      <c r="L1196" s="100" t="s">
        <v>30</v>
      </c>
      <c r="M1196" s="33">
        <v>5</v>
      </c>
      <c r="N1196" s="63"/>
      <c r="O1196" s="70">
        <v>2012.6</v>
      </c>
      <c r="P1196" s="63"/>
      <c r="Q1196" s="14">
        <f>O1196*17%</f>
        <v>342.142</v>
      </c>
      <c r="AE1196" t="s">
        <v>2700</v>
      </c>
    </row>
    <row r="1197" spans="1:31" x14ac:dyDescent="0.25">
      <c r="A1197" s="41">
        <v>1196</v>
      </c>
      <c r="B1197" s="73"/>
      <c r="C1197" s="55" t="s">
        <v>392</v>
      </c>
      <c r="D1197" s="78" t="s">
        <v>393</v>
      </c>
      <c r="E1197" s="41" t="s">
        <v>25</v>
      </c>
      <c r="F1197" s="21" t="s">
        <v>26</v>
      </c>
      <c r="G1197" s="21" t="s">
        <v>27</v>
      </c>
      <c r="H1197" s="28">
        <v>23684841</v>
      </c>
      <c r="I1197" s="20" t="s">
        <v>841</v>
      </c>
      <c r="J1197" s="74" t="s">
        <v>29</v>
      </c>
      <c r="K1197" s="22">
        <v>17</v>
      </c>
      <c r="L1197" s="22" t="s">
        <v>30</v>
      </c>
      <c r="M1197" s="33">
        <v>5</v>
      </c>
      <c r="N1197" s="63"/>
      <c r="O1197" s="70">
        <v>2012.6</v>
      </c>
      <c r="P1197" s="63"/>
      <c r="Q1197" s="14">
        <f>O1197*17%</f>
        <v>342.142</v>
      </c>
      <c r="AE1197" t="s">
        <v>2701</v>
      </c>
    </row>
    <row r="1198" spans="1:31" x14ac:dyDescent="0.25">
      <c r="A1198" s="41">
        <v>1197</v>
      </c>
      <c r="B1198" s="73"/>
      <c r="C1198" s="55" t="s">
        <v>1474</v>
      </c>
      <c r="D1198" s="78" t="s">
        <v>1475</v>
      </c>
      <c r="E1198" s="41" t="s">
        <v>25</v>
      </c>
      <c r="F1198" s="21" t="s">
        <v>26</v>
      </c>
      <c r="G1198" s="21" t="s">
        <v>27</v>
      </c>
      <c r="H1198" s="28">
        <v>23684955</v>
      </c>
      <c r="I1198" s="20" t="s">
        <v>841</v>
      </c>
      <c r="J1198" s="74" t="s">
        <v>29</v>
      </c>
      <c r="K1198" s="22">
        <v>17</v>
      </c>
      <c r="L1198" s="22" t="s">
        <v>30</v>
      </c>
      <c r="M1198" s="33">
        <v>5</v>
      </c>
      <c r="N1198" s="63"/>
      <c r="O1198" s="70">
        <v>2012.6</v>
      </c>
      <c r="P1198" s="63"/>
      <c r="Q1198" s="14">
        <f>O1198*17%</f>
        <v>342.142</v>
      </c>
      <c r="AE1198" t="s">
        <v>2702</v>
      </c>
    </row>
    <row r="1199" spans="1:31" x14ac:dyDescent="0.25">
      <c r="A1199" s="41">
        <v>1198</v>
      </c>
      <c r="B1199" s="73"/>
      <c r="C1199" s="55" t="s">
        <v>1464</v>
      </c>
      <c r="D1199" s="78" t="s">
        <v>1465</v>
      </c>
      <c r="E1199" s="41" t="s">
        <v>25</v>
      </c>
      <c r="F1199" s="21" t="s">
        <v>26</v>
      </c>
      <c r="G1199" s="21" t="s">
        <v>27</v>
      </c>
      <c r="H1199" s="28">
        <v>23684963</v>
      </c>
      <c r="I1199" s="20" t="s">
        <v>841</v>
      </c>
      <c r="J1199" s="74" t="s">
        <v>29</v>
      </c>
      <c r="K1199" s="22">
        <v>17</v>
      </c>
      <c r="L1199" s="22" t="s">
        <v>30</v>
      </c>
      <c r="M1199" s="33">
        <v>7</v>
      </c>
      <c r="N1199" s="63"/>
      <c r="O1199" s="70">
        <v>16103.29</v>
      </c>
      <c r="P1199" s="63"/>
      <c r="Q1199" s="14">
        <f>O1199*17%</f>
        <v>2737.5593000000003</v>
      </c>
      <c r="AE1199" t="s">
        <v>2703</v>
      </c>
    </row>
    <row r="1200" spans="1:31" x14ac:dyDescent="0.25">
      <c r="A1200" s="41">
        <v>1199</v>
      </c>
      <c r="B1200" s="73"/>
      <c r="C1200" s="55" t="s">
        <v>1478</v>
      </c>
      <c r="D1200" s="78" t="s">
        <v>1479</v>
      </c>
      <c r="E1200" s="41" t="s">
        <v>25</v>
      </c>
      <c r="F1200" s="21" t="s">
        <v>26</v>
      </c>
      <c r="G1200" s="21" t="s">
        <v>27</v>
      </c>
      <c r="H1200" s="28">
        <v>23684966</v>
      </c>
      <c r="I1200" s="20" t="s">
        <v>841</v>
      </c>
      <c r="J1200" s="74" t="s">
        <v>29</v>
      </c>
      <c r="K1200" s="22">
        <v>17</v>
      </c>
      <c r="L1200" s="22" t="s">
        <v>30</v>
      </c>
      <c r="M1200" s="33">
        <v>5</v>
      </c>
      <c r="N1200" s="63"/>
      <c r="O1200" s="70">
        <v>2012.6</v>
      </c>
      <c r="P1200" s="63"/>
      <c r="Q1200" s="14">
        <f>O1200*17%</f>
        <v>342.142</v>
      </c>
      <c r="AE1200" t="s">
        <v>2704</v>
      </c>
    </row>
    <row r="1201" spans="1:31" x14ac:dyDescent="0.25">
      <c r="A1201" s="41">
        <v>1200</v>
      </c>
      <c r="B1201" s="73"/>
      <c r="C1201" s="55" t="s">
        <v>1484</v>
      </c>
      <c r="D1201" s="78" t="s">
        <v>1485</v>
      </c>
      <c r="E1201" s="41" t="s">
        <v>25</v>
      </c>
      <c r="F1201" s="21" t="s">
        <v>26</v>
      </c>
      <c r="G1201" s="21" t="s">
        <v>27</v>
      </c>
      <c r="H1201" s="28">
        <v>23685031</v>
      </c>
      <c r="I1201" s="20" t="s">
        <v>841</v>
      </c>
      <c r="J1201" s="74" t="s">
        <v>29</v>
      </c>
      <c r="K1201" s="22">
        <v>17</v>
      </c>
      <c r="L1201" s="22" t="s">
        <v>30</v>
      </c>
      <c r="M1201" s="33">
        <v>5</v>
      </c>
      <c r="N1201" s="63"/>
      <c r="O1201" s="70">
        <v>2012.6</v>
      </c>
      <c r="P1201" s="63"/>
      <c r="Q1201" s="14">
        <f>O1201*17%</f>
        <v>342.142</v>
      </c>
      <c r="AE1201" t="s">
        <v>2705</v>
      </c>
    </row>
    <row r="1202" spans="1:31" x14ac:dyDescent="0.25">
      <c r="A1202" s="41">
        <v>1201</v>
      </c>
      <c r="B1202" s="73"/>
      <c r="C1202" s="55" t="s">
        <v>1456</v>
      </c>
      <c r="D1202" s="78" t="s">
        <v>1457</v>
      </c>
      <c r="E1202" s="41" t="s">
        <v>25</v>
      </c>
      <c r="F1202" s="21" t="s">
        <v>26</v>
      </c>
      <c r="G1202" s="21" t="s">
        <v>27</v>
      </c>
      <c r="H1202" s="28">
        <v>23685040</v>
      </c>
      <c r="I1202" s="20" t="s">
        <v>841</v>
      </c>
      <c r="J1202" s="74" t="s">
        <v>29</v>
      </c>
      <c r="K1202" s="22">
        <v>17</v>
      </c>
      <c r="L1202" s="22" t="s">
        <v>30</v>
      </c>
      <c r="M1202" s="33">
        <v>4</v>
      </c>
      <c r="N1202" s="63"/>
      <c r="O1202" s="70">
        <v>6846.23</v>
      </c>
      <c r="P1202" s="63"/>
      <c r="Q1202" s="14">
        <f>O1202*17%</f>
        <v>1163.8590999999999</v>
      </c>
      <c r="AE1202" t="s">
        <v>2706</v>
      </c>
    </row>
    <row r="1203" spans="1:31" x14ac:dyDescent="0.25">
      <c r="A1203" s="41">
        <v>1202</v>
      </c>
      <c r="B1203" s="73"/>
      <c r="C1203" s="55" t="s">
        <v>1408</v>
      </c>
      <c r="D1203" s="78" t="s">
        <v>1409</v>
      </c>
      <c r="E1203" s="41" t="s">
        <v>25</v>
      </c>
      <c r="F1203" s="21" t="s">
        <v>26</v>
      </c>
      <c r="G1203" s="21" t="s">
        <v>27</v>
      </c>
      <c r="H1203" s="28">
        <v>23685043</v>
      </c>
      <c r="I1203" s="20" t="s">
        <v>841</v>
      </c>
      <c r="J1203" s="74" t="s">
        <v>29</v>
      </c>
      <c r="K1203" s="22">
        <v>17</v>
      </c>
      <c r="L1203" s="22" t="s">
        <v>30</v>
      </c>
      <c r="M1203" s="33">
        <v>5</v>
      </c>
      <c r="N1203" s="63"/>
      <c r="O1203" s="70">
        <v>2012.6</v>
      </c>
      <c r="P1203" s="63"/>
      <c r="Q1203" s="14">
        <f>O1203*17%</f>
        <v>342.142</v>
      </c>
      <c r="AE1203" t="s">
        <v>2707</v>
      </c>
    </row>
    <row r="1204" spans="1:31" x14ac:dyDescent="0.25">
      <c r="A1204" s="41">
        <v>1203</v>
      </c>
      <c r="B1204" s="73"/>
      <c r="C1204" s="55" t="s">
        <v>1391</v>
      </c>
      <c r="D1204" s="78" t="s">
        <v>1392</v>
      </c>
      <c r="E1204" s="41" t="s">
        <v>25</v>
      </c>
      <c r="F1204" s="21" t="s">
        <v>26</v>
      </c>
      <c r="G1204" s="21" t="s">
        <v>27</v>
      </c>
      <c r="H1204" s="28">
        <v>23685046</v>
      </c>
      <c r="I1204" s="20" t="s">
        <v>841</v>
      </c>
      <c r="J1204" s="74" t="s">
        <v>29</v>
      </c>
      <c r="K1204" s="22">
        <v>17</v>
      </c>
      <c r="L1204" s="22" t="s">
        <v>30</v>
      </c>
      <c r="M1204" s="33">
        <v>1</v>
      </c>
      <c r="N1204" s="63"/>
      <c r="O1204" s="70">
        <v>2370.9499999999998</v>
      </c>
      <c r="P1204" s="63"/>
      <c r="Q1204" s="14">
        <f>O1204*17%</f>
        <v>403.06150000000002</v>
      </c>
      <c r="AE1204" t="s">
        <v>2708</v>
      </c>
    </row>
    <row r="1205" spans="1:31" x14ac:dyDescent="0.25">
      <c r="A1205" s="41">
        <v>1204</v>
      </c>
      <c r="B1205" s="73"/>
      <c r="C1205" s="55" t="s">
        <v>73</v>
      </c>
      <c r="D1205" s="78" t="s">
        <v>632</v>
      </c>
      <c r="E1205" s="41" t="s">
        <v>25</v>
      </c>
      <c r="F1205" s="21" t="s">
        <v>26</v>
      </c>
      <c r="G1205" s="21" t="s">
        <v>27</v>
      </c>
      <c r="H1205" s="28">
        <v>23685100</v>
      </c>
      <c r="I1205" s="20" t="s">
        <v>841</v>
      </c>
      <c r="J1205" s="74" t="s">
        <v>29</v>
      </c>
      <c r="K1205" s="22">
        <v>17</v>
      </c>
      <c r="L1205" s="22" t="s">
        <v>30</v>
      </c>
      <c r="M1205" s="33">
        <v>1</v>
      </c>
      <c r="N1205" s="63"/>
      <c r="O1205" s="70">
        <v>2370.9499999999998</v>
      </c>
      <c r="P1205" s="63"/>
      <c r="Q1205" s="14">
        <f>O1205*17%</f>
        <v>403.06150000000002</v>
      </c>
      <c r="AE1205" t="s">
        <v>2709</v>
      </c>
    </row>
    <row r="1206" spans="1:31" x14ac:dyDescent="0.25">
      <c r="A1206" s="41">
        <v>1205</v>
      </c>
      <c r="B1206" s="73"/>
      <c r="C1206" s="55" t="s">
        <v>1105</v>
      </c>
      <c r="D1206" s="78" t="s">
        <v>1106</v>
      </c>
      <c r="E1206" s="41" t="s">
        <v>25</v>
      </c>
      <c r="F1206" s="21" t="s">
        <v>26</v>
      </c>
      <c r="G1206" s="21" t="s">
        <v>27</v>
      </c>
      <c r="H1206" s="28">
        <v>23685102</v>
      </c>
      <c r="I1206" s="20" t="s">
        <v>841</v>
      </c>
      <c r="J1206" s="74" t="s">
        <v>29</v>
      </c>
      <c r="K1206" s="22">
        <v>17</v>
      </c>
      <c r="L1206" s="22" t="s">
        <v>30</v>
      </c>
      <c r="M1206" s="33">
        <v>5</v>
      </c>
      <c r="N1206" s="63"/>
      <c r="O1206" s="70">
        <v>2012.6</v>
      </c>
      <c r="P1206" s="63"/>
      <c r="Q1206" s="14">
        <f>O1206*17%</f>
        <v>342.142</v>
      </c>
      <c r="AE1206" t="s">
        <v>2710</v>
      </c>
    </row>
    <row r="1207" spans="1:31" x14ac:dyDescent="0.25">
      <c r="A1207" s="41">
        <v>1206</v>
      </c>
      <c r="B1207" s="73"/>
      <c r="C1207" s="55" t="s">
        <v>1404</v>
      </c>
      <c r="D1207" s="78" t="s">
        <v>1405</v>
      </c>
      <c r="E1207" s="41" t="s">
        <v>25</v>
      </c>
      <c r="F1207" s="21" t="s">
        <v>26</v>
      </c>
      <c r="G1207" s="21" t="s">
        <v>27</v>
      </c>
      <c r="H1207" s="28">
        <v>23685104</v>
      </c>
      <c r="I1207" s="20" t="s">
        <v>841</v>
      </c>
      <c r="J1207" s="74" t="s">
        <v>29</v>
      </c>
      <c r="K1207" s="22">
        <v>17</v>
      </c>
      <c r="L1207" s="22" t="s">
        <v>30</v>
      </c>
      <c r="M1207" s="33">
        <v>5</v>
      </c>
      <c r="N1207" s="63"/>
      <c r="O1207" s="70">
        <v>2012.6</v>
      </c>
      <c r="P1207" s="63"/>
      <c r="Q1207" s="14">
        <f>O1207*17%</f>
        <v>342.142</v>
      </c>
      <c r="AE1207" t="s">
        <v>2711</v>
      </c>
    </row>
    <row r="1208" spans="1:31" x14ac:dyDescent="0.25">
      <c r="A1208" s="41">
        <v>1207</v>
      </c>
      <c r="B1208" s="73"/>
      <c r="C1208" s="55" t="s">
        <v>1397</v>
      </c>
      <c r="D1208" s="78" t="s">
        <v>1398</v>
      </c>
      <c r="E1208" s="41" t="s">
        <v>25</v>
      </c>
      <c r="F1208" s="21" t="s">
        <v>26</v>
      </c>
      <c r="G1208" s="21" t="s">
        <v>27</v>
      </c>
      <c r="H1208" s="28">
        <v>23685106</v>
      </c>
      <c r="I1208" s="20" t="s">
        <v>841</v>
      </c>
      <c r="J1208" s="74" t="s">
        <v>29</v>
      </c>
      <c r="K1208" s="22">
        <v>17</v>
      </c>
      <c r="L1208" s="22" t="s">
        <v>30</v>
      </c>
      <c r="M1208" s="33">
        <v>1</v>
      </c>
      <c r="N1208" s="63"/>
      <c r="O1208" s="70">
        <v>2370.9499999999998</v>
      </c>
      <c r="P1208" s="63"/>
      <c r="Q1208" s="14">
        <f>O1208*17%</f>
        <v>403.06150000000002</v>
      </c>
      <c r="AE1208" t="s">
        <v>2712</v>
      </c>
    </row>
    <row r="1209" spans="1:31" x14ac:dyDescent="0.25">
      <c r="A1209" s="41">
        <v>1208</v>
      </c>
      <c r="B1209" s="73"/>
      <c r="C1209" s="55" t="s">
        <v>358</v>
      </c>
      <c r="D1209" s="78" t="s">
        <v>359</v>
      </c>
      <c r="E1209" s="41" t="s">
        <v>25</v>
      </c>
      <c r="F1209" s="21" t="s">
        <v>26</v>
      </c>
      <c r="G1209" s="21" t="s">
        <v>27</v>
      </c>
      <c r="H1209" s="28">
        <v>23685108</v>
      </c>
      <c r="I1209" s="20" t="s">
        <v>841</v>
      </c>
      <c r="J1209" s="74" t="s">
        <v>29</v>
      </c>
      <c r="K1209" s="22">
        <v>17</v>
      </c>
      <c r="L1209" s="22" t="s">
        <v>30</v>
      </c>
      <c r="M1209" s="33">
        <v>1</v>
      </c>
      <c r="N1209" s="63"/>
      <c r="O1209" s="70">
        <v>2370.9499999999998</v>
      </c>
      <c r="P1209" s="63"/>
      <c r="Q1209" s="14">
        <f>O1209*17%</f>
        <v>403.06150000000002</v>
      </c>
      <c r="AE1209" t="s">
        <v>2713</v>
      </c>
    </row>
    <row r="1210" spans="1:31" x14ac:dyDescent="0.25">
      <c r="A1210" s="41">
        <v>1209</v>
      </c>
      <c r="B1210" s="73"/>
      <c r="C1210" s="55" t="s">
        <v>1488</v>
      </c>
      <c r="D1210" s="78" t="s">
        <v>1489</v>
      </c>
      <c r="E1210" s="41" t="s">
        <v>25</v>
      </c>
      <c r="F1210" s="21" t="s">
        <v>26</v>
      </c>
      <c r="G1210" s="21" t="s">
        <v>27</v>
      </c>
      <c r="H1210" s="28">
        <v>23685140</v>
      </c>
      <c r="I1210" s="20" t="s">
        <v>841</v>
      </c>
      <c r="J1210" s="74" t="s">
        <v>29</v>
      </c>
      <c r="K1210" s="22">
        <v>17</v>
      </c>
      <c r="L1210" s="22" t="s">
        <v>30</v>
      </c>
      <c r="M1210" s="33">
        <v>5</v>
      </c>
      <c r="N1210" s="63"/>
      <c r="O1210" s="70">
        <v>2012.6</v>
      </c>
      <c r="P1210" s="63"/>
      <c r="Q1210" s="14">
        <f>O1210*17%</f>
        <v>342.142</v>
      </c>
      <c r="AE1210" t="s">
        <v>2714</v>
      </c>
    </row>
    <row r="1211" spans="1:31" x14ac:dyDescent="0.25">
      <c r="A1211" s="41">
        <v>1210</v>
      </c>
      <c r="B1211" s="73"/>
      <c r="C1211" s="55" t="s">
        <v>1492</v>
      </c>
      <c r="D1211" s="78" t="s">
        <v>346</v>
      </c>
      <c r="E1211" s="41" t="s">
        <v>25</v>
      </c>
      <c r="F1211" s="21" t="s">
        <v>26</v>
      </c>
      <c r="G1211" s="21" t="s">
        <v>27</v>
      </c>
      <c r="H1211" s="28">
        <v>23685147</v>
      </c>
      <c r="I1211" s="20" t="s">
        <v>841</v>
      </c>
      <c r="J1211" s="74" t="s">
        <v>29</v>
      </c>
      <c r="K1211" s="22">
        <v>17</v>
      </c>
      <c r="L1211" s="22" t="s">
        <v>30</v>
      </c>
      <c r="M1211" s="33">
        <v>5</v>
      </c>
      <c r="N1211" s="63"/>
      <c r="O1211" s="70">
        <v>2012.6</v>
      </c>
      <c r="P1211" s="63"/>
      <c r="Q1211" s="14">
        <f>O1211*17%</f>
        <v>342.142</v>
      </c>
      <c r="AE1211" t="s">
        <v>2715</v>
      </c>
    </row>
    <row r="1212" spans="1:31" x14ac:dyDescent="0.25">
      <c r="A1212" s="41">
        <v>1211</v>
      </c>
      <c r="B1212" s="73"/>
      <c r="C1212" s="55" t="s">
        <v>1401</v>
      </c>
      <c r="D1212" s="78" t="s">
        <v>37</v>
      </c>
      <c r="E1212" s="41" t="s">
        <v>25</v>
      </c>
      <c r="F1212" s="21" t="s">
        <v>26</v>
      </c>
      <c r="G1212" s="21" t="s">
        <v>27</v>
      </c>
      <c r="H1212" s="28">
        <v>23685213</v>
      </c>
      <c r="I1212" s="20" t="s">
        <v>841</v>
      </c>
      <c r="J1212" s="74" t="s">
        <v>29</v>
      </c>
      <c r="K1212" s="22">
        <v>17</v>
      </c>
      <c r="L1212" s="22" t="s">
        <v>30</v>
      </c>
      <c r="M1212" s="33">
        <v>1</v>
      </c>
      <c r="N1212" s="63"/>
      <c r="O1212" s="70">
        <v>2370.9499999999998</v>
      </c>
      <c r="P1212" s="63"/>
      <c r="Q1212" s="14">
        <f>O1212*17%</f>
        <v>403.06150000000002</v>
      </c>
      <c r="AE1212" t="s">
        <v>2716</v>
      </c>
    </row>
    <row r="1213" spans="1:31" x14ac:dyDescent="0.25">
      <c r="A1213" s="41">
        <v>1212</v>
      </c>
      <c r="B1213" s="73"/>
      <c r="C1213" s="55" t="s">
        <v>2152</v>
      </c>
      <c r="D1213" s="78" t="s">
        <v>2153</v>
      </c>
      <c r="E1213" s="41" t="s">
        <v>25</v>
      </c>
      <c r="F1213" s="21" t="s">
        <v>26</v>
      </c>
      <c r="G1213" s="21" t="s">
        <v>27</v>
      </c>
      <c r="H1213" s="28">
        <v>23685215</v>
      </c>
      <c r="I1213" s="20" t="s">
        <v>841</v>
      </c>
      <c r="J1213" s="74" t="s">
        <v>29</v>
      </c>
      <c r="K1213" s="22">
        <v>17</v>
      </c>
      <c r="L1213" s="22" t="s">
        <v>30</v>
      </c>
      <c r="M1213" s="33">
        <v>5</v>
      </c>
      <c r="N1213" s="63"/>
      <c r="O1213" s="70">
        <v>1970.7</v>
      </c>
      <c r="P1213" s="63"/>
      <c r="Q1213" s="14">
        <f>O1213*17%</f>
        <v>335.01900000000001</v>
      </c>
      <c r="AE1213" t="s">
        <v>2717</v>
      </c>
    </row>
    <row r="1214" spans="1:31" x14ac:dyDescent="0.25">
      <c r="A1214" s="41">
        <v>1213</v>
      </c>
      <c r="B1214" s="73"/>
      <c r="C1214" s="55" t="s">
        <v>1383</v>
      </c>
      <c r="D1214" s="78" t="s">
        <v>1384</v>
      </c>
      <c r="E1214" s="41" t="s">
        <v>25</v>
      </c>
      <c r="F1214" s="21" t="s">
        <v>26</v>
      </c>
      <c r="G1214" s="21" t="s">
        <v>27</v>
      </c>
      <c r="H1214" s="28">
        <v>23685325</v>
      </c>
      <c r="I1214" s="20" t="s">
        <v>841</v>
      </c>
      <c r="J1214" s="74" t="s">
        <v>29</v>
      </c>
      <c r="K1214" s="22">
        <v>17</v>
      </c>
      <c r="L1214" s="22" t="s">
        <v>30</v>
      </c>
      <c r="M1214" s="33">
        <v>1</v>
      </c>
      <c r="N1214" s="63"/>
      <c r="O1214" s="70">
        <v>2370.9499999999998</v>
      </c>
      <c r="P1214" s="63"/>
      <c r="Q1214" s="14">
        <f>O1214*17%</f>
        <v>403.06150000000002</v>
      </c>
      <c r="AE1214" t="s">
        <v>2718</v>
      </c>
    </row>
    <row r="1215" spans="1:31" x14ac:dyDescent="0.25">
      <c r="A1215" s="41">
        <v>1214</v>
      </c>
      <c r="B1215" s="73"/>
      <c r="C1215" s="55" t="s">
        <v>2461</v>
      </c>
      <c r="D1215" s="78" t="s">
        <v>2462</v>
      </c>
      <c r="E1215" s="41" t="s">
        <v>25</v>
      </c>
      <c r="F1215" s="21" t="s">
        <v>26</v>
      </c>
      <c r="G1215" s="21" t="s">
        <v>27</v>
      </c>
      <c r="H1215" s="28">
        <v>23685381</v>
      </c>
      <c r="I1215" s="20" t="s">
        <v>841</v>
      </c>
      <c r="J1215" s="74" t="s">
        <v>29</v>
      </c>
      <c r="K1215" s="22">
        <v>17</v>
      </c>
      <c r="L1215" s="22" t="s">
        <v>30</v>
      </c>
      <c r="M1215" s="33">
        <v>1</v>
      </c>
      <c r="N1215" s="63"/>
      <c r="O1215" s="70">
        <v>2370.9499999999998</v>
      </c>
      <c r="P1215" s="63"/>
      <c r="Q1215" s="14">
        <f>O1215*17%</f>
        <v>403.06150000000002</v>
      </c>
      <c r="AE1215" t="s">
        <v>2719</v>
      </c>
    </row>
    <row r="1216" spans="1:31" x14ac:dyDescent="0.25">
      <c r="A1216" s="41">
        <v>1215</v>
      </c>
      <c r="B1216" s="73"/>
      <c r="C1216" s="55" t="s">
        <v>520</v>
      </c>
      <c r="D1216" s="78" t="s">
        <v>521</v>
      </c>
      <c r="E1216" s="41" t="s">
        <v>25</v>
      </c>
      <c r="F1216" s="21" t="s">
        <v>26</v>
      </c>
      <c r="G1216" s="21" t="s">
        <v>27</v>
      </c>
      <c r="H1216" s="28">
        <v>23685467</v>
      </c>
      <c r="I1216" s="20" t="s">
        <v>841</v>
      </c>
      <c r="J1216" s="74" t="s">
        <v>29</v>
      </c>
      <c r="K1216" s="22">
        <v>17</v>
      </c>
      <c r="L1216" s="22" t="s">
        <v>30</v>
      </c>
      <c r="M1216" s="33">
        <v>1</v>
      </c>
      <c r="N1216" s="63"/>
      <c r="O1216" s="70">
        <v>2370.9499999999998</v>
      </c>
      <c r="P1216" s="63"/>
      <c r="Q1216" s="14">
        <f>O1216*17%</f>
        <v>403.06150000000002</v>
      </c>
      <c r="AE1216" t="s">
        <v>2720</v>
      </c>
    </row>
    <row r="1217" spans="1:31" x14ac:dyDescent="0.25">
      <c r="A1217" s="41">
        <v>1216</v>
      </c>
      <c r="B1217" s="73"/>
      <c r="C1217" s="55" t="s">
        <v>1435</v>
      </c>
      <c r="D1217" s="78" t="s">
        <v>1436</v>
      </c>
      <c r="E1217" s="41" t="s">
        <v>25</v>
      </c>
      <c r="F1217" s="21" t="s">
        <v>26</v>
      </c>
      <c r="G1217" s="21" t="s">
        <v>27</v>
      </c>
      <c r="H1217" s="28">
        <v>23685520</v>
      </c>
      <c r="I1217" s="20" t="s">
        <v>841</v>
      </c>
      <c r="J1217" s="74" t="s">
        <v>29</v>
      </c>
      <c r="K1217" s="22">
        <v>17</v>
      </c>
      <c r="L1217" s="22" t="s">
        <v>30</v>
      </c>
      <c r="M1217" s="33">
        <v>16</v>
      </c>
      <c r="N1217" s="63"/>
      <c r="O1217" s="70">
        <v>23786.91</v>
      </c>
      <c r="P1217" s="63"/>
      <c r="Q1217" s="14">
        <f>O1217*17%</f>
        <v>4043.7747000000004</v>
      </c>
      <c r="AE1217" t="s">
        <v>2721</v>
      </c>
    </row>
    <row r="1218" spans="1:31" x14ac:dyDescent="0.25">
      <c r="A1218" s="41">
        <v>1217</v>
      </c>
      <c r="B1218" s="73"/>
      <c r="C1218" s="55" t="s">
        <v>1142</v>
      </c>
      <c r="D1218" s="78" t="s">
        <v>1143</v>
      </c>
      <c r="E1218" s="41" t="s">
        <v>25</v>
      </c>
      <c r="F1218" s="21" t="s">
        <v>26</v>
      </c>
      <c r="G1218" s="21" t="s">
        <v>27</v>
      </c>
      <c r="H1218" s="28">
        <v>23685561</v>
      </c>
      <c r="I1218" s="20" t="s">
        <v>841</v>
      </c>
      <c r="J1218" s="74" t="s">
        <v>29</v>
      </c>
      <c r="K1218" s="22">
        <v>17</v>
      </c>
      <c r="L1218" s="22" t="s">
        <v>30</v>
      </c>
      <c r="M1218" s="33">
        <v>7</v>
      </c>
      <c r="N1218" s="63"/>
      <c r="O1218" s="70">
        <v>15904.61</v>
      </c>
      <c r="P1218" s="63"/>
      <c r="Q1218" s="14">
        <f>O1218*17%</f>
        <v>2703.7837000000004</v>
      </c>
      <c r="AE1218" t="s">
        <v>2722</v>
      </c>
    </row>
    <row r="1219" spans="1:31" x14ac:dyDescent="0.25">
      <c r="A1219" s="41">
        <v>1218</v>
      </c>
      <c r="B1219" s="73"/>
      <c r="C1219" s="55" t="s">
        <v>1450</v>
      </c>
      <c r="D1219" s="78" t="s">
        <v>1451</v>
      </c>
      <c r="E1219" s="41" t="s">
        <v>25</v>
      </c>
      <c r="F1219" s="21" t="s">
        <v>26</v>
      </c>
      <c r="G1219" s="21" t="s">
        <v>27</v>
      </c>
      <c r="H1219" s="28">
        <v>23685563</v>
      </c>
      <c r="I1219" s="20" t="s">
        <v>841</v>
      </c>
      <c r="J1219" s="74" t="s">
        <v>29</v>
      </c>
      <c r="K1219" s="22">
        <v>17</v>
      </c>
      <c r="L1219" s="22" t="s">
        <v>30</v>
      </c>
      <c r="M1219" s="33">
        <v>3</v>
      </c>
      <c r="N1219" s="63"/>
      <c r="O1219" s="70">
        <v>7056.5499999999993</v>
      </c>
      <c r="P1219" s="63"/>
      <c r="Q1219" s="14">
        <f>O1219*17%</f>
        <v>1199.6134999999999</v>
      </c>
      <c r="AE1219" t="s">
        <v>2723</v>
      </c>
    </row>
    <row r="1220" spans="1:31" x14ac:dyDescent="0.25">
      <c r="A1220" s="41">
        <v>1219</v>
      </c>
      <c r="B1220" s="73"/>
      <c r="C1220" s="55" t="s">
        <v>1412</v>
      </c>
      <c r="D1220" s="78" t="s">
        <v>1413</v>
      </c>
      <c r="E1220" s="41" t="s">
        <v>25</v>
      </c>
      <c r="F1220" s="21" t="s">
        <v>26</v>
      </c>
      <c r="G1220" s="21" t="s">
        <v>27</v>
      </c>
      <c r="H1220" s="28">
        <v>23685890</v>
      </c>
      <c r="I1220" s="20" t="s">
        <v>841</v>
      </c>
      <c r="J1220" s="74" t="s">
        <v>29</v>
      </c>
      <c r="K1220" s="22">
        <v>17</v>
      </c>
      <c r="L1220" s="22" t="s">
        <v>30</v>
      </c>
      <c r="M1220" s="33">
        <v>5</v>
      </c>
      <c r="N1220" s="63"/>
      <c r="O1220" s="70">
        <v>11551.76</v>
      </c>
      <c r="P1220" s="63"/>
      <c r="Q1220" s="14">
        <f>O1220*17%</f>
        <v>1963.7992000000002</v>
      </c>
      <c r="AE1220" t="s">
        <v>2724</v>
      </c>
    </row>
    <row r="1221" spans="1:31" x14ac:dyDescent="0.25">
      <c r="A1221" s="41">
        <v>1220</v>
      </c>
      <c r="B1221" s="73"/>
      <c r="C1221" s="55" t="s">
        <v>1444</v>
      </c>
      <c r="D1221" s="78" t="s">
        <v>1445</v>
      </c>
      <c r="E1221" s="41" t="s">
        <v>25</v>
      </c>
      <c r="F1221" s="21" t="s">
        <v>26</v>
      </c>
      <c r="G1221" s="21" t="s">
        <v>27</v>
      </c>
      <c r="H1221" s="28">
        <v>23686033</v>
      </c>
      <c r="I1221" s="20" t="s">
        <v>841</v>
      </c>
      <c r="J1221" s="74" t="s">
        <v>29</v>
      </c>
      <c r="K1221" s="22">
        <v>17</v>
      </c>
      <c r="L1221" s="22" t="s">
        <v>30</v>
      </c>
      <c r="M1221" s="33">
        <v>6</v>
      </c>
      <c r="N1221" s="63"/>
      <c r="O1221" s="70">
        <v>4347.75</v>
      </c>
      <c r="P1221" s="63"/>
      <c r="Q1221" s="14">
        <f>O1221*17%</f>
        <v>739.11750000000006</v>
      </c>
      <c r="AE1221" t="s">
        <v>2725</v>
      </c>
    </row>
    <row r="1222" spans="1:31" x14ac:dyDescent="0.25">
      <c r="A1222" s="41">
        <v>1221</v>
      </c>
      <c r="B1222" s="73"/>
      <c r="C1222" s="16" t="s">
        <v>840</v>
      </c>
      <c r="D1222" s="41" t="s">
        <v>268</v>
      </c>
      <c r="E1222" s="41" t="s">
        <v>25</v>
      </c>
      <c r="F1222" s="21" t="s">
        <v>26</v>
      </c>
      <c r="G1222" s="21" t="s">
        <v>27</v>
      </c>
      <c r="H1222" s="28">
        <v>23687711</v>
      </c>
      <c r="I1222" s="30" t="s">
        <v>841</v>
      </c>
      <c r="J1222" s="98" t="s">
        <v>29</v>
      </c>
      <c r="K1222" s="101">
        <v>17</v>
      </c>
      <c r="L1222" s="101" t="s">
        <v>30</v>
      </c>
      <c r="M1222" s="47">
        <v>7</v>
      </c>
      <c r="N1222" s="61" t="s">
        <v>31</v>
      </c>
      <c r="O1222" s="70">
        <v>5508.54</v>
      </c>
      <c r="P1222" s="63"/>
      <c r="Q1222" s="14">
        <f>O1222*17%</f>
        <v>936.45180000000005</v>
      </c>
      <c r="V1222" s="117">
        <f>O1222*3%</f>
        <v>165.25620000000001</v>
      </c>
      <c r="AE1222" t="s">
        <v>2726</v>
      </c>
    </row>
    <row r="1223" spans="1:31" x14ac:dyDescent="0.25">
      <c r="A1223" s="41">
        <v>1222</v>
      </c>
      <c r="B1223" s="16"/>
      <c r="C1223" s="16" t="s">
        <v>845</v>
      </c>
      <c r="D1223" s="41" t="s">
        <v>268</v>
      </c>
      <c r="E1223" s="41" t="s">
        <v>25</v>
      </c>
      <c r="F1223" s="21" t="s">
        <v>26</v>
      </c>
      <c r="G1223" s="21" t="s">
        <v>27</v>
      </c>
      <c r="H1223" s="28">
        <v>23687795</v>
      </c>
      <c r="I1223" s="30" t="s">
        <v>841</v>
      </c>
      <c r="J1223" s="98" t="s">
        <v>29</v>
      </c>
      <c r="K1223" s="101">
        <v>17</v>
      </c>
      <c r="L1223" s="101" t="s">
        <v>30</v>
      </c>
      <c r="M1223" s="47">
        <v>8</v>
      </c>
      <c r="N1223" s="61" t="s">
        <v>31</v>
      </c>
      <c r="O1223" s="70">
        <v>7921.3899999999994</v>
      </c>
      <c r="P1223" s="63"/>
      <c r="Q1223" s="14">
        <f>O1223*17%</f>
        <v>1346.6362999999999</v>
      </c>
      <c r="V1223" s="117">
        <f>O1223*3%</f>
        <v>237.64169999999999</v>
      </c>
      <c r="AE1223" t="s">
        <v>2727</v>
      </c>
    </row>
    <row r="1224" spans="1:31" x14ac:dyDescent="0.25">
      <c r="A1224" s="41">
        <v>1223</v>
      </c>
      <c r="B1224" s="73"/>
      <c r="C1224" s="16" t="s">
        <v>249</v>
      </c>
      <c r="D1224" s="41" t="s">
        <v>250</v>
      </c>
      <c r="E1224" s="41" t="s">
        <v>25</v>
      </c>
      <c r="F1224" s="21" t="s">
        <v>26</v>
      </c>
      <c r="G1224" s="21" t="s">
        <v>27</v>
      </c>
      <c r="H1224" s="28">
        <v>23687827</v>
      </c>
      <c r="I1224" s="30" t="s">
        <v>841</v>
      </c>
      <c r="J1224" s="98" t="s">
        <v>29</v>
      </c>
      <c r="K1224" s="101">
        <v>17</v>
      </c>
      <c r="L1224" s="101" t="s">
        <v>30</v>
      </c>
      <c r="M1224" s="47">
        <v>8</v>
      </c>
      <c r="N1224" s="61" t="s">
        <v>31</v>
      </c>
      <c r="O1224" s="70">
        <v>7921.3899999999994</v>
      </c>
      <c r="P1224" s="63"/>
      <c r="Q1224" s="14">
        <f>O1224*17%</f>
        <v>1346.6362999999999</v>
      </c>
      <c r="V1224" s="117">
        <f>O1224*3%</f>
        <v>237.64169999999999</v>
      </c>
      <c r="AE1224" t="s">
        <v>2728</v>
      </c>
    </row>
    <row r="1225" spans="1:31" x14ac:dyDescent="0.25">
      <c r="A1225" s="41">
        <v>1224</v>
      </c>
      <c r="B1225" s="16"/>
      <c r="C1225" s="16" t="s">
        <v>849</v>
      </c>
      <c r="D1225" s="41" t="s">
        <v>850</v>
      </c>
      <c r="E1225" s="41" t="s">
        <v>25</v>
      </c>
      <c r="F1225" s="21" t="s">
        <v>26</v>
      </c>
      <c r="G1225" s="21" t="s">
        <v>27</v>
      </c>
      <c r="H1225" s="28">
        <v>23687843</v>
      </c>
      <c r="I1225" s="30" t="s">
        <v>841</v>
      </c>
      <c r="J1225" s="98" t="s">
        <v>29</v>
      </c>
      <c r="K1225" s="101">
        <v>17</v>
      </c>
      <c r="L1225" s="101" t="s">
        <v>30</v>
      </c>
      <c r="M1225" s="47">
        <v>8</v>
      </c>
      <c r="N1225" s="61" t="s">
        <v>31</v>
      </c>
      <c r="O1225" s="70">
        <v>7921.3899999999994</v>
      </c>
      <c r="P1225" s="63"/>
      <c r="Q1225" s="14">
        <f>O1225*17%</f>
        <v>1346.6362999999999</v>
      </c>
      <c r="V1225" s="117">
        <f>O1225*3%</f>
        <v>237.64169999999999</v>
      </c>
      <c r="AE1225" t="s">
        <v>2729</v>
      </c>
    </row>
    <row r="1226" spans="1:31" x14ac:dyDescent="0.25">
      <c r="A1226" s="41">
        <v>1225</v>
      </c>
      <c r="B1226" s="73"/>
      <c r="C1226" s="16" t="s">
        <v>854</v>
      </c>
      <c r="D1226" s="41" t="s">
        <v>855</v>
      </c>
      <c r="E1226" s="41" t="s">
        <v>25</v>
      </c>
      <c r="F1226" s="21" t="s">
        <v>26</v>
      </c>
      <c r="G1226" s="21" t="s">
        <v>27</v>
      </c>
      <c r="H1226" s="28">
        <v>23687854</v>
      </c>
      <c r="I1226" s="30" t="s">
        <v>841</v>
      </c>
      <c r="J1226" s="98" t="s">
        <v>29</v>
      </c>
      <c r="K1226" s="101">
        <v>17</v>
      </c>
      <c r="L1226" s="101" t="s">
        <v>30</v>
      </c>
      <c r="M1226" s="47">
        <v>8</v>
      </c>
      <c r="N1226" s="61" t="s">
        <v>31</v>
      </c>
      <c r="O1226" s="70">
        <v>7921.3899999999994</v>
      </c>
      <c r="P1226" s="63"/>
      <c r="Q1226" s="14">
        <f>O1226*17%</f>
        <v>1346.6362999999999</v>
      </c>
      <c r="V1226" s="117">
        <f>O1226*3%</f>
        <v>237.64169999999999</v>
      </c>
      <c r="AE1226" t="s">
        <v>2730</v>
      </c>
    </row>
    <row r="1227" spans="1:31" x14ac:dyDescent="0.25">
      <c r="A1227" s="41">
        <v>1226</v>
      </c>
      <c r="B1227" s="73"/>
      <c r="C1227" s="52" t="s">
        <v>182</v>
      </c>
      <c r="D1227" s="41" t="s">
        <v>24</v>
      </c>
      <c r="E1227" s="41" t="s">
        <v>25</v>
      </c>
      <c r="F1227" s="21" t="s">
        <v>26</v>
      </c>
      <c r="G1227" s="21" t="s">
        <v>27</v>
      </c>
      <c r="H1227" s="28">
        <v>23687922</v>
      </c>
      <c r="I1227" s="30" t="s">
        <v>841</v>
      </c>
      <c r="J1227" s="98" t="s">
        <v>29</v>
      </c>
      <c r="K1227" s="101">
        <v>17</v>
      </c>
      <c r="L1227" s="101" t="s">
        <v>30</v>
      </c>
      <c r="M1227" s="47">
        <v>8</v>
      </c>
      <c r="N1227" s="61" t="s">
        <v>31</v>
      </c>
      <c r="O1227" s="70">
        <v>7921.3899999999994</v>
      </c>
      <c r="P1227" s="63"/>
      <c r="Q1227" s="14">
        <f>O1227*17%</f>
        <v>1346.6362999999999</v>
      </c>
      <c r="V1227" s="117">
        <f>O1227*3%</f>
        <v>237.64169999999999</v>
      </c>
      <c r="AE1227" t="s">
        <v>2731</v>
      </c>
    </row>
    <row r="1228" spans="1:31" x14ac:dyDescent="0.25">
      <c r="A1228" s="41">
        <v>1227</v>
      </c>
      <c r="B1228" s="73"/>
      <c r="C1228" s="52" t="s">
        <v>862</v>
      </c>
      <c r="D1228" s="41" t="s">
        <v>863</v>
      </c>
      <c r="E1228" s="41" t="s">
        <v>25</v>
      </c>
      <c r="F1228" s="21" t="s">
        <v>26</v>
      </c>
      <c r="G1228" s="21" t="s">
        <v>27</v>
      </c>
      <c r="H1228" s="28">
        <v>23687939</v>
      </c>
      <c r="I1228" s="30" t="s">
        <v>841</v>
      </c>
      <c r="J1228" s="98" t="s">
        <v>29</v>
      </c>
      <c r="K1228" s="101">
        <v>17</v>
      </c>
      <c r="L1228" s="101" t="s">
        <v>30</v>
      </c>
      <c r="M1228" s="47">
        <v>3</v>
      </c>
      <c r="N1228" s="61" t="s">
        <v>31</v>
      </c>
      <c r="O1228" s="70">
        <v>5908.79</v>
      </c>
      <c r="P1228" s="63"/>
      <c r="Q1228" s="14">
        <f>O1228*17%</f>
        <v>1004.4943000000001</v>
      </c>
      <c r="V1228" s="117">
        <f>O1228*3%</f>
        <v>177.2637</v>
      </c>
      <c r="AE1228" t="s">
        <v>2732</v>
      </c>
    </row>
    <row r="1229" spans="1:31" x14ac:dyDescent="0.25">
      <c r="A1229" s="41">
        <v>1228</v>
      </c>
      <c r="B1229" s="73"/>
      <c r="C1229" s="52" t="s">
        <v>867</v>
      </c>
      <c r="D1229" s="41" t="s">
        <v>868</v>
      </c>
      <c r="E1229" s="41" t="s">
        <v>25</v>
      </c>
      <c r="F1229" s="21" t="s">
        <v>26</v>
      </c>
      <c r="G1229" s="21" t="s">
        <v>27</v>
      </c>
      <c r="H1229" s="28">
        <v>23687951</v>
      </c>
      <c r="I1229" s="30" t="s">
        <v>841</v>
      </c>
      <c r="J1229" s="98" t="s">
        <v>29</v>
      </c>
      <c r="K1229" s="101">
        <v>17</v>
      </c>
      <c r="L1229" s="101" t="s">
        <v>30</v>
      </c>
      <c r="M1229" s="47">
        <v>4</v>
      </c>
      <c r="N1229" s="61" t="s">
        <v>31</v>
      </c>
      <c r="O1229" s="70">
        <v>7894.22</v>
      </c>
      <c r="P1229" s="63"/>
      <c r="Q1229" s="14">
        <f>O1229*17%</f>
        <v>1342.0174000000002</v>
      </c>
      <c r="V1229" s="117">
        <f>O1229*3%</f>
        <v>236.82659999999998</v>
      </c>
      <c r="AE1229" t="s">
        <v>2733</v>
      </c>
    </row>
    <row r="1230" spans="1:31" x14ac:dyDescent="0.25">
      <c r="A1230" s="41">
        <v>1229</v>
      </c>
      <c r="B1230" s="73"/>
      <c r="C1230" s="55" t="s">
        <v>77</v>
      </c>
      <c r="D1230" s="78" t="s">
        <v>78</v>
      </c>
      <c r="E1230" s="41" t="s">
        <v>25</v>
      </c>
      <c r="F1230" s="21" t="s">
        <v>26</v>
      </c>
      <c r="G1230" s="21" t="s">
        <v>27</v>
      </c>
      <c r="H1230" s="28">
        <v>23688565</v>
      </c>
      <c r="I1230" s="20" t="s">
        <v>841</v>
      </c>
      <c r="J1230" s="74" t="s">
        <v>29</v>
      </c>
      <c r="K1230" s="22">
        <v>17</v>
      </c>
      <c r="L1230" s="22" t="s">
        <v>30</v>
      </c>
      <c r="M1230" s="33">
        <v>1</v>
      </c>
      <c r="N1230" s="63"/>
      <c r="O1230" s="70">
        <v>2370.9499999999998</v>
      </c>
      <c r="P1230" s="63"/>
      <c r="Q1230" s="14">
        <f>O1230*17%</f>
        <v>403.06150000000002</v>
      </c>
      <c r="AE1230" t="s">
        <v>2734</v>
      </c>
    </row>
    <row r="1231" spans="1:31" x14ac:dyDescent="0.25">
      <c r="A1231" s="41">
        <v>1230</v>
      </c>
      <c r="B1231" s="73"/>
      <c r="C1231" s="55" t="s">
        <v>946</v>
      </c>
      <c r="D1231" s="78" t="s">
        <v>947</v>
      </c>
      <c r="E1231" s="41" t="s">
        <v>25</v>
      </c>
      <c r="F1231" s="21" t="s">
        <v>26</v>
      </c>
      <c r="G1231" s="21" t="s">
        <v>27</v>
      </c>
      <c r="H1231" s="28">
        <v>23690432</v>
      </c>
      <c r="I1231" s="20" t="s">
        <v>872</v>
      </c>
      <c r="J1231" s="74" t="s">
        <v>29</v>
      </c>
      <c r="K1231" s="22">
        <v>17</v>
      </c>
      <c r="L1231" s="22" t="s">
        <v>30</v>
      </c>
      <c r="M1231" s="33">
        <v>45</v>
      </c>
      <c r="N1231" s="63"/>
      <c r="O1231" s="70">
        <v>92973.489999999991</v>
      </c>
      <c r="P1231" s="63"/>
      <c r="Q1231" s="14">
        <f>O1231*17%</f>
        <v>15805.4933</v>
      </c>
      <c r="AE1231" t="s">
        <v>2735</v>
      </c>
    </row>
    <row r="1232" spans="1:31" x14ac:dyDescent="0.25">
      <c r="A1232" s="41">
        <v>1231</v>
      </c>
      <c r="B1232" s="73"/>
      <c r="C1232" s="55" t="s">
        <v>951</v>
      </c>
      <c r="D1232" s="78" t="s">
        <v>952</v>
      </c>
      <c r="E1232" s="41" t="s">
        <v>25</v>
      </c>
      <c r="F1232" s="21" t="s">
        <v>26</v>
      </c>
      <c r="G1232" s="21" t="s">
        <v>27</v>
      </c>
      <c r="H1232" s="28">
        <v>23690661</v>
      </c>
      <c r="I1232" s="20" t="s">
        <v>872</v>
      </c>
      <c r="J1232" s="98" t="s">
        <v>29</v>
      </c>
      <c r="K1232" s="101">
        <v>17</v>
      </c>
      <c r="L1232" s="101" t="s">
        <v>30</v>
      </c>
      <c r="M1232" s="33">
        <v>20</v>
      </c>
      <c r="N1232" s="63"/>
      <c r="O1232" s="70">
        <v>16006.57</v>
      </c>
      <c r="P1232" s="63"/>
      <c r="Q1232" s="14">
        <f>O1232*17%</f>
        <v>2721.1169</v>
      </c>
      <c r="AE1232" t="s">
        <v>2736</v>
      </c>
    </row>
    <row r="1233" spans="1:31" x14ac:dyDescent="0.25">
      <c r="A1233" s="41">
        <v>1232</v>
      </c>
      <c r="B1233" s="73"/>
      <c r="C1233" s="55" t="s">
        <v>956</v>
      </c>
      <c r="D1233" s="78" t="s">
        <v>957</v>
      </c>
      <c r="E1233" s="41" t="s">
        <v>25</v>
      </c>
      <c r="F1233" s="21" t="s">
        <v>26</v>
      </c>
      <c r="G1233" s="21" t="s">
        <v>27</v>
      </c>
      <c r="H1233" s="28">
        <v>23690790</v>
      </c>
      <c r="I1233" s="20" t="s">
        <v>872</v>
      </c>
      <c r="J1233" s="98" t="s">
        <v>29</v>
      </c>
      <c r="K1233" s="101">
        <v>17</v>
      </c>
      <c r="L1233" s="101" t="s">
        <v>30</v>
      </c>
      <c r="M1233" s="33">
        <v>17</v>
      </c>
      <c r="N1233" s="63"/>
      <c r="O1233" s="70">
        <v>25036.86</v>
      </c>
      <c r="P1233" s="63"/>
      <c r="Q1233" s="14">
        <f>O1233*17%</f>
        <v>4256.2662</v>
      </c>
      <c r="AE1233" t="s">
        <v>2737</v>
      </c>
    </row>
    <row r="1234" spans="1:31" x14ac:dyDescent="0.25">
      <c r="A1234" s="41">
        <v>1233</v>
      </c>
      <c r="B1234" s="73"/>
      <c r="C1234" s="55" t="s">
        <v>1581</v>
      </c>
      <c r="D1234" s="78" t="s">
        <v>1582</v>
      </c>
      <c r="E1234" s="41" t="s">
        <v>25</v>
      </c>
      <c r="F1234" s="21" t="s">
        <v>26</v>
      </c>
      <c r="G1234" s="21" t="s">
        <v>27</v>
      </c>
      <c r="H1234" s="28">
        <v>23690924</v>
      </c>
      <c r="I1234" s="20" t="s">
        <v>872</v>
      </c>
      <c r="J1234" s="98" t="s">
        <v>29</v>
      </c>
      <c r="K1234" s="101">
        <v>17</v>
      </c>
      <c r="L1234" s="101" t="s">
        <v>30</v>
      </c>
      <c r="M1234" s="33">
        <v>21</v>
      </c>
      <c r="N1234" s="63"/>
      <c r="O1234" s="70">
        <v>35029.660000000003</v>
      </c>
      <c r="P1234" s="63"/>
      <c r="Q1234" s="14">
        <f>O1234*17%</f>
        <v>5955.0422000000008</v>
      </c>
      <c r="AE1234" t="s">
        <v>2738</v>
      </c>
    </row>
    <row r="1235" spans="1:31" x14ac:dyDescent="0.25">
      <c r="A1235" s="41">
        <v>1234</v>
      </c>
      <c r="B1235" s="73"/>
      <c r="C1235" s="55" t="s">
        <v>660</v>
      </c>
      <c r="D1235" s="78" t="s">
        <v>661</v>
      </c>
      <c r="E1235" s="41" t="s">
        <v>25</v>
      </c>
      <c r="F1235" s="21" t="s">
        <v>26</v>
      </c>
      <c r="G1235" s="21" t="s">
        <v>27</v>
      </c>
      <c r="H1235" s="28">
        <v>23691638</v>
      </c>
      <c r="I1235" s="20" t="s">
        <v>872</v>
      </c>
      <c r="J1235" s="98" t="s">
        <v>29</v>
      </c>
      <c r="K1235" s="101">
        <v>17</v>
      </c>
      <c r="L1235" s="101" t="s">
        <v>30</v>
      </c>
      <c r="M1235" s="33">
        <v>20</v>
      </c>
      <c r="N1235" s="63"/>
      <c r="O1235" s="70">
        <v>46779.5</v>
      </c>
      <c r="P1235" s="63"/>
      <c r="Q1235" s="14">
        <f>O1235*17%</f>
        <v>7952.5150000000003</v>
      </c>
      <c r="AE1235" t="s">
        <v>2739</v>
      </c>
    </row>
    <row r="1236" spans="1:31" x14ac:dyDescent="0.25">
      <c r="A1236" s="41">
        <v>1235</v>
      </c>
      <c r="B1236" s="73"/>
      <c r="C1236" s="55" t="s">
        <v>54</v>
      </c>
      <c r="D1236" s="78" t="s">
        <v>55</v>
      </c>
      <c r="E1236" s="41" t="s">
        <v>25</v>
      </c>
      <c r="F1236" s="21" t="s">
        <v>26</v>
      </c>
      <c r="G1236" s="21" t="s">
        <v>27</v>
      </c>
      <c r="H1236" s="28">
        <v>23692407</v>
      </c>
      <c r="I1236" s="20" t="s">
        <v>872</v>
      </c>
      <c r="J1236" s="98" t="s">
        <v>29</v>
      </c>
      <c r="K1236" s="101">
        <v>17</v>
      </c>
      <c r="L1236" s="101" t="s">
        <v>30</v>
      </c>
      <c r="M1236" s="33">
        <v>20</v>
      </c>
      <c r="N1236" s="63"/>
      <c r="O1236" s="70">
        <v>41313.300000000003</v>
      </c>
      <c r="P1236" s="63"/>
      <c r="Q1236" s="14">
        <f>O1236*17%</f>
        <v>7023.2610000000013</v>
      </c>
      <c r="AE1236" t="s">
        <v>2740</v>
      </c>
    </row>
    <row r="1237" spans="1:31" x14ac:dyDescent="0.25">
      <c r="A1237" s="41">
        <v>1236</v>
      </c>
      <c r="B1237" s="73"/>
      <c r="C1237" s="55" t="s">
        <v>345</v>
      </c>
      <c r="D1237" s="78" t="s">
        <v>346</v>
      </c>
      <c r="E1237" s="41" t="s">
        <v>49</v>
      </c>
      <c r="F1237" s="21" t="s">
        <v>26</v>
      </c>
      <c r="G1237" s="21" t="s">
        <v>27</v>
      </c>
      <c r="H1237" s="28">
        <v>23692804</v>
      </c>
      <c r="I1237" s="20" t="s">
        <v>872</v>
      </c>
      <c r="J1237" s="98" t="s">
        <v>29</v>
      </c>
      <c r="K1237" s="101">
        <v>17</v>
      </c>
      <c r="L1237" s="101" t="s">
        <v>30</v>
      </c>
      <c r="M1237" s="33">
        <v>4</v>
      </c>
      <c r="N1237" s="63"/>
      <c r="O1237" s="70">
        <v>7320.2999999999993</v>
      </c>
      <c r="P1237" s="63"/>
      <c r="Q1237" s="14">
        <f>O1237*17%</f>
        <v>1244.451</v>
      </c>
      <c r="AE1237" t="s">
        <v>2741</v>
      </c>
    </row>
    <row r="1238" spans="1:31" x14ac:dyDescent="0.25">
      <c r="A1238" s="41">
        <v>1237</v>
      </c>
      <c r="B1238" s="73"/>
      <c r="C1238" s="55" t="s">
        <v>305</v>
      </c>
      <c r="D1238" s="78" t="s">
        <v>219</v>
      </c>
      <c r="E1238" s="41" t="s">
        <v>49</v>
      </c>
      <c r="F1238" s="21" t="s">
        <v>26</v>
      </c>
      <c r="G1238" s="21" t="s">
        <v>27</v>
      </c>
      <c r="H1238" s="28">
        <v>23692935</v>
      </c>
      <c r="I1238" s="20" t="s">
        <v>872</v>
      </c>
      <c r="J1238" s="98" t="s">
        <v>29</v>
      </c>
      <c r="K1238" s="101">
        <v>17</v>
      </c>
      <c r="L1238" s="101" t="s">
        <v>30</v>
      </c>
      <c r="M1238" s="33">
        <v>2</v>
      </c>
      <c r="N1238" s="63"/>
      <c r="O1238" s="70">
        <v>4685.6000000000004</v>
      </c>
      <c r="P1238" s="63"/>
      <c r="Q1238" s="14">
        <f>O1238*17%</f>
        <v>796.55200000000013</v>
      </c>
      <c r="AE1238" t="s">
        <v>2742</v>
      </c>
    </row>
    <row r="1239" spans="1:31" x14ac:dyDescent="0.25">
      <c r="A1239" s="41">
        <v>1238</v>
      </c>
      <c r="B1239" s="73"/>
      <c r="C1239" s="55" t="s">
        <v>2187</v>
      </c>
      <c r="D1239" s="78" t="s">
        <v>2188</v>
      </c>
      <c r="E1239" s="41" t="s">
        <v>25</v>
      </c>
      <c r="F1239" s="21" t="s">
        <v>26</v>
      </c>
      <c r="G1239" s="21" t="s">
        <v>27</v>
      </c>
      <c r="H1239" s="28">
        <v>23693056</v>
      </c>
      <c r="I1239" s="20" t="s">
        <v>872</v>
      </c>
      <c r="J1239" s="98" t="s">
        <v>29</v>
      </c>
      <c r="K1239" s="101">
        <v>17</v>
      </c>
      <c r="L1239" s="101" t="s">
        <v>30</v>
      </c>
      <c r="M1239" s="33">
        <v>5</v>
      </c>
      <c r="N1239" s="63"/>
      <c r="O1239" s="70">
        <v>11683.67</v>
      </c>
      <c r="P1239" s="63"/>
      <c r="Q1239" s="14">
        <f>O1239*17%</f>
        <v>1986.2239000000002</v>
      </c>
      <c r="AE1239" t="s">
        <v>2743</v>
      </c>
    </row>
    <row r="1240" spans="1:31" x14ac:dyDescent="0.25">
      <c r="A1240" s="41">
        <v>1239</v>
      </c>
      <c r="B1240" s="73"/>
      <c r="C1240" s="55" t="s">
        <v>1546</v>
      </c>
      <c r="D1240" s="78" t="s">
        <v>1547</v>
      </c>
      <c r="E1240" s="41" t="s">
        <v>25</v>
      </c>
      <c r="F1240" s="21" t="s">
        <v>26</v>
      </c>
      <c r="G1240" s="21" t="s">
        <v>27</v>
      </c>
      <c r="H1240" s="28">
        <v>23693057</v>
      </c>
      <c r="I1240" s="20" t="s">
        <v>872</v>
      </c>
      <c r="J1240" s="98" t="s">
        <v>29</v>
      </c>
      <c r="K1240" s="101">
        <v>17</v>
      </c>
      <c r="L1240" s="101" t="s">
        <v>30</v>
      </c>
      <c r="M1240" s="33">
        <v>2</v>
      </c>
      <c r="N1240" s="63"/>
      <c r="O1240" s="70">
        <v>2339.2600000000002</v>
      </c>
      <c r="P1240" s="63"/>
      <c r="Q1240" s="14">
        <f>O1240*17%</f>
        <v>397.67420000000004</v>
      </c>
      <c r="AE1240" t="s">
        <v>2744</v>
      </c>
    </row>
    <row r="1241" spans="1:31" x14ac:dyDescent="0.25">
      <c r="A1241" s="41">
        <v>1240</v>
      </c>
      <c r="B1241" s="73"/>
      <c r="C1241" s="55" t="s">
        <v>40</v>
      </c>
      <c r="D1241" s="78" t="s">
        <v>41</v>
      </c>
      <c r="E1241" s="41" t="s">
        <v>25</v>
      </c>
      <c r="F1241" s="21" t="s">
        <v>26</v>
      </c>
      <c r="G1241" s="21" t="s">
        <v>27</v>
      </c>
      <c r="H1241" s="28">
        <v>23693071</v>
      </c>
      <c r="I1241" s="20" t="s">
        <v>872</v>
      </c>
      <c r="J1241" s="98" t="s">
        <v>29</v>
      </c>
      <c r="K1241" s="101">
        <v>17</v>
      </c>
      <c r="L1241" s="101" t="s">
        <v>30</v>
      </c>
      <c r="M1241" s="33">
        <v>1</v>
      </c>
      <c r="N1241" s="63"/>
      <c r="O1241" s="70">
        <v>2329.5300000000002</v>
      </c>
      <c r="P1241" s="63"/>
      <c r="Q1241" s="14">
        <f>O1241*17%</f>
        <v>396.02010000000007</v>
      </c>
      <c r="AE1241" t="s">
        <v>2745</v>
      </c>
    </row>
    <row r="1242" spans="1:31" x14ac:dyDescent="0.25">
      <c r="A1242" s="41">
        <v>1241</v>
      </c>
      <c r="B1242" s="73"/>
      <c r="C1242" s="55" t="s">
        <v>392</v>
      </c>
      <c r="D1242" s="78" t="s">
        <v>1557</v>
      </c>
      <c r="E1242" s="41" t="s">
        <v>25</v>
      </c>
      <c r="F1242" s="21" t="s">
        <v>26</v>
      </c>
      <c r="G1242" s="21" t="s">
        <v>27</v>
      </c>
      <c r="H1242" s="28">
        <v>23693082</v>
      </c>
      <c r="I1242" s="20" t="s">
        <v>872</v>
      </c>
      <c r="J1242" s="98" t="s">
        <v>29</v>
      </c>
      <c r="K1242" s="101">
        <v>17</v>
      </c>
      <c r="L1242" s="101" t="s">
        <v>30</v>
      </c>
      <c r="M1242" s="33">
        <v>10</v>
      </c>
      <c r="N1242" s="63"/>
      <c r="O1242" s="70">
        <v>23428</v>
      </c>
      <c r="P1242" s="63"/>
      <c r="Q1242" s="14">
        <f>O1242*17%</f>
        <v>3982.76</v>
      </c>
      <c r="AE1242" t="s">
        <v>2746</v>
      </c>
    </row>
    <row r="1243" spans="1:31" x14ac:dyDescent="0.25">
      <c r="A1243" s="41">
        <v>1242</v>
      </c>
      <c r="B1243" s="73"/>
      <c r="C1243" s="55" t="s">
        <v>50</v>
      </c>
      <c r="D1243" s="78" t="s">
        <v>51</v>
      </c>
      <c r="E1243" s="41" t="s">
        <v>25</v>
      </c>
      <c r="F1243" s="21" t="s">
        <v>26</v>
      </c>
      <c r="G1243" s="21" t="s">
        <v>27</v>
      </c>
      <c r="H1243" s="28">
        <v>23693136</v>
      </c>
      <c r="I1243" s="20" t="s">
        <v>872</v>
      </c>
      <c r="J1243" s="98" t="s">
        <v>29</v>
      </c>
      <c r="K1243" s="101">
        <v>17</v>
      </c>
      <c r="L1243" s="101" t="s">
        <v>30</v>
      </c>
      <c r="M1243" s="33">
        <v>11</v>
      </c>
      <c r="N1243" s="63"/>
      <c r="O1243" s="70">
        <v>6625.9499999999989</v>
      </c>
      <c r="P1243" s="63"/>
      <c r="Q1243" s="14">
        <f>O1243*17%</f>
        <v>1126.4114999999999</v>
      </c>
      <c r="AE1243" t="s">
        <v>2747</v>
      </c>
    </row>
    <row r="1244" spans="1:31" x14ac:dyDescent="0.25">
      <c r="A1244" s="41">
        <v>1243</v>
      </c>
      <c r="B1244" s="73"/>
      <c r="C1244" s="55" t="s">
        <v>1988</v>
      </c>
      <c r="D1244" s="78" t="s">
        <v>1989</v>
      </c>
      <c r="E1244" s="41" t="s">
        <v>25</v>
      </c>
      <c r="F1244" s="21" t="s">
        <v>26</v>
      </c>
      <c r="G1244" s="21" t="s">
        <v>27</v>
      </c>
      <c r="H1244" s="28">
        <v>23693138</v>
      </c>
      <c r="I1244" s="20" t="s">
        <v>872</v>
      </c>
      <c r="J1244" s="98" t="s">
        <v>29</v>
      </c>
      <c r="K1244" s="101">
        <v>17</v>
      </c>
      <c r="L1244" s="101" t="s">
        <v>30</v>
      </c>
      <c r="M1244" s="33">
        <v>11</v>
      </c>
      <c r="N1244" s="63"/>
      <c r="O1244" s="70">
        <v>6625.9499999999989</v>
      </c>
      <c r="P1244" s="63"/>
      <c r="Q1244" s="14">
        <f>O1244*17%</f>
        <v>1126.4114999999999</v>
      </c>
      <c r="AE1244" t="s">
        <v>2748</v>
      </c>
    </row>
    <row r="1245" spans="1:31" x14ac:dyDescent="0.25">
      <c r="A1245" s="41">
        <v>1244</v>
      </c>
      <c r="B1245" s="73"/>
      <c r="C1245" s="55" t="s">
        <v>43</v>
      </c>
      <c r="D1245" s="78" t="s">
        <v>44</v>
      </c>
      <c r="E1245" s="41" t="s">
        <v>25</v>
      </c>
      <c r="F1245" s="21" t="s">
        <v>26</v>
      </c>
      <c r="G1245" s="21" t="s">
        <v>27</v>
      </c>
      <c r="H1245" s="28">
        <v>23693140</v>
      </c>
      <c r="I1245" s="20" t="s">
        <v>872</v>
      </c>
      <c r="J1245" s="98" t="s">
        <v>29</v>
      </c>
      <c r="K1245" s="101">
        <v>17</v>
      </c>
      <c r="L1245" s="101" t="s">
        <v>30</v>
      </c>
      <c r="M1245" s="33">
        <v>11</v>
      </c>
      <c r="N1245" s="63"/>
      <c r="O1245" s="70">
        <v>6625.9499999999989</v>
      </c>
      <c r="P1245" s="63"/>
      <c r="Q1245" s="14">
        <f>O1245*17%</f>
        <v>1126.4114999999999</v>
      </c>
      <c r="AE1245" t="s">
        <v>2749</v>
      </c>
    </row>
    <row r="1246" spans="1:31" x14ac:dyDescent="0.25">
      <c r="A1246" s="41">
        <v>1245</v>
      </c>
      <c r="B1246" s="73"/>
      <c r="C1246" s="55" t="s">
        <v>47</v>
      </c>
      <c r="D1246" s="78" t="s">
        <v>48</v>
      </c>
      <c r="E1246" s="41" t="s">
        <v>25</v>
      </c>
      <c r="F1246" s="21" t="s">
        <v>26</v>
      </c>
      <c r="G1246" s="21" t="s">
        <v>27</v>
      </c>
      <c r="H1246" s="28">
        <v>23693142</v>
      </c>
      <c r="I1246" s="20" t="s">
        <v>872</v>
      </c>
      <c r="J1246" s="98" t="s">
        <v>29</v>
      </c>
      <c r="K1246" s="101">
        <v>17</v>
      </c>
      <c r="L1246" s="101" t="s">
        <v>30</v>
      </c>
      <c r="M1246" s="33">
        <v>11</v>
      </c>
      <c r="N1246" s="63"/>
      <c r="O1246" s="70">
        <v>6625.9499999999989</v>
      </c>
      <c r="P1246" s="63"/>
      <c r="Q1246" s="14">
        <f>O1246*17%</f>
        <v>1126.4114999999999</v>
      </c>
      <c r="AE1246" t="s">
        <v>2750</v>
      </c>
    </row>
    <row r="1247" spans="1:31" x14ac:dyDescent="0.25">
      <c r="A1247" s="41">
        <v>1246</v>
      </c>
      <c r="B1247" s="73"/>
      <c r="C1247" s="55" t="s">
        <v>73</v>
      </c>
      <c r="D1247" s="78" t="s">
        <v>297</v>
      </c>
      <c r="E1247" s="41" t="s">
        <v>25</v>
      </c>
      <c r="F1247" s="48" t="s">
        <v>26</v>
      </c>
      <c r="G1247" s="48" t="s">
        <v>27</v>
      </c>
      <c r="H1247" s="28">
        <v>23693145</v>
      </c>
      <c r="I1247" s="20" t="s">
        <v>872</v>
      </c>
      <c r="J1247" s="99" t="s">
        <v>29</v>
      </c>
      <c r="K1247" s="102">
        <v>17</v>
      </c>
      <c r="L1247" s="102" t="s">
        <v>30</v>
      </c>
      <c r="M1247" s="33">
        <v>5</v>
      </c>
      <c r="N1247" s="63"/>
      <c r="O1247" s="70">
        <v>2242.4</v>
      </c>
      <c r="P1247" s="63"/>
      <c r="Q1247" s="14">
        <f>O1247*17%</f>
        <v>381.20800000000003</v>
      </c>
      <c r="AE1247" t="s">
        <v>2751</v>
      </c>
    </row>
    <row r="1248" spans="1:31" x14ac:dyDescent="0.25">
      <c r="A1248" s="41">
        <v>1247</v>
      </c>
      <c r="B1248" s="73"/>
      <c r="C1248" s="55" t="s">
        <v>983</v>
      </c>
      <c r="D1248" s="78" t="s">
        <v>984</v>
      </c>
      <c r="E1248" s="41" t="s">
        <v>49</v>
      </c>
      <c r="F1248" s="48" t="s">
        <v>26</v>
      </c>
      <c r="G1248" s="48" t="s">
        <v>27</v>
      </c>
      <c r="H1248" s="28">
        <v>23693167</v>
      </c>
      <c r="I1248" s="20" t="s">
        <v>872</v>
      </c>
      <c r="J1248" s="99" t="s">
        <v>29</v>
      </c>
      <c r="K1248" s="102">
        <v>17</v>
      </c>
      <c r="L1248" s="102" t="s">
        <v>30</v>
      </c>
      <c r="M1248" s="33">
        <v>11</v>
      </c>
      <c r="N1248" s="63"/>
      <c r="O1248" s="70">
        <v>6625.9499999999989</v>
      </c>
      <c r="P1248" s="63"/>
      <c r="Q1248" s="14">
        <f>O1248*17%</f>
        <v>1126.4114999999999</v>
      </c>
      <c r="AE1248" t="s">
        <v>2752</v>
      </c>
    </row>
    <row r="1249" spans="1:31" x14ac:dyDescent="0.25">
      <c r="A1249" s="41">
        <v>1248</v>
      </c>
      <c r="B1249" s="73"/>
      <c r="C1249" s="55" t="s">
        <v>2144</v>
      </c>
      <c r="D1249" s="78" t="s">
        <v>452</v>
      </c>
      <c r="E1249" s="41" t="s">
        <v>25</v>
      </c>
      <c r="F1249" s="48" t="s">
        <v>26</v>
      </c>
      <c r="G1249" s="48" t="s">
        <v>27</v>
      </c>
      <c r="H1249" s="28">
        <v>23693172</v>
      </c>
      <c r="I1249" s="20" t="s">
        <v>872</v>
      </c>
      <c r="J1249" s="99" t="s">
        <v>29</v>
      </c>
      <c r="K1249" s="102">
        <v>17</v>
      </c>
      <c r="L1249" s="102" t="s">
        <v>30</v>
      </c>
      <c r="M1249" s="33">
        <v>11</v>
      </c>
      <c r="N1249" s="63"/>
      <c r="O1249" s="70">
        <v>6625.9499999999989</v>
      </c>
      <c r="P1249" s="63"/>
      <c r="Q1249" s="14">
        <f>O1249*17%</f>
        <v>1126.4114999999999</v>
      </c>
      <c r="AE1249" t="s">
        <v>2753</v>
      </c>
    </row>
    <row r="1250" spans="1:31" x14ac:dyDescent="0.25">
      <c r="A1250" s="41">
        <v>1249</v>
      </c>
      <c r="B1250" s="73"/>
      <c r="C1250" s="55" t="s">
        <v>912</v>
      </c>
      <c r="D1250" s="78" t="s">
        <v>913</v>
      </c>
      <c r="E1250" s="41" t="s">
        <v>25</v>
      </c>
      <c r="F1250" s="48" t="s">
        <v>26</v>
      </c>
      <c r="G1250" s="48" t="s">
        <v>27</v>
      </c>
      <c r="H1250" s="28">
        <v>23693175</v>
      </c>
      <c r="I1250" s="20" t="s">
        <v>872</v>
      </c>
      <c r="J1250" s="99" t="s">
        <v>29</v>
      </c>
      <c r="K1250" s="102">
        <v>17</v>
      </c>
      <c r="L1250" s="102" t="s">
        <v>30</v>
      </c>
      <c r="M1250" s="33">
        <v>11</v>
      </c>
      <c r="N1250" s="63"/>
      <c r="O1250" s="70">
        <v>6625.9499999999989</v>
      </c>
      <c r="P1250" s="63"/>
      <c r="Q1250" s="14">
        <f>O1250*17%</f>
        <v>1126.4114999999999</v>
      </c>
      <c r="AE1250" t="s">
        <v>2754</v>
      </c>
    </row>
    <row r="1251" spans="1:31" x14ac:dyDescent="0.25">
      <c r="A1251" s="41">
        <v>1250</v>
      </c>
      <c r="B1251" s="73"/>
      <c r="C1251" s="55" t="s">
        <v>2779</v>
      </c>
      <c r="D1251" s="78" t="s">
        <v>2780</v>
      </c>
      <c r="E1251" s="41" t="s">
        <v>25</v>
      </c>
      <c r="F1251" s="48" t="s">
        <v>26</v>
      </c>
      <c r="G1251" s="48" t="s">
        <v>27</v>
      </c>
      <c r="H1251" s="28">
        <v>23693247</v>
      </c>
      <c r="I1251" s="20" t="s">
        <v>872</v>
      </c>
      <c r="J1251" s="99" t="s">
        <v>29</v>
      </c>
      <c r="K1251" s="102">
        <v>17</v>
      </c>
      <c r="L1251" s="102" t="s">
        <v>30</v>
      </c>
      <c r="M1251" s="33">
        <v>11</v>
      </c>
      <c r="N1251" s="63"/>
      <c r="O1251" s="70">
        <v>6625.9499999999989</v>
      </c>
      <c r="P1251" s="63"/>
      <c r="Q1251" s="14">
        <f>O1251*17%</f>
        <v>1126.4114999999999</v>
      </c>
      <c r="AE1251" t="s">
        <v>2755</v>
      </c>
    </row>
    <row r="1252" spans="1:31" x14ac:dyDescent="0.25">
      <c r="A1252" s="41">
        <v>1251</v>
      </c>
      <c r="B1252" s="73"/>
      <c r="C1252" s="55" t="s">
        <v>2782</v>
      </c>
      <c r="D1252" s="78" t="s">
        <v>2783</v>
      </c>
      <c r="E1252" s="41" t="s">
        <v>25</v>
      </c>
      <c r="F1252" s="48" t="s">
        <v>26</v>
      </c>
      <c r="G1252" s="48" t="s">
        <v>27</v>
      </c>
      <c r="H1252" s="28">
        <v>23693296</v>
      </c>
      <c r="I1252" s="20" t="s">
        <v>872</v>
      </c>
      <c r="J1252" s="99" t="s">
        <v>29</v>
      </c>
      <c r="K1252" s="102">
        <v>17</v>
      </c>
      <c r="L1252" s="102" t="s">
        <v>30</v>
      </c>
      <c r="M1252" s="33">
        <v>6</v>
      </c>
      <c r="N1252" s="63"/>
      <c r="O1252" s="70">
        <v>4383.5499999999993</v>
      </c>
      <c r="P1252" s="63"/>
      <c r="Q1252" s="14">
        <f>O1252*17%</f>
        <v>745.20349999999996</v>
      </c>
      <c r="AE1252" t="s">
        <v>2756</v>
      </c>
    </row>
    <row r="1253" spans="1:31" x14ac:dyDescent="0.25">
      <c r="A1253" s="41">
        <v>1252</v>
      </c>
      <c r="B1253" s="73"/>
      <c r="C1253" s="55" t="s">
        <v>45</v>
      </c>
      <c r="D1253" s="78" t="s">
        <v>46</v>
      </c>
      <c r="E1253" s="41" t="s">
        <v>25</v>
      </c>
      <c r="F1253" s="48" t="s">
        <v>26</v>
      </c>
      <c r="G1253" s="48" t="s">
        <v>27</v>
      </c>
      <c r="H1253" s="28">
        <v>23693303</v>
      </c>
      <c r="I1253" s="20" t="s">
        <v>872</v>
      </c>
      <c r="J1253" s="99" t="s">
        <v>29</v>
      </c>
      <c r="K1253" s="102">
        <v>17</v>
      </c>
      <c r="L1253" s="102" t="s">
        <v>30</v>
      </c>
      <c r="M1253" s="33">
        <v>6</v>
      </c>
      <c r="N1253" s="63"/>
      <c r="O1253" s="70">
        <v>4383.5499999999993</v>
      </c>
      <c r="P1253" s="63"/>
      <c r="Q1253" s="14">
        <f>O1253*17%</f>
        <v>745.20349999999996</v>
      </c>
      <c r="AE1253" t="s">
        <v>2757</v>
      </c>
    </row>
    <row r="1254" spans="1:31" x14ac:dyDescent="0.25">
      <c r="A1254" s="41">
        <v>1253</v>
      </c>
      <c r="B1254" s="73"/>
      <c r="C1254" s="55" t="s">
        <v>1536</v>
      </c>
      <c r="D1254" s="78" t="s">
        <v>1537</v>
      </c>
      <c r="E1254" s="41" t="s">
        <v>25</v>
      </c>
      <c r="F1254" s="48" t="s">
        <v>26</v>
      </c>
      <c r="G1254" s="48" t="s">
        <v>27</v>
      </c>
      <c r="H1254" s="28">
        <v>23693306</v>
      </c>
      <c r="I1254" s="20" t="s">
        <v>872</v>
      </c>
      <c r="J1254" s="99" t="s">
        <v>29</v>
      </c>
      <c r="K1254" s="102">
        <v>17</v>
      </c>
      <c r="L1254" s="102" t="s">
        <v>30</v>
      </c>
      <c r="M1254" s="33">
        <v>6</v>
      </c>
      <c r="N1254" s="63"/>
      <c r="O1254" s="70">
        <v>4383.5499999999993</v>
      </c>
      <c r="P1254" s="63"/>
      <c r="Q1254" s="14">
        <f>O1254*17%</f>
        <v>745.20349999999996</v>
      </c>
      <c r="AE1254" t="s">
        <v>2758</v>
      </c>
    </row>
    <row r="1255" spans="1:31" x14ac:dyDescent="0.25">
      <c r="A1255" s="41">
        <v>1254</v>
      </c>
      <c r="B1255" s="73"/>
      <c r="C1255" s="55" t="s">
        <v>155</v>
      </c>
      <c r="D1255" s="78" t="s">
        <v>156</v>
      </c>
      <c r="E1255" s="41" t="s">
        <v>49</v>
      </c>
      <c r="F1255" s="48" t="s">
        <v>26</v>
      </c>
      <c r="G1255" s="48" t="s">
        <v>27</v>
      </c>
      <c r="H1255" s="28">
        <v>23693345</v>
      </c>
      <c r="I1255" s="20" t="s">
        <v>872</v>
      </c>
      <c r="J1255" s="99" t="s">
        <v>29</v>
      </c>
      <c r="K1255" s="102">
        <v>17</v>
      </c>
      <c r="L1255" s="102" t="s">
        <v>30</v>
      </c>
      <c r="M1255" s="33">
        <v>6</v>
      </c>
      <c r="N1255" s="63"/>
      <c r="O1255" s="70">
        <v>4383.5499999999993</v>
      </c>
      <c r="P1255" s="63"/>
      <c r="Q1255" s="14">
        <f>O1255*17%</f>
        <v>745.20349999999996</v>
      </c>
      <c r="AE1255" t="s">
        <v>2759</v>
      </c>
    </row>
    <row r="1256" spans="1:31" x14ac:dyDescent="0.25">
      <c r="A1256" s="41">
        <v>1255</v>
      </c>
      <c r="B1256" s="73"/>
      <c r="C1256" s="55" t="s">
        <v>2788</v>
      </c>
      <c r="D1256" s="78" t="s">
        <v>1930</v>
      </c>
      <c r="E1256" s="41" t="s">
        <v>49</v>
      </c>
      <c r="F1256" s="41" t="s">
        <v>26</v>
      </c>
      <c r="G1256" s="41" t="s">
        <v>27</v>
      </c>
      <c r="H1256" s="28">
        <v>23693347</v>
      </c>
      <c r="I1256" s="20" t="s">
        <v>872</v>
      </c>
      <c r="J1256" s="60" t="s">
        <v>29</v>
      </c>
      <c r="K1256" s="6">
        <v>17</v>
      </c>
      <c r="L1256" s="6" t="s">
        <v>30</v>
      </c>
      <c r="M1256" s="33">
        <v>6</v>
      </c>
      <c r="N1256" s="63"/>
      <c r="O1256" s="70">
        <v>4383.5499999999993</v>
      </c>
      <c r="P1256" s="63"/>
      <c r="Q1256" s="14">
        <f>O1256*17%</f>
        <v>745.20349999999996</v>
      </c>
      <c r="AE1256" t="s">
        <v>2760</v>
      </c>
    </row>
    <row r="1257" spans="1:31" x14ac:dyDescent="0.25">
      <c r="A1257" s="41">
        <v>1256</v>
      </c>
      <c r="B1257" s="73"/>
      <c r="C1257" s="55" t="s">
        <v>2790</v>
      </c>
      <c r="D1257" s="78" t="s">
        <v>2791</v>
      </c>
      <c r="E1257" s="41" t="s">
        <v>25</v>
      </c>
      <c r="F1257" s="41" t="s">
        <v>26</v>
      </c>
      <c r="G1257" s="41" t="s">
        <v>27</v>
      </c>
      <c r="H1257" s="28">
        <v>23693348</v>
      </c>
      <c r="I1257" s="20" t="s">
        <v>872</v>
      </c>
      <c r="J1257" s="60" t="s">
        <v>29</v>
      </c>
      <c r="K1257" s="6">
        <v>17</v>
      </c>
      <c r="L1257" s="6" t="s">
        <v>30</v>
      </c>
      <c r="M1257" s="33">
        <v>6</v>
      </c>
      <c r="N1257" s="63"/>
      <c r="O1257" s="70">
        <v>4383.5499999999993</v>
      </c>
      <c r="P1257" s="63"/>
      <c r="Q1257" s="14">
        <f>O1257*17%</f>
        <v>745.20349999999996</v>
      </c>
      <c r="AE1257" t="s">
        <v>2761</v>
      </c>
    </row>
    <row r="1258" spans="1:31" x14ac:dyDescent="0.25">
      <c r="A1258" s="41">
        <v>1257</v>
      </c>
      <c r="B1258" s="73"/>
      <c r="C1258" s="53" t="s">
        <v>2793</v>
      </c>
      <c r="D1258" s="41" t="s">
        <v>2794</v>
      </c>
      <c r="E1258" s="41" t="s">
        <v>25</v>
      </c>
      <c r="F1258" s="41" t="s">
        <v>26</v>
      </c>
      <c r="G1258" s="41" t="s">
        <v>27</v>
      </c>
      <c r="H1258" s="28">
        <v>23693349</v>
      </c>
      <c r="I1258" s="30" t="s">
        <v>872</v>
      </c>
      <c r="J1258" s="60" t="s">
        <v>29</v>
      </c>
      <c r="K1258" s="6">
        <v>17</v>
      </c>
      <c r="L1258" s="6" t="s">
        <v>30</v>
      </c>
      <c r="M1258" s="47">
        <v>6</v>
      </c>
      <c r="N1258" s="61"/>
      <c r="O1258" s="70">
        <v>4383.5499999999993</v>
      </c>
      <c r="P1258" s="63"/>
      <c r="Q1258" s="14">
        <f>O1258*17%</f>
        <v>745.20349999999996</v>
      </c>
      <c r="V1258" s="117"/>
      <c r="AE1258" t="s">
        <v>2762</v>
      </c>
    </row>
    <row r="1259" spans="1:31" x14ac:dyDescent="0.25">
      <c r="A1259" s="41">
        <v>1258</v>
      </c>
      <c r="B1259" s="73"/>
      <c r="C1259" s="53" t="s">
        <v>2796</v>
      </c>
      <c r="D1259" s="41" t="s">
        <v>2797</v>
      </c>
      <c r="E1259" s="41" t="s">
        <v>25</v>
      </c>
      <c r="F1259" s="41" t="s">
        <v>26</v>
      </c>
      <c r="G1259" s="41" t="s">
        <v>27</v>
      </c>
      <c r="H1259" s="28">
        <v>23693400</v>
      </c>
      <c r="I1259" s="30" t="s">
        <v>872</v>
      </c>
      <c r="J1259" s="60" t="s">
        <v>29</v>
      </c>
      <c r="K1259" s="6">
        <v>17</v>
      </c>
      <c r="L1259" s="6" t="s">
        <v>30</v>
      </c>
      <c r="M1259" s="47">
        <v>6</v>
      </c>
      <c r="N1259" s="61"/>
      <c r="O1259" s="70">
        <v>4383.5499999999993</v>
      </c>
      <c r="P1259" s="63"/>
      <c r="Q1259" s="14">
        <f>O1259*17%</f>
        <v>745.20349999999996</v>
      </c>
      <c r="V1259" s="117"/>
      <c r="AE1259" t="s">
        <v>2763</v>
      </c>
    </row>
    <row r="1260" spans="1:31" x14ac:dyDescent="0.25">
      <c r="A1260" s="41">
        <v>1259</v>
      </c>
      <c r="B1260" s="73"/>
      <c r="C1260" s="53" t="s">
        <v>969</v>
      </c>
      <c r="D1260" s="41" t="s">
        <v>970</v>
      </c>
      <c r="E1260" s="41" t="s">
        <v>25</v>
      </c>
      <c r="F1260" s="41" t="s">
        <v>26</v>
      </c>
      <c r="G1260" s="41" t="s">
        <v>27</v>
      </c>
      <c r="H1260" s="28">
        <v>23693459</v>
      </c>
      <c r="I1260" s="30" t="s">
        <v>872</v>
      </c>
      <c r="J1260" s="60" t="s">
        <v>29</v>
      </c>
      <c r="K1260" s="6">
        <v>17</v>
      </c>
      <c r="L1260" s="6" t="s">
        <v>30</v>
      </c>
      <c r="M1260" s="47">
        <v>12</v>
      </c>
      <c r="N1260" s="61"/>
      <c r="O1260" s="70">
        <v>8683.2999999999993</v>
      </c>
      <c r="P1260" s="63"/>
      <c r="Q1260" s="14">
        <f>O1260*17%</f>
        <v>1476.1610000000001</v>
      </c>
      <c r="V1260" s="117"/>
      <c r="AE1260" t="s">
        <v>2764</v>
      </c>
    </row>
    <row r="1261" spans="1:31" x14ac:dyDescent="0.25">
      <c r="A1261" s="41">
        <v>1260</v>
      </c>
      <c r="B1261" s="73"/>
      <c r="C1261" s="53" t="s">
        <v>317</v>
      </c>
      <c r="D1261" s="41" t="s">
        <v>318</v>
      </c>
      <c r="E1261" s="41" t="s">
        <v>25</v>
      </c>
      <c r="F1261" s="41" t="s">
        <v>26</v>
      </c>
      <c r="G1261" s="41" t="s">
        <v>27</v>
      </c>
      <c r="H1261" s="28">
        <v>23693629</v>
      </c>
      <c r="I1261" s="30" t="s">
        <v>872</v>
      </c>
      <c r="J1261" s="60" t="s">
        <v>29</v>
      </c>
      <c r="K1261" s="6">
        <v>17</v>
      </c>
      <c r="L1261" s="6" t="s">
        <v>30</v>
      </c>
      <c r="M1261" s="47">
        <v>2</v>
      </c>
      <c r="N1261" s="61"/>
      <c r="O1261" s="70">
        <v>4629.3</v>
      </c>
      <c r="P1261" s="63"/>
      <c r="Q1261" s="14">
        <f>O1261*17%</f>
        <v>786.98100000000011</v>
      </c>
      <c r="V1261" s="117"/>
      <c r="AE1261" t="s">
        <v>2765</v>
      </c>
    </row>
    <row r="1262" spans="1:31" x14ac:dyDescent="0.25">
      <c r="A1262" s="41">
        <v>1261</v>
      </c>
      <c r="B1262" s="73"/>
      <c r="C1262" s="53" t="s">
        <v>1248</v>
      </c>
      <c r="D1262" s="41" t="s">
        <v>1619</v>
      </c>
      <c r="E1262" s="41" t="s">
        <v>25</v>
      </c>
      <c r="F1262" s="41" t="s">
        <v>26</v>
      </c>
      <c r="G1262" s="41" t="s">
        <v>27</v>
      </c>
      <c r="H1262" s="28">
        <v>23693866</v>
      </c>
      <c r="I1262" s="30" t="s">
        <v>872</v>
      </c>
      <c r="J1262" s="60" t="s">
        <v>29</v>
      </c>
      <c r="K1262" s="6">
        <v>17</v>
      </c>
      <c r="L1262" s="6" t="s">
        <v>30</v>
      </c>
      <c r="M1262" s="47">
        <v>11</v>
      </c>
      <c r="N1262" s="61"/>
      <c r="O1262" s="70">
        <v>6625.9499999999989</v>
      </c>
      <c r="P1262" s="63"/>
      <c r="Q1262" s="14">
        <f>O1262*17%</f>
        <v>1126.4114999999999</v>
      </c>
      <c r="V1262" s="117"/>
      <c r="AE1262" t="s">
        <v>2766</v>
      </c>
    </row>
    <row r="1263" spans="1:31" x14ac:dyDescent="0.25">
      <c r="A1263" s="41">
        <v>1262</v>
      </c>
      <c r="B1263" s="73"/>
      <c r="C1263" s="53" t="s">
        <v>23</v>
      </c>
      <c r="D1263" s="31" t="s">
        <v>24</v>
      </c>
      <c r="E1263" s="41" t="s">
        <v>25</v>
      </c>
      <c r="F1263" s="41" t="s">
        <v>26</v>
      </c>
      <c r="G1263" s="41" t="s">
        <v>27</v>
      </c>
      <c r="H1263" s="28">
        <v>23693909</v>
      </c>
      <c r="I1263" s="30" t="s">
        <v>872</v>
      </c>
      <c r="J1263" s="60" t="s">
        <v>29</v>
      </c>
      <c r="K1263" s="6">
        <v>17</v>
      </c>
      <c r="L1263" s="6" t="s">
        <v>30</v>
      </c>
      <c r="M1263" s="47">
        <v>27</v>
      </c>
      <c r="N1263" s="61"/>
      <c r="O1263" s="70">
        <v>14248.98</v>
      </c>
      <c r="P1263" s="63"/>
      <c r="Q1263" s="14">
        <f>O1263*17%</f>
        <v>2422.3266000000003</v>
      </c>
      <c r="V1263" s="117"/>
      <c r="AE1263" t="s">
        <v>2767</v>
      </c>
    </row>
    <row r="1264" spans="1:31" x14ac:dyDescent="0.25">
      <c r="A1264" s="41">
        <v>1263</v>
      </c>
      <c r="B1264" s="73"/>
      <c r="C1264" s="53" t="s">
        <v>1622</v>
      </c>
      <c r="D1264" s="41" t="s">
        <v>1623</v>
      </c>
      <c r="E1264" s="41" t="s">
        <v>25</v>
      </c>
      <c r="F1264" s="41" t="s">
        <v>26</v>
      </c>
      <c r="G1264" s="41" t="s">
        <v>27</v>
      </c>
      <c r="H1264" s="28">
        <v>23693945</v>
      </c>
      <c r="I1264" s="30" t="s">
        <v>872</v>
      </c>
      <c r="J1264" s="60" t="s">
        <v>29</v>
      </c>
      <c r="K1264" s="6">
        <v>17</v>
      </c>
      <c r="L1264" s="6" t="s">
        <v>30</v>
      </c>
      <c r="M1264" s="47">
        <v>11</v>
      </c>
      <c r="N1264" s="61"/>
      <c r="O1264" s="70">
        <v>6625.9499999999989</v>
      </c>
      <c r="P1264" s="63"/>
      <c r="Q1264" s="14">
        <f>O1264*17%</f>
        <v>1126.4114999999999</v>
      </c>
      <c r="V1264" s="117"/>
      <c r="AE1264" t="s">
        <v>2768</v>
      </c>
    </row>
    <row r="1265" spans="1:31" x14ac:dyDescent="0.25">
      <c r="A1265" s="41">
        <v>1264</v>
      </c>
      <c r="B1265" s="73"/>
      <c r="C1265" s="17" t="s">
        <v>1632</v>
      </c>
      <c r="D1265" s="29" t="s">
        <v>1633</v>
      </c>
      <c r="E1265" s="41" t="s">
        <v>25</v>
      </c>
      <c r="F1265" s="41" t="s">
        <v>26</v>
      </c>
      <c r="G1265" s="41" t="s">
        <v>27</v>
      </c>
      <c r="H1265" s="28">
        <v>23693948</v>
      </c>
      <c r="I1265" s="30" t="s">
        <v>872</v>
      </c>
      <c r="J1265" s="60" t="s">
        <v>29</v>
      </c>
      <c r="K1265" s="6">
        <v>17</v>
      </c>
      <c r="L1265" s="6" t="s">
        <v>30</v>
      </c>
      <c r="M1265" s="47">
        <v>11</v>
      </c>
      <c r="N1265" s="61"/>
      <c r="O1265" s="70">
        <v>6625.9499999999989</v>
      </c>
      <c r="P1265" s="63"/>
      <c r="Q1265" s="14">
        <f>O1265*17%</f>
        <v>1126.4114999999999</v>
      </c>
      <c r="V1265" s="117"/>
      <c r="AE1265" t="s">
        <v>2769</v>
      </c>
    </row>
    <row r="1266" spans="1:31" x14ac:dyDescent="0.25">
      <c r="A1266" s="41">
        <v>1265</v>
      </c>
      <c r="B1266" s="73"/>
      <c r="C1266" s="53" t="s">
        <v>1637</v>
      </c>
      <c r="D1266" s="41" t="s">
        <v>1638</v>
      </c>
      <c r="E1266" s="41" t="s">
        <v>25</v>
      </c>
      <c r="F1266" s="41" t="s">
        <v>26</v>
      </c>
      <c r="G1266" s="41" t="s">
        <v>27</v>
      </c>
      <c r="H1266" s="28">
        <v>23693951</v>
      </c>
      <c r="I1266" s="30" t="s">
        <v>872</v>
      </c>
      <c r="J1266" s="60" t="s">
        <v>29</v>
      </c>
      <c r="K1266" s="6">
        <v>17</v>
      </c>
      <c r="L1266" s="6" t="s">
        <v>30</v>
      </c>
      <c r="M1266" s="47">
        <v>11</v>
      </c>
      <c r="N1266" s="61"/>
      <c r="O1266" s="70">
        <v>6625.9499999999989</v>
      </c>
      <c r="P1266" s="63"/>
      <c r="Q1266" s="14">
        <f>O1266*17%</f>
        <v>1126.4114999999999</v>
      </c>
      <c r="V1266" s="117"/>
      <c r="AE1266" t="s">
        <v>2770</v>
      </c>
    </row>
    <row r="1267" spans="1:31" x14ac:dyDescent="0.25">
      <c r="A1267" s="41">
        <v>1266</v>
      </c>
      <c r="B1267" s="73"/>
      <c r="C1267" s="53" t="s">
        <v>1642</v>
      </c>
      <c r="D1267" s="41" t="s">
        <v>1643</v>
      </c>
      <c r="E1267" s="41" t="s">
        <v>25</v>
      </c>
      <c r="F1267" s="41" t="s">
        <v>26</v>
      </c>
      <c r="G1267" s="41" t="s">
        <v>27</v>
      </c>
      <c r="H1267" s="28">
        <v>23693990</v>
      </c>
      <c r="I1267" s="30" t="s">
        <v>872</v>
      </c>
      <c r="J1267" s="60" t="s">
        <v>29</v>
      </c>
      <c r="K1267" s="6">
        <v>17</v>
      </c>
      <c r="L1267" s="6" t="s">
        <v>30</v>
      </c>
      <c r="M1267" s="47">
        <v>11</v>
      </c>
      <c r="N1267" s="61"/>
      <c r="O1267" s="70">
        <v>6625.9499999999989</v>
      </c>
      <c r="P1267" s="63"/>
      <c r="Q1267" s="14">
        <f>O1267*17%</f>
        <v>1126.4114999999999</v>
      </c>
      <c r="V1267" s="117"/>
      <c r="AE1267" t="s">
        <v>2771</v>
      </c>
    </row>
    <row r="1268" spans="1:31" x14ac:dyDescent="0.25">
      <c r="A1268" s="41">
        <v>1267</v>
      </c>
      <c r="B1268" s="73"/>
      <c r="C1268" s="53" t="s">
        <v>1647</v>
      </c>
      <c r="D1268" s="41" t="s">
        <v>1648</v>
      </c>
      <c r="E1268" s="41" t="s">
        <v>49</v>
      </c>
      <c r="F1268" s="41" t="s">
        <v>26</v>
      </c>
      <c r="G1268" s="41" t="s">
        <v>27</v>
      </c>
      <c r="H1268" s="28">
        <v>23693991</v>
      </c>
      <c r="I1268" s="30" t="s">
        <v>872</v>
      </c>
      <c r="J1268" s="60" t="s">
        <v>29</v>
      </c>
      <c r="K1268" s="6">
        <v>17</v>
      </c>
      <c r="L1268" s="6" t="s">
        <v>30</v>
      </c>
      <c r="M1268" s="47">
        <v>6</v>
      </c>
      <c r="N1268" s="61"/>
      <c r="O1268" s="70">
        <v>4383.5499999999993</v>
      </c>
      <c r="P1268" s="63"/>
      <c r="Q1268" s="14">
        <f>O1268*17%</f>
        <v>745.20349999999996</v>
      </c>
      <c r="V1268" s="117"/>
      <c r="AE1268" t="s">
        <v>2772</v>
      </c>
    </row>
    <row r="1269" spans="1:31" x14ac:dyDescent="0.25">
      <c r="A1269" s="41">
        <v>1268</v>
      </c>
      <c r="B1269" s="37"/>
      <c r="C1269" s="53" t="s">
        <v>1652</v>
      </c>
      <c r="D1269" s="41" t="s">
        <v>1653</v>
      </c>
      <c r="E1269" s="41" t="s">
        <v>25</v>
      </c>
      <c r="F1269" s="41" t="s">
        <v>26</v>
      </c>
      <c r="G1269" s="41" t="s">
        <v>27</v>
      </c>
      <c r="H1269" s="28">
        <v>23693992</v>
      </c>
      <c r="I1269" s="30" t="s">
        <v>872</v>
      </c>
      <c r="J1269" s="60" t="s">
        <v>29</v>
      </c>
      <c r="K1269" s="6">
        <v>17</v>
      </c>
      <c r="L1269" s="6" t="s">
        <v>30</v>
      </c>
      <c r="M1269" s="47">
        <v>6</v>
      </c>
      <c r="N1269" s="61"/>
      <c r="O1269" s="70">
        <v>4383.5499999999993</v>
      </c>
      <c r="P1269" s="63"/>
      <c r="Q1269" s="14">
        <f>O1269*17%</f>
        <v>745.20349999999996</v>
      </c>
      <c r="V1269" s="117"/>
      <c r="AE1269" t="s">
        <v>2773</v>
      </c>
    </row>
    <row r="1270" spans="1:31" x14ac:dyDescent="0.25">
      <c r="A1270" s="41">
        <v>1269</v>
      </c>
      <c r="B1270" s="73"/>
      <c r="C1270" s="53" t="s">
        <v>1613</v>
      </c>
      <c r="D1270" s="41" t="s">
        <v>1614</v>
      </c>
      <c r="E1270" s="41" t="s">
        <v>25</v>
      </c>
      <c r="F1270" s="41" t="s">
        <v>26</v>
      </c>
      <c r="G1270" s="41" t="s">
        <v>27</v>
      </c>
      <c r="H1270" s="28">
        <v>23694103</v>
      </c>
      <c r="I1270" s="30" t="s">
        <v>872</v>
      </c>
      <c r="J1270" s="60" t="s">
        <v>29</v>
      </c>
      <c r="K1270" s="6">
        <v>17</v>
      </c>
      <c r="L1270" s="6" t="s">
        <v>30</v>
      </c>
      <c r="M1270" s="47">
        <v>6</v>
      </c>
      <c r="N1270" s="61"/>
      <c r="O1270" s="70">
        <v>4383.5499999999993</v>
      </c>
      <c r="P1270" s="63"/>
      <c r="Q1270" s="14">
        <f>O1270*17%</f>
        <v>745.20349999999996</v>
      </c>
      <c r="V1270" s="117"/>
      <c r="AE1270" t="s">
        <v>2774</v>
      </c>
    </row>
    <row r="1271" spans="1:31" x14ac:dyDescent="0.25">
      <c r="A1271" s="41">
        <v>1270</v>
      </c>
      <c r="B1271" s="73"/>
      <c r="C1271" s="17" t="s">
        <v>1708</v>
      </c>
      <c r="D1271" s="29" t="s">
        <v>1709</v>
      </c>
      <c r="E1271" s="41" t="s">
        <v>25</v>
      </c>
      <c r="F1271" s="41" t="s">
        <v>26</v>
      </c>
      <c r="G1271" s="41" t="s">
        <v>27</v>
      </c>
      <c r="H1271" s="28">
        <v>23694105</v>
      </c>
      <c r="I1271" s="30" t="s">
        <v>872</v>
      </c>
      <c r="J1271" s="60" t="s">
        <v>29</v>
      </c>
      <c r="K1271" s="6">
        <v>17</v>
      </c>
      <c r="L1271" s="6" t="s">
        <v>30</v>
      </c>
      <c r="M1271" s="47">
        <v>2</v>
      </c>
      <c r="N1271" s="61"/>
      <c r="O1271" s="70">
        <v>2924.82</v>
      </c>
      <c r="P1271" s="63"/>
      <c r="Q1271" s="14">
        <f>O1271*17%</f>
        <v>497.21940000000006</v>
      </c>
      <c r="V1271" s="117"/>
      <c r="AE1271" t="s">
        <v>2775</v>
      </c>
    </row>
    <row r="1272" spans="1:31" x14ac:dyDescent="0.25">
      <c r="A1272" s="41">
        <v>1271</v>
      </c>
      <c r="B1272" s="73"/>
      <c r="C1272" s="53" t="s">
        <v>1608</v>
      </c>
      <c r="D1272" s="41" t="s">
        <v>1609</v>
      </c>
      <c r="E1272" s="41" t="s">
        <v>25</v>
      </c>
      <c r="F1272" s="41" t="s">
        <v>26</v>
      </c>
      <c r="G1272" s="41" t="s">
        <v>27</v>
      </c>
      <c r="H1272" s="28">
        <v>23694108</v>
      </c>
      <c r="I1272" s="30" t="s">
        <v>872</v>
      </c>
      <c r="J1272" s="60" t="s">
        <v>29</v>
      </c>
      <c r="K1272" s="6">
        <v>17</v>
      </c>
      <c r="L1272" s="6" t="s">
        <v>30</v>
      </c>
      <c r="M1272" s="47">
        <v>6</v>
      </c>
      <c r="N1272" s="61"/>
      <c r="O1272" s="70">
        <v>4383.5499999999993</v>
      </c>
      <c r="P1272" s="63"/>
      <c r="Q1272" s="14">
        <f>O1272*17%</f>
        <v>745.20349999999996</v>
      </c>
      <c r="V1272" s="117"/>
      <c r="AE1272" t="s">
        <v>2776</v>
      </c>
    </row>
    <row r="1273" spans="1:31" x14ac:dyDescent="0.25">
      <c r="A1273" s="41">
        <v>1272</v>
      </c>
      <c r="B1273" s="73"/>
      <c r="C1273" s="53" t="s">
        <v>1660</v>
      </c>
      <c r="D1273" s="41" t="s">
        <v>1661</v>
      </c>
      <c r="E1273" s="41" t="s">
        <v>25</v>
      </c>
      <c r="F1273" s="41" t="s">
        <v>26</v>
      </c>
      <c r="G1273" s="41" t="s">
        <v>27</v>
      </c>
      <c r="H1273" s="28">
        <v>23694111</v>
      </c>
      <c r="I1273" s="30" t="s">
        <v>872</v>
      </c>
      <c r="J1273" s="60" t="s">
        <v>29</v>
      </c>
      <c r="K1273" s="6">
        <v>17</v>
      </c>
      <c r="L1273" s="6" t="s">
        <v>30</v>
      </c>
      <c r="M1273" s="47">
        <v>6</v>
      </c>
      <c r="N1273" s="61"/>
      <c r="O1273" s="70">
        <v>4383.5499999999993</v>
      </c>
      <c r="P1273" s="63"/>
      <c r="Q1273" s="14">
        <f>O1273*17%</f>
        <v>745.20349999999996</v>
      </c>
      <c r="V1273" s="117"/>
      <c r="AE1273" t="s">
        <v>2777</v>
      </c>
    </row>
    <row r="1274" spans="1:31" x14ac:dyDescent="0.25">
      <c r="A1274" s="41">
        <v>1273</v>
      </c>
      <c r="B1274" s="73"/>
      <c r="C1274" s="53" t="s">
        <v>787</v>
      </c>
      <c r="D1274" s="41" t="s">
        <v>788</v>
      </c>
      <c r="E1274" s="41" t="s">
        <v>25</v>
      </c>
      <c r="F1274" s="41" t="s">
        <v>26</v>
      </c>
      <c r="G1274" s="41" t="s">
        <v>27</v>
      </c>
      <c r="H1274" s="28">
        <v>23694115</v>
      </c>
      <c r="I1274" s="30" t="s">
        <v>872</v>
      </c>
      <c r="J1274" s="60" t="s">
        <v>29</v>
      </c>
      <c r="K1274" s="6">
        <v>17</v>
      </c>
      <c r="L1274" s="6" t="s">
        <v>30</v>
      </c>
      <c r="M1274" s="47">
        <v>5</v>
      </c>
      <c r="N1274" s="61"/>
      <c r="O1274" s="70">
        <v>11742.15</v>
      </c>
      <c r="P1274" s="63"/>
      <c r="Q1274" s="14">
        <f>O1274*17%</f>
        <v>1996.1655000000001</v>
      </c>
      <c r="V1274" s="117"/>
      <c r="AE1274" t="s">
        <v>2778</v>
      </c>
    </row>
    <row r="1275" spans="1:31" x14ac:dyDescent="0.25">
      <c r="A1275" s="41">
        <v>1274</v>
      </c>
      <c r="B1275" s="73"/>
      <c r="C1275" s="53" t="s">
        <v>1665</v>
      </c>
      <c r="D1275" s="41" t="s">
        <v>1666</v>
      </c>
      <c r="E1275" s="41" t="s">
        <v>25</v>
      </c>
      <c r="F1275" s="41" t="s">
        <v>26</v>
      </c>
      <c r="G1275" s="41" t="s">
        <v>27</v>
      </c>
      <c r="H1275" s="28">
        <v>23694119</v>
      </c>
      <c r="I1275" s="30" t="s">
        <v>872</v>
      </c>
      <c r="J1275" s="60" t="s">
        <v>29</v>
      </c>
      <c r="K1275" s="6">
        <v>17</v>
      </c>
      <c r="L1275" s="6" t="s">
        <v>30</v>
      </c>
      <c r="M1275" s="47">
        <v>6</v>
      </c>
      <c r="N1275" s="61"/>
      <c r="O1275" s="70">
        <v>4383.5499999999993</v>
      </c>
      <c r="P1275" s="63"/>
      <c r="Q1275" s="14">
        <f>O1275*17%</f>
        <v>745.20349999999996</v>
      </c>
      <c r="V1275" s="117"/>
      <c r="AE1275" t="s">
        <v>2781</v>
      </c>
    </row>
    <row r="1276" spans="1:31" x14ac:dyDescent="0.25">
      <c r="A1276" s="41">
        <v>1275</v>
      </c>
      <c r="B1276" s="37"/>
      <c r="C1276" s="53" t="s">
        <v>1670</v>
      </c>
      <c r="D1276" s="31" t="s">
        <v>224</v>
      </c>
      <c r="E1276" s="41" t="s">
        <v>25</v>
      </c>
      <c r="F1276" s="41" t="s">
        <v>26</v>
      </c>
      <c r="G1276" s="41" t="s">
        <v>27</v>
      </c>
      <c r="H1276" s="28">
        <v>23694121</v>
      </c>
      <c r="I1276" s="30" t="s">
        <v>872</v>
      </c>
      <c r="J1276" s="60" t="s">
        <v>29</v>
      </c>
      <c r="K1276" s="6">
        <v>17</v>
      </c>
      <c r="L1276" s="6" t="s">
        <v>30</v>
      </c>
      <c r="M1276" s="47">
        <v>6</v>
      </c>
      <c r="N1276" s="61"/>
      <c r="O1276" s="70">
        <v>4383.5499999999993</v>
      </c>
      <c r="P1276" s="63"/>
      <c r="Q1276" s="14">
        <f>O1276*17%</f>
        <v>745.20349999999996</v>
      </c>
      <c r="V1276" s="117"/>
      <c r="AE1276" t="s">
        <v>2784</v>
      </c>
    </row>
    <row r="1277" spans="1:31" x14ac:dyDescent="0.25">
      <c r="A1277" s="41">
        <v>1276</v>
      </c>
      <c r="B1277" s="37"/>
      <c r="C1277" s="53" t="s">
        <v>1674</v>
      </c>
      <c r="D1277" s="41" t="s">
        <v>283</v>
      </c>
      <c r="E1277" s="41" t="s">
        <v>25</v>
      </c>
      <c r="F1277" s="41" t="s">
        <v>26</v>
      </c>
      <c r="G1277" s="41" t="s">
        <v>27</v>
      </c>
      <c r="H1277" s="28">
        <v>23694189</v>
      </c>
      <c r="I1277" s="30" t="s">
        <v>872</v>
      </c>
      <c r="J1277" s="60" t="s">
        <v>29</v>
      </c>
      <c r="K1277" s="6">
        <v>17</v>
      </c>
      <c r="L1277" s="6" t="s">
        <v>30</v>
      </c>
      <c r="M1277" s="47">
        <v>6</v>
      </c>
      <c r="N1277" s="61"/>
      <c r="O1277" s="70">
        <v>4383.5499999999993</v>
      </c>
      <c r="P1277" s="63"/>
      <c r="Q1277" s="14">
        <f>O1277*17%</f>
        <v>745.20349999999996</v>
      </c>
      <c r="V1277" s="117"/>
      <c r="AE1277" t="s">
        <v>2785</v>
      </c>
    </row>
    <row r="1278" spans="1:31" x14ac:dyDescent="0.25">
      <c r="A1278" s="41">
        <v>1277</v>
      </c>
      <c r="B1278" s="73"/>
      <c r="C1278" s="53" t="s">
        <v>1677</v>
      </c>
      <c r="D1278" s="41" t="s">
        <v>1678</v>
      </c>
      <c r="E1278" s="41" t="s">
        <v>25</v>
      </c>
      <c r="F1278" s="41" t="s">
        <v>26</v>
      </c>
      <c r="G1278" s="41" t="s">
        <v>27</v>
      </c>
      <c r="H1278" s="28">
        <v>23694252</v>
      </c>
      <c r="I1278" s="30" t="s">
        <v>872</v>
      </c>
      <c r="J1278" s="60" t="s">
        <v>29</v>
      </c>
      <c r="K1278" s="6">
        <v>17</v>
      </c>
      <c r="L1278" s="6" t="s">
        <v>30</v>
      </c>
      <c r="M1278" s="47">
        <v>6</v>
      </c>
      <c r="N1278" s="61"/>
      <c r="O1278" s="70">
        <v>4383.5499999999993</v>
      </c>
      <c r="P1278" s="63"/>
      <c r="Q1278" s="14">
        <f>O1278*17%</f>
        <v>745.20349999999996</v>
      </c>
      <c r="V1278" s="117"/>
      <c r="AE1278" t="s">
        <v>2786</v>
      </c>
    </row>
    <row r="1279" spans="1:31" x14ac:dyDescent="0.25">
      <c r="A1279" s="41">
        <v>1278</v>
      </c>
      <c r="B1279" s="73"/>
      <c r="C1279" s="53" t="s">
        <v>1684</v>
      </c>
      <c r="D1279" s="41" t="s">
        <v>1685</v>
      </c>
      <c r="E1279" s="41" t="s">
        <v>25</v>
      </c>
      <c r="F1279" s="41" t="s">
        <v>26</v>
      </c>
      <c r="G1279" s="41" t="s">
        <v>27</v>
      </c>
      <c r="H1279" s="28">
        <v>23694254</v>
      </c>
      <c r="I1279" s="30" t="s">
        <v>872</v>
      </c>
      <c r="J1279" s="60" t="s">
        <v>29</v>
      </c>
      <c r="K1279" s="6">
        <v>17</v>
      </c>
      <c r="L1279" s="6" t="s">
        <v>30</v>
      </c>
      <c r="M1279" s="47">
        <v>6</v>
      </c>
      <c r="N1279" s="61"/>
      <c r="O1279" s="70">
        <v>4383.5499999999993</v>
      </c>
      <c r="P1279" s="63"/>
      <c r="Q1279" s="14">
        <f>O1279*17%</f>
        <v>745.20349999999996</v>
      </c>
      <c r="V1279" s="117"/>
      <c r="AE1279" t="s">
        <v>2787</v>
      </c>
    </row>
    <row r="1280" spans="1:31" x14ac:dyDescent="0.25">
      <c r="A1280" s="41">
        <v>1279</v>
      </c>
      <c r="B1280" s="73"/>
      <c r="C1280" s="53" t="s">
        <v>1689</v>
      </c>
      <c r="D1280" s="41" t="s">
        <v>1690</v>
      </c>
      <c r="E1280" s="41" t="s">
        <v>25</v>
      </c>
      <c r="F1280" s="41" t="s">
        <v>26</v>
      </c>
      <c r="G1280" s="41" t="s">
        <v>27</v>
      </c>
      <c r="H1280" s="28">
        <v>23694257</v>
      </c>
      <c r="I1280" s="30" t="s">
        <v>872</v>
      </c>
      <c r="J1280" s="60" t="s">
        <v>29</v>
      </c>
      <c r="K1280" s="6">
        <v>17</v>
      </c>
      <c r="L1280" s="6" t="s">
        <v>30</v>
      </c>
      <c r="M1280" s="47">
        <v>6</v>
      </c>
      <c r="N1280" s="61"/>
      <c r="O1280" s="70">
        <v>4383.5499999999993</v>
      </c>
      <c r="P1280" s="63"/>
      <c r="Q1280" s="14">
        <f>O1280*17%</f>
        <v>745.20349999999996</v>
      </c>
      <c r="V1280" s="117"/>
      <c r="AE1280" t="s">
        <v>2789</v>
      </c>
    </row>
    <row r="1281" spans="1:31" x14ac:dyDescent="0.25">
      <c r="A1281" s="41">
        <v>1280</v>
      </c>
      <c r="B1281" s="73"/>
      <c r="C1281" s="53" t="s">
        <v>993</v>
      </c>
      <c r="D1281" s="41" t="s">
        <v>994</v>
      </c>
      <c r="E1281" s="41" t="s">
        <v>25</v>
      </c>
      <c r="F1281" s="41" t="s">
        <v>26</v>
      </c>
      <c r="G1281" s="41" t="s">
        <v>27</v>
      </c>
      <c r="H1281" s="28">
        <v>23694551</v>
      </c>
      <c r="I1281" s="30" t="s">
        <v>872</v>
      </c>
      <c r="J1281" s="60" t="s">
        <v>29</v>
      </c>
      <c r="K1281" s="6">
        <v>17</v>
      </c>
      <c r="L1281" s="6" t="s">
        <v>30</v>
      </c>
      <c r="M1281" s="47">
        <v>6</v>
      </c>
      <c r="N1281" s="61"/>
      <c r="O1281" s="70">
        <v>13087.65</v>
      </c>
      <c r="P1281" s="63"/>
      <c r="Q1281" s="14">
        <f>O1281*17%</f>
        <v>2224.9005000000002</v>
      </c>
      <c r="V1281" s="117"/>
      <c r="AE1281" t="s">
        <v>2792</v>
      </c>
    </row>
    <row r="1282" spans="1:31" x14ac:dyDescent="0.25">
      <c r="A1282" s="41">
        <v>1281</v>
      </c>
      <c r="B1282" s="73"/>
      <c r="C1282" s="53" t="s">
        <v>988</v>
      </c>
      <c r="D1282" s="41" t="s">
        <v>989</v>
      </c>
      <c r="E1282" s="41" t="s">
        <v>25</v>
      </c>
      <c r="F1282" s="41" t="s">
        <v>26</v>
      </c>
      <c r="G1282" s="41" t="s">
        <v>27</v>
      </c>
      <c r="H1282" s="28">
        <v>23694562</v>
      </c>
      <c r="I1282" s="30" t="s">
        <v>872</v>
      </c>
      <c r="J1282" s="60" t="s">
        <v>29</v>
      </c>
      <c r="K1282" s="6">
        <v>17</v>
      </c>
      <c r="L1282" s="6" t="s">
        <v>30</v>
      </c>
      <c r="M1282" s="47">
        <v>5</v>
      </c>
      <c r="N1282" s="61"/>
      <c r="O1282" s="70">
        <v>11380.43</v>
      </c>
      <c r="P1282" s="63"/>
      <c r="Q1282" s="14">
        <f>O1282*17%</f>
        <v>1934.6731000000002</v>
      </c>
      <c r="V1282" s="63"/>
      <c r="AE1282" t="s">
        <v>2795</v>
      </c>
    </row>
    <row r="1283" spans="1:31" x14ac:dyDescent="0.25">
      <c r="A1283" s="41">
        <v>1282</v>
      </c>
      <c r="B1283" s="73"/>
      <c r="C1283" s="53" t="s">
        <v>122</v>
      </c>
      <c r="D1283" s="41" t="s">
        <v>123</v>
      </c>
      <c r="E1283" s="41" t="s">
        <v>25</v>
      </c>
      <c r="F1283" s="41" t="s">
        <v>26</v>
      </c>
      <c r="G1283" s="41" t="s">
        <v>27</v>
      </c>
      <c r="H1283" s="28">
        <v>23694618</v>
      </c>
      <c r="I1283" s="30" t="s">
        <v>872</v>
      </c>
      <c r="J1283" s="60" t="s">
        <v>29</v>
      </c>
      <c r="K1283" s="6">
        <v>17</v>
      </c>
      <c r="L1283" s="6" t="s">
        <v>30</v>
      </c>
      <c r="M1283" s="47">
        <v>33</v>
      </c>
      <c r="N1283" s="61" t="s">
        <v>31</v>
      </c>
      <c r="O1283" s="70">
        <v>67479.81</v>
      </c>
      <c r="P1283" s="63"/>
      <c r="Q1283" s="14">
        <f>O1283*17%</f>
        <v>11471.5677</v>
      </c>
      <c r="V1283" s="63">
        <f>O1283*3%</f>
        <v>2024.3942999999999</v>
      </c>
      <c r="AE1283" t="s">
        <v>2798</v>
      </c>
    </row>
    <row r="1284" spans="1:31" x14ac:dyDescent="0.25">
      <c r="A1284" s="41">
        <v>1283</v>
      </c>
      <c r="B1284" s="73"/>
      <c r="C1284" s="53" t="s">
        <v>998</v>
      </c>
      <c r="D1284" s="41" t="s">
        <v>999</v>
      </c>
      <c r="E1284" s="41" t="s">
        <v>25</v>
      </c>
      <c r="F1284" s="41" t="s">
        <v>26</v>
      </c>
      <c r="G1284" s="41" t="s">
        <v>27</v>
      </c>
      <c r="H1284" s="28">
        <v>23694882</v>
      </c>
      <c r="I1284" s="30" t="s">
        <v>872</v>
      </c>
      <c r="J1284" s="60" t="s">
        <v>29</v>
      </c>
      <c r="K1284" s="6">
        <v>17</v>
      </c>
      <c r="L1284" s="6" t="s">
        <v>30</v>
      </c>
      <c r="M1284" s="47">
        <v>42</v>
      </c>
      <c r="N1284" s="61"/>
      <c r="O1284" s="70">
        <v>88741.66</v>
      </c>
      <c r="P1284" s="63"/>
      <c r="Q1284" s="14">
        <f>O1284*17%</f>
        <v>15086.082200000003</v>
      </c>
      <c r="V1284" s="63"/>
      <c r="AE1284" t="s">
        <v>2799</v>
      </c>
    </row>
    <row r="1285" spans="1:31" x14ac:dyDescent="0.25">
      <c r="A1285" s="41">
        <v>1284</v>
      </c>
      <c r="B1285" s="73"/>
      <c r="C1285" s="53" t="s">
        <v>1585</v>
      </c>
      <c r="D1285" s="41" t="s">
        <v>1586</v>
      </c>
      <c r="E1285" s="41" t="s">
        <v>25</v>
      </c>
      <c r="F1285" s="41" t="s">
        <v>26</v>
      </c>
      <c r="G1285" s="41" t="s">
        <v>27</v>
      </c>
      <c r="H1285" s="28">
        <v>23695230</v>
      </c>
      <c r="I1285" s="30" t="s">
        <v>872</v>
      </c>
      <c r="J1285" s="60" t="s">
        <v>29</v>
      </c>
      <c r="K1285" s="6">
        <v>17</v>
      </c>
      <c r="L1285" s="6" t="s">
        <v>30</v>
      </c>
      <c r="M1285" s="47">
        <v>15</v>
      </c>
      <c r="N1285" s="61"/>
      <c r="O1285" s="70">
        <v>29420.17</v>
      </c>
      <c r="P1285" s="63"/>
      <c r="Q1285" s="14">
        <f>O1285*17%</f>
        <v>5001.4288999999999</v>
      </c>
      <c r="V1285" s="63"/>
      <c r="AE1285" t="s">
        <v>2800</v>
      </c>
    </row>
    <row r="1286" spans="1:31" x14ac:dyDescent="0.25">
      <c r="A1286" s="41">
        <v>1285</v>
      </c>
      <c r="B1286" s="73"/>
      <c r="C1286" s="53" t="s">
        <v>1585</v>
      </c>
      <c r="D1286" s="41" t="s">
        <v>1586</v>
      </c>
      <c r="E1286" s="41" t="s">
        <v>25</v>
      </c>
      <c r="F1286" s="41" t="s">
        <v>26</v>
      </c>
      <c r="G1286" s="41" t="s">
        <v>27</v>
      </c>
      <c r="H1286" s="28">
        <v>23695234</v>
      </c>
      <c r="I1286" s="30" t="s">
        <v>872</v>
      </c>
      <c r="J1286" s="60" t="s">
        <v>29</v>
      </c>
      <c r="K1286" s="6">
        <v>17</v>
      </c>
      <c r="L1286" s="6" t="s">
        <v>30</v>
      </c>
      <c r="M1286" s="47">
        <v>15</v>
      </c>
      <c r="N1286" s="61"/>
      <c r="O1286" s="70">
        <v>29420.17</v>
      </c>
      <c r="P1286" s="63"/>
      <c r="Q1286" s="14">
        <f>O1286*17%</f>
        <v>5001.4288999999999</v>
      </c>
      <c r="V1286" s="63"/>
      <c r="AE1286" t="s">
        <v>2801</v>
      </c>
    </row>
    <row r="1287" spans="1:31" x14ac:dyDescent="0.25">
      <c r="A1287" s="41">
        <v>1286</v>
      </c>
      <c r="B1287" s="73"/>
      <c r="C1287" s="53" t="s">
        <v>1573</v>
      </c>
      <c r="D1287" s="41" t="s">
        <v>1574</v>
      </c>
      <c r="E1287" s="41" t="s">
        <v>25</v>
      </c>
      <c r="F1287" s="41" t="s">
        <v>26</v>
      </c>
      <c r="G1287" s="41" t="s">
        <v>27</v>
      </c>
      <c r="H1287" s="28">
        <v>23695281</v>
      </c>
      <c r="I1287" s="30" t="s">
        <v>872</v>
      </c>
      <c r="J1287" s="60" t="s">
        <v>29</v>
      </c>
      <c r="K1287" s="6">
        <v>17</v>
      </c>
      <c r="L1287" s="6" t="s">
        <v>30</v>
      </c>
      <c r="M1287" s="47">
        <v>4</v>
      </c>
      <c r="N1287" s="61"/>
      <c r="O1287" s="70">
        <v>5885.73</v>
      </c>
      <c r="P1287" s="63"/>
      <c r="Q1287" s="14">
        <f>O1287*17%</f>
        <v>1000.5741</v>
      </c>
      <c r="V1287" s="63"/>
      <c r="AE1287" t="s">
        <v>2802</v>
      </c>
    </row>
    <row r="1288" spans="1:31" x14ac:dyDescent="0.25">
      <c r="A1288" s="41">
        <v>1287</v>
      </c>
      <c r="B1288" s="73"/>
      <c r="C1288" s="52" t="s">
        <v>38</v>
      </c>
      <c r="D1288" s="41" t="s">
        <v>39</v>
      </c>
      <c r="E1288" s="41" t="s">
        <v>25</v>
      </c>
      <c r="F1288" s="41" t="s">
        <v>26</v>
      </c>
      <c r="G1288" s="41" t="s">
        <v>27</v>
      </c>
      <c r="H1288" s="28">
        <v>23695359</v>
      </c>
      <c r="I1288" s="30" t="s">
        <v>872</v>
      </c>
      <c r="J1288" s="60" t="s">
        <v>29</v>
      </c>
      <c r="K1288" s="6">
        <v>17</v>
      </c>
      <c r="L1288" s="6" t="s">
        <v>30</v>
      </c>
      <c r="M1288" s="47">
        <v>8</v>
      </c>
      <c r="N1288" s="61"/>
      <c r="O1288" s="70">
        <v>8962.4200000000019</v>
      </c>
      <c r="P1288" s="63"/>
      <c r="Q1288" s="14">
        <f>O1288*17%</f>
        <v>1523.6114000000005</v>
      </c>
      <c r="V1288" s="63"/>
      <c r="AE1288" t="s">
        <v>2803</v>
      </c>
    </row>
    <row r="1289" spans="1:31" x14ac:dyDescent="0.25">
      <c r="A1289" s="41">
        <v>1288</v>
      </c>
      <c r="B1289" s="73"/>
      <c r="C1289" s="52" t="s">
        <v>322</v>
      </c>
      <c r="D1289" s="41" t="s">
        <v>318</v>
      </c>
      <c r="E1289" s="41" t="s">
        <v>25</v>
      </c>
      <c r="F1289" s="41" t="s">
        <v>26</v>
      </c>
      <c r="G1289" s="41" t="s">
        <v>27</v>
      </c>
      <c r="H1289" s="28">
        <v>23695362</v>
      </c>
      <c r="I1289" s="30" t="s">
        <v>872</v>
      </c>
      <c r="J1289" s="60" t="s">
        <v>29</v>
      </c>
      <c r="K1289" s="6">
        <v>17</v>
      </c>
      <c r="L1289" s="6" t="s">
        <v>30</v>
      </c>
      <c r="M1289" s="47">
        <v>8</v>
      </c>
      <c r="N1289" s="61"/>
      <c r="O1289" s="70">
        <v>8962.4200000000019</v>
      </c>
      <c r="P1289" s="63"/>
      <c r="Q1289" s="14">
        <f>O1289*17%</f>
        <v>1523.6114000000005</v>
      </c>
      <c r="V1289" s="63"/>
      <c r="AE1289" t="s">
        <v>2804</v>
      </c>
    </row>
    <row r="1290" spans="1:31" x14ac:dyDescent="0.25">
      <c r="A1290" s="41">
        <v>1289</v>
      </c>
      <c r="B1290" s="73"/>
      <c r="C1290" s="53" t="s">
        <v>36</v>
      </c>
      <c r="D1290" s="41" t="s">
        <v>37</v>
      </c>
      <c r="E1290" s="41" t="s">
        <v>25</v>
      </c>
      <c r="F1290" s="41" t="s">
        <v>26</v>
      </c>
      <c r="G1290" s="41" t="s">
        <v>27</v>
      </c>
      <c r="H1290" s="28">
        <v>23695382</v>
      </c>
      <c r="I1290" s="30" t="s">
        <v>872</v>
      </c>
      <c r="J1290" s="60" t="s">
        <v>29</v>
      </c>
      <c r="K1290" s="6">
        <v>17</v>
      </c>
      <c r="L1290" s="6" t="s">
        <v>30</v>
      </c>
      <c r="M1290" s="47">
        <v>8</v>
      </c>
      <c r="N1290" s="61"/>
      <c r="O1290" s="70">
        <v>8962.4200000000019</v>
      </c>
      <c r="P1290" s="63"/>
      <c r="Q1290" s="14">
        <f>O1290*17%</f>
        <v>1523.6114000000005</v>
      </c>
      <c r="V1290" s="63"/>
      <c r="AE1290" t="s">
        <v>2805</v>
      </c>
    </row>
    <row r="1291" spans="1:31" x14ac:dyDescent="0.25">
      <c r="A1291" s="41">
        <v>1290</v>
      </c>
      <c r="B1291" s="73"/>
      <c r="C1291" s="53" t="s">
        <v>73</v>
      </c>
      <c r="D1291" s="41" t="s">
        <v>318</v>
      </c>
      <c r="E1291" s="41" t="s">
        <v>25</v>
      </c>
      <c r="F1291" s="41" t="s">
        <v>26</v>
      </c>
      <c r="G1291" s="41" t="s">
        <v>27</v>
      </c>
      <c r="H1291" s="28">
        <v>23695391</v>
      </c>
      <c r="I1291" s="30" t="s">
        <v>872</v>
      </c>
      <c r="J1291" s="60" t="s">
        <v>29</v>
      </c>
      <c r="K1291" s="6">
        <v>17</v>
      </c>
      <c r="L1291" s="6" t="s">
        <v>30</v>
      </c>
      <c r="M1291" s="47">
        <v>8</v>
      </c>
      <c r="N1291" s="61"/>
      <c r="O1291" s="70">
        <v>8962.4200000000019</v>
      </c>
      <c r="P1291" s="63"/>
      <c r="Q1291" s="14">
        <f>O1291*17%</f>
        <v>1523.6114000000005</v>
      </c>
      <c r="V1291" s="63"/>
      <c r="AE1291" t="s">
        <v>2806</v>
      </c>
    </row>
    <row r="1292" spans="1:31" x14ac:dyDescent="0.25">
      <c r="A1292" s="41">
        <v>1291</v>
      </c>
      <c r="B1292" s="73"/>
      <c r="C1292" s="53" t="s">
        <v>262</v>
      </c>
      <c r="D1292" s="41" t="s">
        <v>263</v>
      </c>
      <c r="E1292" s="41" t="s">
        <v>25</v>
      </c>
      <c r="F1292" s="41" t="s">
        <v>26</v>
      </c>
      <c r="G1292" s="41" t="s">
        <v>27</v>
      </c>
      <c r="H1292" s="28">
        <v>23695420</v>
      </c>
      <c r="I1292" s="30" t="s">
        <v>872</v>
      </c>
      <c r="J1292" s="60" t="s">
        <v>29</v>
      </c>
      <c r="K1292" s="6">
        <v>17</v>
      </c>
      <c r="L1292" s="6" t="s">
        <v>30</v>
      </c>
      <c r="M1292" s="47">
        <v>8</v>
      </c>
      <c r="N1292" s="61"/>
      <c r="O1292" s="70">
        <v>8962.4200000000019</v>
      </c>
      <c r="P1292" s="63"/>
      <c r="Q1292" s="14">
        <f>O1292*17%</f>
        <v>1523.6114000000005</v>
      </c>
      <c r="V1292" s="63"/>
      <c r="AE1292" t="s">
        <v>2807</v>
      </c>
    </row>
    <row r="1293" spans="1:31" x14ac:dyDescent="0.25">
      <c r="A1293" s="41">
        <v>1292</v>
      </c>
      <c r="B1293" s="80"/>
      <c r="C1293" s="53" t="s">
        <v>267</v>
      </c>
      <c r="D1293" s="41" t="s">
        <v>268</v>
      </c>
      <c r="E1293" s="41" t="s">
        <v>25</v>
      </c>
      <c r="F1293" s="41" t="s">
        <v>26</v>
      </c>
      <c r="G1293" s="41" t="s">
        <v>27</v>
      </c>
      <c r="H1293" s="28">
        <v>23695437</v>
      </c>
      <c r="I1293" s="30" t="s">
        <v>872</v>
      </c>
      <c r="J1293" s="60" t="s">
        <v>29</v>
      </c>
      <c r="K1293" s="6">
        <v>17</v>
      </c>
      <c r="L1293" s="6" t="s">
        <v>30</v>
      </c>
      <c r="M1293" s="47">
        <v>6</v>
      </c>
      <c r="N1293" s="61" t="s">
        <v>31</v>
      </c>
      <c r="O1293" s="70">
        <v>4383.5499999999993</v>
      </c>
      <c r="P1293" s="63"/>
      <c r="Q1293" s="14">
        <f>O1293*17%</f>
        <v>745.20349999999996</v>
      </c>
      <c r="V1293" s="63">
        <f>O1293*3%</f>
        <v>131.50649999999996</v>
      </c>
      <c r="AE1293" t="s">
        <v>2808</v>
      </c>
    </row>
    <row r="1294" spans="1:31" x14ac:dyDescent="0.25">
      <c r="A1294" s="41">
        <v>1293</v>
      </c>
      <c r="B1294" s="73"/>
      <c r="C1294" s="53" t="s">
        <v>309</v>
      </c>
      <c r="D1294" s="41" t="s">
        <v>310</v>
      </c>
      <c r="E1294" s="41" t="s">
        <v>25</v>
      </c>
      <c r="F1294" s="41" t="s">
        <v>26</v>
      </c>
      <c r="G1294" s="41" t="s">
        <v>27</v>
      </c>
      <c r="H1294" s="28">
        <v>23695461</v>
      </c>
      <c r="I1294" s="30" t="s">
        <v>872</v>
      </c>
      <c r="J1294" s="60" t="s">
        <v>29</v>
      </c>
      <c r="K1294" s="6">
        <v>17</v>
      </c>
      <c r="L1294" s="6" t="s">
        <v>30</v>
      </c>
      <c r="M1294" s="47">
        <v>8</v>
      </c>
      <c r="N1294" s="61"/>
      <c r="O1294" s="70">
        <v>8962.4200000000019</v>
      </c>
      <c r="P1294" s="63"/>
      <c r="Q1294" s="14">
        <f>O1294*17%</f>
        <v>1523.6114000000005</v>
      </c>
      <c r="V1294" s="63"/>
      <c r="AE1294" t="s">
        <v>2809</v>
      </c>
    </row>
    <row r="1295" spans="1:31" x14ac:dyDescent="0.25">
      <c r="A1295" s="41">
        <v>1294</v>
      </c>
      <c r="B1295" s="16"/>
      <c r="C1295" s="53" t="s">
        <v>272</v>
      </c>
      <c r="D1295" s="41" t="s">
        <v>273</v>
      </c>
      <c r="E1295" s="41" t="s">
        <v>25</v>
      </c>
      <c r="F1295" s="41" t="s">
        <v>26</v>
      </c>
      <c r="G1295" s="41" t="s">
        <v>27</v>
      </c>
      <c r="H1295" s="28">
        <v>23695608</v>
      </c>
      <c r="I1295" s="30" t="s">
        <v>872</v>
      </c>
      <c r="J1295" s="60" t="s">
        <v>29</v>
      </c>
      <c r="K1295" s="6">
        <v>17</v>
      </c>
      <c r="L1295" s="6" t="s">
        <v>30</v>
      </c>
      <c r="M1295" s="47">
        <v>6</v>
      </c>
      <c r="N1295" s="61" t="s">
        <v>31</v>
      </c>
      <c r="O1295" s="70">
        <v>4383.5499999999993</v>
      </c>
      <c r="P1295" s="63"/>
      <c r="Q1295" s="14">
        <f>O1295*17%</f>
        <v>745.20349999999996</v>
      </c>
      <c r="V1295" s="63">
        <f>O1295*3%</f>
        <v>131.50649999999996</v>
      </c>
      <c r="AE1295" t="s">
        <v>2810</v>
      </c>
    </row>
    <row r="1296" spans="1:31" x14ac:dyDescent="0.25">
      <c r="A1296" s="41">
        <v>1295</v>
      </c>
      <c r="B1296" s="73"/>
      <c r="C1296" s="53" t="s">
        <v>277</v>
      </c>
      <c r="D1296" s="41" t="s">
        <v>278</v>
      </c>
      <c r="E1296" s="41" t="s">
        <v>25</v>
      </c>
      <c r="F1296" s="41" t="s">
        <v>26</v>
      </c>
      <c r="G1296" s="41" t="s">
        <v>27</v>
      </c>
      <c r="H1296" s="28">
        <v>23695610</v>
      </c>
      <c r="I1296" s="30" t="s">
        <v>872</v>
      </c>
      <c r="J1296" s="60" t="s">
        <v>29</v>
      </c>
      <c r="K1296" s="6">
        <v>17</v>
      </c>
      <c r="L1296" s="6" t="s">
        <v>30</v>
      </c>
      <c r="M1296" s="47">
        <v>6</v>
      </c>
      <c r="N1296" s="61" t="s">
        <v>31</v>
      </c>
      <c r="O1296" s="70">
        <v>4383.5499999999993</v>
      </c>
      <c r="P1296" s="63"/>
      <c r="Q1296" s="14">
        <f>O1296*17%</f>
        <v>745.20349999999996</v>
      </c>
      <c r="V1296" s="63">
        <f>O1296*3%</f>
        <v>131.50649999999996</v>
      </c>
      <c r="AE1296" t="s">
        <v>2811</v>
      </c>
    </row>
    <row r="1297" spans="1:31" x14ac:dyDescent="0.25">
      <c r="A1297" s="41">
        <v>1296</v>
      </c>
      <c r="B1297" s="73"/>
      <c r="C1297" s="53" t="s">
        <v>282</v>
      </c>
      <c r="D1297" s="41" t="s">
        <v>283</v>
      </c>
      <c r="E1297" s="41" t="s">
        <v>25</v>
      </c>
      <c r="F1297" s="41" t="s">
        <v>26</v>
      </c>
      <c r="G1297" s="41" t="s">
        <v>27</v>
      </c>
      <c r="H1297" s="28">
        <v>23695641</v>
      </c>
      <c r="I1297" s="30" t="s">
        <v>872</v>
      </c>
      <c r="J1297" s="60" t="s">
        <v>29</v>
      </c>
      <c r="K1297" s="6">
        <v>17</v>
      </c>
      <c r="L1297" s="6" t="s">
        <v>30</v>
      </c>
      <c r="M1297" s="47">
        <v>6</v>
      </c>
      <c r="N1297" s="61" t="s">
        <v>31</v>
      </c>
      <c r="O1297" s="70">
        <v>4383.5499999999993</v>
      </c>
      <c r="P1297" s="63"/>
      <c r="Q1297" s="14">
        <f>O1297*17%</f>
        <v>745.20349999999996</v>
      </c>
      <c r="V1297" s="63">
        <f>O1297*3%</f>
        <v>131.50649999999996</v>
      </c>
      <c r="AE1297" t="s">
        <v>2812</v>
      </c>
    </row>
    <row r="1298" spans="1:31" x14ac:dyDescent="0.25">
      <c r="A1298" s="41">
        <v>1297</v>
      </c>
      <c r="B1298" s="73"/>
      <c r="C1298" s="53" t="s">
        <v>888</v>
      </c>
      <c r="D1298" s="41" t="s">
        <v>889</v>
      </c>
      <c r="E1298" s="41" t="s">
        <v>25</v>
      </c>
      <c r="F1298" s="41" t="s">
        <v>26</v>
      </c>
      <c r="G1298" s="41" t="s">
        <v>27</v>
      </c>
      <c r="H1298" s="28">
        <v>23695643</v>
      </c>
      <c r="I1298" s="30" t="s">
        <v>872</v>
      </c>
      <c r="J1298" s="60" t="s">
        <v>29</v>
      </c>
      <c r="K1298" s="6">
        <v>17</v>
      </c>
      <c r="L1298" s="6" t="s">
        <v>30</v>
      </c>
      <c r="M1298" s="47">
        <v>6</v>
      </c>
      <c r="N1298" s="61" t="s">
        <v>31</v>
      </c>
      <c r="O1298" s="70">
        <v>4383.5499999999993</v>
      </c>
      <c r="P1298" s="63"/>
      <c r="Q1298" s="14">
        <f>O1298*17%</f>
        <v>745.20349999999996</v>
      </c>
      <c r="V1298" s="63">
        <f>O1298*3%</f>
        <v>131.50649999999996</v>
      </c>
      <c r="AE1298" t="s">
        <v>2813</v>
      </c>
    </row>
    <row r="1299" spans="1:31" x14ac:dyDescent="0.25">
      <c r="A1299" s="41">
        <v>1298</v>
      </c>
      <c r="B1299" s="73"/>
      <c r="C1299" s="53" t="s">
        <v>287</v>
      </c>
      <c r="D1299" s="41" t="s">
        <v>288</v>
      </c>
      <c r="E1299" s="41" t="s">
        <v>25</v>
      </c>
      <c r="F1299" s="41" t="s">
        <v>26</v>
      </c>
      <c r="G1299" s="41" t="s">
        <v>27</v>
      </c>
      <c r="H1299" s="28">
        <v>23695680</v>
      </c>
      <c r="I1299" s="30" t="s">
        <v>872</v>
      </c>
      <c r="J1299" s="60" t="s">
        <v>29</v>
      </c>
      <c r="K1299" s="6">
        <v>17</v>
      </c>
      <c r="L1299" s="6" t="s">
        <v>30</v>
      </c>
      <c r="M1299" s="47">
        <v>6</v>
      </c>
      <c r="N1299" s="61" t="s">
        <v>31</v>
      </c>
      <c r="O1299" s="70">
        <v>4383.5499999999993</v>
      </c>
      <c r="P1299" s="63"/>
      <c r="Q1299" s="14">
        <f>O1299*17%</f>
        <v>745.20349999999996</v>
      </c>
      <c r="V1299" s="63">
        <f>O1299*3%</f>
        <v>131.50649999999996</v>
      </c>
      <c r="AE1299" t="s">
        <v>2814</v>
      </c>
    </row>
    <row r="1300" spans="1:31" x14ac:dyDescent="0.25">
      <c r="A1300" s="41">
        <v>1299</v>
      </c>
      <c r="B1300" s="80"/>
      <c r="C1300" s="53" t="s">
        <v>896</v>
      </c>
      <c r="D1300" s="41" t="s">
        <v>897</v>
      </c>
      <c r="E1300" s="41" t="s">
        <v>25</v>
      </c>
      <c r="F1300" s="41" t="s">
        <v>26</v>
      </c>
      <c r="G1300" s="41" t="s">
        <v>27</v>
      </c>
      <c r="H1300" s="28">
        <v>23695719</v>
      </c>
      <c r="I1300" s="30" t="s">
        <v>872</v>
      </c>
      <c r="J1300" s="60" t="s">
        <v>29</v>
      </c>
      <c r="K1300" s="6">
        <v>17</v>
      </c>
      <c r="L1300" s="6" t="s">
        <v>30</v>
      </c>
      <c r="M1300" s="47">
        <v>11</v>
      </c>
      <c r="N1300" s="61" t="s">
        <v>31</v>
      </c>
      <c r="O1300" s="70">
        <v>6625.9499999999989</v>
      </c>
      <c r="P1300" s="63"/>
      <c r="Q1300" s="14">
        <f>O1300*17%</f>
        <v>1126.4114999999999</v>
      </c>
      <c r="V1300" s="63">
        <f>O1300*3%</f>
        <v>198.77849999999995</v>
      </c>
      <c r="AE1300" t="s">
        <v>2815</v>
      </c>
    </row>
    <row r="1301" spans="1:31" x14ac:dyDescent="0.25">
      <c r="A1301" s="41">
        <v>1300</v>
      </c>
      <c r="B1301" s="73"/>
      <c r="C1301" s="53" t="s">
        <v>23</v>
      </c>
      <c r="D1301" s="41" t="s">
        <v>24</v>
      </c>
      <c r="E1301" s="41" t="s">
        <v>25</v>
      </c>
      <c r="F1301" s="41" t="s">
        <v>26</v>
      </c>
      <c r="G1301" s="41" t="s">
        <v>27</v>
      </c>
      <c r="H1301" s="28">
        <v>23696706</v>
      </c>
      <c r="I1301" s="30" t="s">
        <v>872</v>
      </c>
      <c r="J1301" s="60" t="s">
        <v>29</v>
      </c>
      <c r="K1301" s="6">
        <v>17</v>
      </c>
      <c r="L1301" s="6" t="s">
        <v>30</v>
      </c>
      <c r="M1301" s="47">
        <v>10</v>
      </c>
      <c r="N1301" s="61" t="s">
        <v>31</v>
      </c>
      <c r="O1301" s="70">
        <v>23146.5</v>
      </c>
      <c r="P1301" s="63"/>
      <c r="Q1301" s="14">
        <f>O1301*17%</f>
        <v>3934.9050000000002</v>
      </c>
      <c r="V1301" s="63">
        <f>O1301*3%</f>
        <v>694.39499999999998</v>
      </c>
      <c r="AE1301" t="s">
        <v>2816</v>
      </c>
    </row>
    <row r="1302" spans="1:31" x14ac:dyDescent="0.25">
      <c r="A1302" s="41">
        <v>1301</v>
      </c>
      <c r="B1302" s="73">
        <v>30285488</v>
      </c>
      <c r="C1302" s="53"/>
      <c r="D1302" s="41" t="s">
        <v>373</v>
      </c>
      <c r="E1302" s="41" t="s">
        <v>25</v>
      </c>
      <c r="F1302" s="41" t="s">
        <v>26</v>
      </c>
      <c r="G1302" s="41" t="s">
        <v>27</v>
      </c>
      <c r="H1302" s="28">
        <v>23696755</v>
      </c>
      <c r="I1302" s="30" t="s">
        <v>872</v>
      </c>
      <c r="J1302" s="60" t="s">
        <v>29</v>
      </c>
      <c r="K1302" s="6">
        <v>17</v>
      </c>
      <c r="L1302" s="6" t="s">
        <v>30</v>
      </c>
      <c r="M1302" s="47">
        <v>162</v>
      </c>
      <c r="N1302" s="61" t="s">
        <v>31</v>
      </c>
      <c r="O1302" s="70">
        <v>308168.09999999998</v>
      </c>
      <c r="P1302" s="63"/>
      <c r="Q1302" s="14">
        <f>O1302*17%</f>
        <v>52388.576999999997</v>
      </c>
      <c r="V1302" s="63">
        <f>O1302*3%</f>
        <v>9245.0429999999997</v>
      </c>
      <c r="AE1302" t="s">
        <v>2817</v>
      </c>
    </row>
    <row r="1303" spans="1:31" x14ac:dyDescent="0.25">
      <c r="A1303" s="41">
        <v>1302</v>
      </c>
      <c r="B1303" s="37" t="s">
        <v>372</v>
      </c>
      <c r="C1303" s="53"/>
      <c r="D1303" s="41" t="s">
        <v>373</v>
      </c>
      <c r="E1303" s="41" t="s">
        <v>25</v>
      </c>
      <c r="F1303" s="41" t="s">
        <v>26</v>
      </c>
      <c r="G1303" s="41" t="s">
        <v>27</v>
      </c>
      <c r="H1303" s="28">
        <v>23696756</v>
      </c>
      <c r="I1303" s="30" t="s">
        <v>872</v>
      </c>
      <c r="J1303" s="60" t="s">
        <v>29</v>
      </c>
      <c r="K1303" s="6">
        <v>17</v>
      </c>
      <c r="L1303" s="6" t="s">
        <v>30</v>
      </c>
      <c r="M1303" s="47">
        <v>34</v>
      </c>
      <c r="N1303" s="61" t="s">
        <v>31</v>
      </c>
      <c r="O1303" s="70">
        <v>63528.720000000008</v>
      </c>
      <c r="P1303" s="63"/>
      <c r="Q1303" s="14">
        <f>O1303*17%</f>
        <v>10799.882400000002</v>
      </c>
      <c r="V1303" s="63">
        <f>O1303*3%</f>
        <v>1905.8616000000002</v>
      </c>
      <c r="AE1303" t="s">
        <v>2818</v>
      </c>
    </row>
    <row r="1304" spans="1:31" x14ac:dyDescent="0.25">
      <c r="A1304" s="41">
        <v>1303</v>
      </c>
      <c r="B1304" s="73"/>
      <c r="C1304" s="53" t="s">
        <v>584</v>
      </c>
      <c r="D1304" s="41" t="s">
        <v>585</v>
      </c>
      <c r="E1304" s="41" t="s">
        <v>25</v>
      </c>
      <c r="F1304" s="41" t="s">
        <v>26</v>
      </c>
      <c r="G1304" s="41" t="s">
        <v>27</v>
      </c>
      <c r="H1304" s="28">
        <v>23699307</v>
      </c>
      <c r="I1304" s="30" t="s">
        <v>909</v>
      </c>
      <c r="J1304" s="60" t="s">
        <v>29</v>
      </c>
      <c r="K1304" s="6">
        <v>17</v>
      </c>
      <c r="L1304" s="6" t="s">
        <v>30</v>
      </c>
      <c r="M1304" s="47">
        <v>7</v>
      </c>
      <c r="N1304" s="61"/>
      <c r="O1304" s="70">
        <v>6629.76</v>
      </c>
      <c r="P1304" s="63"/>
      <c r="Q1304" s="14">
        <f>O1304*17%</f>
        <v>1127.0592000000001</v>
      </c>
      <c r="V1304" s="63"/>
      <c r="AE1304" t="s">
        <v>2819</v>
      </c>
    </row>
    <row r="1305" spans="1:31" x14ac:dyDescent="0.25">
      <c r="A1305" s="41">
        <v>1304</v>
      </c>
      <c r="B1305" s="73"/>
      <c r="C1305" s="53" t="s">
        <v>1028</v>
      </c>
      <c r="D1305" s="41" t="s">
        <v>1029</v>
      </c>
      <c r="E1305" s="41" t="s">
        <v>25</v>
      </c>
      <c r="F1305" s="41" t="s">
        <v>26</v>
      </c>
      <c r="G1305" s="41" t="s">
        <v>27</v>
      </c>
      <c r="H1305" s="28">
        <v>23699432</v>
      </c>
      <c r="I1305" s="30" t="s">
        <v>909</v>
      </c>
      <c r="J1305" s="60" t="s">
        <v>29</v>
      </c>
      <c r="K1305" s="6">
        <v>17</v>
      </c>
      <c r="L1305" s="6" t="s">
        <v>30</v>
      </c>
      <c r="M1305" s="47">
        <v>5</v>
      </c>
      <c r="N1305" s="61"/>
      <c r="O1305" s="70">
        <v>11573.25</v>
      </c>
      <c r="P1305" s="63"/>
      <c r="Q1305" s="14">
        <f>O1305*17%</f>
        <v>1967.4525000000001</v>
      </c>
      <c r="V1305" s="63"/>
      <c r="AE1305" t="s">
        <v>2820</v>
      </c>
    </row>
    <row r="1306" spans="1:31" x14ac:dyDescent="0.25">
      <c r="A1306" s="41">
        <v>1305</v>
      </c>
      <c r="B1306" s="73"/>
      <c r="C1306" s="53" t="s">
        <v>223</v>
      </c>
      <c r="D1306" s="31" t="s">
        <v>1051</v>
      </c>
      <c r="E1306" s="41" t="s">
        <v>25</v>
      </c>
      <c r="F1306" s="41" t="s">
        <v>26</v>
      </c>
      <c r="G1306" s="41" t="s">
        <v>27</v>
      </c>
      <c r="H1306" s="28">
        <v>23699434</v>
      </c>
      <c r="I1306" s="30" t="s">
        <v>909</v>
      </c>
      <c r="J1306" s="60" t="s">
        <v>29</v>
      </c>
      <c r="K1306" s="6">
        <v>17</v>
      </c>
      <c r="L1306" s="6" t="s">
        <v>30</v>
      </c>
      <c r="M1306" s="47">
        <v>4</v>
      </c>
      <c r="N1306" s="61"/>
      <c r="O1306" s="70">
        <v>9371.2000000000007</v>
      </c>
      <c r="P1306" s="63"/>
      <c r="Q1306" s="14">
        <f>O1306*17%</f>
        <v>1593.1040000000003</v>
      </c>
      <c r="V1306" s="63"/>
      <c r="AE1306" t="s">
        <v>2821</v>
      </c>
    </row>
    <row r="1307" spans="1:31" x14ac:dyDescent="0.25">
      <c r="A1307" s="41">
        <v>1306</v>
      </c>
      <c r="B1307" s="73"/>
      <c r="C1307" s="53" t="s">
        <v>292</v>
      </c>
      <c r="D1307" s="41" t="s">
        <v>1843</v>
      </c>
      <c r="E1307" s="41" t="s">
        <v>25</v>
      </c>
      <c r="F1307" s="41" t="s">
        <v>26</v>
      </c>
      <c r="G1307" s="41" t="s">
        <v>27</v>
      </c>
      <c r="H1307" s="28">
        <v>23699495</v>
      </c>
      <c r="I1307" s="30" t="s">
        <v>909</v>
      </c>
      <c r="J1307" s="60" t="s">
        <v>29</v>
      </c>
      <c r="K1307" s="6">
        <v>17</v>
      </c>
      <c r="L1307" s="6" t="s">
        <v>30</v>
      </c>
      <c r="M1307" s="47">
        <v>17</v>
      </c>
      <c r="N1307" s="61"/>
      <c r="O1307" s="70">
        <v>11728.31</v>
      </c>
      <c r="P1307" s="63"/>
      <c r="Q1307" s="14">
        <f>O1307*17%</f>
        <v>1993.8126999999999</v>
      </c>
      <c r="V1307" s="63"/>
      <c r="AE1307" t="s">
        <v>2822</v>
      </c>
    </row>
    <row r="1308" spans="1:31" x14ac:dyDescent="0.25">
      <c r="A1308" s="41">
        <v>1307</v>
      </c>
      <c r="B1308" s="73"/>
      <c r="C1308" s="53" t="s">
        <v>1107</v>
      </c>
      <c r="D1308" s="41" t="s">
        <v>1108</v>
      </c>
      <c r="E1308" s="41" t="s">
        <v>25</v>
      </c>
      <c r="F1308" s="41" t="s">
        <v>26</v>
      </c>
      <c r="G1308" s="41" t="s">
        <v>27</v>
      </c>
      <c r="H1308" s="28">
        <v>23699499</v>
      </c>
      <c r="I1308" s="30" t="s">
        <v>909</v>
      </c>
      <c r="J1308" s="60" t="s">
        <v>29</v>
      </c>
      <c r="K1308" s="6">
        <v>17</v>
      </c>
      <c r="L1308" s="6" t="s">
        <v>30</v>
      </c>
      <c r="M1308" s="47">
        <v>7</v>
      </c>
      <c r="N1308" s="61"/>
      <c r="O1308" s="70">
        <v>14676.45</v>
      </c>
      <c r="P1308" s="63"/>
      <c r="Q1308" s="14">
        <f>O1308*17%</f>
        <v>2494.9965000000002</v>
      </c>
      <c r="V1308" s="63"/>
      <c r="AE1308" t="s">
        <v>2823</v>
      </c>
    </row>
    <row r="1309" spans="1:31" x14ac:dyDescent="0.25">
      <c r="A1309" s="41">
        <v>1308</v>
      </c>
      <c r="B1309" s="73"/>
      <c r="C1309" s="53" t="s">
        <v>1057</v>
      </c>
      <c r="D1309" s="41" t="s">
        <v>1058</v>
      </c>
      <c r="E1309" s="41" t="s">
        <v>25</v>
      </c>
      <c r="F1309" s="41" t="s">
        <v>26</v>
      </c>
      <c r="G1309" s="41" t="s">
        <v>27</v>
      </c>
      <c r="H1309" s="28">
        <v>23699500</v>
      </c>
      <c r="I1309" s="30" t="s">
        <v>909</v>
      </c>
      <c r="J1309" s="60" t="s">
        <v>29</v>
      </c>
      <c r="K1309" s="6">
        <v>17</v>
      </c>
      <c r="L1309" s="6" t="s">
        <v>30</v>
      </c>
      <c r="M1309" s="47">
        <v>10</v>
      </c>
      <c r="N1309" s="61"/>
      <c r="O1309" s="70">
        <v>23146.5</v>
      </c>
      <c r="P1309" s="63"/>
      <c r="Q1309" s="14">
        <f>O1309*17%</f>
        <v>3934.9050000000002</v>
      </c>
      <c r="V1309" s="63"/>
      <c r="AE1309" s="10" t="s">
        <v>2824</v>
      </c>
    </row>
    <row r="1310" spans="1:31" x14ac:dyDescent="0.25">
      <c r="A1310" s="41">
        <v>1309</v>
      </c>
      <c r="B1310" s="73"/>
      <c r="C1310" s="53" t="s">
        <v>1033</v>
      </c>
      <c r="D1310" s="41" t="s">
        <v>1034</v>
      </c>
      <c r="E1310" s="41" t="s">
        <v>25</v>
      </c>
      <c r="F1310" s="41" t="s">
        <v>26</v>
      </c>
      <c r="G1310" s="41" t="s">
        <v>27</v>
      </c>
      <c r="H1310" s="28">
        <v>23699626</v>
      </c>
      <c r="I1310" s="30" t="s">
        <v>909</v>
      </c>
      <c r="J1310" s="60" t="s">
        <v>29</v>
      </c>
      <c r="K1310" s="6">
        <v>17</v>
      </c>
      <c r="L1310" s="6" t="s">
        <v>30</v>
      </c>
      <c r="M1310" s="47">
        <v>3</v>
      </c>
      <c r="N1310" s="61"/>
      <c r="O1310" s="70">
        <v>7056.5499999999993</v>
      </c>
      <c r="P1310" s="63"/>
      <c r="Q1310" s="14">
        <f>O1310*17%</f>
        <v>1199.6134999999999</v>
      </c>
      <c r="V1310" s="63"/>
      <c r="AE1310" t="s">
        <v>2825</v>
      </c>
    </row>
    <row r="1311" spans="1:31" x14ac:dyDescent="0.25">
      <c r="A1311" s="41">
        <v>1310</v>
      </c>
      <c r="B1311" s="73"/>
      <c r="C1311" s="53" t="s">
        <v>1041</v>
      </c>
      <c r="D1311" s="41" t="s">
        <v>1042</v>
      </c>
      <c r="E1311" s="41" t="s">
        <v>25</v>
      </c>
      <c r="F1311" s="41" t="s">
        <v>26</v>
      </c>
      <c r="G1311" s="41" t="s">
        <v>27</v>
      </c>
      <c r="H1311" s="28">
        <v>23699628</v>
      </c>
      <c r="I1311" s="30" t="s">
        <v>909</v>
      </c>
      <c r="J1311" s="60" t="s">
        <v>29</v>
      </c>
      <c r="K1311" s="6">
        <v>17</v>
      </c>
      <c r="L1311" s="6" t="s">
        <v>30</v>
      </c>
      <c r="M1311" s="47">
        <v>2</v>
      </c>
      <c r="N1311" s="61"/>
      <c r="O1311" s="70">
        <v>4629.3</v>
      </c>
      <c r="P1311" s="63"/>
      <c r="Q1311" s="14">
        <f>O1311*17%</f>
        <v>786.98100000000011</v>
      </c>
      <c r="V1311" s="63"/>
      <c r="AE1311" t="s">
        <v>2826</v>
      </c>
    </row>
    <row r="1312" spans="1:31" x14ac:dyDescent="0.25">
      <c r="A1312" s="41">
        <v>1311</v>
      </c>
      <c r="B1312" s="73"/>
      <c r="C1312" s="53" t="s">
        <v>1046</v>
      </c>
      <c r="D1312" s="41" t="s">
        <v>1047</v>
      </c>
      <c r="E1312" s="41" t="s">
        <v>25</v>
      </c>
      <c r="F1312" s="41" t="s">
        <v>26</v>
      </c>
      <c r="G1312" s="41" t="s">
        <v>27</v>
      </c>
      <c r="H1312" s="28">
        <v>23699930</v>
      </c>
      <c r="I1312" s="30" t="s">
        <v>909</v>
      </c>
      <c r="J1312" s="60" t="s">
        <v>29</v>
      </c>
      <c r="K1312" s="6">
        <v>17</v>
      </c>
      <c r="L1312" s="6" t="s">
        <v>30</v>
      </c>
      <c r="M1312" s="47">
        <v>8</v>
      </c>
      <c r="N1312" s="61"/>
      <c r="O1312" s="70">
        <v>18855</v>
      </c>
      <c r="P1312" s="63"/>
      <c r="Q1312" s="14">
        <f>O1312*17%</f>
        <v>3205.3500000000004</v>
      </c>
      <c r="V1312" s="63"/>
      <c r="AE1312" t="s">
        <v>2827</v>
      </c>
    </row>
    <row r="1313" spans="1:31" x14ac:dyDescent="0.25">
      <c r="A1313" s="41">
        <v>1312</v>
      </c>
      <c r="B1313" s="73"/>
      <c r="C1313" s="53" t="s">
        <v>149</v>
      </c>
      <c r="D1313" s="41" t="s">
        <v>150</v>
      </c>
      <c r="E1313" s="41" t="s">
        <v>25</v>
      </c>
      <c r="F1313" s="41" t="s">
        <v>26</v>
      </c>
      <c r="G1313" s="41" t="s">
        <v>27</v>
      </c>
      <c r="H1313" s="28">
        <v>23700046</v>
      </c>
      <c r="I1313" s="30" t="s">
        <v>909</v>
      </c>
      <c r="J1313" s="60" t="s">
        <v>29</v>
      </c>
      <c r="K1313" s="6">
        <v>17</v>
      </c>
      <c r="L1313" s="6" t="s">
        <v>30</v>
      </c>
      <c r="M1313" s="47">
        <v>26</v>
      </c>
      <c r="N1313" s="61" t="s">
        <v>31</v>
      </c>
      <c r="O1313" s="70">
        <v>53902.52</v>
      </c>
      <c r="P1313" s="63"/>
      <c r="Q1313" s="14">
        <f>O1313*17%</f>
        <v>9163.4284000000007</v>
      </c>
      <c r="V1313" s="63">
        <f>O1313*3%</f>
        <v>1617.0755999999999</v>
      </c>
      <c r="AE1313" t="s">
        <v>2828</v>
      </c>
    </row>
    <row r="1314" spans="1:31" x14ac:dyDescent="0.25">
      <c r="A1314" s="41">
        <v>1313</v>
      </c>
      <c r="B1314" s="73"/>
      <c r="C1314" s="53" t="s">
        <v>573</v>
      </c>
      <c r="D1314" s="41" t="s">
        <v>574</v>
      </c>
      <c r="E1314" s="41" t="s">
        <v>25</v>
      </c>
      <c r="F1314" s="41" t="s">
        <v>26</v>
      </c>
      <c r="G1314" s="41" t="s">
        <v>27</v>
      </c>
      <c r="H1314" s="28">
        <v>23700093</v>
      </c>
      <c r="I1314" s="30" t="s">
        <v>909</v>
      </c>
      <c r="J1314" s="60" t="s">
        <v>29</v>
      </c>
      <c r="K1314" s="6">
        <v>17</v>
      </c>
      <c r="L1314" s="6" t="s">
        <v>30</v>
      </c>
      <c r="M1314" s="47">
        <v>5</v>
      </c>
      <c r="N1314" s="61"/>
      <c r="O1314" s="70">
        <v>11573.25</v>
      </c>
      <c r="P1314" s="63"/>
      <c r="Q1314" s="14">
        <f>O1314*17%</f>
        <v>1967.4525000000001</v>
      </c>
      <c r="V1314" s="63"/>
      <c r="AE1314" t="s">
        <v>2829</v>
      </c>
    </row>
    <row r="1315" spans="1:31" x14ac:dyDescent="0.25">
      <c r="A1315" s="41">
        <v>1314</v>
      </c>
      <c r="B1315" s="73"/>
      <c r="C1315" s="53" t="s">
        <v>1830</v>
      </c>
      <c r="D1315" s="41" t="s">
        <v>1831</v>
      </c>
      <c r="E1315" s="41" t="s">
        <v>25</v>
      </c>
      <c r="F1315" s="41" t="s">
        <v>26</v>
      </c>
      <c r="G1315" s="41" t="s">
        <v>27</v>
      </c>
      <c r="H1315" s="28">
        <v>23700174</v>
      </c>
      <c r="I1315" s="30" t="s">
        <v>909</v>
      </c>
      <c r="J1315" s="60" t="s">
        <v>29</v>
      </c>
      <c r="K1315" s="6">
        <v>17</v>
      </c>
      <c r="L1315" s="6" t="s">
        <v>30</v>
      </c>
      <c r="M1315" s="47">
        <v>11</v>
      </c>
      <c r="N1315" s="61"/>
      <c r="O1315" s="70">
        <v>6625.9499999999989</v>
      </c>
      <c r="P1315" s="63"/>
      <c r="Q1315" s="14">
        <f>O1315*17%</f>
        <v>1126.4114999999999</v>
      </c>
      <c r="V1315" s="63"/>
      <c r="AE1315" t="s">
        <v>2830</v>
      </c>
    </row>
    <row r="1316" spans="1:31" x14ac:dyDescent="0.25">
      <c r="A1316" s="41">
        <v>1315</v>
      </c>
      <c r="B1316" s="73"/>
      <c r="C1316" s="53" t="s">
        <v>1016</v>
      </c>
      <c r="D1316" s="41" t="s">
        <v>1017</v>
      </c>
      <c r="E1316" s="41" t="s">
        <v>25</v>
      </c>
      <c r="F1316" s="41" t="s">
        <v>26</v>
      </c>
      <c r="G1316" s="41" t="s">
        <v>27</v>
      </c>
      <c r="H1316" s="28">
        <v>23700225</v>
      </c>
      <c r="I1316" s="30" t="s">
        <v>909</v>
      </c>
      <c r="J1316" s="60" t="s">
        <v>29</v>
      </c>
      <c r="K1316" s="6">
        <v>17</v>
      </c>
      <c r="L1316" s="6" t="s">
        <v>30</v>
      </c>
      <c r="M1316" s="47">
        <v>11</v>
      </c>
      <c r="N1316" s="61"/>
      <c r="O1316" s="70">
        <v>6625.9499999999989</v>
      </c>
      <c r="P1316" s="63"/>
      <c r="Q1316" s="14">
        <f>O1316*17%</f>
        <v>1126.4114999999999</v>
      </c>
      <c r="V1316" s="63"/>
      <c r="AE1316" t="s">
        <v>2831</v>
      </c>
    </row>
    <row r="1317" spans="1:31" x14ac:dyDescent="0.25">
      <c r="A1317" s="41">
        <v>1316</v>
      </c>
      <c r="B1317" s="73"/>
      <c r="C1317" s="53" t="s">
        <v>1811</v>
      </c>
      <c r="D1317" s="41" t="s">
        <v>1812</v>
      </c>
      <c r="E1317" s="41" t="s">
        <v>25</v>
      </c>
      <c r="F1317" s="41" t="s">
        <v>26</v>
      </c>
      <c r="G1317" s="41" t="s">
        <v>27</v>
      </c>
      <c r="H1317" s="28">
        <v>23700229</v>
      </c>
      <c r="I1317" s="30" t="s">
        <v>909</v>
      </c>
      <c r="J1317" s="60" t="s">
        <v>29</v>
      </c>
      <c r="K1317" s="6">
        <v>17</v>
      </c>
      <c r="L1317" s="6" t="s">
        <v>30</v>
      </c>
      <c r="M1317" s="47">
        <v>11</v>
      </c>
      <c r="N1317" s="61"/>
      <c r="O1317" s="70">
        <v>6625.9499999999989</v>
      </c>
      <c r="P1317" s="63"/>
      <c r="Q1317" s="14">
        <f>O1317*17%</f>
        <v>1126.4114999999999</v>
      </c>
      <c r="V1317" s="63"/>
      <c r="AE1317" t="s">
        <v>2832</v>
      </c>
    </row>
    <row r="1318" spans="1:31" x14ac:dyDescent="0.25">
      <c r="A1318" s="41">
        <v>1317</v>
      </c>
      <c r="B1318" s="73"/>
      <c r="C1318" s="53" t="s">
        <v>254</v>
      </c>
      <c r="D1318" s="41" t="s">
        <v>1021</v>
      </c>
      <c r="E1318" s="41" t="s">
        <v>25</v>
      </c>
      <c r="F1318" s="41" t="s">
        <v>26</v>
      </c>
      <c r="G1318" s="41" t="s">
        <v>27</v>
      </c>
      <c r="H1318" s="28">
        <v>23700236</v>
      </c>
      <c r="I1318" s="30" t="s">
        <v>909</v>
      </c>
      <c r="J1318" s="60" t="s">
        <v>29</v>
      </c>
      <c r="K1318" s="6">
        <v>17</v>
      </c>
      <c r="L1318" s="6" t="s">
        <v>30</v>
      </c>
      <c r="M1318" s="47">
        <v>11</v>
      </c>
      <c r="N1318" s="61"/>
      <c r="O1318" s="70">
        <v>6625.9499999999989</v>
      </c>
      <c r="P1318" s="63"/>
      <c r="Q1318" s="14">
        <f>O1318*17%</f>
        <v>1126.4114999999999</v>
      </c>
      <c r="V1318" s="63"/>
      <c r="AE1318" t="s">
        <v>2833</v>
      </c>
    </row>
    <row r="1319" spans="1:31" x14ac:dyDescent="0.25">
      <c r="A1319" s="41">
        <v>1318</v>
      </c>
      <c r="B1319" s="73"/>
      <c r="C1319" s="53" t="s">
        <v>100</v>
      </c>
      <c r="D1319" s="41" t="s">
        <v>1678</v>
      </c>
      <c r="E1319" s="41" t="s">
        <v>25</v>
      </c>
      <c r="F1319" s="41" t="s">
        <v>26</v>
      </c>
      <c r="G1319" s="41" t="s">
        <v>27</v>
      </c>
      <c r="H1319" s="28">
        <v>23700239</v>
      </c>
      <c r="I1319" s="30" t="s">
        <v>909</v>
      </c>
      <c r="J1319" s="60" t="s">
        <v>29</v>
      </c>
      <c r="K1319" s="6">
        <v>17</v>
      </c>
      <c r="L1319" s="6" t="s">
        <v>30</v>
      </c>
      <c r="M1319" s="47">
        <v>11</v>
      </c>
      <c r="N1319" s="61"/>
      <c r="O1319" s="70">
        <v>6625.9499999999989</v>
      </c>
      <c r="P1319" s="63"/>
      <c r="Q1319" s="14">
        <f>O1319*17%</f>
        <v>1126.4114999999999</v>
      </c>
      <c r="V1319" s="63"/>
      <c r="AE1319" t="s">
        <v>2834</v>
      </c>
    </row>
    <row r="1320" spans="1:31" x14ac:dyDescent="0.25">
      <c r="A1320" s="41">
        <v>1319</v>
      </c>
      <c r="B1320" s="73"/>
      <c r="C1320" s="53" t="s">
        <v>1855</v>
      </c>
      <c r="D1320" s="41" t="s">
        <v>1856</v>
      </c>
      <c r="E1320" s="41" t="s">
        <v>25</v>
      </c>
      <c r="F1320" s="41" t="s">
        <v>26</v>
      </c>
      <c r="G1320" s="41" t="s">
        <v>27</v>
      </c>
      <c r="H1320" s="28">
        <v>23700262</v>
      </c>
      <c r="I1320" s="30" t="s">
        <v>909</v>
      </c>
      <c r="J1320" s="60" t="s">
        <v>29</v>
      </c>
      <c r="K1320" s="6">
        <v>17</v>
      </c>
      <c r="L1320" s="6" t="s">
        <v>30</v>
      </c>
      <c r="M1320" s="47">
        <v>11</v>
      </c>
      <c r="N1320" s="61"/>
      <c r="O1320" s="70">
        <v>6625.9499999999989</v>
      </c>
      <c r="P1320" s="63"/>
      <c r="Q1320" s="14">
        <f>O1320*17%</f>
        <v>1126.4114999999999</v>
      </c>
      <c r="V1320" s="63"/>
      <c r="AE1320" t="s">
        <v>2835</v>
      </c>
    </row>
    <row r="1321" spans="1:31" x14ac:dyDescent="0.25">
      <c r="A1321" s="41">
        <v>1320</v>
      </c>
      <c r="B1321" s="73"/>
      <c r="C1321" s="17" t="s">
        <v>1067</v>
      </c>
      <c r="D1321" s="29" t="s">
        <v>1068</v>
      </c>
      <c r="E1321" s="41" t="s">
        <v>25</v>
      </c>
      <c r="F1321" s="41" t="s">
        <v>26</v>
      </c>
      <c r="G1321" s="41" t="s">
        <v>27</v>
      </c>
      <c r="H1321" s="28">
        <v>23700297</v>
      </c>
      <c r="I1321" s="30" t="s">
        <v>909</v>
      </c>
      <c r="J1321" s="60" t="s">
        <v>29</v>
      </c>
      <c r="K1321" s="6">
        <v>17</v>
      </c>
      <c r="L1321" s="6" t="s">
        <v>30</v>
      </c>
      <c r="M1321" s="47">
        <v>8</v>
      </c>
      <c r="N1321" s="61"/>
      <c r="O1321" s="70">
        <v>18798.7</v>
      </c>
      <c r="P1321" s="63"/>
      <c r="Q1321" s="14">
        <f>O1321*17%</f>
        <v>3195.7790000000005</v>
      </c>
      <c r="V1321" s="63"/>
      <c r="AE1321" t="s">
        <v>2836</v>
      </c>
    </row>
    <row r="1322" spans="1:31" x14ac:dyDescent="0.25">
      <c r="A1322" s="41">
        <v>1321</v>
      </c>
      <c r="B1322" s="73"/>
      <c r="C1322" s="53" t="s">
        <v>1863</v>
      </c>
      <c r="D1322" s="41" t="s">
        <v>1864</v>
      </c>
      <c r="E1322" s="41" t="s">
        <v>25</v>
      </c>
      <c r="F1322" s="41" t="s">
        <v>26</v>
      </c>
      <c r="G1322" s="41" t="s">
        <v>27</v>
      </c>
      <c r="H1322" s="28">
        <v>23700305</v>
      </c>
      <c r="I1322" s="30" t="s">
        <v>909</v>
      </c>
      <c r="J1322" s="60" t="s">
        <v>29</v>
      </c>
      <c r="K1322" s="6">
        <v>17</v>
      </c>
      <c r="L1322" s="6" t="s">
        <v>30</v>
      </c>
      <c r="M1322" s="47">
        <v>11</v>
      </c>
      <c r="N1322" s="61"/>
      <c r="O1322" s="70">
        <v>6625.9499999999989</v>
      </c>
      <c r="P1322" s="63"/>
      <c r="Q1322" s="14">
        <f>O1322*17%</f>
        <v>1126.4114999999999</v>
      </c>
      <c r="V1322" s="63"/>
      <c r="AE1322" t="s">
        <v>2837</v>
      </c>
    </row>
    <row r="1323" spans="1:31" x14ac:dyDescent="0.25">
      <c r="A1323" s="41">
        <v>1322</v>
      </c>
      <c r="B1323" s="73"/>
      <c r="C1323" s="53" t="s">
        <v>1816</v>
      </c>
      <c r="D1323" s="41" t="s">
        <v>1817</v>
      </c>
      <c r="E1323" s="41" t="s">
        <v>25</v>
      </c>
      <c r="F1323" s="41" t="s">
        <v>26</v>
      </c>
      <c r="G1323" s="41" t="s">
        <v>27</v>
      </c>
      <c r="H1323" s="28">
        <v>23700394</v>
      </c>
      <c r="I1323" s="30" t="s">
        <v>909</v>
      </c>
      <c r="J1323" s="60" t="s">
        <v>29</v>
      </c>
      <c r="K1323" s="6">
        <v>17</v>
      </c>
      <c r="L1323" s="6" t="s">
        <v>30</v>
      </c>
      <c r="M1323" s="47">
        <v>6</v>
      </c>
      <c r="N1323" s="61"/>
      <c r="O1323" s="70">
        <v>4383.5499999999993</v>
      </c>
      <c r="P1323" s="63"/>
      <c r="Q1323" s="14">
        <f>O1323*17%</f>
        <v>745.20349999999996</v>
      </c>
      <c r="V1323" s="63"/>
      <c r="AE1323" t="s">
        <v>2838</v>
      </c>
    </row>
    <row r="1324" spans="1:31" x14ac:dyDescent="0.25">
      <c r="A1324" s="41">
        <v>1323</v>
      </c>
      <c r="B1324" s="73"/>
      <c r="C1324" s="53" t="s">
        <v>1838</v>
      </c>
      <c r="D1324" s="41" t="s">
        <v>1839</v>
      </c>
      <c r="E1324" s="41" t="s">
        <v>25</v>
      </c>
      <c r="F1324" s="41" t="s">
        <v>26</v>
      </c>
      <c r="G1324" s="41" t="s">
        <v>27</v>
      </c>
      <c r="H1324" s="28">
        <v>23700397</v>
      </c>
      <c r="I1324" s="30" t="s">
        <v>909</v>
      </c>
      <c r="J1324" s="60" t="s">
        <v>29</v>
      </c>
      <c r="K1324" s="6">
        <v>17</v>
      </c>
      <c r="L1324" s="6" t="s">
        <v>30</v>
      </c>
      <c r="M1324" s="47">
        <v>6</v>
      </c>
      <c r="N1324" s="61"/>
      <c r="O1324" s="70">
        <v>4383.5499999999993</v>
      </c>
      <c r="P1324" s="63"/>
      <c r="Q1324" s="14">
        <f>O1324*17%</f>
        <v>745.20349999999996</v>
      </c>
      <c r="V1324" s="63"/>
      <c r="AE1324" t="s">
        <v>2839</v>
      </c>
    </row>
    <row r="1325" spans="1:31" x14ac:dyDescent="0.25">
      <c r="A1325" s="41">
        <v>1324</v>
      </c>
      <c r="B1325" s="73"/>
      <c r="C1325" s="53" t="s">
        <v>1847</v>
      </c>
      <c r="D1325" s="41" t="s">
        <v>1848</v>
      </c>
      <c r="E1325" s="41" t="s">
        <v>25</v>
      </c>
      <c r="F1325" s="41" t="s">
        <v>26</v>
      </c>
      <c r="G1325" s="41" t="s">
        <v>27</v>
      </c>
      <c r="H1325" s="28">
        <v>23700399</v>
      </c>
      <c r="I1325" s="30" t="s">
        <v>909</v>
      </c>
      <c r="J1325" s="60" t="s">
        <v>29</v>
      </c>
      <c r="K1325" s="6">
        <v>17</v>
      </c>
      <c r="L1325" s="6" t="s">
        <v>30</v>
      </c>
      <c r="M1325" s="47">
        <v>6</v>
      </c>
      <c r="N1325" s="61"/>
      <c r="O1325" s="70">
        <v>4383.5499999999993</v>
      </c>
      <c r="P1325" s="63"/>
      <c r="Q1325" s="14">
        <f>O1325*17%</f>
        <v>745.20349999999996</v>
      </c>
      <c r="V1325" s="63"/>
      <c r="AE1325" t="s">
        <v>2840</v>
      </c>
    </row>
    <row r="1326" spans="1:31" x14ac:dyDescent="0.25">
      <c r="A1326" s="41">
        <v>1325</v>
      </c>
      <c r="B1326" s="73"/>
      <c r="C1326" s="53" t="s">
        <v>218</v>
      </c>
      <c r="D1326" s="41" t="s">
        <v>1871</v>
      </c>
      <c r="E1326" s="41" t="s">
        <v>25</v>
      </c>
      <c r="F1326" s="41" t="s">
        <v>26</v>
      </c>
      <c r="G1326" s="41" t="s">
        <v>27</v>
      </c>
      <c r="H1326" s="28">
        <v>23700420</v>
      </c>
      <c r="I1326" s="30" t="s">
        <v>909</v>
      </c>
      <c r="J1326" s="60" t="s">
        <v>29</v>
      </c>
      <c r="K1326" s="6">
        <v>17</v>
      </c>
      <c r="L1326" s="6" t="s">
        <v>30</v>
      </c>
      <c r="M1326" s="47">
        <v>6</v>
      </c>
      <c r="N1326" s="61"/>
      <c r="O1326" s="70">
        <v>4383.5499999999993</v>
      </c>
      <c r="P1326" s="63"/>
      <c r="Q1326" s="14">
        <f>O1326*17%</f>
        <v>745.20349999999996</v>
      </c>
      <c r="V1326" s="63"/>
      <c r="AE1326" t="s">
        <v>2841</v>
      </c>
    </row>
    <row r="1327" spans="1:31" x14ac:dyDescent="0.25">
      <c r="A1327" s="41">
        <v>1326</v>
      </c>
      <c r="B1327" s="73"/>
      <c r="C1327" s="53" t="s">
        <v>912</v>
      </c>
      <c r="D1327" s="41" t="s">
        <v>913</v>
      </c>
      <c r="E1327" s="41" t="s">
        <v>25</v>
      </c>
      <c r="F1327" s="41" t="s">
        <v>26</v>
      </c>
      <c r="G1327" s="41" t="s">
        <v>27</v>
      </c>
      <c r="H1327" s="28">
        <v>23700482</v>
      </c>
      <c r="I1327" s="30" t="s">
        <v>909</v>
      </c>
      <c r="J1327" s="60" t="s">
        <v>29</v>
      </c>
      <c r="K1327" s="6">
        <v>17</v>
      </c>
      <c r="L1327" s="6" t="s">
        <v>30</v>
      </c>
      <c r="M1327" s="47">
        <v>8</v>
      </c>
      <c r="N1327" s="61" t="s">
        <v>31</v>
      </c>
      <c r="O1327" s="70">
        <v>18742.400000000001</v>
      </c>
      <c r="P1327" s="63"/>
      <c r="Q1327" s="14">
        <f>O1327*17%</f>
        <v>3186.2080000000005</v>
      </c>
      <c r="V1327" s="63">
        <f>O1327*3%</f>
        <v>562.27200000000005</v>
      </c>
      <c r="AE1327" t="s">
        <v>2842</v>
      </c>
    </row>
    <row r="1328" spans="1:31" x14ac:dyDescent="0.25">
      <c r="A1328" s="41">
        <v>1327</v>
      </c>
      <c r="B1328" s="73"/>
      <c r="C1328" s="53" t="s">
        <v>77</v>
      </c>
      <c r="D1328" s="41" t="s">
        <v>78</v>
      </c>
      <c r="E1328" s="41" t="s">
        <v>25</v>
      </c>
      <c r="F1328" s="41" t="s">
        <v>26</v>
      </c>
      <c r="G1328" s="41" t="s">
        <v>27</v>
      </c>
      <c r="H1328" s="28">
        <v>23700763</v>
      </c>
      <c r="I1328" s="30" t="s">
        <v>909</v>
      </c>
      <c r="J1328" s="60" t="s">
        <v>29</v>
      </c>
      <c r="K1328" s="6">
        <v>17</v>
      </c>
      <c r="L1328" s="6" t="s">
        <v>30</v>
      </c>
      <c r="M1328" s="47">
        <v>6</v>
      </c>
      <c r="N1328" s="61"/>
      <c r="O1328" s="70">
        <v>7671.32</v>
      </c>
      <c r="P1328" s="63"/>
      <c r="Q1328" s="14">
        <f>O1328*17%</f>
        <v>1304.1244000000002</v>
      </c>
      <c r="V1328" s="63"/>
      <c r="AE1328" t="s">
        <v>2843</v>
      </c>
    </row>
    <row r="1329" spans="1:31" x14ac:dyDescent="0.25">
      <c r="A1329" s="41">
        <v>1328</v>
      </c>
      <c r="B1329" s="73"/>
      <c r="C1329" s="53" t="s">
        <v>1097</v>
      </c>
      <c r="D1329" s="41" t="s">
        <v>1098</v>
      </c>
      <c r="E1329" s="41" t="s">
        <v>25</v>
      </c>
      <c r="F1329" s="41" t="s">
        <v>26</v>
      </c>
      <c r="G1329" s="41" t="s">
        <v>27</v>
      </c>
      <c r="H1329" s="28">
        <v>23701146</v>
      </c>
      <c r="I1329" s="30" t="s">
        <v>909</v>
      </c>
      <c r="J1329" s="60" t="s">
        <v>29</v>
      </c>
      <c r="K1329" s="6">
        <v>17</v>
      </c>
      <c r="L1329" s="6" t="s">
        <v>30</v>
      </c>
      <c r="M1329" s="47">
        <v>20</v>
      </c>
      <c r="N1329" s="61"/>
      <c r="O1329" s="70">
        <v>40161.68</v>
      </c>
      <c r="P1329" s="63"/>
      <c r="Q1329" s="14">
        <f>O1329*17%</f>
        <v>6827.4856000000009</v>
      </c>
      <c r="V1329" s="63"/>
      <c r="AE1329" t="s">
        <v>2844</v>
      </c>
    </row>
    <row r="1330" spans="1:31" x14ac:dyDescent="0.25">
      <c r="A1330" s="41">
        <v>1329</v>
      </c>
      <c r="B1330" s="73"/>
      <c r="C1330" s="53" t="s">
        <v>542</v>
      </c>
      <c r="D1330" s="41" t="s">
        <v>543</v>
      </c>
      <c r="E1330" s="41" t="s">
        <v>25</v>
      </c>
      <c r="F1330" s="41" t="s">
        <v>26</v>
      </c>
      <c r="G1330" s="41" t="s">
        <v>27</v>
      </c>
      <c r="H1330" s="28">
        <v>23701221</v>
      </c>
      <c r="I1330" s="30" t="s">
        <v>909</v>
      </c>
      <c r="J1330" s="60" t="s">
        <v>29</v>
      </c>
      <c r="K1330" s="6">
        <v>17</v>
      </c>
      <c r="L1330" s="6" t="s">
        <v>30</v>
      </c>
      <c r="M1330" s="47">
        <v>20</v>
      </c>
      <c r="N1330" s="61"/>
      <c r="O1330" s="70">
        <v>46590.6</v>
      </c>
      <c r="P1330" s="63"/>
      <c r="Q1330" s="14">
        <f>O1330*17%</f>
        <v>7920.402</v>
      </c>
      <c r="V1330" s="63"/>
      <c r="AE1330" t="s">
        <v>2845</v>
      </c>
    </row>
    <row r="1331" spans="1:31" x14ac:dyDescent="0.25">
      <c r="A1331" s="41">
        <v>1330</v>
      </c>
      <c r="B1331" s="73"/>
      <c r="C1331" s="53" t="s">
        <v>100</v>
      </c>
      <c r="D1331" s="41" t="s">
        <v>101</v>
      </c>
      <c r="E1331" s="41" t="s">
        <v>25</v>
      </c>
      <c r="F1331" s="41" t="s">
        <v>26</v>
      </c>
      <c r="G1331" s="41" t="s">
        <v>27</v>
      </c>
      <c r="H1331" s="28">
        <v>23701256</v>
      </c>
      <c r="I1331" s="30" t="s">
        <v>909</v>
      </c>
      <c r="J1331" s="60" t="s">
        <v>29</v>
      </c>
      <c r="K1331" s="6">
        <v>17</v>
      </c>
      <c r="L1331" s="6" t="s">
        <v>30</v>
      </c>
      <c r="M1331" s="47">
        <v>2</v>
      </c>
      <c r="N1331" s="61"/>
      <c r="O1331" s="70">
        <v>4629.3</v>
      </c>
      <c r="P1331" s="63"/>
      <c r="Q1331" s="14">
        <f>O1331*17%</f>
        <v>786.98100000000011</v>
      </c>
      <c r="V1331" s="63"/>
      <c r="AE1331" t="s">
        <v>2846</v>
      </c>
    </row>
    <row r="1332" spans="1:31" x14ac:dyDescent="0.25">
      <c r="A1332" s="41">
        <v>1331</v>
      </c>
      <c r="B1332" s="73"/>
      <c r="C1332" s="53" t="s">
        <v>175</v>
      </c>
      <c r="D1332" s="41" t="s">
        <v>176</v>
      </c>
      <c r="E1332" s="41" t="s">
        <v>25</v>
      </c>
      <c r="F1332" s="41" t="s">
        <v>26</v>
      </c>
      <c r="G1332" s="41" t="s">
        <v>27</v>
      </c>
      <c r="H1332" s="28">
        <v>23701259</v>
      </c>
      <c r="I1332" s="30" t="s">
        <v>909</v>
      </c>
      <c r="J1332" s="60" t="s">
        <v>29</v>
      </c>
      <c r="K1332" s="6">
        <v>17</v>
      </c>
      <c r="L1332" s="6" t="s">
        <v>30</v>
      </c>
      <c r="M1332" s="47">
        <v>4</v>
      </c>
      <c r="N1332" s="61"/>
      <c r="O1332" s="70">
        <v>7583.880000000001</v>
      </c>
      <c r="P1332" s="63"/>
      <c r="Q1332" s="14">
        <f>O1332*17%</f>
        <v>1289.2596000000003</v>
      </c>
      <c r="V1332" s="63"/>
      <c r="AE1332" t="s">
        <v>2847</v>
      </c>
    </row>
    <row r="1333" spans="1:31" x14ac:dyDescent="0.25">
      <c r="A1333" s="41">
        <v>1332</v>
      </c>
      <c r="B1333" s="73"/>
      <c r="C1333" s="53" t="s">
        <v>2248</v>
      </c>
      <c r="D1333" s="41" t="s">
        <v>37</v>
      </c>
      <c r="E1333" s="41" t="s">
        <v>25</v>
      </c>
      <c r="F1333" s="41" t="s">
        <v>26</v>
      </c>
      <c r="G1333" s="41" t="s">
        <v>27</v>
      </c>
      <c r="H1333" s="28">
        <v>23701634</v>
      </c>
      <c r="I1333" s="30" t="s">
        <v>909</v>
      </c>
      <c r="J1333" s="60" t="s">
        <v>29</v>
      </c>
      <c r="K1333" s="6">
        <v>17</v>
      </c>
      <c r="L1333" s="6" t="s">
        <v>30</v>
      </c>
      <c r="M1333" s="47">
        <v>6</v>
      </c>
      <c r="N1333" s="61"/>
      <c r="O1333" s="70">
        <v>14060.02</v>
      </c>
      <c r="P1333" s="63"/>
      <c r="Q1333" s="14">
        <f>O1333*17%</f>
        <v>2390.2034000000003</v>
      </c>
      <c r="V1333" s="63"/>
      <c r="AE1333" t="s">
        <v>2848</v>
      </c>
    </row>
    <row r="1334" spans="1:31" x14ac:dyDescent="0.25">
      <c r="A1334" s="41">
        <v>1333</v>
      </c>
      <c r="B1334" s="73"/>
      <c r="C1334" s="53" t="s">
        <v>1101</v>
      </c>
      <c r="D1334" s="41" t="s">
        <v>1102</v>
      </c>
      <c r="E1334" s="41" t="s">
        <v>25</v>
      </c>
      <c r="F1334" s="41" t="s">
        <v>26</v>
      </c>
      <c r="G1334" s="41" t="s">
        <v>27</v>
      </c>
      <c r="H1334" s="28">
        <v>23701641</v>
      </c>
      <c r="I1334" s="30" t="s">
        <v>909</v>
      </c>
      <c r="J1334" s="60" t="s">
        <v>29</v>
      </c>
      <c r="K1334" s="6">
        <v>17</v>
      </c>
      <c r="L1334" s="6" t="s">
        <v>30</v>
      </c>
      <c r="M1334" s="47">
        <v>16</v>
      </c>
      <c r="N1334" s="61"/>
      <c r="O1334" s="70">
        <v>30550.97</v>
      </c>
      <c r="P1334" s="63"/>
      <c r="Q1334" s="14">
        <f>O1334*17%</f>
        <v>5193.6649000000007</v>
      </c>
      <c r="V1334" s="63"/>
      <c r="AE1334" t="s">
        <v>2849</v>
      </c>
    </row>
    <row r="1335" spans="1:31" x14ac:dyDescent="0.25">
      <c r="A1335" s="41">
        <v>1334</v>
      </c>
      <c r="B1335" s="73"/>
      <c r="C1335" s="53" t="s">
        <v>1099</v>
      </c>
      <c r="D1335" s="41" t="s">
        <v>1100</v>
      </c>
      <c r="E1335" s="41" t="s">
        <v>25</v>
      </c>
      <c r="F1335" s="41" t="s">
        <v>26</v>
      </c>
      <c r="G1335" s="41" t="s">
        <v>27</v>
      </c>
      <c r="H1335" s="28">
        <v>23701720</v>
      </c>
      <c r="I1335" s="30" t="s">
        <v>909</v>
      </c>
      <c r="J1335" s="60" t="s">
        <v>29</v>
      </c>
      <c r="K1335" s="6">
        <v>17</v>
      </c>
      <c r="L1335" s="6" t="s">
        <v>30</v>
      </c>
      <c r="M1335" s="47">
        <v>12</v>
      </c>
      <c r="N1335" s="61"/>
      <c r="O1335" s="70">
        <v>27954.36</v>
      </c>
      <c r="P1335" s="63"/>
      <c r="Q1335" s="14">
        <f>O1335*17%</f>
        <v>4752.2412000000004</v>
      </c>
      <c r="V1335" s="63"/>
      <c r="AE1335" t="s">
        <v>2850</v>
      </c>
    </row>
    <row r="1336" spans="1:31" x14ac:dyDescent="0.25">
      <c r="A1336" s="41">
        <v>1335</v>
      </c>
      <c r="B1336" s="73"/>
      <c r="C1336" s="53" t="s">
        <v>969</v>
      </c>
      <c r="D1336" s="41" t="s">
        <v>970</v>
      </c>
      <c r="E1336" s="41" t="s">
        <v>25</v>
      </c>
      <c r="F1336" s="41" t="s">
        <v>26</v>
      </c>
      <c r="G1336" s="41" t="s">
        <v>27</v>
      </c>
      <c r="H1336" s="28">
        <v>23701982</v>
      </c>
      <c r="I1336" s="30" t="s">
        <v>909</v>
      </c>
      <c r="J1336" s="60" t="s">
        <v>29</v>
      </c>
      <c r="K1336" s="6">
        <v>17</v>
      </c>
      <c r="L1336" s="6" t="s">
        <v>30</v>
      </c>
      <c r="M1336" s="47">
        <v>11</v>
      </c>
      <c r="N1336" s="61"/>
      <c r="O1336" s="70">
        <v>6584.0499999999993</v>
      </c>
      <c r="P1336" s="63"/>
      <c r="Q1336" s="14">
        <f>O1336*17%</f>
        <v>1119.2884999999999</v>
      </c>
      <c r="V1336" s="63"/>
      <c r="AE1336" t="s">
        <v>2851</v>
      </c>
    </row>
    <row r="1337" spans="1:31" x14ac:dyDescent="0.25">
      <c r="A1337" s="41">
        <v>1336</v>
      </c>
      <c r="B1337" s="73"/>
      <c r="C1337" s="53" t="s">
        <v>62</v>
      </c>
      <c r="D1337" s="41" t="s">
        <v>63</v>
      </c>
      <c r="E1337" s="41" t="s">
        <v>25</v>
      </c>
      <c r="F1337" s="41" t="s">
        <v>26</v>
      </c>
      <c r="G1337" s="41" t="s">
        <v>27</v>
      </c>
      <c r="H1337" s="28">
        <v>23702033</v>
      </c>
      <c r="I1337" s="30" t="s">
        <v>909</v>
      </c>
      <c r="J1337" s="60" t="s">
        <v>29</v>
      </c>
      <c r="K1337" s="6">
        <v>17</v>
      </c>
      <c r="L1337" s="6" t="s">
        <v>30</v>
      </c>
      <c r="M1337" s="47">
        <v>11</v>
      </c>
      <c r="N1337" s="61"/>
      <c r="O1337" s="70">
        <v>6584.0499999999993</v>
      </c>
      <c r="P1337" s="63"/>
      <c r="Q1337" s="14">
        <f>O1337*17%</f>
        <v>1119.2884999999999</v>
      </c>
      <c r="V1337" s="63"/>
      <c r="AE1337" t="s">
        <v>2852</v>
      </c>
    </row>
    <row r="1338" spans="1:31" x14ac:dyDescent="0.25">
      <c r="A1338" s="41">
        <v>1337</v>
      </c>
      <c r="B1338" s="73"/>
      <c r="C1338" s="53" t="s">
        <v>77</v>
      </c>
      <c r="D1338" s="41" t="s">
        <v>78</v>
      </c>
      <c r="E1338" s="41" t="s">
        <v>25</v>
      </c>
      <c r="F1338" s="41" t="s">
        <v>26</v>
      </c>
      <c r="G1338" s="41" t="s">
        <v>27</v>
      </c>
      <c r="H1338" s="28">
        <v>23702038</v>
      </c>
      <c r="I1338" s="30" t="s">
        <v>909</v>
      </c>
      <c r="J1338" s="60" t="s">
        <v>29</v>
      </c>
      <c r="K1338" s="6">
        <v>17</v>
      </c>
      <c r="L1338" s="6" t="s">
        <v>30</v>
      </c>
      <c r="M1338" s="47">
        <v>11</v>
      </c>
      <c r="N1338" s="61"/>
      <c r="O1338" s="70">
        <v>6584.0499999999993</v>
      </c>
      <c r="P1338" s="63"/>
      <c r="Q1338" s="14">
        <f>O1338*17%</f>
        <v>1119.2884999999999</v>
      </c>
      <c r="V1338" s="63"/>
      <c r="AE1338" t="s">
        <v>2853</v>
      </c>
    </row>
    <row r="1339" spans="1:31" x14ac:dyDescent="0.25">
      <c r="A1339" s="41">
        <v>1338</v>
      </c>
      <c r="B1339" s="73"/>
      <c r="C1339" s="53" t="s">
        <v>2243</v>
      </c>
      <c r="D1339" s="41" t="s">
        <v>2244</v>
      </c>
      <c r="E1339" s="41" t="s">
        <v>25</v>
      </c>
      <c r="F1339" s="41" t="s">
        <v>26</v>
      </c>
      <c r="G1339" s="41" t="s">
        <v>27</v>
      </c>
      <c r="H1339" s="28">
        <v>23702081</v>
      </c>
      <c r="I1339" s="30" t="s">
        <v>909</v>
      </c>
      <c r="J1339" s="60" t="s">
        <v>29</v>
      </c>
      <c r="K1339" s="6">
        <v>17</v>
      </c>
      <c r="L1339" s="6" t="s">
        <v>30</v>
      </c>
      <c r="M1339" s="47">
        <v>11</v>
      </c>
      <c r="N1339" s="61"/>
      <c r="O1339" s="70">
        <v>6584.0499999999993</v>
      </c>
      <c r="P1339" s="63"/>
      <c r="Q1339" s="14">
        <f>O1339*17%</f>
        <v>1119.2884999999999</v>
      </c>
      <c r="V1339" s="63"/>
      <c r="AE1339" t="s">
        <v>2854</v>
      </c>
    </row>
    <row r="1340" spans="1:31" x14ac:dyDescent="0.25">
      <c r="A1340" s="41">
        <v>1339</v>
      </c>
      <c r="B1340" s="73"/>
      <c r="C1340" s="17" t="s">
        <v>1097</v>
      </c>
      <c r="D1340" s="29" t="s">
        <v>1098</v>
      </c>
      <c r="E1340" s="41" t="s">
        <v>25</v>
      </c>
      <c r="F1340" s="41" t="s">
        <v>26</v>
      </c>
      <c r="G1340" s="41" t="s">
        <v>27</v>
      </c>
      <c r="H1340" s="28">
        <v>23702082</v>
      </c>
      <c r="I1340" s="30" t="s">
        <v>909</v>
      </c>
      <c r="J1340" s="60" t="s">
        <v>29</v>
      </c>
      <c r="K1340" s="6">
        <v>17</v>
      </c>
      <c r="L1340" s="6" t="s">
        <v>30</v>
      </c>
      <c r="M1340" s="47">
        <v>11</v>
      </c>
      <c r="N1340" s="61"/>
      <c r="O1340" s="70">
        <v>6584.0499999999993</v>
      </c>
      <c r="P1340" s="63"/>
      <c r="Q1340" s="14">
        <f>O1340*17%</f>
        <v>1119.2884999999999</v>
      </c>
      <c r="V1340" s="63"/>
      <c r="AE1340" t="s">
        <v>2855</v>
      </c>
    </row>
    <row r="1341" spans="1:31" x14ac:dyDescent="0.25">
      <c r="A1341" s="41">
        <v>1340</v>
      </c>
      <c r="B1341" s="73"/>
      <c r="C1341" s="53" t="s">
        <v>77</v>
      </c>
      <c r="D1341" s="41" t="s">
        <v>78</v>
      </c>
      <c r="E1341" s="41" t="s">
        <v>25</v>
      </c>
      <c r="F1341" s="41" t="s">
        <v>26</v>
      </c>
      <c r="G1341" s="41" t="s">
        <v>27</v>
      </c>
      <c r="H1341" s="28">
        <v>23702083</v>
      </c>
      <c r="I1341" s="30" t="s">
        <v>909</v>
      </c>
      <c r="J1341" s="60" t="s">
        <v>29</v>
      </c>
      <c r="K1341" s="6">
        <v>17</v>
      </c>
      <c r="L1341" s="6" t="s">
        <v>30</v>
      </c>
      <c r="M1341" s="47">
        <v>11</v>
      </c>
      <c r="N1341" s="61"/>
      <c r="O1341" s="70">
        <v>6584.0499999999993</v>
      </c>
      <c r="P1341" s="63"/>
      <c r="Q1341" s="14">
        <f>O1341*17%</f>
        <v>1119.2884999999999</v>
      </c>
      <c r="V1341" s="63"/>
      <c r="AE1341" t="s">
        <v>2856</v>
      </c>
    </row>
    <row r="1342" spans="1:31" x14ac:dyDescent="0.25">
      <c r="A1342" s="41">
        <v>1341</v>
      </c>
      <c r="B1342" s="73"/>
      <c r="C1342" s="53" t="s">
        <v>532</v>
      </c>
      <c r="D1342" s="41" t="s">
        <v>359</v>
      </c>
      <c r="E1342" s="41" t="s">
        <v>25</v>
      </c>
      <c r="F1342" s="41" t="s">
        <v>26</v>
      </c>
      <c r="G1342" s="41" t="s">
        <v>27</v>
      </c>
      <c r="H1342" s="28">
        <v>23702199</v>
      </c>
      <c r="I1342" s="30" t="s">
        <v>909</v>
      </c>
      <c r="J1342" s="60" t="s">
        <v>29</v>
      </c>
      <c r="K1342" s="6">
        <v>17</v>
      </c>
      <c r="L1342" s="6" t="s">
        <v>30</v>
      </c>
      <c r="M1342" s="47">
        <v>4</v>
      </c>
      <c r="N1342" s="61"/>
      <c r="O1342" s="70">
        <v>9000.5600000000013</v>
      </c>
      <c r="P1342" s="63"/>
      <c r="Q1342" s="14">
        <f>O1342*17%</f>
        <v>1530.0952000000004</v>
      </c>
      <c r="V1342" s="63"/>
      <c r="AE1342" t="s">
        <v>2857</v>
      </c>
    </row>
    <row r="1343" spans="1:31" x14ac:dyDescent="0.25">
      <c r="A1343" s="41">
        <v>1342</v>
      </c>
      <c r="B1343" s="73"/>
      <c r="C1343" s="53" t="s">
        <v>1897</v>
      </c>
      <c r="D1343" s="41" t="s">
        <v>1898</v>
      </c>
      <c r="E1343" s="41" t="s">
        <v>25</v>
      </c>
      <c r="F1343" s="41" t="s">
        <v>26</v>
      </c>
      <c r="G1343" s="41" t="s">
        <v>27</v>
      </c>
      <c r="H1343" s="28">
        <v>23702202</v>
      </c>
      <c r="I1343" s="30" t="s">
        <v>909</v>
      </c>
      <c r="J1343" s="60" t="s">
        <v>29</v>
      </c>
      <c r="K1343" s="6">
        <v>17</v>
      </c>
      <c r="L1343" s="6" t="s">
        <v>30</v>
      </c>
      <c r="M1343" s="47">
        <v>11</v>
      </c>
      <c r="N1343" s="61"/>
      <c r="O1343" s="70">
        <v>6584.0499999999993</v>
      </c>
      <c r="P1343" s="63"/>
      <c r="Q1343" s="14">
        <f>O1343*17%</f>
        <v>1119.2884999999999</v>
      </c>
      <c r="V1343" s="63"/>
      <c r="AE1343" t="s">
        <v>2858</v>
      </c>
    </row>
    <row r="1344" spans="1:31" x14ac:dyDescent="0.25">
      <c r="A1344" s="41">
        <v>1343</v>
      </c>
      <c r="B1344" s="73"/>
      <c r="C1344" s="53" t="s">
        <v>2250</v>
      </c>
      <c r="D1344" s="41" t="s">
        <v>2251</v>
      </c>
      <c r="E1344" s="41" t="s">
        <v>25</v>
      </c>
      <c r="F1344" s="41" t="s">
        <v>26</v>
      </c>
      <c r="G1344" s="41" t="s">
        <v>27</v>
      </c>
      <c r="H1344" s="28">
        <v>23702296</v>
      </c>
      <c r="I1344" s="30" t="s">
        <v>909</v>
      </c>
      <c r="J1344" s="60" t="s">
        <v>29</v>
      </c>
      <c r="K1344" s="6">
        <v>17</v>
      </c>
      <c r="L1344" s="6" t="s">
        <v>30</v>
      </c>
      <c r="M1344" s="47">
        <v>11</v>
      </c>
      <c r="N1344" s="61"/>
      <c r="O1344" s="70">
        <v>6584.0499999999993</v>
      </c>
      <c r="P1344" s="63"/>
      <c r="Q1344" s="14">
        <f>O1344*17%</f>
        <v>1119.2884999999999</v>
      </c>
      <c r="V1344" s="63"/>
      <c r="AE1344" t="s">
        <v>2859</v>
      </c>
    </row>
    <row r="1345" spans="1:31" x14ac:dyDescent="0.25">
      <c r="A1345" s="41">
        <v>1344</v>
      </c>
      <c r="B1345" s="73"/>
      <c r="C1345" s="53" t="s">
        <v>175</v>
      </c>
      <c r="D1345" s="41" t="s">
        <v>176</v>
      </c>
      <c r="E1345" s="41" t="s">
        <v>25</v>
      </c>
      <c r="F1345" s="41" t="s">
        <v>26</v>
      </c>
      <c r="G1345" s="41" t="s">
        <v>27</v>
      </c>
      <c r="H1345" s="28">
        <v>23702324</v>
      </c>
      <c r="I1345" s="30" t="s">
        <v>909</v>
      </c>
      <c r="J1345" s="60" t="s">
        <v>29</v>
      </c>
      <c r="K1345" s="6">
        <v>17</v>
      </c>
      <c r="L1345" s="6" t="s">
        <v>30</v>
      </c>
      <c r="M1345" s="47">
        <v>22</v>
      </c>
      <c r="N1345" s="61"/>
      <c r="O1345" s="70">
        <v>13168.1</v>
      </c>
      <c r="P1345" s="63"/>
      <c r="Q1345" s="14">
        <f>O1345*17%</f>
        <v>2238.5770000000002</v>
      </c>
      <c r="V1345" s="63"/>
      <c r="AE1345" t="s">
        <v>2860</v>
      </c>
    </row>
    <row r="1346" spans="1:31" x14ac:dyDescent="0.25">
      <c r="A1346" s="41">
        <v>1345</v>
      </c>
      <c r="B1346" s="73"/>
      <c r="C1346" s="53" t="s">
        <v>175</v>
      </c>
      <c r="D1346" s="41" t="s">
        <v>176</v>
      </c>
      <c r="E1346" s="41" t="s">
        <v>25</v>
      </c>
      <c r="F1346" s="41" t="s">
        <v>26</v>
      </c>
      <c r="G1346" s="41" t="s">
        <v>27</v>
      </c>
      <c r="H1346" s="28">
        <v>23702327</v>
      </c>
      <c r="I1346" s="30" t="s">
        <v>909</v>
      </c>
      <c r="J1346" s="60" t="s">
        <v>29</v>
      </c>
      <c r="K1346" s="6">
        <v>17</v>
      </c>
      <c r="L1346" s="6" t="s">
        <v>30</v>
      </c>
      <c r="M1346" s="47">
        <v>11</v>
      </c>
      <c r="N1346" s="61"/>
      <c r="O1346" s="70">
        <v>6584.0499999999993</v>
      </c>
      <c r="P1346" s="63"/>
      <c r="Q1346" s="14">
        <f>O1346*17%</f>
        <v>1119.2884999999999</v>
      </c>
      <c r="V1346" s="63"/>
      <c r="AE1346" t="s">
        <v>2861</v>
      </c>
    </row>
    <row r="1347" spans="1:31" x14ac:dyDescent="0.25">
      <c r="A1347" s="41">
        <v>1346</v>
      </c>
      <c r="B1347" s="73"/>
      <c r="C1347" s="53" t="s">
        <v>547</v>
      </c>
      <c r="D1347" s="41" t="s">
        <v>548</v>
      </c>
      <c r="E1347" s="41" t="s">
        <v>25</v>
      </c>
      <c r="F1347" s="41" t="s">
        <v>26</v>
      </c>
      <c r="G1347" s="41" t="s">
        <v>27</v>
      </c>
      <c r="H1347" s="28">
        <v>23702369</v>
      </c>
      <c r="I1347" s="30" t="s">
        <v>909</v>
      </c>
      <c r="J1347" s="60" t="s">
        <v>29</v>
      </c>
      <c r="K1347" s="6">
        <v>17</v>
      </c>
      <c r="L1347" s="6" t="s">
        <v>30</v>
      </c>
      <c r="M1347" s="47">
        <v>11</v>
      </c>
      <c r="N1347" s="61"/>
      <c r="O1347" s="70">
        <v>6584.0499999999993</v>
      </c>
      <c r="P1347" s="63"/>
      <c r="Q1347" s="14">
        <f>O1347*17%</f>
        <v>1119.2884999999999</v>
      </c>
      <c r="V1347" s="63"/>
      <c r="AE1347" t="s">
        <v>2862</v>
      </c>
    </row>
    <row r="1348" spans="1:31" x14ac:dyDescent="0.25">
      <c r="A1348" s="41">
        <v>1347</v>
      </c>
      <c r="B1348" s="73"/>
      <c r="C1348" s="53" t="s">
        <v>2256</v>
      </c>
      <c r="D1348" s="41" t="s">
        <v>2257</v>
      </c>
      <c r="E1348" s="41" t="s">
        <v>25</v>
      </c>
      <c r="F1348" s="41" t="s">
        <v>26</v>
      </c>
      <c r="G1348" s="41" t="s">
        <v>27</v>
      </c>
      <c r="H1348" s="28">
        <v>23702380</v>
      </c>
      <c r="I1348" s="30" t="s">
        <v>909</v>
      </c>
      <c r="J1348" s="60" t="s">
        <v>29</v>
      </c>
      <c r="K1348" s="6">
        <v>17</v>
      </c>
      <c r="L1348" s="6" t="s">
        <v>30</v>
      </c>
      <c r="M1348" s="47">
        <v>6</v>
      </c>
      <c r="N1348" s="61"/>
      <c r="O1348" s="70">
        <v>4613.3500000000004</v>
      </c>
      <c r="P1348" s="63"/>
      <c r="Q1348" s="14">
        <f>O1348*17%</f>
        <v>784.26950000000011</v>
      </c>
      <c r="V1348" s="63"/>
      <c r="AE1348" t="s">
        <v>2862</v>
      </c>
    </row>
    <row r="1349" spans="1:31" x14ac:dyDescent="0.25">
      <c r="A1349" s="41">
        <v>1348</v>
      </c>
      <c r="B1349" s="73"/>
      <c r="C1349" s="53" t="s">
        <v>62</v>
      </c>
      <c r="D1349" s="41" t="s">
        <v>63</v>
      </c>
      <c r="E1349" s="41" t="s">
        <v>25</v>
      </c>
      <c r="F1349" s="41" t="s">
        <v>26</v>
      </c>
      <c r="G1349" s="41" t="s">
        <v>27</v>
      </c>
      <c r="H1349" s="28">
        <v>23702607</v>
      </c>
      <c r="I1349" s="30" t="s">
        <v>909</v>
      </c>
      <c r="J1349" s="60" t="s">
        <v>29</v>
      </c>
      <c r="K1349" s="6">
        <v>17</v>
      </c>
      <c r="L1349" s="6" t="s">
        <v>30</v>
      </c>
      <c r="M1349" s="47">
        <v>3</v>
      </c>
      <c r="N1349" s="61"/>
      <c r="O1349" s="70">
        <v>6629.6100000000006</v>
      </c>
      <c r="P1349" s="63"/>
      <c r="Q1349" s="14">
        <f>O1349*17%</f>
        <v>1127.0337000000002</v>
      </c>
      <c r="V1349" s="63"/>
      <c r="AE1349" t="s">
        <v>2863</v>
      </c>
    </row>
    <row r="1350" spans="1:31" x14ac:dyDescent="0.25">
      <c r="A1350" s="41">
        <v>1349</v>
      </c>
      <c r="B1350" s="73"/>
      <c r="C1350" s="53" t="s">
        <v>1096</v>
      </c>
      <c r="D1350" s="41" t="s">
        <v>610</v>
      </c>
      <c r="E1350" s="41" t="s">
        <v>25</v>
      </c>
      <c r="F1350" s="41" t="s">
        <v>26</v>
      </c>
      <c r="G1350" s="41" t="s">
        <v>27</v>
      </c>
      <c r="H1350" s="28">
        <v>23702652</v>
      </c>
      <c r="I1350" s="30" t="s">
        <v>909</v>
      </c>
      <c r="J1350" s="60" t="s">
        <v>29</v>
      </c>
      <c r="K1350" s="6">
        <v>17</v>
      </c>
      <c r="L1350" s="6" t="s">
        <v>30</v>
      </c>
      <c r="M1350" s="47">
        <v>5</v>
      </c>
      <c r="N1350" s="61"/>
      <c r="O1350" s="70">
        <v>10889.91</v>
      </c>
      <c r="P1350" s="63"/>
      <c r="Q1350" s="14">
        <f>O1350*17%</f>
        <v>1851.2847000000002</v>
      </c>
      <c r="V1350" s="63"/>
      <c r="AE1350" t="s">
        <v>2864</v>
      </c>
    </row>
    <row r="1351" spans="1:31" x14ac:dyDescent="0.25">
      <c r="A1351" s="41">
        <v>1350</v>
      </c>
      <c r="B1351" s="73"/>
      <c r="C1351" s="53" t="s">
        <v>228</v>
      </c>
      <c r="D1351" s="41" t="s">
        <v>82</v>
      </c>
      <c r="E1351" s="41" t="s">
        <v>25</v>
      </c>
      <c r="F1351" s="41" t="s">
        <v>26</v>
      </c>
      <c r="G1351" s="41" t="s">
        <v>27</v>
      </c>
      <c r="H1351" s="28">
        <v>23702749</v>
      </c>
      <c r="I1351" s="30" t="s">
        <v>909</v>
      </c>
      <c r="J1351" s="60" t="s">
        <v>29</v>
      </c>
      <c r="K1351" s="6">
        <v>17</v>
      </c>
      <c r="L1351" s="6" t="s">
        <v>30</v>
      </c>
      <c r="M1351" s="47">
        <v>9</v>
      </c>
      <c r="N1351" s="61"/>
      <c r="O1351" s="70">
        <v>19068.8</v>
      </c>
      <c r="P1351" s="63"/>
      <c r="Q1351" s="14">
        <f>O1351*17%</f>
        <v>3241.6959999999999</v>
      </c>
      <c r="V1351" s="63"/>
      <c r="AE1351" t="s">
        <v>2865</v>
      </c>
    </row>
    <row r="1352" spans="1:31" x14ac:dyDescent="0.25">
      <c r="A1352" s="41">
        <v>1351</v>
      </c>
      <c r="B1352" s="73"/>
      <c r="C1352" s="53" t="s">
        <v>2603</v>
      </c>
      <c r="D1352" s="41" t="s">
        <v>2604</v>
      </c>
      <c r="E1352" s="41" t="s">
        <v>25</v>
      </c>
      <c r="F1352" s="41" t="s">
        <v>26</v>
      </c>
      <c r="G1352" s="41" t="s">
        <v>27</v>
      </c>
      <c r="H1352" s="28">
        <v>23702829</v>
      </c>
      <c r="I1352" s="30" t="s">
        <v>909</v>
      </c>
      <c r="J1352" s="60" t="s">
        <v>29</v>
      </c>
      <c r="K1352" s="6">
        <v>17</v>
      </c>
      <c r="L1352" s="6" t="s">
        <v>30</v>
      </c>
      <c r="M1352" s="47">
        <v>3</v>
      </c>
      <c r="N1352" s="61"/>
      <c r="O1352" s="70">
        <v>6629.6100000000006</v>
      </c>
      <c r="P1352" s="63"/>
      <c r="Q1352" s="14">
        <f>O1352*17%</f>
        <v>1127.0337000000002</v>
      </c>
      <c r="V1352" s="63"/>
      <c r="AE1352" t="s">
        <v>2866</v>
      </c>
    </row>
    <row r="1353" spans="1:31" x14ac:dyDescent="0.25">
      <c r="A1353" s="41">
        <v>1352</v>
      </c>
      <c r="B1353" s="73"/>
      <c r="C1353" s="53" t="s">
        <v>547</v>
      </c>
      <c r="D1353" s="41" t="s">
        <v>548</v>
      </c>
      <c r="E1353" s="41" t="s">
        <v>25</v>
      </c>
      <c r="F1353" s="41" t="s">
        <v>26</v>
      </c>
      <c r="G1353" s="41" t="s">
        <v>27</v>
      </c>
      <c r="H1353" s="28">
        <v>23702956</v>
      </c>
      <c r="I1353" s="30" t="s">
        <v>909</v>
      </c>
      <c r="J1353" s="60" t="s">
        <v>29</v>
      </c>
      <c r="K1353" s="6">
        <v>17</v>
      </c>
      <c r="L1353" s="6" t="s">
        <v>30</v>
      </c>
      <c r="M1353" s="47">
        <v>39</v>
      </c>
      <c r="N1353" s="61"/>
      <c r="O1353" s="70">
        <v>81193.459999999992</v>
      </c>
      <c r="P1353" s="63"/>
      <c r="Q1353" s="14">
        <f>O1353*17%</f>
        <v>13802.888199999999</v>
      </c>
      <c r="V1353" s="63"/>
      <c r="AE1353" t="s">
        <v>2867</v>
      </c>
    </row>
    <row r="1354" spans="1:31" x14ac:dyDescent="0.25">
      <c r="A1354" s="41">
        <v>1353</v>
      </c>
      <c r="B1354" s="73"/>
      <c r="C1354" s="53" t="s">
        <v>1094</v>
      </c>
      <c r="D1354" s="41" t="s">
        <v>1095</v>
      </c>
      <c r="E1354" s="41" t="s">
        <v>25</v>
      </c>
      <c r="F1354" s="41" t="s">
        <v>26</v>
      </c>
      <c r="G1354" s="41" t="s">
        <v>27</v>
      </c>
      <c r="H1354" s="28">
        <v>23702958</v>
      </c>
      <c r="I1354" s="30" t="s">
        <v>909</v>
      </c>
      <c r="J1354" s="60" t="s">
        <v>29</v>
      </c>
      <c r="K1354" s="6">
        <v>17</v>
      </c>
      <c r="L1354" s="6" t="s">
        <v>30</v>
      </c>
      <c r="M1354" s="47">
        <v>1</v>
      </c>
      <c r="N1354" s="61"/>
      <c r="O1354" s="70">
        <v>2314.65</v>
      </c>
      <c r="P1354" s="63"/>
      <c r="Q1354" s="14">
        <f>O1354*17%</f>
        <v>393.49050000000005</v>
      </c>
      <c r="V1354" s="63"/>
      <c r="AE1354" t="s">
        <v>2868</v>
      </c>
    </row>
    <row r="1355" spans="1:31" x14ac:dyDescent="0.25">
      <c r="A1355" s="41">
        <v>1354</v>
      </c>
      <c r="B1355" s="73"/>
      <c r="C1355" s="53" t="s">
        <v>1094</v>
      </c>
      <c r="D1355" s="41" t="s">
        <v>1095</v>
      </c>
      <c r="E1355" s="41" t="s">
        <v>25</v>
      </c>
      <c r="F1355" s="41" t="s">
        <v>26</v>
      </c>
      <c r="G1355" s="41" t="s">
        <v>27</v>
      </c>
      <c r="H1355" s="28">
        <v>23703009</v>
      </c>
      <c r="I1355" s="30" t="s">
        <v>909</v>
      </c>
      <c r="J1355" s="60" t="s">
        <v>29</v>
      </c>
      <c r="K1355" s="6">
        <v>17</v>
      </c>
      <c r="L1355" s="6" t="s">
        <v>30</v>
      </c>
      <c r="M1355" s="47">
        <v>1</v>
      </c>
      <c r="N1355" s="61"/>
      <c r="O1355" s="70">
        <v>2314.65</v>
      </c>
      <c r="P1355" s="63"/>
      <c r="Q1355" s="14">
        <f>O1355*17%</f>
        <v>393.49050000000005</v>
      </c>
      <c r="V1355" s="63"/>
      <c r="AE1355" t="s">
        <v>2869</v>
      </c>
    </row>
    <row r="1356" spans="1:31" x14ac:dyDescent="0.25">
      <c r="A1356" s="41">
        <v>1355</v>
      </c>
      <c r="B1356" s="73"/>
      <c r="C1356" s="53" t="s">
        <v>1086</v>
      </c>
      <c r="D1356" s="41" t="s">
        <v>1087</v>
      </c>
      <c r="E1356" s="41" t="s">
        <v>25</v>
      </c>
      <c r="F1356" s="41" t="s">
        <v>26</v>
      </c>
      <c r="G1356" s="41" t="s">
        <v>27</v>
      </c>
      <c r="H1356" s="28">
        <v>23703010</v>
      </c>
      <c r="I1356" s="30" t="s">
        <v>909</v>
      </c>
      <c r="J1356" s="60" t="s">
        <v>29</v>
      </c>
      <c r="K1356" s="6">
        <v>17</v>
      </c>
      <c r="L1356" s="6" t="s">
        <v>30</v>
      </c>
      <c r="M1356" s="47">
        <v>5</v>
      </c>
      <c r="N1356" s="61"/>
      <c r="O1356" s="70">
        <v>10833.61</v>
      </c>
      <c r="P1356" s="63"/>
      <c r="Q1356" s="14">
        <f>O1356*17%</f>
        <v>1841.7137000000002</v>
      </c>
      <c r="V1356" s="63"/>
      <c r="AE1356" t="s">
        <v>2870</v>
      </c>
    </row>
    <row r="1357" spans="1:31" x14ac:dyDescent="0.25">
      <c r="A1357" s="41">
        <v>1356</v>
      </c>
      <c r="B1357" s="73"/>
      <c r="C1357" s="53" t="s">
        <v>643</v>
      </c>
      <c r="D1357" s="41" t="s">
        <v>331</v>
      </c>
      <c r="E1357" s="41" t="s">
        <v>25</v>
      </c>
      <c r="F1357" s="41" t="s">
        <v>26</v>
      </c>
      <c r="G1357" s="41" t="s">
        <v>27</v>
      </c>
      <c r="H1357" s="28">
        <v>23703729</v>
      </c>
      <c r="I1357" s="30" t="s">
        <v>909</v>
      </c>
      <c r="J1357" s="60" t="s">
        <v>29</v>
      </c>
      <c r="K1357" s="6">
        <v>17</v>
      </c>
      <c r="L1357" s="6" t="s">
        <v>30</v>
      </c>
      <c r="M1357" s="47">
        <v>3</v>
      </c>
      <c r="N1357" s="61"/>
      <c r="O1357" s="70">
        <v>7112.85</v>
      </c>
      <c r="P1357" s="63"/>
      <c r="Q1357" s="14">
        <f>O1357*17%</f>
        <v>1209.1845000000001</v>
      </c>
      <c r="V1357" s="63"/>
      <c r="AE1357" t="s">
        <v>2871</v>
      </c>
    </row>
    <row r="1358" spans="1:31" x14ac:dyDescent="0.25">
      <c r="A1358" s="41">
        <v>1357</v>
      </c>
      <c r="B1358" s="73"/>
      <c r="C1358" s="53" t="s">
        <v>195</v>
      </c>
      <c r="D1358" s="41" t="s">
        <v>196</v>
      </c>
      <c r="E1358" s="41" t="s">
        <v>25</v>
      </c>
      <c r="F1358" s="41" t="s">
        <v>26</v>
      </c>
      <c r="G1358" s="41" t="s">
        <v>27</v>
      </c>
      <c r="H1358" s="28">
        <v>23704114</v>
      </c>
      <c r="I1358" s="30" t="s">
        <v>909</v>
      </c>
      <c r="J1358" s="60" t="s">
        <v>29</v>
      </c>
      <c r="K1358" s="6">
        <v>17</v>
      </c>
      <c r="L1358" s="6" t="s">
        <v>30</v>
      </c>
      <c r="M1358" s="47">
        <v>20</v>
      </c>
      <c r="N1358" s="61" t="s">
        <v>31</v>
      </c>
      <c r="O1358" s="70">
        <v>47419</v>
      </c>
      <c r="P1358" s="63"/>
      <c r="Q1358" s="14">
        <f>O1358*17%</f>
        <v>8061.2300000000005</v>
      </c>
      <c r="V1358" s="63">
        <f>O1358*3%</f>
        <v>1422.57</v>
      </c>
      <c r="AE1358" t="s">
        <v>2872</v>
      </c>
    </row>
    <row r="1359" spans="1:31" x14ac:dyDescent="0.25">
      <c r="A1359" s="41">
        <v>1358</v>
      </c>
      <c r="B1359" s="73"/>
      <c r="C1359" s="53" t="s">
        <v>62</v>
      </c>
      <c r="D1359" s="31" t="s">
        <v>63</v>
      </c>
      <c r="E1359" s="41" t="s">
        <v>25</v>
      </c>
      <c r="F1359" s="41" t="s">
        <v>26</v>
      </c>
      <c r="G1359" s="41" t="s">
        <v>27</v>
      </c>
      <c r="H1359" s="28">
        <v>23704309</v>
      </c>
      <c r="I1359" s="30" t="s">
        <v>909</v>
      </c>
      <c r="J1359" s="60" t="s">
        <v>29</v>
      </c>
      <c r="K1359" s="6">
        <v>17</v>
      </c>
      <c r="L1359" s="6" t="s">
        <v>30</v>
      </c>
      <c r="M1359" s="47">
        <v>8</v>
      </c>
      <c r="N1359" s="61" t="s">
        <v>31</v>
      </c>
      <c r="O1359" s="70">
        <v>18247.5</v>
      </c>
      <c r="P1359" s="63"/>
      <c r="Q1359" s="14">
        <f>O1359*17%</f>
        <v>3102.0750000000003</v>
      </c>
      <c r="V1359" s="63">
        <f>O1359*3%</f>
        <v>547.42499999999995</v>
      </c>
      <c r="AE1359" t="s">
        <v>2873</v>
      </c>
    </row>
    <row r="1360" spans="1:31" x14ac:dyDescent="0.25">
      <c r="A1360" s="41">
        <v>1359</v>
      </c>
      <c r="B1360" s="73"/>
      <c r="C1360" s="53" t="s">
        <v>77</v>
      </c>
      <c r="D1360" s="31" t="s">
        <v>78</v>
      </c>
      <c r="E1360" s="41" t="s">
        <v>25</v>
      </c>
      <c r="F1360" s="41" t="s">
        <v>26</v>
      </c>
      <c r="G1360" s="41" t="s">
        <v>27</v>
      </c>
      <c r="H1360" s="28">
        <v>23704365</v>
      </c>
      <c r="I1360" s="30" t="s">
        <v>909</v>
      </c>
      <c r="J1360" s="60" t="s">
        <v>29</v>
      </c>
      <c r="K1360" s="6">
        <v>17</v>
      </c>
      <c r="L1360" s="6" t="s">
        <v>30</v>
      </c>
      <c r="M1360" s="47">
        <v>8</v>
      </c>
      <c r="N1360" s="61" t="s">
        <v>31</v>
      </c>
      <c r="O1360" s="70">
        <v>18247.5</v>
      </c>
      <c r="P1360" s="63"/>
      <c r="Q1360" s="14">
        <f>O1360*17%</f>
        <v>3102.0750000000003</v>
      </c>
      <c r="V1360" s="63">
        <f>O1360*3%</f>
        <v>547.42499999999995</v>
      </c>
      <c r="AE1360" t="s">
        <v>2874</v>
      </c>
    </row>
    <row r="1361" spans="1:31" x14ac:dyDescent="0.25">
      <c r="A1361" s="41">
        <v>1360</v>
      </c>
      <c r="B1361" s="37"/>
      <c r="C1361" s="53" t="s">
        <v>558</v>
      </c>
      <c r="D1361" s="41" t="s">
        <v>559</v>
      </c>
      <c r="E1361" s="41" t="s">
        <v>25</v>
      </c>
      <c r="F1361" s="41" t="s">
        <v>26</v>
      </c>
      <c r="G1361" s="41" t="s">
        <v>27</v>
      </c>
      <c r="H1361" s="28">
        <v>23704381</v>
      </c>
      <c r="I1361" s="30" t="s">
        <v>909</v>
      </c>
      <c r="J1361" s="60" t="s">
        <v>29</v>
      </c>
      <c r="K1361" s="6">
        <v>17</v>
      </c>
      <c r="L1361" s="6" t="s">
        <v>30</v>
      </c>
      <c r="M1361" s="47">
        <v>8</v>
      </c>
      <c r="N1361" s="61" t="s">
        <v>31</v>
      </c>
      <c r="O1361" s="70">
        <v>18247.5</v>
      </c>
      <c r="P1361" s="63"/>
      <c r="Q1361" s="14">
        <f>O1361*17%</f>
        <v>3102.0750000000003</v>
      </c>
      <c r="V1361" s="63">
        <f>O1361*3%</f>
        <v>547.42499999999995</v>
      </c>
      <c r="AE1361" t="s">
        <v>2875</v>
      </c>
    </row>
    <row r="1362" spans="1:31" x14ac:dyDescent="0.25">
      <c r="A1362" s="41">
        <v>1361</v>
      </c>
      <c r="B1362" s="73"/>
      <c r="C1362" s="53" t="s">
        <v>924</v>
      </c>
      <c r="D1362" s="41" t="s">
        <v>559</v>
      </c>
      <c r="E1362" s="41" t="s">
        <v>25</v>
      </c>
      <c r="F1362" s="41" t="s">
        <v>26</v>
      </c>
      <c r="G1362" s="41" t="s">
        <v>27</v>
      </c>
      <c r="H1362" s="28">
        <v>23704385</v>
      </c>
      <c r="I1362" s="30" t="s">
        <v>909</v>
      </c>
      <c r="J1362" s="60" t="s">
        <v>29</v>
      </c>
      <c r="K1362" s="6">
        <v>17</v>
      </c>
      <c r="L1362" s="6" t="s">
        <v>30</v>
      </c>
      <c r="M1362" s="47">
        <v>8</v>
      </c>
      <c r="N1362" s="61" t="s">
        <v>31</v>
      </c>
      <c r="O1362" s="70">
        <v>18247.5</v>
      </c>
      <c r="P1362" s="63"/>
      <c r="Q1362" s="14">
        <f>O1362*17%</f>
        <v>3102.0750000000003</v>
      </c>
      <c r="V1362" s="63">
        <f>O1362*3%</f>
        <v>547.42499999999995</v>
      </c>
    </row>
    <row r="1363" spans="1:31" x14ac:dyDescent="0.25">
      <c r="A1363" s="41">
        <v>1362</v>
      </c>
      <c r="B1363" s="73"/>
      <c r="C1363" s="53" t="s">
        <v>563</v>
      </c>
      <c r="D1363" s="31" t="s">
        <v>564</v>
      </c>
      <c r="E1363" s="41" t="s">
        <v>25</v>
      </c>
      <c r="F1363" s="41" t="s">
        <v>26</v>
      </c>
      <c r="G1363" s="41" t="s">
        <v>27</v>
      </c>
      <c r="H1363" s="28">
        <v>23704469</v>
      </c>
      <c r="I1363" s="30" t="s">
        <v>909</v>
      </c>
      <c r="J1363" s="60" t="s">
        <v>29</v>
      </c>
      <c r="K1363" s="6">
        <v>17</v>
      </c>
      <c r="L1363" s="6" t="s">
        <v>30</v>
      </c>
      <c r="M1363" s="47">
        <v>8</v>
      </c>
      <c r="N1363" s="61" t="s">
        <v>31</v>
      </c>
      <c r="O1363" s="70">
        <v>18247.5</v>
      </c>
      <c r="P1363" s="63"/>
      <c r="Q1363" s="14">
        <f>O1363*17%</f>
        <v>3102.0750000000003</v>
      </c>
      <c r="V1363" s="63">
        <f>O1363*3%</f>
        <v>547.42499999999995</v>
      </c>
    </row>
    <row r="1364" spans="1:31" x14ac:dyDescent="0.25">
      <c r="A1364" s="41">
        <v>1363</v>
      </c>
      <c r="B1364" s="73"/>
      <c r="C1364" s="53" t="s">
        <v>568</v>
      </c>
      <c r="D1364" s="31" t="s">
        <v>569</v>
      </c>
      <c r="E1364" s="41" t="s">
        <v>25</v>
      </c>
      <c r="F1364" s="41" t="s">
        <v>26</v>
      </c>
      <c r="G1364" s="41" t="s">
        <v>27</v>
      </c>
      <c r="H1364" s="28">
        <v>23704473</v>
      </c>
      <c r="I1364" s="30" t="s">
        <v>909</v>
      </c>
      <c r="J1364" s="60" t="s">
        <v>29</v>
      </c>
      <c r="K1364" s="6">
        <v>17</v>
      </c>
      <c r="L1364" s="6" t="s">
        <v>30</v>
      </c>
      <c r="M1364" s="47">
        <v>8</v>
      </c>
      <c r="N1364" s="61" t="s">
        <v>31</v>
      </c>
      <c r="O1364" s="70">
        <v>18247.5</v>
      </c>
      <c r="P1364" s="63"/>
      <c r="Q1364" s="14">
        <f>O1364*17%</f>
        <v>3102.0750000000003</v>
      </c>
      <c r="V1364" s="63">
        <f>O1364*3%</f>
        <v>547.42499999999995</v>
      </c>
    </row>
    <row r="1365" spans="1:31" x14ac:dyDescent="0.25">
      <c r="A1365" s="41">
        <v>1364</v>
      </c>
      <c r="B1365" s="73"/>
      <c r="C1365" s="53" t="s">
        <v>73</v>
      </c>
      <c r="D1365" s="41" t="s">
        <v>37</v>
      </c>
      <c r="E1365" s="41" t="s">
        <v>25</v>
      </c>
      <c r="F1365" s="41" t="s">
        <v>26</v>
      </c>
      <c r="G1365" s="41" t="s">
        <v>27</v>
      </c>
      <c r="H1365" s="28">
        <v>23704497</v>
      </c>
      <c r="I1365" s="30" t="s">
        <v>909</v>
      </c>
      <c r="J1365" s="60" t="s">
        <v>29</v>
      </c>
      <c r="K1365" s="6">
        <v>17</v>
      </c>
      <c r="L1365" s="6" t="s">
        <v>30</v>
      </c>
      <c r="M1365" s="47">
        <v>8</v>
      </c>
      <c r="N1365" s="61" t="s">
        <v>31</v>
      </c>
      <c r="O1365" s="70">
        <v>18247.5</v>
      </c>
      <c r="P1365" s="63"/>
      <c r="Q1365" s="14">
        <f>O1365*17%</f>
        <v>3102.0750000000003</v>
      </c>
      <c r="V1365" s="63">
        <f>O1365*3%</f>
        <v>547.42499999999995</v>
      </c>
    </row>
    <row r="1366" spans="1:31" x14ac:dyDescent="0.25">
      <c r="A1366" s="41">
        <v>1365</v>
      </c>
      <c r="B1366" s="73"/>
      <c r="C1366" s="53" t="s">
        <v>218</v>
      </c>
      <c r="D1366" s="41" t="s">
        <v>219</v>
      </c>
      <c r="E1366" s="41" t="s">
        <v>25</v>
      </c>
      <c r="F1366" s="41" t="s">
        <v>26</v>
      </c>
      <c r="G1366" s="41" t="s">
        <v>27</v>
      </c>
      <c r="H1366" s="28">
        <v>23704524</v>
      </c>
      <c r="I1366" s="30" t="s">
        <v>909</v>
      </c>
      <c r="J1366" s="60" t="s">
        <v>29</v>
      </c>
      <c r="K1366" s="6">
        <v>17</v>
      </c>
      <c r="L1366" s="6" t="s">
        <v>30</v>
      </c>
      <c r="M1366" s="47">
        <v>8</v>
      </c>
      <c r="N1366" s="61" t="s">
        <v>31</v>
      </c>
      <c r="O1366" s="70">
        <v>18247.5</v>
      </c>
      <c r="P1366" s="63"/>
      <c r="Q1366" s="14">
        <f>O1366*17%</f>
        <v>3102.0750000000003</v>
      </c>
      <c r="V1366" s="63">
        <f>O1366*3%</f>
        <v>547.42499999999995</v>
      </c>
    </row>
    <row r="1367" spans="1:31" x14ac:dyDescent="0.25">
      <c r="A1367" s="41">
        <v>1366</v>
      </c>
      <c r="B1367" s="73"/>
      <c r="C1367" s="53" t="s">
        <v>387</v>
      </c>
      <c r="D1367" s="41" t="s">
        <v>388</v>
      </c>
      <c r="E1367" s="41" t="s">
        <v>25</v>
      </c>
      <c r="F1367" s="41" t="s">
        <v>26</v>
      </c>
      <c r="G1367" s="41" t="s">
        <v>27</v>
      </c>
      <c r="H1367" s="28">
        <v>23704529</v>
      </c>
      <c r="I1367" s="30" t="s">
        <v>909</v>
      </c>
      <c r="J1367" s="60" t="s">
        <v>29</v>
      </c>
      <c r="K1367" s="6">
        <v>17</v>
      </c>
      <c r="L1367" s="6" t="s">
        <v>30</v>
      </c>
      <c r="M1367" s="47">
        <v>8</v>
      </c>
      <c r="N1367" s="61" t="s">
        <v>31</v>
      </c>
      <c r="O1367" s="70">
        <v>18247.5</v>
      </c>
      <c r="P1367" s="63"/>
      <c r="Q1367" s="14">
        <f>O1367*17%</f>
        <v>3102.0750000000003</v>
      </c>
      <c r="V1367" s="63">
        <f>O1367*3%</f>
        <v>547.42499999999995</v>
      </c>
    </row>
    <row r="1368" spans="1:31" x14ac:dyDescent="0.25">
      <c r="A1368" s="41">
        <v>1367</v>
      </c>
      <c r="B1368" s="73"/>
      <c r="C1368" s="53" t="s">
        <v>66</v>
      </c>
      <c r="D1368" s="41" t="s">
        <v>67</v>
      </c>
      <c r="E1368" s="41" t="s">
        <v>25</v>
      </c>
      <c r="F1368" s="41" t="s">
        <v>26</v>
      </c>
      <c r="G1368" s="41" t="s">
        <v>27</v>
      </c>
      <c r="H1368" s="28">
        <v>23704635</v>
      </c>
      <c r="I1368" s="30" t="s">
        <v>909</v>
      </c>
      <c r="J1368" s="60" t="s">
        <v>29</v>
      </c>
      <c r="K1368" s="6">
        <v>17</v>
      </c>
      <c r="L1368" s="6" t="s">
        <v>30</v>
      </c>
      <c r="M1368" s="47">
        <v>135</v>
      </c>
      <c r="N1368" s="61" t="s">
        <v>31</v>
      </c>
      <c r="O1368" s="70">
        <v>313965.75</v>
      </c>
      <c r="P1368" s="63"/>
      <c r="Q1368" s="14">
        <f>O1368*17%</f>
        <v>53374.177500000005</v>
      </c>
      <c r="V1368" s="63">
        <f>O1368*3%</f>
        <v>9418.9724999999999</v>
      </c>
    </row>
    <row r="1369" spans="1:31" x14ac:dyDescent="0.25">
      <c r="A1369" s="41">
        <v>1368</v>
      </c>
      <c r="B1369" s="73"/>
      <c r="C1369" s="53"/>
      <c r="D1369" s="41"/>
      <c r="E1369" s="41" t="s">
        <v>25</v>
      </c>
      <c r="F1369" s="41" t="s">
        <v>26</v>
      </c>
      <c r="G1369" s="41" t="s">
        <v>27</v>
      </c>
      <c r="H1369" s="28"/>
      <c r="I1369" s="30"/>
      <c r="J1369" s="60" t="s">
        <v>29</v>
      </c>
      <c r="K1369" s="6">
        <v>17</v>
      </c>
      <c r="L1369" s="6" t="s">
        <v>30</v>
      </c>
      <c r="M1369" s="47"/>
      <c r="N1369" s="61"/>
      <c r="O1369" s="70"/>
      <c r="P1369" s="63"/>
      <c r="Q1369" s="14">
        <f>O1369*17%</f>
        <v>0</v>
      </c>
      <c r="V1369" s="63"/>
    </row>
    <row r="1370" spans="1:31" x14ac:dyDescent="0.25">
      <c r="A1370" s="41">
        <v>1369</v>
      </c>
      <c r="B1370" s="73"/>
      <c r="C1370" s="53"/>
      <c r="D1370" s="41"/>
      <c r="E1370" s="41" t="s">
        <v>25</v>
      </c>
      <c r="F1370" s="41" t="s">
        <v>26</v>
      </c>
      <c r="G1370" s="41" t="s">
        <v>27</v>
      </c>
      <c r="H1370" s="28"/>
      <c r="I1370" s="30"/>
      <c r="J1370" s="60" t="s">
        <v>29</v>
      </c>
      <c r="K1370" s="6">
        <v>17</v>
      </c>
      <c r="L1370" s="6" t="s">
        <v>30</v>
      </c>
      <c r="M1370" s="47"/>
      <c r="N1370" s="61"/>
      <c r="O1370" s="70"/>
      <c r="P1370" s="63"/>
      <c r="Q1370" s="14">
        <f>O1370*17%</f>
        <v>0</v>
      </c>
      <c r="V1370" s="63"/>
    </row>
    <row r="1371" spans="1:31" x14ac:dyDescent="0.25">
      <c r="A1371" s="41">
        <v>1370</v>
      </c>
      <c r="B1371" s="73"/>
      <c r="C1371" s="53"/>
      <c r="D1371" s="41"/>
      <c r="E1371" s="41" t="s">
        <v>25</v>
      </c>
      <c r="F1371" s="41" t="s">
        <v>26</v>
      </c>
      <c r="G1371" s="41" t="s">
        <v>27</v>
      </c>
      <c r="H1371" s="28"/>
      <c r="I1371" s="30"/>
      <c r="J1371" s="60" t="s">
        <v>29</v>
      </c>
      <c r="K1371" s="6">
        <v>17</v>
      </c>
      <c r="L1371" s="6" t="s">
        <v>30</v>
      </c>
      <c r="M1371" s="47"/>
      <c r="N1371" s="61"/>
      <c r="O1371" s="70"/>
      <c r="P1371" s="63"/>
      <c r="Q1371" s="14">
        <f>O1371*17%</f>
        <v>0</v>
      </c>
      <c r="V1371" s="63"/>
    </row>
    <row r="1372" spans="1:31" x14ac:dyDescent="0.25">
      <c r="A1372" s="41">
        <v>1371</v>
      </c>
      <c r="B1372" s="73"/>
      <c r="C1372" s="53"/>
      <c r="D1372" s="41"/>
      <c r="E1372" s="41" t="s">
        <v>25</v>
      </c>
      <c r="F1372" s="41" t="s">
        <v>26</v>
      </c>
      <c r="G1372" s="41" t="s">
        <v>27</v>
      </c>
      <c r="H1372" s="28"/>
      <c r="I1372" s="30"/>
      <c r="J1372" s="60" t="s">
        <v>29</v>
      </c>
      <c r="K1372" s="6">
        <v>17</v>
      </c>
      <c r="L1372" s="6" t="s">
        <v>30</v>
      </c>
      <c r="M1372" s="47"/>
      <c r="N1372" s="61"/>
      <c r="O1372" s="70"/>
      <c r="P1372" s="63"/>
      <c r="Q1372" s="14">
        <f>O1372*17%</f>
        <v>0</v>
      </c>
      <c r="V1372" s="63"/>
    </row>
    <row r="1373" spans="1:31" x14ac:dyDescent="0.25">
      <c r="A1373" s="41">
        <v>1372</v>
      </c>
      <c r="B1373" s="73"/>
      <c r="C1373" s="53"/>
      <c r="D1373" s="41"/>
      <c r="E1373" s="41" t="s">
        <v>25</v>
      </c>
      <c r="F1373" s="41" t="s">
        <v>26</v>
      </c>
      <c r="G1373" s="41" t="s">
        <v>27</v>
      </c>
      <c r="H1373" s="28"/>
      <c r="I1373" s="30"/>
      <c r="J1373" s="60" t="s">
        <v>29</v>
      </c>
      <c r="K1373" s="6">
        <v>17</v>
      </c>
      <c r="L1373" s="6" t="s">
        <v>30</v>
      </c>
      <c r="M1373" s="47"/>
      <c r="N1373" s="61"/>
      <c r="O1373" s="70"/>
      <c r="P1373" s="63"/>
      <c r="Q1373" s="14">
        <f>O1373*17%</f>
        <v>0</v>
      </c>
      <c r="V1373" s="63"/>
    </row>
    <row r="1374" spans="1:31" x14ac:dyDescent="0.25">
      <c r="A1374" s="41">
        <v>1373</v>
      </c>
      <c r="B1374" s="73"/>
      <c r="C1374" s="53"/>
      <c r="D1374" s="41"/>
      <c r="E1374" s="41" t="s">
        <v>25</v>
      </c>
      <c r="F1374" s="41" t="s">
        <v>26</v>
      </c>
      <c r="G1374" s="41" t="s">
        <v>27</v>
      </c>
      <c r="H1374" s="28"/>
      <c r="I1374" s="30"/>
      <c r="J1374" s="60" t="s">
        <v>29</v>
      </c>
      <c r="K1374" s="6">
        <v>17</v>
      </c>
      <c r="L1374" s="6" t="s">
        <v>30</v>
      </c>
      <c r="M1374" s="47"/>
      <c r="N1374" s="61"/>
      <c r="O1374" s="70"/>
      <c r="P1374" s="63"/>
      <c r="Q1374" s="14">
        <f>O1374*17%</f>
        <v>0</v>
      </c>
      <c r="V1374" s="63"/>
    </row>
    <row r="1375" spans="1:31" x14ac:dyDescent="0.25">
      <c r="A1375" s="41">
        <v>1374</v>
      </c>
      <c r="B1375" s="73"/>
      <c r="C1375" s="53"/>
      <c r="D1375" s="41"/>
      <c r="E1375" s="41" t="s">
        <v>25</v>
      </c>
      <c r="F1375" s="41" t="s">
        <v>26</v>
      </c>
      <c r="G1375" s="41" t="s">
        <v>27</v>
      </c>
      <c r="H1375" s="28"/>
      <c r="I1375" s="30"/>
      <c r="J1375" s="60" t="s">
        <v>29</v>
      </c>
      <c r="K1375" s="6">
        <v>17</v>
      </c>
      <c r="L1375" s="6" t="s">
        <v>30</v>
      </c>
      <c r="M1375" s="47"/>
      <c r="N1375" s="61"/>
      <c r="O1375" s="70"/>
      <c r="P1375" s="63"/>
      <c r="Q1375" s="14">
        <f>O1375*17%</f>
        <v>0</v>
      </c>
      <c r="V1375" s="63"/>
    </row>
    <row r="1376" spans="1:31" x14ac:dyDescent="0.25">
      <c r="A1376" s="41">
        <v>1375</v>
      </c>
      <c r="B1376" s="73"/>
      <c r="C1376" s="53"/>
      <c r="D1376" s="41"/>
      <c r="E1376" s="41" t="s">
        <v>25</v>
      </c>
      <c r="F1376" s="41" t="s">
        <v>26</v>
      </c>
      <c r="G1376" s="41" t="s">
        <v>27</v>
      </c>
      <c r="H1376" s="28"/>
      <c r="I1376" s="30"/>
      <c r="J1376" s="60" t="s">
        <v>29</v>
      </c>
      <c r="K1376" s="6">
        <v>17</v>
      </c>
      <c r="L1376" s="6" t="s">
        <v>30</v>
      </c>
      <c r="M1376" s="47"/>
      <c r="N1376" s="61"/>
      <c r="O1376" s="70"/>
      <c r="P1376" s="63"/>
      <c r="Q1376" s="14">
        <f>O1376*17%</f>
        <v>0</v>
      </c>
      <c r="V1376" s="63"/>
    </row>
    <row r="1377" spans="1:22" x14ac:dyDescent="0.25">
      <c r="A1377" s="41">
        <v>1376</v>
      </c>
      <c r="B1377" s="73"/>
      <c r="C1377" s="53"/>
      <c r="D1377" s="41"/>
      <c r="E1377" s="41" t="s">
        <v>25</v>
      </c>
      <c r="F1377" s="41" t="s">
        <v>26</v>
      </c>
      <c r="G1377" s="41" t="s">
        <v>27</v>
      </c>
      <c r="H1377" s="28"/>
      <c r="I1377" s="30"/>
      <c r="J1377" s="60" t="s">
        <v>29</v>
      </c>
      <c r="K1377" s="6">
        <v>17</v>
      </c>
      <c r="L1377" s="6" t="s">
        <v>30</v>
      </c>
      <c r="M1377" s="47"/>
      <c r="N1377" s="61"/>
      <c r="O1377" s="70"/>
      <c r="P1377" s="63"/>
      <c r="Q1377" s="14">
        <f>O1377*17%</f>
        <v>0</v>
      </c>
      <c r="V1377" s="63"/>
    </row>
    <row r="1378" spans="1:22" x14ac:dyDescent="0.25">
      <c r="A1378" s="41">
        <v>1377</v>
      </c>
      <c r="C1378" s="53"/>
      <c r="D1378" s="41"/>
      <c r="E1378" s="41" t="s">
        <v>49</v>
      </c>
      <c r="F1378" s="41" t="s">
        <v>26</v>
      </c>
      <c r="G1378" s="41" t="s">
        <v>27</v>
      </c>
      <c r="H1378" s="28"/>
      <c r="I1378" s="30"/>
      <c r="J1378" s="60" t="s">
        <v>29</v>
      </c>
      <c r="K1378" s="6">
        <v>17</v>
      </c>
      <c r="L1378" s="6" t="s">
        <v>30</v>
      </c>
      <c r="M1378" s="47"/>
      <c r="N1378" s="61"/>
      <c r="O1378" s="70"/>
      <c r="P1378" s="63"/>
      <c r="Q1378" s="14">
        <f>O1378*17%</f>
        <v>0</v>
      </c>
      <c r="V1378" s="63"/>
    </row>
    <row r="1379" spans="1:22" x14ac:dyDescent="0.25">
      <c r="A1379" s="41">
        <v>1378</v>
      </c>
      <c r="B1379" s="73"/>
      <c r="C1379" s="53"/>
      <c r="D1379" s="41"/>
      <c r="E1379" s="41" t="s">
        <v>49</v>
      </c>
      <c r="F1379" s="41" t="s">
        <v>26</v>
      </c>
      <c r="G1379" s="41" t="s">
        <v>27</v>
      </c>
      <c r="H1379" s="28"/>
      <c r="I1379" s="30"/>
      <c r="J1379" s="60" t="s">
        <v>29</v>
      </c>
      <c r="K1379" s="6">
        <v>17</v>
      </c>
      <c r="L1379" s="6" t="s">
        <v>30</v>
      </c>
      <c r="M1379" s="47"/>
      <c r="N1379" s="61"/>
      <c r="O1379" s="70"/>
      <c r="P1379" s="63"/>
      <c r="Q1379" s="14">
        <f>O1379*17%</f>
        <v>0</v>
      </c>
      <c r="V1379" s="63"/>
    </row>
    <row r="1380" spans="1:22" x14ac:dyDescent="0.25">
      <c r="A1380" s="41">
        <v>1379</v>
      </c>
      <c r="B1380" s="73"/>
      <c r="C1380" s="53"/>
      <c r="D1380" s="41"/>
      <c r="E1380" s="41" t="s">
        <v>25</v>
      </c>
      <c r="F1380" s="41" t="s">
        <v>26</v>
      </c>
      <c r="G1380" s="41" t="s">
        <v>27</v>
      </c>
      <c r="H1380" s="28"/>
      <c r="I1380" s="30"/>
      <c r="J1380" s="60" t="s">
        <v>29</v>
      </c>
      <c r="K1380" s="6">
        <v>17</v>
      </c>
      <c r="L1380" s="6" t="s">
        <v>30</v>
      </c>
      <c r="M1380" s="47"/>
      <c r="N1380" s="61"/>
      <c r="O1380" s="70"/>
      <c r="P1380" s="63"/>
      <c r="Q1380" s="14">
        <f>O1380*17%</f>
        <v>0</v>
      </c>
      <c r="V1380" s="63"/>
    </row>
    <row r="1381" spans="1:22" x14ac:dyDescent="0.25">
      <c r="A1381" s="41">
        <v>1380</v>
      </c>
      <c r="B1381" s="73"/>
      <c r="C1381" s="53"/>
      <c r="D1381" s="41"/>
      <c r="E1381" s="41" t="s">
        <v>25</v>
      </c>
      <c r="F1381" s="41" t="s">
        <v>26</v>
      </c>
      <c r="G1381" s="41" t="s">
        <v>27</v>
      </c>
      <c r="H1381" s="28"/>
      <c r="I1381" s="30"/>
      <c r="J1381" s="60" t="s">
        <v>29</v>
      </c>
      <c r="K1381" s="6">
        <v>17</v>
      </c>
      <c r="L1381" s="6" t="s">
        <v>30</v>
      </c>
      <c r="M1381" s="47"/>
      <c r="N1381" s="61"/>
      <c r="O1381" s="70"/>
      <c r="P1381" s="63"/>
      <c r="Q1381" s="14">
        <f>O1381*17%</f>
        <v>0</v>
      </c>
      <c r="V1381" s="63"/>
    </row>
    <row r="1382" spans="1:22" x14ac:dyDescent="0.25">
      <c r="A1382" s="41">
        <v>1381</v>
      </c>
      <c r="B1382" s="73"/>
      <c r="C1382" s="17"/>
      <c r="D1382" s="29"/>
      <c r="E1382" s="41" t="s">
        <v>25</v>
      </c>
      <c r="F1382" s="41" t="s">
        <v>26</v>
      </c>
      <c r="G1382" s="41" t="s">
        <v>27</v>
      </c>
      <c r="H1382" s="28"/>
      <c r="I1382" s="30"/>
      <c r="J1382" s="60" t="s">
        <v>29</v>
      </c>
      <c r="K1382" s="6">
        <v>17</v>
      </c>
      <c r="L1382" s="6" t="s">
        <v>30</v>
      </c>
      <c r="M1382" s="47"/>
      <c r="N1382" s="61"/>
      <c r="O1382" s="70"/>
      <c r="P1382" s="63"/>
      <c r="Q1382" s="14">
        <f>O1382*17%</f>
        <v>0</v>
      </c>
      <c r="V1382" s="63"/>
    </row>
    <row r="1383" spans="1:22" x14ac:dyDescent="0.25">
      <c r="A1383" s="41">
        <v>1382</v>
      </c>
      <c r="B1383" s="73"/>
      <c r="C1383" s="52"/>
      <c r="D1383" s="41"/>
      <c r="E1383" s="41" t="s">
        <v>25</v>
      </c>
      <c r="F1383" s="41" t="s">
        <v>26</v>
      </c>
      <c r="G1383" s="41" t="s">
        <v>27</v>
      </c>
      <c r="H1383" s="28"/>
      <c r="I1383" s="30"/>
      <c r="J1383" s="60" t="s">
        <v>29</v>
      </c>
      <c r="K1383" s="6">
        <v>17</v>
      </c>
      <c r="L1383" s="6" t="s">
        <v>30</v>
      </c>
      <c r="M1383" s="47"/>
      <c r="N1383" s="61"/>
      <c r="O1383" s="70"/>
      <c r="P1383" s="63"/>
      <c r="Q1383" s="14">
        <f>O1383*17%</f>
        <v>0</v>
      </c>
      <c r="V1383" s="63"/>
    </row>
    <row r="1384" spans="1:22" x14ac:dyDescent="0.25">
      <c r="A1384" s="41">
        <v>1383</v>
      </c>
      <c r="B1384" s="73"/>
      <c r="C1384" s="17"/>
      <c r="D1384" s="29"/>
      <c r="E1384" s="41" t="s">
        <v>25</v>
      </c>
      <c r="F1384" s="41" t="s">
        <v>26</v>
      </c>
      <c r="G1384" s="41" t="s">
        <v>27</v>
      </c>
      <c r="H1384" s="28"/>
      <c r="I1384" s="30"/>
      <c r="J1384" s="60" t="s">
        <v>29</v>
      </c>
      <c r="K1384" s="6">
        <v>17</v>
      </c>
      <c r="L1384" s="6" t="s">
        <v>30</v>
      </c>
      <c r="M1384" s="47"/>
      <c r="N1384" s="61"/>
      <c r="O1384" s="70"/>
      <c r="P1384" s="63"/>
      <c r="Q1384" s="14">
        <f>O1384*17%</f>
        <v>0</v>
      </c>
      <c r="V1384" s="63"/>
    </row>
    <row r="1385" spans="1:22" x14ac:dyDescent="0.25">
      <c r="A1385" s="41">
        <v>1384</v>
      </c>
      <c r="B1385" s="73"/>
      <c r="C1385" s="53"/>
      <c r="D1385" s="41"/>
      <c r="E1385" s="41" t="s">
        <v>25</v>
      </c>
      <c r="F1385" s="41" t="s">
        <v>26</v>
      </c>
      <c r="G1385" s="41" t="s">
        <v>27</v>
      </c>
      <c r="H1385" s="28"/>
      <c r="I1385" s="30"/>
      <c r="J1385" s="60" t="s">
        <v>29</v>
      </c>
      <c r="K1385" s="6">
        <v>17</v>
      </c>
      <c r="L1385" s="6" t="s">
        <v>30</v>
      </c>
      <c r="M1385" s="47"/>
      <c r="N1385" s="61"/>
      <c r="O1385" s="70"/>
      <c r="P1385" s="63"/>
      <c r="Q1385" s="14">
        <f>O1385*17%</f>
        <v>0</v>
      </c>
      <c r="V1385" s="63"/>
    </row>
    <row r="1386" spans="1:22" x14ac:dyDescent="0.25">
      <c r="A1386" s="41">
        <v>1385</v>
      </c>
      <c r="B1386" s="73"/>
      <c r="C1386" s="53"/>
      <c r="D1386" s="41"/>
      <c r="E1386" s="41" t="s">
        <v>25</v>
      </c>
      <c r="F1386" s="41" t="s">
        <v>26</v>
      </c>
      <c r="G1386" s="41" t="s">
        <v>27</v>
      </c>
      <c r="H1386" s="28"/>
      <c r="I1386" s="30"/>
      <c r="J1386" s="60" t="s">
        <v>29</v>
      </c>
      <c r="K1386" s="6">
        <v>17</v>
      </c>
      <c r="L1386" s="6" t="s">
        <v>30</v>
      </c>
      <c r="M1386" s="47"/>
      <c r="N1386" s="61"/>
      <c r="O1386" s="70"/>
      <c r="P1386" s="63"/>
      <c r="Q1386" s="14">
        <f>O1386*17%</f>
        <v>0</v>
      </c>
      <c r="V1386" s="63"/>
    </row>
    <row r="1387" spans="1:22" x14ac:dyDescent="0.25">
      <c r="A1387" s="41">
        <v>1386</v>
      </c>
      <c r="B1387" s="73"/>
      <c r="C1387" s="53"/>
      <c r="D1387" s="41"/>
      <c r="E1387" s="41" t="s">
        <v>25</v>
      </c>
      <c r="F1387" s="41" t="s">
        <v>26</v>
      </c>
      <c r="G1387" s="41" t="s">
        <v>27</v>
      </c>
      <c r="H1387" s="28"/>
      <c r="I1387" s="30"/>
      <c r="J1387" s="60" t="s">
        <v>29</v>
      </c>
      <c r="K1387" s="6">
        <v>17</v>
      </c>
      <c r="L1387" s="6" t="s">
        <v>30</v>
      </c>
      <c r="M1387" s="47"/>
      <c r="N1387" s="61"/>
      <c r="O1387" s="70"/>
      <c r="P1387" s="63"/>
      <c r="Q1387" s="14">
        <f>O1387*17%</f>
        <v>0</v>
      </c>
      <c r="V1387" s="63"/>
    </row>
    <row r="1388" spans="1:22" x14ac:dyDescent="0.25">
      <c r="A1388" s="41">
        <v>1387</v>
      </c>
      <c r="B1388" s="73"/>
      <c r="C1388" s="53"/>
      <c r="D1388" s="41"/>
      <c r="E1388" s="41" t="s">
        <v>25</v>
      </c>
      <c r="F1388" s="41" t="s">
        <v>26</v>
      </c>
      <c r="G1388" s="41" t="s">
        <v>27</v>
      </c>
      <c r="H1388" s="28"/>
      <c r="I1388" s="30"/>
      <c r="J1388" s="60" t="s">
        <v>29</v>
      </c>
      <c r="K1388" s="6">
        <v>17</v>
      </c>
      <c r="L1388" s="6" t="s">
        <v>30</v>
      </c>
      <c r="M1388" s="47"/>
      <c r="N1388" s="61"/>
      <c r="O1388" s="70"/>
      <c r="P1388" s="63"/>
      <c r="Q1388" s="14">
        <f>O1388*17%</f>
        <v>0</v>
      </c>
      <c r="V1388" s="63"/>
    </row>
    <row r="1389" spans="1:22" x14ac:dyDescent="0.25">
      <c r="A1389" s="41">
        <v>1388</v>
      </c>
      <c r="B1389" s="73"/>
      <c r="C1389" s="53"/>
      <c r="D1389" s="41"/>
      <c r="E1389" s="41" t="s">
        <v>25</v>
      </c>
      <c r="F1389" s="41" t="s">
        <v>26</v>
      </c>
      <c r="G1389" s="41" t="s">
        <v>27</v>
      </c>
      <c r="H1389" s="28"/>
      <c r="I1389" s="30"/>
      <c r="J1389" s="60" t="s">
        <v>29</v>
      </c>
      <c r="K1389" s="6">
        <v>17</v>
      </c>
      <c r="L1389" s="6" t="s">
        <v>30</v>
      </c>
      <c r="M1389" s="47"/>
      <c r="N1389" s="61"/>
      <c r="O1389" s="70"/>
      <c r="P1389" s="63"/>
      <c r="Q1389" s="14">
        <f>O1389*17%</f>
        <v>0</v>
      </c>
      <c r="V1389" s="63"/>
    </row>
    <row r="1390" spans="1:22" x14ac:dyDescent="0.25">
      <c r="A1390" s="41">
        <v>1389</v>
      </c>
      <c r="B1390" s="73"/>
      <c r="C1390" s="53"/>
      <c r="D1390" s="41"/>
      <c r="E1390" s="41" t="s">
        <v>49</v>
      </c>
      <c r="F1390" s="41" t="s">
        <v>26</v>
      </c>
      <c r="G1390" s="41" t="s">
        <v>27</v>
      </c>
      <c r="H1390" s="28"/>
      <c r="I1390" s="30"/>
      <c r="J1390" s="60" t="s">
        <v>29</v>
      </c>
      <c r="K1390" s="6">
        <v>17</v>
      </c>
      <c r="L1390" s="6" t="s">
        <v>30</v>
      </c>
      <c r="M1390" s="47"/>
      <c r="N1390" s="61"/>
      <c r="O1390" s="70"/>
      <c r="P1390" s="63"/>
      <c r="Q1390" s="14">
        <f>O1390*17%</f>
        <v>0</v>
      </c>
      <c r="V1390" s="63"/>
    </row>
    <row r="1391" spans="1:22" x14ac:dyDescent="0.25">
      <c r="A1391" s="41">
        <v>1390</v>
      </c>
      <c r="B1391" s="73"/>
      <c r="C1391" s="53"/>
      <c r="D1391" s="41"/>
      <c r="E1391" s="41" t="s">
        <v>25</v>
      </c>
      <c r="F1391" s="41" t="s">
        <v>26</v>
      </c>
      <c r="G1391" s="41" t="s">
        <v>27</v>
      </c>
      <c r="H1391" s="28"/>
      <c r="I1391" s="30"/>
      <c r="J1391" s="60" t="s">
        <v>29</v>
      </c>
      <c r="K1391" s="6">
        <v>17</v>
      </c>
      <c r="L1391" s="6" t="s">
        <v>30</v>
      </c>
      <c r="M1391" s="47"/>
      <c r="N1391" s="61"/>
      <c r="O1391" s="70"/>
      <c r="P1391" s="63"/>
      <c r="Q1391" s="14">
        <f>O1391*17%</f>
        <v>0</v>
      </c>
      <c r="V1391" s="63"/>
    </row>
    <row r="1392" spans="1:22" x14ac:dyDescent="0.25">
      <c r="A1392" s="41">
        <v>1391</v>
      </c>
      <c r="B1392" s="73"/>
      <c r="C1392" s="53"/>
      <c r="D1392" s="41"/>
      <c r="E1392" s="41" t="s">
        <v>25</v>
      </c>
      <c r="F1392" s="41" t="s">
        <v>26</v>
      </c>
      <c r="G1392" s="41" t="s">
        <v>27</v>
      </c>
      <c r="H1392" s="28"/>
      <c r="I1392" s="30"/>
      <c r="J1392" s="60" t="s">
        <v>29</v>
      </c>
      <c r="K1392" s="6">
        <v>17</v>
      </c>
      <c r="L1392" s="6" t="s">
        <v>30</v>
      </c>
      <c r="M1392" s="47"/>
      <c r="N1392" s="61"/>
      <c r="O1392" s="70"/>
      <c r="P1392" s="63"/>
      <c r="Q1392" s="14">
        <f>O1392*17%</f>
        <v>0</v>
      </c>
      <c r="V1392" s="63"/>
    </row>
    <row r="1393" spans="1:22" x14ac:dyDescent="0.25">
      <c r="A1393" s="41">
        <v>1392</v>
      </c>
      <c r="B1393" s="73"/>
      <c r="C1393" s="53"/>
      <c r="D1393" s="41"/>
      <c r="E1393" s="41" t="s">
        <v>25</v>
      </c>
      <c r="F1393" s="41" t="s">
        <v>26</v>
      </c>
      <c r="G1393" s="41" t="s">
        <v>27</v>
      </c>
      <c r="H1393" s="28"/>
      <c r="I1393" s="30"/>
      <c r="J1393" s="60" t="s">
        <v>29</v>
      </c>
      <c r="K1393" s="6">
        <v>17</v>
      </c>
      <c r="L1393" s="6" t="s">
        <v>30</v>
      </c>
      <c r="M1393" s="47"/>
      <c r="N1393" s="61"/>
      <c r="O1393" s="70"/>
      <c r="P1393" s="63"/>
      <c r="Q1393" s="14">
        <f>O1393*17%</f>
        <v>0</v>
      </c>
      <c r="V1393" s="63"/>
    </row>
    <row r="1394" spans="1:22" x14ac:dyDescent="0.25">
      <c r="A1394" s="41">
        <v>1393</v>
      </c>
      <c r="B1394" s="73"/>
      <c r="C1394" s="53"/>
      <c r="D1394" s="41"/>
      <c r="E1394" s="41" t="s">
        <v>25</v>
      </c>
      <c r="F1394" s="41" t="s">
        <v>26</v>
      </c>
      <c r="G1394" s="41" t="s">
        <v>27</v>
      </c>
      <c r="H1394" s="28"/>
      <c r="I1394" s="30"/>
      <c r="J1394" s="60" t="s">
        <v>29</v>
      </c>
      <c r="K1394" s="6">
        <v>17</v>
      </c>
      <c r="L1394" s="6" t="s">
        <v>30</v>
      </c>
      <c r="M1394" s="47"/>
      <c r="N1394" s="61"/>
      <c r="O1394" s="70"/>
      <c r="P1394" s="63"/>
      <c r="Q1394" s="14">
        <f>O1394*17%</f>
        <v>0</v>
      </c>
      <c r="V1394" s="63"/>
    </row>
    <row r="1395" spans="1:22" x14ac:dyDescent="0.25">
      <c r="A1395" s="41">
        <v>1394</v>
      </c>
      <c r="B1395" s="73"/>
      <c r="C1395" s="53"/>
      <c r="D1395" s="41"/>
      <c r="E1395" s="41" t="s">
        <v>25</v>
      </c>
      <c r="F1395" s="41" t="s">
        <v>26</v>
      </c>
      <c r="G1395" s="41" t="s">
        <v>27</v>
      </c>
      <c r="H1395" s="28"/>
      <c r="I1395" s="30"/>
      <c r="J1395" s="60" t="s">
        <v>29</v>
      </c>
      <c r="K1395" s="6">
        <v>17</v>
      </c>
      <c r="L1395" s="6" t="s">
        <v>30</v>
      </c>
      <c r="M1395" s="47"/>
      <c r="N1395" s="61"/>
      <c r="O1395" s="70"/>
      <c r="P1395" s="63"/>
      <c r="Q1395" s="14">
        <f>O1395*17%</f>
        <v>0</v>
      </c>
      <c r="V1395" s="63"/>
    </row>
    <row r="1396" spans="1:22" x14ac:dyDescent="0.25">
      <c r="A1396" s="41">
        <v>1395</v>
      </c>
      <c r="B1396" s="73"/>
      <c r="C1396" s="53"/>
      <c r="D1396" s="41"/>
      <c r="E1396" s="41" t="s">
        <v>25</v>
      </c>
      <c r="F1396" s="41" t="s">
        <v>26</v>
      </c>
      <c r="G1396" s="41" t="s">
        <v>27</v>
      </c>
      <c r="H1396" s="28"/>
      <c r="I1396" s="30"/>
      <c r="J1396" s="60" t="s">
        <v>29</v>
      </c>
      <c r="K1396" s="6">
        <v>17</v>
      </c>
      <c r="L1396" s="6" t="s">
        <v>30</v>
      </c>
      <c r="M1396" s="47"/>
      <c r="N1396" s="61"/>
      <c r="O1396" s="70"/>
      <c r="P1396" s="63"/>
      <c r="Q1396" s="14">
        <f>O1396*17%</f>
        <v>0</v>
      </c>
      <c r="V1396" s="63"/>
    </row>
    <row r="1397" spans="1:22" x14ac:dyDescent="0.25">
      <c r="A1397" s="41">
        <v>1396</v>
      </c>
      <c r="B1397" s="73"/>
      <c r="C1397" s="53"/>
      <c r="D1397" s="41"/>
      <c r="E1397" s="41" t="s">
        <v>49</v>
      </c>
      <c r="F1397" s="41" t="s">
        <v>26</v>
      </c>
      <c r="G1397" s="41" t="s">
        <v>27</v>
      </c>
      <c r="H1397" s="28"/>
      <c r="I1397" s="30"/>
      <c r="J1397" s="60" t="s">
        <v>29</v>
      </c>
      <c r="K1397" s="6">
        <v>17</v>
      </c>
      <c r="L1397" s="6" t="s">
        <v>30</v>
      </c>
      <c r="M1397" s="47"/>
      <c r="N1397" s="61"/>
      <c r="O1397" s="70"/>
      <c r="P1397" s="63"/>
      <c r="Q1397" s="14">
        <f>O1397*17%</f>
        <v>0</v>
      </c>
      <c r="V1397" s="63"/>
    </row>
    <row r="1398" spans="1:22" x14ac:dyDescent="0.25">
      <c r="A1398" s="41">
        <v>1397</v>
      </c>
      <c r="B1398" s="73"/>
      <c r="C1398" s="17"/>
      <c r="D1398" s="29"/>
      <c r="E1398" s="41" t="s">
        <v>49</v>
      </c>
      <c r="F1398" s="41" t="s">
        <v>26</v>
      </c>
      <c r="G1398" s="41" t="s">
        <v>27</v>
      </c>
      <c r="H1398" s="28"/>
      <c r="I1398" s="30"/>
      <c r="J1398" s="60" t="s">
        <v>29</v>
      </c>
      <c r="K1398" s="6">
        <v>17</v>
      </c>
      <c r="L1398" s="6" t="s">
        <v>30</v>
      </c>
      <c r="M1398" s="47"/>
      <c r="N1398" s="61"/>
      <c r="O1398" s="70"/>
      <c r="P1398" s="63"/>
      <c r="Q1398" s="14">
        <f>O1398*17%</f>
        <v>0</v>
      </c>
      <c r="V1398" s="63"/>
    </row>
    <row r="1399" spans="1:22" x14ac:dyDescent="0.25">
      <c r="A1399" s="41">
        <v>1398</v>
      </c>
      <c r="B1399" s="73"/>
      <c r="C1399" s="53"/>
      <c r="D1399" s="41"/>
      <c r="E1399" s="41" t="s">
        <v>25</v>
      </c>
      <c r="F1399" s="41" t="s">
        <v>26</v>
      </c>
      <c r="G1399" s="41" t="s">
        <v>27</v>
      </c>
      <c r="H1399" s="28"/>
      <c r="I1399" s="30"/>
      <c r="J1399" s="60" t="s">
        <v>29</v>
      </c>
      <c r="K1399" s="6">
        <v>17</v>
      </c>
      <c r="L1399" s="6" t="s">
        <v>30</v>
      </c>
      <c r="M1399" s="47"/>
      <c r="N1399" s="61"/>
      <c r="O1399" s="70"/>
      <c r="P1399" s="63"/>
      <c r="Q1399" s="14">
        <f>O1399*17%</f>
        <v>0</v>
      </c>
      <c r="V1399" s="63"/>
    </row>
    <row r="1400" spans="1:22" x14ac:dyDescent="0.25">
      <c r="A1400" s="41">
        <v>1399</v>
      </c>
      <c r="B1400" s="73"/>
      <c r="C1400" s="53"/>
      <c r="D1400" s="41"/>
      <c r="E1400" s="41" t="s">
        <v>25</v>
      </c>
      <c r="F1400" s="41" t="s">
        <v>26</v>
      </c>
      <c r="G1400" s="41" t="s">
        <v>27</v>
      </c>
      <c r="H1400" s="28"/>
      <c r="I1400" s="30"/>
      <c r="J1400" s="60" t="s">
        <v>29</v>
      </c>
      <c r="K1400" s="6">
        <v>17</v>
      </c>
      <c r="L1400" s="6" t="s">
        <v>30</v>
      </c>
      <c r="M1400" s="47"/>
      <c r="N1400" s="61"/>
      <c r="O1400" s="70"/>
      <c r="P1400" s="63"/>
      <c r="Q1400" s="14">
        <f>O1400*17%</f>
        <v>0</v>
      </c>
      <c r="V1400" s="63"/>
    </row>
    <row r="1401" spans="1:22" x14ac:dyDescent="0.25">
      <c r="A1401" s="41">
        <v>1400</v>
      </c>
      <c r="B1401" s="73"/>
      <c r="C1401" s="53"/>
      <c r="D1401" s="41"/>
      <c r="E1401" s="41" t="s">
        <v>25</v>
      </c>
      <c r="F1401" s="41" t="s">
        <v>26</v>
      </c>
      <c r="G1401" s="41" t="s">
        <v>27</v>
      </c>
      <c r="H1401" s="28"/>
      <c r="I1401" s="30"/>
      <c r="J1401" s="60" t="s">
        <v>29</v>
      </c>
      <c r="K1401" s="6">
        <v>17</v>
      </c>
      <c r="L1401" s="6" t="s">
        <v>30</v>
      </c>
      <c r="M1401" s="47"/>
      <c r="N1401" s="61"/>
      <c r="O1401" s="70"/>
      <c r="P1401" s="63"/>
      <c r="Q1401" s="14">
        <f>O1401*17%</f>
        <v>0</v>
      </c>
      <c r="V1401" s="63"/>
    </row>
    <row r="1402" spans="1:22" x14ac:dyDescent="0.25">
      <c r="A1402" s="41">
        <v>1401</v>
      </c>
      <c r="B1402" s="73"/>
      <c r="C1402" s="53"/>
      <c r="D1402" s="41"/>
      <c r="E1402" s="41" t="s">
        <v>25</v>
      </c>
      <c r="F1402" s="41" t="s">
        <v>26</v>
      </c>
      <c r="G1402" s="41" t="s">
        <v>27</v>
      </c>
      <c r="H1402" s="28"/>
      <c r="I1402" s="30"/>
      <c r="J1402" s="60" t="s">
        <v>29</v>
      </c>
      <c r="K1402" s="6">
        <v>17</v>
      </c>
      <c r="L1402" s="6" t="s">
        <v>30</v>
      </c>
      <c r="M1402" s="47"/>
      <c r="N1402" s="61"/>
      <c r="O1402" s="70"/>
      <c r="P1402" s="63"/>
      <c r="Q1402" s="14">
        <f>O1402*17%</f>
        <v>0</v>
      </c>
      <c r="V1402" s="63"/>
    </row>
    <row r="1403" spans="1:22" x14ac:dyDescent="0.25">
      <c r="A1403" s="41">
        <v>1402</v>
      </c>
      <c r="B1403" s="73"/>
      <c r="C1403" s="53"/>
      <c r="D1403" s="41"/>
      <c r="E1403" s="41" t="s">
        <v>25</v>
      </c>
      <c r="F1403" s="41" t="s">
        <v>26</v>
      </c>
      <c r="G1403" s="41" t="s">
        <v>27</v>
      </c>
      <c r="H1403" s="28"/>
      <c r="I1403" s="30"/>
      <c r="J1403" s="60" t="s">
        <v>29</v>
      </c>
      <c r="K1403" s="6">
        <v>17</v>
      </c>
      <c r="L1403" s="6" t="s">
        <v>30</v>
      </c>
      <c r="M1403" s="47"/>
      <c r="N1403" s="61"/>
      <c r="O1403" s="70"/>
      <c r="P1403" s="63"/>
      <c r="Q1403" s="14">
        <f>O1403*17%</f>
        <v>0</v>
      </c>
      <c r="V1403" s="63"/>
    </row>
    <row r="1404" spans="1:22" x14ac:dyDescent="0.25">
      <c r="A1404" s="41">
        <v>1403</v>
      </c>
      <c r="B1404" s="73"/>
      <c r="C1404" s="53"/>
      <c r="D1404" s="41"/>
      <c r="E1404" s="41" t="s">
        <v>25</v>
      </c>
      <c r="F1404" s="41" t="s">
        <v>26</v>
      </c>
      <c r="G1404" s="41" t="s">
        <v>27</v>
      </c>
      <c r="H1404" s="28"/>
      <c r="I1404" s="30"/>
      <c r="J1404" s="60" t="s">
        <v>29</v>
      </c>
      <c r="K1404" s="6">
        <v>17</v>
      </c>
      <c r="L1404" s="6" t="s">
        <v>30</v>
      </c>
      <c r="M1404" s="47"/>
      <c r="N1404" s="61"/>
      <c r="O1404" s="70"/>
      <c r="P1404" s="63"/>
      <c r="Q1404" s="14">
        <f>O1404*17%</f>
        <v>0</v>
      </c>
      <c r="V1404" s="63"/>
    </row>
    <row r="1405" spans="1:22" x14ac:dyDescent="0.25">
      <c r="A1405" s="41">
        <v>1404</v>
      </c>
      <c r="B1405" s="73"/>
      <c r="C1405" s="53"/>
      <c r="D1405" s="41"/>
      <c r="E1405" s="41" t="s">
        <v>25</v>
      </c>
      <c r="F1405" s="41" t="s">
        <v>26</v>
      </c>
      <c r="G1405" s="41" t="s">
        <v>27</v>
      </c>
      <c r="H1405" s="28"/>
      <c r="I1405" s="30"/>
      <c r="J1405" s="60" t="s">
        <v>29</v>
      </c>
      <c r="K1405" s="6">
        <v>17</v>
      </c>
      <c r="L1405" s="6" t="s">
        <v>30</v>
      </c>
      <c r="M1405" s="47"/>
      <c r="N1405" s="61"/>
      <c r="O1405" s="70"/>
      <c r="P1405" s="63"/>
      <c r="Q1405" s="14">
        <f>O1405*17%</f>
        <v>0</v>
      </c>
      <c r="V1405" s="63"/>
    </row>
    <row r="1406" spans="1:22" x14ac:dyDescent="0.25">
      <c r="A1406" s="41">
        <v>1405</v>
      </c>
      <c r="B1406" s="73"/>
      <c r="C1406" s="53"/>
      <c r="D1406" s="41"/>
      <c r="E1406" s="41" t="s">
        <v>25</v>
      </c>
      <c r="F1406" s="41" t="s">
        <v>26</v>
      </c>
      <c r="G1406" s="41" t="s">
        <v>27</v>
      </c>
      <c r="H1406" s="28"/>
      <c r="I1406" s="30"/>
      <c r="J1406" s="60" t="s">
        <v>29</v>
      </c>
      <c r="K1406" s="6">
        <v>17</v>
      </c>
      <c r="L1406" s="6" t="s">
        <v>30</v>
      </c>
      <c r="M1406" s="47"/>
      <c r="N1406" s="61"/>
      <c r="O1406" s="70"/>
      <c r="P1406" s="63"/>
      <c r="Q1406" s="14">
        <f>O1406*17%</f>
        <v>0</v>
      </c>
      <c r="V1406" s="63"/>
    </row>
    <row r="1407" spans="1:22" x14ac:dyDescent="0.25">
      <c r="A1407" s="41">
        <v>1406</v>
      </c>
      <c r="B1407" s="73"/>
      <c r="C1407" s="53"/>
      <c r="D1407" s="41"/>
      <c r="E1407" s="41" t="s">
        <v>25</v>
      </c>
      <c r="F1407" s="41" t="s">
        <v>26</v>
      </c>
      <c r="G1407" s="41" t="s">
        <v>27</v>
      </c>
      <c r="H1407" s="28"/>
      <c r="I1407" s="30"/>
      <c r="J1407" s="60" t="s">
        <v>29</v>
      </c>
      <c r="K1407" s="6">
        <v>17</v>
      </c>
      <c r="L1407" s="6" t="s">
        <v>30</v>
      </c>
      <c r="M1407" s="47"/>
      <c r="N1407" s="61"/>
      <c r="O1407" s="70"/>
      <c r="P1407" s="63"/>
      <c r="Q1407" s="14">
        <f>O1407*17%</f>
        <v>0</v>
      </c>
      <c r="V1407" s="63"/>
    </row>
    <row r="1408" spans="1:22" x14ac:dyDescent="0.25">
      <c r="A1408" s="41">
        <v>1407</v>
      </c>
      <c r="B1408" s="73"/>
      <c r="C1408" s="53"/>
      <c r="D1408" s="41"/>
      <c r="E1408" s="41" t="s">
        <v>25</v>
      </c>
      <c r="F1408" s="41" t="s">
        <v>26</v>
      </c>
      <c r="G1408" s="41" t="s">
        <v>27</v>
      </c>
      <c r="H1408" s="28"/>
      <c r="I1408" s="30"/>
      <c r="J1408" s="60" t="s">
        <v>29</v>
      </c>
      <c r="K1408" s="6">
        <v>17</v>
      </c>
      <c r="L1408" s="6" t="s">
        <v>30</v>
      </c>
      <c r="M1408" s="47"/>
      <c r="N1408" s="61"/>
      <c r="O1408" s="70"/>
      <c r="P1408" s="63"/>
      <c r="Q1408" s="14">
        <f>O1408*17%</f>
        <v>0</v>
      </c>
      <c r="V1408" s="63"/>
    </row>
    <row r="1409" spans="1:22" x14ac:dyDescent="0.25">
      <c r="A1409" s="41">
        <v>1408</v>
      </c>
      <c r="B1409" s="73"/>
      <c r="C1409" s="53"/>
      <c r="D1409" s="41"/>
      <c r="E1409" s="41" t="s">
        <v>25</v>
      </c>
      <c r="F1409" s="41" t="s">
        <v>26</v>
      </c>
      <c r="G1409" s="41" t="s">
        <v>27</v>
      </c>
      <c r="H1409" s="28"/>
      <c r="I1409" s="30"/>
      <c r="J1409" s="60" t="s">
        <v>29</v>
      </c>
      <c r="K1409" s="6">
        <v>17</v>
      </c>
      <c r="L1409" s="6" t="s">
        <v>30</v>
      </c>
      <c r="M1409" s="47"/>
      <c r="N1409" s="61"/>
      <c r="O1409" s="70"/>
      <c r="P1409" s="63"/>
      <c r="Q1409" s="14">
        <f>O1409*17%</f>
        <v>0</v>
      </c>
      <c r="V1409" s="63"/>
    </row>
    <row r="1410" spans="1:22" x14ac:dyDescent="0.25">
      <c r="A1410" s="41">
        <v>1409</v>
      </c>
      <c r="B1410" s="73"/>
      <c r="C1410" s="53"/>
      <c r="D1410" s="41"/>
      <c r="E1410" s="41" t="s">
        <v>49</v>
      </c>
      <c r="F1410" s="41" t="s">
        <v>26</v>
      </c>
      <c r="G1410" s="41" t="s">
        <v>27</v>
      </c>
      <c r="H1410" s="28"/>
      <c r="I1410" s="30"/>
      <c r="J1410" s="60" t="s">
        <v>29</v>
      </c>
      <c r="K1410" s="6">
        <v>17</v>
      </c>
      <c r="L1410" s="6" t="s">
        <v>30</v>
      </c>
      <c r="M1410" s="47"/>
      <c r="N1410" s="61"/>
      <c r="O1410" s="70"/>
      <c r="P1410" s="63"/>
      <c r="Q1410" s="14">
        <f>O1410*17%</f>
        <v>0</v>
      </c>
      <c r="V1410" s="63"/>
    </row>
    <row r="1411" spans="1:22" x14ac:dyDescent="0.25">
      <c r="A1411" s="41">
        <v>1410</v>
      </c>
      <c r="B1411" s="73"/>
      <c r="C1411" s="53"/>
      <c r="D1411" s="41"/>
      <c r="E1411" s="41" t="s">
        <v>25</v>
      </c>
      <c r="F1411" s="41" t="s">
        <v>26</v>
      </c>
      <c r="G1411" s="41" t="s">
        <v>27</v>
      </c>
      <c r="H1411" s="28"/>
      <c r="I1411" s="30"/>
      <c r="J1411" s="60" t="s">
        <v>29</v>
      </c>
      <c r="K1411" s="6">
        <v>17</v>
      </c>
      <c r="L1411" s="6" t="s">
        <v>30</v>
      </c>
      <c r="M1411" s="47"/>
      <c r="N1411" s="61"/>
      <c r="O1411" s="70"/>
      <c r="P1411" s="63"/>
      <c r="Q1411" s="14">
        <f>O1411*17%</f>
        <v>0</v>
      </c>
      <c r="V1411" s="63"/>
    </row>
    <row r="1412" spans="1:22" x14ac:dyDescent="0.25">
      <c r="A1412" s="41">
        <v>1411</v>
      </c>
      <c r="B1412" s="73"/>
      <c r="C1412" s="53"/>
      <c r="D1412" s="41"/>
      <c r="E1412" s="41" t="s">
        <v>25</v>
      </c>
      <c r="F1412" s="41" t="s">
        <v>26</v>
      </c>
      <c r="G1412" s="41" t="s">
        <v>27</v>
      </c>
      <c r="H1412" s="28"/>
      <c r="I1412" s="30"/>
      <c r="J1412" s="60" t="s">
        <v>29</v>
      </c>
      <c r="K1412" s="6">
        <v>17</v>
      </c>
      <c r="L1412" s="6" t="s">
        <v>30</v>
      </c>
      <c r="M1412" s="47"/>
      <c r="N1412" s="61"/>
      <c r="O1412" s="70"/>
      <c r="P1412" s="63"/>
      <c r="Q1412" s="14">
        <f>O1412*17%</f>
        <v>0</v>
      </c>
      <c r="V1412" s="63"/>
    </row>
    <row r="1413" spans="1:22" x14ac:dyDescent="0.25">
      <c r="A1413" s="41">
        <v>1412</v>
      </c>
      <c r="B1413" s="73"/>
      <c r="C1413" s="53"/>
      <c r="D1413" s="41"/>
      <c r="E1413" s="41" t="s">
        <v>25</v>
      </c>
      <c r="F1413" s="41" t="s">
        <v>26</v>
      </c>
      <c r="G1413" s="41" t="s">
        <v>27</v>
      </c>
      <c r="H1413" s="28"/>
      <c r="I1413" s="30"/>
      <c r="J1413" s="60" t="s">
        <v>29</v>
      </c>
      <c r="K1413" s="6">
        <v>17</v>
      </c>
      <c r="L1413" s="6" t="s">
        <v>30</v>
      </c>
      <c r="M1413" s="47"/>
      <c r="N1413" s="61"/>
      <c r="O1413" s="70"/>
      <c r="P1413" s="63"/>
      <c r="Q1413" s="14">
        <f>O1413*17%</f>
        <v>0</v>
      </c>
      <c r="V1413" s="63"/>
    </row>
    <row r="1414" spans="1:22" x14ac:dyDescent="0.25">
      <c r="A1414" s="41">
        <v>1413</v>
      </c>
      <c r="B1414" s="73"/>
      <c r="C1414" s="55"/>
      <c r="D1414" s="78"/>
      <c r="E1414" s="41" t="s">
        <v>25</v>
      </c>
      <c r="F1414" s="41" t="s">
        <v>26</v>
      </c>
      <c r="G1414" s="41" t="s">
        <v>27</v>
      </c>
      <c r="H1414" s="28"/>
      <c r="I1414" s="30"/>
      <c r="J1414" s="60" t="s">
        <v>29</v>
      </c>
      <c r="K1414" s="6">
        <v>17</v>
      </c>
      <c r="L1414" s="6" t="s">
        <v>30</v>
      </c>
      <c r="M1414" s="47"/>
      <c r="N1414" s="61"/>
      <c r="O1414" s="70"/>
      <c r="P1414" s="63"/>
      <c r="Q1414" s="14">
        <f>O1414*17%</f>
        <v>0</v>
      </c>
      <c r="V1414" s="63">
        <f>O1414*3%</f>
        <v>0</v>
      </c>
    </row>
    <row r="1415" spans="1:22" x14ac:dyDescent="0.25">
      <c r="A1415" s="41">
        <v>1414</v>
      </c>
      <c r="B1415" s="73"/>
      <c r="C1415" s="55"/>
      <c r="D1415" s="78"/>
      <c r="E1415" s="41" t="s">
        <v>25</v>
      </c>
      <c r="F1415" s="41" t="s">
        <v>26</v>
      </c>
      <c r="G1415" s="41" t="s">
        <v>27</v>
      </c>
      <c r="H1415" s="28"/>
      <c r="I1415" s="30"/>
      <c r="J1415" s="60" t="s">
        <v>29</v>
      </c>
      <c r="K1415" s="6">
        <v>17</v>
      </c>
      <c r="L1415" s="6" t="s">
        <v>30</v>
      </c>
      <c r="M1415" s="47"/>
      <c r="N1415" s="61"/>
      <c r="O1415" s="70"/>
      <c r="P1415" s="63"/>
      <c r="Q1415" s="14">
        <f>O1415*17%</f>
        <v>0</v>
      </c>
      <c r="V1415" s="63">
        <f>O1415*3%</f>
        <v>0</v>
      </c>
    </row>
    <row r="1416" spans="1:22" x14ac:dyDescent="0.25">
      <c r="A1416" s="41">
        <v>1415</v>
      </c>
      <c r="B1416" s="73"/>
      <c r="C1416" s="55"/>
      <c r="D1416" s="78"/>
      <c r="E1416" s="41" t="s">
        <v>25</v>
      </c>
      <c r="F1416" s="41" t="s">
        <v>26</v>
      </c>
      <c r="G1416" s="41" t="s">
        <v>27</v>
      </c>
      <c r="H1416" s="28"/>
      <c r="I1416" s="30"/>
      <c r="J1416" s="60" t="s">
        <v>29</v>
      </c>
      <c r="K1416" s="6">
        <v>17</v>
      </c>
      <c r="L1416" s="6" t="s">
        <v>30</v>
      </c>
      <c r="M1416" s="47"/>
      <c r="N1416" s="61"/>
      <c r="O1416" s="70"/>
      <c r="P1416" s="63"/>
      <c r="Q1416" s="14">
        <f>O1416*17%</f>
        <v>0</v>
      </c>
      <c r="V1416" s="63">
        <f>O1416*3%</f>
        <v>0</v>
      </c>
    </row>
    <row r="1417" spans="1:22" x14ac:dyDescent="0.25">
      <c r="A1417" s="41">
        <v>1416</v>
      </c>
      <c r="B1417" s="73"/>
      <c r="C1417" s="55"/>
      <c r="D1417" s="78"/>
      <c r="E1417" s="41" t="s">
        <v>25</v>
      </c>
      <c r="F1417" s="41" t="s">
        <v>26</v>
      </c>
      <c r="G1417" s="41" t="s">
        <v>27</v>
      </c>
      <c r="H1417" s="28"/>
      <c r="I1417" s="30"/>
      <c r="J1417" s="60" t="s">
        <v>29</v>
      </c>
      <c r="K1417" s="6">
        <v>17</v>
      </c>
      <c r="L1417" s="6" t="s">
        <v>30</v>
      </c>
      <c r="M1417" s="47"/>
      <c r="N1417" s="61"/>
      <c r="O1417" s="70"/>
      <c r="P1417" s="63"/>
      <c r="Q1417" s="14">
        <f>O1417*17%</f>
        <v>0</v>
      </c>
      <c r="V1417" s="63">
        <f>O1417*3%</f>
        <v>0</v>
      </c>
    </row>
    <row r="1418" spans="1:22" x14ac:dyDescent="0.25">
      <c r="A1418" s="41">
        <v>1417</v>
      </c>
      <c r="B1418" s="73"/>
      <c r="C1418" s="55"/>
      <c r="D1418" s="78"/>
      <c r="E1418" s="41" t="s">
        <v>25</v>
      </c>
      <c r="F1418" s="41" t="s">
        <v>26</v>
      </c>
      <c r="G1418" s="41" t="s">
        <v>27</v>
      </c>
      <c r="H1418" s="28"/>
      <c r="I1418" s="30"/>
      <c r="J1418" s="60" t="s">
        <v>29</v>
      </c>
      <c r="K1418" s="6">
        <v>17</v>
      </c>
      <c r="L1418" s="6" t="s">
        <v>30</v>
      </c>
      <c r="M1418" s="47"/>
      <c r="N1418" s="61"/>
      <c r="O1418" s="70"/>
      <c r="P1418" s="63"/>
      <c r="Q1418" s="14">
        <f>O1418*17%</f>
        <v>0</v>
      </c>
      <c r="V1418" s="63">
        <f>O1418*3%</f>
        <v>0</v>
      </c>
    </row>
    <row r="1419" spans="1:22" x14ac:dyDescent="0.25">
      <c r="A1419" s="41">
        <v>1418</v>
      </c>
      <c r="B1419" s="73"/>
      <c r="C1419" s="55"/>
      <c r="D1419" s="78"/>
      <c r="E1419" s="41" t="s">
        <v>25</v>
      </c>
      <c r="F1419" s="41" t="s">
        <v>26</v>
      </c>
      <c r="G1419" s="41" t="s">
        <v>27</v>
      </c>
      <c r="H1419" s="28"/>
      <c r="I1419" s="30"/>
      <c r="J1419" s="60" t="s">
        <v>29</v>
      </c>
      <c r="K1419" s="6">
        <v>17</v>
      </c>
      <c r="L1419" s="6" t="s">
        <v>30</v>
      </c>
      <c r="M1419" s="47"/>
      <c r="N1419" s="61"/>
      <c r="O1419" s="70"/>
      <c r="P1419" s="63"/>
      <c r="Q1419" s="14">
        <f>O1419*17%</f>
        <v>0</v>
      </c>
      <c r="V1419" s="63">
        <f>O1419*3%</f>
        <v>0</v>
      </c>
    </row>
    <row r="1420" spans="1:22" x14ac:dyDescent="0.25">
      <c r="A1420" s="41">
        <v>1419</v>
      </c>
      <c r="B1420" s="73"/>
      <c r="C1420" s="55"/>
      <c r="D1420" s="78"/>
      <c r="E1420" s="41" t="s">
        <v>25</v>
      </c>
      <c r="F1420" s="41" t="s">
        <v>26</v>
      </c>
      <c r="G1420" s="41" t="s">
        <v>27</v>
      </c>
      <c r="H1420" s="28"/>
      <c r="I1420" s="30"/>
      <c r="J1420" s="60" t="s">
        <v>29</v>
      </c>
      <c r="K1420" s="6">
        <v>17</v>
      </c>
      <c r="L1420" s="6" t="s">
        <v>30</v>
      </c>
      <c r="M1420" s="47"/>
      <c r="N1420" s="61"/>
      <c r="O1420" s="70"/>
      <c r="P1420" s="63"/>
      <c r="Q1420" s="14">
        <f>O1420*17%</f>
        <v>0</v>
      </c>
      <c r="V1420" s="63">
        <f>O1420*3%</f>
        <v>0</v>
      </c>
    </row>
    <row r="1421" spans="1:22" x14ac:dyDescent="0.25">
      <c r="A1421" s="41">
        <v>1420</v>
      </c>
      <c r="B1421" s="73"/>
      <c r="C1421" s="55"/>
      <c r="D1421" s="78"/>
      <c r="E1421" s="41" t="s">
        <v>25</v>
      </c>
      <c r="F1421" s="41" t="s">
        <v>26</v>
      </c>
      <c r="G1421" s="41" t="s">
        <v>27</v>
      </c>
      <c r="H1421" s="28"/>
      <c r="I1421" s="30"/>
      <c r="J1421" s="60" t="s">
        <v>29</v>
      </c>
      <c r="K1421" s="6">
        <v>17</v>
      </c>
      <c r="L1421" s="6" t="s">
        <v>30</v>
      </c>
      <c r="M1421" s="47"/>
      <c r="N1421" s="61"/>
      <c r="O1421" s="70"/>
      <c r="P1421" s="63"/>
      <c r="Q1421" s="14">
        <f>O1421*17%</f>
        <v>0</v>
      </c>
      <c r="V1421" s="63">
        <f>O1421*3%</f>
        <v>0</v>
      </c>
    </row>
    <row r="1422" spans="1:22" x14ac:dyDescent="0.25">
      <c r="A1422" s="41">
        <v>1421</v>
      </c>
      <c r="B1422" s="73"/>
      <c r="C1422" s="55"/>
      <c r="D1422" s="78"/>
      <c r="E1422" s="41" t="s">
        <v>25</v>
      </c>
      <c r="F1422" s="41" t="s">
        <v>26</v>
      </c>
      <c r="G1422" s="41" t="s">
        <v>27</v>
      </c>
      <c r="H1422" s="28"/>
      <c r="I1422" s="30"/>
      <c r="J1422" s="60" t="s">
        <v>29</v>
      </c>
      <c r="K1422" s="6">
        <v>17</v>
      </c>
      <c r="L1422" s="6" t="s">
        <v>30</v>
      </c>
      <c r="M1422" s="47"/>
      <c r="N1422" s="61"/>
      <c r="O1422" s="70"/>
      <c r="P1422" s="63"/>
      <c r="Q1422" s="14">
        <f>O1422*17%</f>
        <v>0</v>
      </c>
      <c r="V1422" s="63">
        <f>O1422*3%</f>
        <v>0</v>
      </c>
    </row>
    <row r="1423" spans="1:22" x14ac:dyDescent="0.25">
      <c r="A1423" s="41">
        <v>1422</v>
      </c>
      <c r="B1423" s="73"/>
      <c r="C1423" s="55"/>
      <c r="D1423" s="78"/>
      <c r="E1423" s="41" t="s">
        <v>25</v>
      </c>
      <c r="F1423" s="41" t="s">
        <v>26</v>
      </c>
      <c r="G1423" s="41" t="s">
        <v>27</v>
      </c>
      <c r="H1423" s="28"/>
      <c r="I1423" s="30"/>
      <c r="J1423" s="60" t="s">
        <v>29</v>
      </c>
      <c r="K1423" s="6">
        <v>17</v>
      </c>
      <c r="L1423" s="6" t="s">
        <v>30</v>
      </c>
      <c r="M1423" s="47"/>
      <c r="N1423" s="61"/>
      <c r="O1423" s="70"/>
      <c r="P1423" s="63"/>
      <c r="Q1423" s="14">
        <f>O1423*17%</f>
        <v>0</v>
      </c>
      <c r="V1423" s="63">
        <f>O1423*3%</f>
        <v>0</v>
      </c>
    </row>
    <row r="1424" spans="1:22" x14ac:dyDescent="0.25">
      <c r="A1424" s="41">
        <v>1423</v>
      </c>
      <c r="B1424" s="73"/>
      <c r="C1424" s="55"/>
      <c r="D1424" s="78"/>
      <c r="E1424" s="41" t="s">
        <v>25</v>
      </c>
      <c r="F1424" s="41" t="s">
        <v>26</v>
      </c>
      <c r="G1424" s="41" t="s">
        <v>27</v>
      </c>
      <c r="H1424" s="28"/>
      <c r="I1424" s="30"/>
      <c r="J1424" s="60" t="s">
        <v>29</v>
      </c>
      <c r="K1424" s="6">
        <v>17</v>
      </c>
      <c r="L1424" s="6" t="s">
        <v>30</v>
      </c>
      <c r="M1424" s="47"/>
      <c r="N1424" s="61"/>
      <c r="O1424" s="70"/>
      <c r="P1424" s="63"/>
      <c r="Q1424" s="14">
        <f>O1424*17%</f>
        <v>0</v>
      </c>
      <c r="V1424" s="63">
        <f>O1424*3%</f>
        <v>0</v>
      </c>
    </row>
    <row r="1425" spans="1:22" x14ac:dyDescent="0.25">
      <c r="A1425" s="41">
        <v>1424</v>
      </c>
      <c r="B1425" s="73"/>
      <c r="C1425" s="55"/>
      <c r="D1425" s="78"/>
      <c r="E1425" s="41" t="s">
        <v>25</v>
      </c>
      <c r="F1425" s="41" t="s">
        <v>26</v>
      </c>
      <c r="G1425" s="41" t="s">
        <v>27</v>
      </c>
      <c r="H1425" s="28"/>
      <c r="I1425" s="30"/>
      <c r="J1425" s="60" t="s">
        <v>29</v>
      </c>
      <c r="K1425" s="6">
        <v>17</v>
      </c>
      <c r="L1425" s="6" t="s">
        <v>30</v>
      </c>
      <c r="M1425" s="47"/>
      <c r="N1425" s="61"/>
      <c r="O1425" s="70"/>
      <c r="P1425" s="63"/>
      <c r="Q1425" s="14">
        <f>O1425*17%</f>
        <v>0</v>
      </c>
      <c r="V1425" s="63">
        <f>O1425*3%</f>
        <v>0</v>
      </c>
    </row>
    <row r="1426" spans="1:22" x14ac:dyDescent="0.25">
      <c r="A1426" s="41">
        <v>1425</v>
      </c>
      <c r="B1426" s="73"/>
      <c r="C1426" s="55"/>
      <c r="D1426" s="78"/>
      <c r="E1426" s="41" t="s">
        <v>25</v>
      </c>
      <c r="F1426" s="41" t="s">
        <v>26</v>
      </c>
      <c r="G1426" s="41" t="s">
        <v>27</v>
      </c>
      <c r="H1426" s="28"/>
      <c r="I1426" s="30"/>
      <c r="J1426" s="60" t="s">
        <v>29</v>
      </c>
      <c r="K1426" s="6">
        <v>17</v>
      </c>
      <c r="L1426" s="6" t="s">
        <v>30</v>
      </c>
      <c r="M1426" s="47"/>
      <c r="N1426" s="63"/>
      <c r="O1426" s="70"/>
      <c r="P1426" s="63"/>
      <c r="Q1426" s="14">
        <f>O1426*17%</f>
        <v>0</v>
      </c>
      <c r="V1426" s="63">
        <f>O1426*3%</f>
        <v>0</v>
      </c>
    </row>
    <row r="1427" spans="1:22" x14ac:dyDescent="0.25">
      <c r="A1427" s="41">
        <v>1426</v>
      </c>
      <c r="B1427" s="73"/>
      <c r="C1427" s="55"/>
      <c r="D1427" s="78"/>
      <c r="E1427" s="41" t="s">
        <v>25</v>
      </c>
      <c r="F1427" s="41" t="s">
        <v>26</v>
      </c>
      <c r="G1427" s="41" t="s">
        <v>27</v>
      </c>
      <c r="H1427" s="28"/>
      <c r="I1427" s="30"/>
      <c r="J1427" s="60" t="s">
        <v>29</v>
      </c>
      <c r="K1427" s="6">
        <v>17</v>
      </c>
      <c r="L1427" s="6" t="s">
        <v>30</v>
      </c>
      <c r="M1427" s="47"/>
      <c r="N1427" s="63"/>
      <c r="O1427" s="70"/>
      <c r="P1427" s="63"/>
      <c r="Q1427" s="14">
        <f>O1427*17%</f>
        <v>0</v>
      </c>
      <c r="V1427" s="63">
        <f>O1427*3%</f>
        <v>0</v>
      </c>
    </row>
    <row r="1428" spans="1:22" x14ac:dyDescent="0.25">
      <c r="A1428" s="41">
        <v>1427</v>
      </c>
      <c r="B1428" s="73"/>
      <c r="C1428" s="55"/>
      <c r="D1428" s="78"/>
      <c r="E1428" s="41" t="s">
        <v>25</v>
      </c>
      <c r="F1428" s="41" t="s">
        <v>26</v>
      </c>
      <c r="G1428" s="41" t="s">
        <v>27</v>
      </c>
      <c r="H1428" s="28"/>
      <c r="I1428" s="30"/>
      <c r="J1428" s="60" t="s">
        <v>29</v>
      </c>
      <c r="K1428" s="6">
        <v>17</v>
      </c>
      <c r="L1428" s="6" t="s">
        <v>30</v>
      </c>
      <c r="M1428" s="47"/>
      <c r="N1428" s="63"/>
      <c r="O1428" s="70"/>
      <c r="P1428" s="63"/>
      <c r="Q1428" s="14">
        <f>O1428*17%</f>
        <v>0</v>
      </c>
      <c r="V1428" s="63">
        <f>O1428*3%</f>
        <v>0</v>
      </c>
    </row>
    <row r="1429" spans="1:22" x14ac:dyDescent="0.25">
      <c r="A1429" s="41">
        <v>1428</v>
      </c>
      <c r="B1429" s="73"/>
      <c r="C1429" s="55"/>
      <c r="D1429" s="78"/>
      <c r="E1429" s="41" t="s">
        <v>25</v>
      </c>
      <c r="F1429" s="41" t="s">
        <v>26</v>
      </c>
      <c r="G1429" s="41" t="s">
        <v>27</v>
      </c>
      <c r="H1429" s="28"/>
      <c r="I1429" s="30"/>
      <c r="J1429" s="60" t="s">
        <v>29</v>
      </c>
      <c r="K1429" s="6">
        <v>17</v>
      </c>
      <c r="L1429" s="6" t="s">
        <v>30</v>
      </c>
      <c r="M1429" s="47"/>
      <c r="N1429" s="63"/>
      <c r="O1429" s="70"/>
      <c r="P1429" s="63"/>
      <c r="Q1429" s="14">
        <f>O1429*17%</f>
        <v>0</v>
      </c>
      <c r="V1429" s="63">
        <f>O1429*3%</f>
        <v>0</v>
      </c>
    </row>
    <row r="1430" spans="1:22" x14ac:dyDescent="0.25">
      <c r="A1430" s="41">
        <v>1429</v>
      </c>
      <c r="B1430" s="73"/>
      <c r="C1430" s="55"/>
      <c r="D1430" s="78"/>
      <c r="E1430" s="41" t="s">
        <v>25</v>
      </c>
      <c r="F1430" s="41" t="s">
        <v>26</v>
      </c>
      <c r="G1430" s="41" t="s">
        <v>27</v>
      </c>
      <c r="H1430" s="28"/>
      <c r="I1430" s="30"/>
      <c r="J1430" s="60" t="s">
        <v>29</v>
      </c>
      <c r="K1430" s="6">
        <v>17</v>
      </c>
      <c r="L1430" s="6" t="s">
        <v>30</v>
      </c>
      <c r="M1430" s="47"/>
      <c r="N1430" s="63"/>
      <c r="O1430" s="70"/>
      <c r="P1430" s="63"/>
      <c r="Q1430" s="14">
        <f>O1430*17%</f>
        <v>0</v>
      </c>
      <c r="V1430" s="63">
        <f>O1430*3%</f>
        <v>0</v>
      </c>
    </row>
    <row r="1431" spans="1:22" x14ac:dyDescent="0.25">
      <c r="A1431" s="41">
        <v>1430</v>
      </c>
      <c r="B1431" s="73"/>
      <c r="C1431" s="55"/>
      <c r="D1431" s="78"/>
      <c r="E1431" s="41" t="s">
        <v>25</v>
      </c>
      <c r="F1431" s="41" t="s">
        <v>26</v>
      </c>
      <c r="G1431" s="41" t="s">
        <v>27</v>
      </c>
      <c r="H1431" s="28"/>
      <c r="I1431" s="30"/>
      <c r="J1431" s="60" t="s">
        <v>29</v>
      </c>
      <c r="K1431" s="6">
        <v>17</v>
      </c>
      <c r="L1431" s="6" t="s">
        <v>30</v>
      </c>
      <c r="M1431" s="47"/>
      <c r="N1431" s="63"/>
      <c r="O1431" s="70"/>
      <c r="P1431" s="63"/>
      <c r="Q1431" s="14">
        <f>O1431*17%</f>
        <v>0</v>
      </c>
      <c r="V1431" s="63">
        <f>O1431*3%</f>
        <v>0</v>
      </c>
    </row>
    <row r="1432" spans="1:22" x14ac:dyDescent="0.25">
      <c r="A1432" s="41">
        <v>1431</v>
      </c>
      <c r="B1432" s="73"/>
      <c r="C1432" s="55"/>
      <c r="D1432" s="78"/>
      <c r="E1432" s="41" t="s">
        <v>25</v>
      </c>
      <c r="F1432" s="41" t="s">
        <v>26</v>
      </c>
      <c r="G1432" s="41" t="s">
        <v>27</v>
      </c>
      <c r="H1432" s="28"/>
      <c r="I1432" s="30"/>
      <c r="J1432" s="60" t="s">
        <v>29</v>
      </c>
      <c r="K1432" s="6">
        <v>17</v>
      </c>
      <c r="L1432" s="6" t="s">
        <v>30</v>
      </c>
      <c r="M1432" s="47"/>
      <c r="N1432" s="63"/>
      <c r="O1432" s="70"/>
      <c r="P1432" s="63"/>
      <c r="Q1432" s="14">
        <f>O1432*17%</f>
        <v>0</v>
      </c>
      <c r="V1432" s="63">
        <f>O1432*3%</f>
        <v>0</v>
      </c>
    </row>
    <row r="1433" spans="1:22" x14ac:dyDescent="0.25">
      <c r="A1433" s="41">
        <v>1432</v>
      </c>
      <c r="B1433" s="73"/>
      <c r="C1433" s="55"/>
      <c r="D1433" s="78"/>
      <c r="E1433" s="41" t="s">
        <v>25</v>
      </c>
      <c r="F1433" s="41" t="s">
        <v>26</v>
      </c>
      <c r="G1433" s="41" t="s">
        <v>27</v>
      </c>
      <c r="H1433" s="28"/>
      <c r="I1433" s="30"/>
      <c r="J1433" s="60" t="s">
        <v>29</v>
      </c>
      <c r="K1433" s="6">
        <v>17</v>
      </c>
      <c r="L1433" s="6" t="s">
        <v>30</v>
      </c>
      <c r="M1433" s="47"/>
      <c r="N1433" s="63"/>
      <c r="O1433" s="70"/>
      <c r="P1433" s="63"/>
      <c r="Q1433" s="14">
        <f>O1433*17%</f>
        <v>0</v>
      </c>
      <c r="V1433" s="63">
        <f>O1433*3%</f>
        <v>0</v>
      </c>
    </row>
    <row r="1434" spans="1:22" x14ac:dyDescent="0.25">
      <c r="A1434" s="41">
        <v>1433</v>
      </c>
      <c r="B1434" s="73"/>
      <c r="C1434" s="55"/>
      <c r="D1434" s="78"/>
      <c r="E1434" s="41" t="s">
        <v>25</v>
      </c>
      <c r="F1434" s="41" t="s">
        <v>26</v>
      </c>
      <c r="G1434" s="41" t="s">
        <v>27</v>
      </c>
      <c r="H1434" s="28"/>
      <c r="I1434" s="30"/>
      <c r="J1434" s="60" t="s">
        <v>29</v>
      </c>
      <c r="K1434" s="6">
        <v>17</v>
      </c>
      <c r="L1434" s="6" t="s">
        <v>30</v>
      </c>
      <c r="M1434" s="47"/>
      <c r="N1434" s="63"/>
      <c r="O1434" s="70"/>
      <c r="P1434" s="63"/>
      <c r="Q1434" s="14">
        <f>O1434*17%</f>
        <v>0</v>
      </c>
      <c r="V1434" s="63">
        <f>O1434*3%</f>
        <v>0</v>
      </c>
    </row>
    <row r="1435" spans="1:22" x14ac:dyDescent="0.25">
      <c r="A1435" s="41">
        <v>1434</v>
      </c>
      <c r="B1435" s="73"/>
      <c r="C1435" s="55"/>
      <c r="D1435" s="78"/>
      <c r="E1435" s="41" t="s">
        <v>25</v>
      </c>
      <c r="F1435" s="41" t="s">
        <v>26</v>
      </c>
      <c r="G1435" s="41" t="s">
        <v>27</v>
      </c>
      <c r="H1435" s="28"/>
      <c r="I1435" s="30"/>
      <c r="J1435" s="60" t="s">
        <v>29</v>
      </c>
      <c r="K1435" s="6">
        <v>17</v>
      </c>
      <c r="L1435" s="6" t="s">
        <v>30</v>
      </c>
      <c r="M1435" s="47"/>
      <c r="N1435" s="63"/>
      <c r="O1435" s="70"/>
      <c r="P1435" s="63"/>
      <c r="Q1435" s="14">
        <f>O1435*17%</f>
        <v>0</v>
      </c>
      <c r="V1435" s="63">
        <f>O1435*3%</f>
        <v>0</v>
      </c>
    </row>
    <row r="1436" spans="1:22" x14ac:dyDescent="0.25">
      <c r="A1436" s="41">
        <v>1435</v>
      </c>
      <c r="B1436" s="73"/>
      <c r="C1436" s="55"/>
      <c r="D1436" s="78"/>
      <c r="E1436" s="41" t="s">
        <v>25</v>
      </c>
      <c r="F1436" s="41" t="s">
        <v>26</v>
      </c>
      <c r="G1436" s="41" t="s">
        <v>27</v>
      </c>
      <c r="H1436" s="28"/>
      <c r="I1436" s="30"/>
      <c r="J1436" s="60" t="s">
        <v>29</v>
      </c>
      <c r="K1436" s="6">
        <v>17</v>
      </c>
      <c r="L1436" s="6" t="s">
        <v>30</v>
      </c>
      <c r="M1436" s="47"/>
      <c r="N1436" s="63"/>
      <c r="O1436" s="70"/>
      <c r="P1436" s="63"/>
      <c r="Q1436" s="14">
        <f>O1436*17%</f>
        <v>0</v>
      </c>
      <c r="V1436" s="63">
        <f>O1436*3%</f>
        <v>0</v>
      </c>
    </row>
    <row r="1437" spans="1:22" x14ac:dyDescent="0.25">
      <c r="A1437" s="41">
        <v>1436</v>
      </c>
      <c r="B1437" s="73"/>
      <c r="C1437" s="55"/>
      <c r="D1437" s="78"/>
      <c r="E1437" s="41" t="s">
        <v>25</v>
      </c>
      <c r="F1437" s="41" t="s">
        <v>26</v>
      </c>
      <c r="G1437" s="41" t="s">
        <v>27</v>
      </c>
      <c r="H1437" s="28"/>
      <c r="I1437" s="30"/>
      <c r="J1437" s="60" t="s">
        <v>29</v>
      </c>
      <c r="K1437" s="6">
        <v>17</v>
      </c>
      <c r="L1437" s="6" t="s">
        <v>30</v>
      </c>
      <c r="M1437" s="47"/>
      <c r="N1437" s="63"/>
      <c r="O1437" s="70"/>
      <c r="P1437" s="63"/>
      <c r="Q1437" s="14">
        <f>O1437*17%</f>
        <v>0</v>
      </c>
      <c r="V1437" s="63">
        <f>O1437*3%</f>
        <v>0</v>
      </c>
    </row>
    <row r="1438" spans="1:22" x14ac:dyDescent="0.25">
      <c r="A1438" s="41">
        <v>1437</v>
      </c>
      <c r="B1438" s="73"/>
      <c r="C1438" s="55"/>
      <c r="D1438" s="78"/>
      <c r="E1438" s="41" t="s">
        <v>25</v>
      </c>
      <c r="F1438" s="41" t="s">
        <v>26</v>
      </c>
      <c r="G1438" s="41" t="s">
        <v>27</v>
      </c>
      <c r="H1438" s="28"/>
      <c r="I1438" s="30"/>
      <c r="J1438" s="60" t="s">
        <v>29</v>
      </c>
      <c r="K1438" s="6">
        <v>17</v>
      </c>
      <c r="L1438" s="6" t="s">
        <v>30</v>
      </c>
      <c r="M1438" s="47"/>
      <c r="N1438" s="63"/>
      <c r="O1438" s="70"/>
      <c r="P1438" s="63"/>
      <c r="Q1438" s="14">
        <f>O1438*17%</f>
        <v>0</v>
      </c>
      <c r="V1438" s="63">
        <f>O1438*3%</f>
        <v>0</v>
      </c>
    </row>
    <row r="1439" spans="1:22" x14ac:dyDescent="0.25">
      <c r="A1439" s="41">
        <v>1438</v>
      </c>
      <c r="B1439" s="73"/>
      <c r="C1439" s="55"/>
      <c r="D1439" s="78"/>
      <c r="E1439" s="41" t="s">
        <v>25</v>
      </c>
      <c r="F1439" s="41" t="s">
        <v>26</v>
      </c>
      <c r="G1439" s="41" t="s">
        <v>27</v>
      </c>
      <c r="H1439" s="28"/>
      <c r="I1439" s="30"/>
      <c r="J1439" s="60" t="s">
        <v>29</v>
      </c>
      <c r="K1439" s="6">
        <v>17</v>
      </c>
      <c r="L1439" s="6" t="s">
        <v>30</v>
      </c>
      <c r="M1439" s="47"/>
      <c r="N1439" s="63"/>
      <c r="O1439" s="70"/>
      <c r="P1439" s="63"/>
      <c r="Q1439" s="14">
        <f>O1439*17%</f>
        <v>0</v>
      </c>
      <c r="V1439" s="63">
        <f>O1439*3%</f>
        <v>0</v>
      </c>
    </row>
    <row r="1440" spans="1:22" x14ac:dyDescent="0.25">
      <c r="A1440" s="41">
        <v>1439</v>
      </c>
      <c r="B1440" s="73"/>
      <c r="C1440" s="55"/>
      <c r="D1440" s="78"/>
      <c r="E1440" s="41" t="s">
        <v>25</v>
      </c>
      <c r="F1440" s="41" t="s">
        <v>26</v>
      </c>
      <c r="G1440" s="41" t="s">
        <v>27</v>
      </c>
      <c r="H1440" s="28"/>
      <c r="I1440" s="30"/>
      <c r="J1440" s="60" t="s">
        <v>29</v>
      </c>
      <c r="K1440" s="6">
        <v>17</v>
      </c>
      <c r="L1440" s="6" t="s">
        <v>30</v>
      </c>
      <c r="M1440" s="47"/>
      <c r="N1440" s="63"/>
      <c r="O1440" s="70"/>
      <c r="P1440" s="63"/>
      <c r="Q1440" s="14">
        <f>O1440*17%</f>
        <v>0</v>
      </c>
      <c r="V1440" s="63">
        <f>O1440*3%</f>
        <v>0</v>
      </c>
    </row>
    <row r="1441" spans="1:22" x14ac:dyDescent="0.25">
      <c r="A1441" s="41">
        <v>1440</v>
      </c>
      <c r="B1441" s="73"/>
      <c r="C1441" s="55"/>
      <c r="D1441" s="78"/>
      <c r="E1441" s="41" t="s">
        <v>25</v>
      </c>
      <c r="F1441" s="41" t="s">
        <v>26</v>
      </c>
      <c r="G1441" s="41" t="s">
        <v>27</v>
      </c>
      <c r="H1441" s="28"/>
      <c r="I1441" s="30"/>
      <c r="J1441" s="60" t="s">
        <v>29</v>
      </c>
      <c r="K1441" s="6">
        <v>17</v>
      </c>
      <c r="L1441" s="6" t="s">
        <v>30</v>
      </c>
      <c r="M1441" s="47"/>
      <c r="N1441" s="63"/>
      <c r="O1441" s="70"/>
      <c r="P1441" s="63"/>
      <c r="Q1441" s="14">
        <f>O1441*17%</f>
        <v>0</v>
      </c>
      <c r="V1441" s="63">
        <f>O1441*3%</f>
        <v>0</v>
      </c>
    </row>
    <row r="1442" spans="1:22" x14ac:dyDescent="0.25">
      <c r="A1442" s="41">
        <v>1441</v>
      </c>
      <c r="B1442" s="73"/>
      <c r="C1442" s="55"/>
      <c r="D1442" s="78"/>
      <c r="E1442" s="41" t="s">
        <v>25</v>
      </c>
      <c r="F1442" s="41" t="s">
        <v>26</v>
      </c>
      <c r="G1442" s="41" t="s">
        <v>27</v>
      </c>
      <c r="H1442" s="28"/>
      <c r="I1442" s="30"/>
      <c r="J1442" s="60" t="s">
        <v>29</v>
      </c>
      <c r="K1442" s="6">
        <v>17</v>
      </c>
      <c r="L1442" s="6" t="s">
        <v>30</v>
      </c>
      <c r="M1442" s="47"/>
      <c r="N1442" s="63"/>
      <c r="O1442" s="70"/>
      <c r="P1442" s="63"/>
      <c r="Q1442" s="14">
        <f>O1442*17%</f>
        <v>0</v>
      </c>
      <c r="V1442" s="63">
        <f>O1442*3%</f>
        <v>0</v>
      </c>
    </row>
    <row r="1443" spans="1:22" x14ac:dyDescent="0.25">
      <c r="A1443" s="41">
        <v>1442</v>
      </c>
      <c r="B1443" s="73"/>
      <c r="C1443" s="55"/>
      <c r="D1443" s="78"/>
      <c r="E1443" s="41" t="s">
        <v>25</v>
      </c>
      <c r="F1443" s="41" t="s">
        <v>26</v>
      </c>
      <c r="G1443" s="41" t="s">
        <v>27</v>
      </c>
      <c r="H1443" s="28"/>
      <c r="I1443" s="30"/>
      <c r="J1443" s="60" t="s">
        <v>29</v>
      </c>
      <c r="K1443" s="6">
        <v>17</v>
      </c>
      <c r="L1443" s="6" t="s">
        <v>30</v>
      </c>
      <c r="M1443" s="47"/>
      <c r="N1443" s="63"/>
      <c r="O1443" s="70"/>
      <c r="P1443" s="63"/>
      <c r="Q1443" s="14">
        <f>O1443*17%</f>
        <v>0</v>
      </c>
      <c r="V1443" s="63">
        <f>O1443*3%</f>
        <v>0</v>
      </c>
    </row>
    <row r="1444" spans="1:22" x14ac:dyDescent="0.25">
      <c r="A1444" s="41">
        <v>1443</v>
      </c>
      <c r="B1444" s="73"/>
      <c r="C1444" s="55"/>
      <c r="D1444" s="78"/>
      <c r="E1444" s="41" t="s">
        <v>25</v>
      </c>
      <c r="F1444" s="41" t="s">
        <v>26</v>
      </c>
      <c r="G1444" s="41" t="s">
        <v>27</v>
      </c>
      <c r="H1444" s="28"/>
      <c r="I1444" s="30"/>
      <c r="J1444" s="60" t="s">
        <v>29</v>
      </c>
      <c r="K1444" s="6">
        <v>17</v>
      </c>
      <c r="L1444" s="6" t="s">
        <v>30</v>
      </c>
      <c r="M1444" s="47"/>
      <c r="N1444" s="63"/>
      <c r="O1444" s="70"/>
      <c r="P1444" s="63"/>
      <c r="Q1444" s="14">
        <f>O1444*17%</f>
        <v>0</v>
      </c>
      <c r="V1444" s="63">
        <f>O1444*3%</f>
        <v>0</v>
      </c>
    </row>
    <row r="1445" spans="1:22" x14ac:dyDescent="0.25">
      <c r="A1445" s="41">
        <v>1444</v>
      </c>
      <c r="B1445" s="73"/>
      <c r="C1445" s="55"/>
      <c r="D1445" s="78"/>
      <c r="E1445" s="41" t="s">
        <v>25</v>
      </c>
      <c r="F1445" s="41" t="s">
        <v>26</v>
      </c>
      <c r="G1445" s="41" t="s">
        <v>27</v>
      </c>
      <c r="H1445" s="28"/>
      <c r="I1445" s="30"/>
      <c r="J1445" s="60" t="s">
        <v>29</v>
      </c>
      <c r="K1445" s="6">
        <v>17</v>
      </c>
      <c r="L1445" s="6" t="s">
        <v>30</v>
      </c>
      <c r="M1445" s="47"/>
      <c r="N1445" s="63"/>
      <c r="O1445" s="70"/>
      <c r="P1445" s="63"/>
      <c r="Q1445" s="14">
        <f>O1445*17%</f>
        <v>0</v>
      </c>
      <c r="V1445" s="63">
        <f>O1445*3%</f>
        <v>0</v>
      </c>
    </row>
    <row r="1446" spans="1:22" x14ac:dyDescent="0.25">
      <c r="A1446" s="41">
        <v>1445</v>
      </c>
      <c r="B1446" s="73"/>
      <c r="C1446" s="55"/>
      <c r="D1446" s="78"/>
      <c r="E1446" s="41" t="s">
        <v>25</v>
      </c>
      <c r="F1446" s="41" t="s">
        <v>26</v>
      </c>
      <c r="G1446" s="41" t="s">
        <v>27</v>
      </c>
      <c r="H1446" s="28"/>
      <c r="I1446" s="30"/>
      <c r="J1446" s="60" t="s">
        <v>29</v>
      </c>
      <c r="K1446" s="6">
        <v>17</v>
      </c>
      <c r="L1446" s="6" t="s">
        <v>30</v>
      </c>
      <c r="M1446" s="47"/>
      <c r="N1446" s="63"/>
      <c r="O1446" s="70"/>
      <c r="P1446" s="63"/>
      <c r="Q1446" s="14">
        <f>O1446*17%</f>
        <v>0</v>
      </c>
      <c r="V1446" s="63">
        <f>O1446*3%</f>
        <v>0</v>
      </c>
    </row>
    <row r="1447" spans="1:22" x14ac:dyDescent="0.25">
      <c r="A1447" s="41">
        <v>1446</v>
      </c>
      <c r="B1447" s="73"/>
      <c r="C1447" s="55"/>
      <c r="D1447" s="78"/>
      <c r="E1447" s="41" t="s">
        <v>25</v>
      </c>
      <c r="F1447" s="41" t="s">
        <v>26</v>
      </c>
      <c r="G1447" s="41" t="s">
        <v>27</v>
      </c>
      <c r="H1447" s="28"/>
      <c r="I1447" s="30"/>
      <c r="J1447" s="60" t="s">
        <v>29</v>
      </c>
      <c r="K1447" s="6">
        <v>17</v>
      </c>
      <c r="L1447" s="6" t="s">
        <v>30</v>
      </c>
      <c r="M1447" s="47"/>
      <c r="N1447" s="63"/>
      <c r="O1447" s="70"/>
      <c r="P1447" s="63"/>
      <c r="Q1447" s="14">
        <f>O1447*17%</f>
        <v>0</v>
      </c>
      <c r="V1447" s="63">
        <f>O1447*3%</f>
        <v>0</v>
      </c>
    </row>
    <row r="1448" spans="1:22" x14ac:dyDescent="0.25">
      <c r="A1448" s="41">
        <v>1447</v>
      </c>
      <c r="B1448" s="73"/>
      <c r="C1448" s="55"/>
      <c r="D1448" s="78"/>
      <c r="E1448" s="41" t="s">
        <v>25</v>
      </c>
      <c r="F1448" s="41" t="s">
        <v>26</v>
      </c>
      <c r="G1448" s="41" t="s">
        <v>27</v>
      </c>
      <c r="H1448" s="28"/>
      <c r="I1448" s="30"/>
      <c r="J1448" s="60" t="s">
        <v>29</v>
      </c>
      <c r="K1448" s="6">
        <v>17</v>
      </c>
      <c r="L1448" s="6" t="s">
        <v>30</v>
      </c>
      <c r="M1448" s="47"/>
      <c r="N1448" s="63"/>
      <c r="O1448" s="70"/>
      <c r="P1448" s="63"/>
      <c r="Q1448" s="14">
        <f>O1448*17%</f>
        <v>0</v>
      </c>
      <c r="V1448" s="63">
        <f>O1448*3%</f>
        <v>0</v>
      </c>
    </row>
    <row r="1449" spans="1:22" x14ac:dyDescent="0.25">
      <c r="A1449" s="41">
        <v>1448</v>
      </c>
      <c r="B1449" s="73"/>
      <c r="C1449" s="55"/>
      <c r="D1449" s="78"/>
      <c r="E1449" s="41" t="s">
        <v>25</v>
      </c>
      <c r="F1449" s="41" t="s">
        <v>26</v>
      </c>
      <c r="G1449" s="41" t="s">
        <v>27</v>
      </c>
      <c r="H1449" s="28"/>
      <c r="I1449" s="30"/>
      <c r="J1449" s="60" t="s">
        <v>29</v>
      </c>
      <c r="K1449" s="6">
        <v>17</v>
      </c>
      <c r="L1449" s="6" t="s">
        <v>30</v>
      </c>
      <c r="M1449" s="47"/>
      <c r="N1449" s="63"/>
      <c r="O1449" s="70"/>
      <c r="P1449" s="63"/>
      <c r="Q1449" s="14">
        <f>O1449*17%</f>
        <v>0</v>
      </c>
      <c r="V1449" s="63">
        <f>O1449*3%</f>
        <v>0</v>
      </c>
    </row>
    <row r="1450" spans="1:22" x14ac:dyDescent="0.25">
      <c r="A1450" s="41">
        <v>1449</v>
      </c>
      <c r="B1450" s="73"/>
      <c r="C1450" s="55"/>
      <c r="D1450" s="78"/>
      <c r="E1450" s="41" t="s">
        <v>25</v>
      </c>
      <c r="F1450" s="41" t="s">
        <v>26</v>
      </c>
      <c r="G1450" s="41" t="s">
        <v>27</v>
      </c>
      <c r="H1450" s="28"/>
      <c r="I1450" s="30"/>
      <c r="J1450" s="60" t="s">
        <v>29</v>
      </c>
      <c r="K1450" s="6">
        <v>17</v>
      </c>
      <c r="L1450" s="6" t="s">
        <v>30</v>
      </c>
      <c r="M1450" s="47"/>
      <c r="N1450" s="63"/>
      <c r="O1450" s="70"/>
      <c r="P1450" s="63"/>
      <c r="Q1450" s="14">
        <f>O1450*17%</f>
        <v>0</v>
      </c>
      <c r="V1450" s="63">
        <f>O1450*3%</f>
        <v>0</v>
      </c>
    </row>
    <row r="1451" spans="1:22" x14ac:dyDescent="0.25">
      <c r="A1451" s="41">
        <v>1450</v>
      </c>
      <c r="B1451" s="73"/>
      <c r="C1451" s="55"/>
      <c r="D1451" s="78"/>
      <c r="E1451" s="41" t="s">
        <v>25</v>
      </c>
      <c r="F1451" s="41" t="s">
        <v>26</v>
      </c>
      <c r="G1451" s="41" t="s">
        <v>27</v>
      </c>
      <c r="H1451" s="28"/>
      <c r="I1451" s="30"/>
      <c r="J1451" s="60" t="s">
        <v>29</v>
      </c>
      <c r="K1451" s="6">
        <v>17</v>
      </c>
      <c r="L1451" s="6" t="s">
        <v>30</v>
      </c>
      <c r="M1451" s="47"/>
      <c r="N1451" s="63"/>
      <c r="O1451" s="70"/>
      <c r="P1451" s="63"/>
      <c r="Q1451" s="14">
        <f>O1451*17%</f>
        <v>0</v>
      </c>
      <c r="V1451" s="63">
        <f>O1451*3%</f>
        <v>0</v>
      </c>
    </row>
    <row r="1452" spans="1:22" x14ac:dyDescent="0.25">
      <c r="A1452" s="41">
        <v>1451</v>
      </c>
      <c r="B1452" s="73"/>
      <c r="C1452" s="55"/>
      <c r="D1452" s="78"/>
      <c r="E1452" s="41" t="s">
        <v>25</v>
      </c>
      <c r="F1452" s="41" t="s">
        <v>26</v>
      </c>
      <c r="G1452" s="41" t="s">
        <v>27</v>
      </c>
      <c r="H1452" s="28"/>
      <c r="I1452" s="30"/>
      <c r="J1452" s="60" t="s">
        <v>29</v>
      </c>
      <c r="K1452" s="6">
        <v>17</v>
      </c>
      <c r="L1452" s="6" t="s">
        <v>30</v>
      </c>
      <c r="M1452" s="47"/>
      <c r="N1452" s="63"/>
      <c r="O1452" s="70"/>
      <c r="P1452" s="63"/>
      <c r="Q1452" s="14">
        <f>O1452*17%</f>
        <v>0</v>
      </c>
      <c r="V1452" s="63">
        <f>O1452*3%</f>
        <v>0</v>
      </c>
    </row>
    <row r="1453" spans="1:22" x14ac:dyDescent="0.25">
      <c r="A1453" s="41">
        <v>1452</v>
      </c>
      <c r="B1453" s="73"/>
      <c r="C1453" s="55"/>
      <c r="D1453" s="78"/>
      <c r="E1453" s="41" t="s">
        <v>25</v>
      </c>
      <c r="F1453" s="41" t="s">
        <v>26</v>
      </c>
      <c r="G1453" s="41" t="s">
        <v>27</v>
      </c>
      <c r="H1453" s="28"/>
      <c r="I1453" s="30"/>
      <c r="J1453" s="60" t="s">
        <v>29</v>
      </c>
      <c r="K1453" s="6">
        <v>17</v>
      </c>
      <c r="L1453" s="6" t="s">
        <v>30</v>
      </c>
      <c r="M1453" s="47"/>
      <c r="N1453" s="63"/>
      <c r="O1453" s="70"/>
      <c r="P1453" s="63"/>
      <c r="Q1453" s="14">
        <f>O1453*17%</f>
        <v>0</v>
      </c>
      <c r="V1453" s="63">
        <f>O1453*3%</f>
        <v>0</v>
      </c>
    </row>
    <row r="1454" spans="1:22" x14ac:dyDescent="0.25">
      <c r="A1454" s="41">
        <v>1453</v>
      </c>
      <c r="B1454" s="73"/>
      <c r="C1454" s="55"/>
      <c r="D1454" s="78"/>
      <c r="E1454" s="41" t="s">
        <v>25</v>
      </c>
      <c r="F1454" s="41" t="s">
        <v>26</v>
      </c>
      <c r="G1454" s="41" t="s">
        <v>27</v>
      </c>
      <c r="H1454" s="28"/>
      <c r="I1454" s="30"/>
      <c r="J1454" s="60" t="s">
        <v>29</v>
      </c>
      <c r="K1454" s="6">
        <v>17</v>
      </c>
      <c r="L1454" s="6" t="s">
        <v>30</v>
      </c>
      <c r="M1454" s="47"/>
      <c r="N1454" s="63"/>
      <c r="O1454" s="70"/>
      <c r="P1454" s="63"/>
      <c r="Q1454" s="14">
        <f>O1454*17%</f>
        <v>0</v>
      </c>
      <c r="V1454" s="63">
        <f>O1454*3%</f>
        <v>0</v>
      </c>
    </row>
    <row r="1455" spans="1:22" x14ac:dyDescent="0.25">
      <c r="A1455" s="41">
        <v>1454</v>
      </c>
      <c r="B1455" s="73"/>
      <c r="C1455" s="55"/>
      <c r="D1455" s="78"/>
      <c r="E1455" s="41" t="s">
        <v>25</v>
      </c>
      <c r="F1455" s="41" t="s">
        <v>26</v>
      </c>
      <c r="G1455" s="41" t="s">
        <v>27</v>
      </c>
      <c r="H1455" s="28"/>
      <c r="I1455" s="30"/>
      <c r="J1455" s="60" t="s">
        <v>29</v>
      </c>
      <c r="K1455" s="6">
        <v>17</v>
      </c>
      <c r="L1455" s="6" t="s">
        <v>30</v>
      </c>
      <c r="M1455" s="47"/>
      <c r="N1455" s="63"/>
      <c r="O1455" s="70"/>
      <c r="P1455" s="63"/>
      <c r="Q1455" s="14">
        <f>O1455*17%</f>
        <v>0</v>
      </c>
      <c r="V1455" s="63">
        <f>O1455*3%</f>
        <v>0</v>
      </c>
    </row>
    <row r="1456" spans="1:22" x14ac:dyDescent="0.25">
      <c r="A1456" s="41">
        <v>1455</v>
      </c>
      <c r="B1456" s="73"/>
      <c r="C1456" s="55"/>
      <c r="D1456" s="78"/>
      <c r="E1456" s="41" t="s">
        <v>25</v>
      </c>
      <c r="F1456" s="41" t="s">
        <v>26</v>
      </c>
      <c r="G1456" s="41" t="s">
        <v>27</v>
      </c>
      <c r="H1456" s="28"/>
      <c r="I1456" s="30"/>
      <c r="J1456" s="60" t="s">
        <v>29</v>
      </c>
      <c r="K1456" s="6">
        <v>17</v>
      </c>
      <c r="L1456" s="6" t="s">
        <v>30</v>
      </c>
      <c r="M1456" s="47"/>
      <c r="N1456" s="63"/>
      <c r="O1456" s="70"/>
      <c r="P1456" s="63"/>
      <c r="Q1456" s="14">
        <f>O1456*17%</f>
        <v>0</v>
      </c>
      <c r="V1456" s="63">
        <f>O1456*3%</f>
        <v>0</v>
      </c>
    </row>
    <row r="1457" spans="1:22" x14ac:dyDescent="0.25">
      <c r="A1457" s="41">
        <v>1456</v>
      </c>
      <c r="B1457" s="73"/>
      <c r="C1457" s="55"/>
      <c r="D1457" s="78"/>
      <c r="E1457" s="41" t="s">
        <v>25</v>
      </c>
      <c r="F1457" s="41" t="s">
        <v>26</v>
      </c>
      <c r="G1457" s="41" t="s">
        <v>27</v>
      </c>
      <c r="H1457" s="28"/>
      <c r="I1457" s="30"/>
      <c r="J1457" s="60" t="s">
        <v>29</v>
      </c>
      <c r="K1457" s="6">
        <v>17</v>
      </c>
      <c r="L1457" s="6" t="s">
        <v>30</v>
      </c>
      <c r="M1457" s="47"/>
      <c r="N1457" s="63"/>
      <c r="O1457" s="70"/>
      <c r="P1457" s="63"/>
      <c r="Q1457" s="14">
        <f>O1457*17%</f>
        <v>0</v>
      </c>
      <c r="V1457" s="63">
        <f>O1457*3%</f>
        <v>0</v>
      </c>
    </row>
    <row r="1458" spans="1:22" x14ac:dyDescent="0.25">
      <c r="A1458" s="41">
        <v>1457</v>
      </c>
      <c r="B1458" s="73"/>
      <c r="C1458" s="55"/>
      <c r="D1458" s="78"/>
      <c r="E1458" s="41" t="s">
        <v>25</v>
      </c>
      <c r="F1458" s="41" t="s">
        <v>26</v>
      </c>
      <c r="G1458" s="41" t="s">
        <v>27</v>
      </c>
      <c r="H1458" s="28"/>
      <c r="I1458" s="30"/>
      <c r="J1458" s="60" t="s">
        <v>29</v>
      </c>
      <c r="K1458" s="6">
        <v>17</v>
      </c>
      <c r="L1458" s="6" t="s">
        <v>30</v>
      </c>
      <c r="M1458" s="47"/>
      <c r="N1458" s="63"/>
      <c r="O1458" s="70"/>
      <c r="P1458" s="63"/>
      <c r="Q1458" s="14">
        <f>O1458*17%</f>
        <v>0</v>
      </c>
      <c r="V1458" s="63">
        <f>O1458*3%</f>
        <v>0</v>
      </c>
    </row>
    <row r="1459" spans="1:22" x14ac:dyDescent="0.25">
      <c r="A1459" s="41">
        <v>1458</v>
      </c>
      <c r="B1459" s="73"/>
      <c r="C1459" s="55"/>
      <c r="D1459" s="78"/>
      <c r="E1459" s="41" t="s">
        <v>25</v>
      </c>
      <c r="F1459" s="41" t="s">
        <v>26</v>
      </c>
      <c r="G1459" s="41" t="s">
        <v>27</v>
      </c>
      <c r="H1459" s="28"/>
      <c r="I1459" s="30"/>
      <c r="J1459" s="60" t="s">
        <v>29</v>
      </c>
      <c r="K1459" s="6">
        <v>17</v>
      </c>
      <c r="L1459" s="6" t="s">
        <v>30</v>
      </c>
      <c r="M1459" s="47"/>
      <c r="N1459" s="63"/>
      <c r="O1459" s="70"/>
      <c r="P1459" s="63"/>
      <c r="Q1459" s="14">
        <f>O1459*17%</f>
        <v>0</v>
      </c>
      <c r="V1459" s="63">
        <f>O1459*3%</f>
        <v>0</v>
      </c>
    </row>
    <row r="1460" spans="1:22" x14ac:dyDescent="0.25">
      <c r="A1460" s="41">
        <v>1459</v>
      </c>
      <c r="B1460" s="73"/>
      <c r="C1460" s="55"/>
      <c r="D1460" s="78"/>
      <c r="E1460" s="41" t="s">
        <v>25</v>
      </c>
      <c r="F1460" s="41" t="s">
        <v>26</v>
      </c>
      <c r="G1460" s="41" t="s">
        <v>27</v>
      </c>
      <c r="H1460" s="28"/>
      <c r="I1460" s="30"/>
      <c r="J1460" s="60" t="s">
        <v>29</v>
      </c>
      <c r="K1460" s="6">
        <v>17</v>
      </c>
      <c r="L1460" s="6" t="s">
        <v>30</v>
      </c>
      <c r="M1460" s="47"/>
      <c r="N1460" s="63"/>
      <c r="O1460" s="70"/>
      <c r="P1460" s="63"/>
      <c r="Q1460" s="14">
        <f>O1460*17%</f>
        <v>0</v>
      </c>
      <c r="V1460" s="63">
        <f>O1460*3%</f>
        <v>0</v>
      </c>
    </row>
    <row r="1461" spans="1:22" x14ac:dyDescent="0.25">
      <c r="A1461" s="41">
        <v>1460</v>
      </c>
      <c r="B1461" s="73"/>
      <c r="C1461" s="55"/>
      <c r="D1461" s="78"/>
      <c r="E1461" s="41" t="s">
        <v>25</v>
      </c>
      <c r="F1461" s="41" t="s">
        <v>26</v>
      </c>
      <c r="G1461" s="41" t="s">
        <v>27</v>
      </c>
      <c r="H1461" s="28"/>
      <c r="I1461" s="30"/>
      <c r="J1461" s="60" t="s">
        <v>29</v>
      </c>
      <c r="K1461" s="6">
        <v>17</v>
      </c>
      <c r="L1461" s="6" t="s">
        <v>30</v>
      </c>
      <c r="M1461" s="47"/>
      <c r="N1461" s="63"/>
      <c r="O1461" s="70"/>
      <c r="P1461" s="63"/>
      <c r="Q1461" s="14">
        <f>O1461*17%</f>
        <v>0</v>
      </c>
      <c r="V1461" s="63">
        <f>O1461*3%</f>
        <v>0</v>
      </c>
    </row>
    <row r="1462" spans="1:22" x14ac:dyDescent="0.25">
      <c r="A1462" s="41">
        <v>1461</v>
      </c>
      <c r="B1462" s="73"/>
      <c r="C1462" s="55"/>
      <c r="D1462" s="78"/>
      <c r="E1462" s="41" t="s">
        <v>25</v>
      </c>
      <c r="F1462" s="41" t="s">
        <v>26</v>
      </c>
      <c r="G1462" s="41" t="s">
        <v>27</v>
      </c>
      <c r="H1462" s="28"/>
      <c r="I1462" s="30"/>
      <c r="J1462" s="60" t="s">
        <v>29</v>
      </c>
      <c r="K1462" s="6">
        <v>17</v>
      </c>
      <c r="L1462" s="6" t="s">
        <v>30</v>
      </c>
      <c r="M1462" s="47"/>
      <c r="N1462" s="63"/>
      <c r="O1462" s="70"/>
      <c r="P1462" s="63"/>
      <c r="Q1462" s="14">
        <f>O1462*17%</f>
        <v>0</v>
      </c>
      <c r="V1462" s="63">
        <f>O1462*3%</f>
        <v>0</v>
      </c>
    </row>
    <row r="1463" spans="1:22" x14ac:dyDescent="0.25">
      <c r="A1463" s="41">
        <v>1462</v>
      </c>
      <c r="B1463" s="73"/>
      <c r="C1463" s="55"/>
      <c r="D1463" s="78"/>
      <c r="E1463" s="41" t="s">
        <v>25</v>
      </c>
      <c r="F1463" s="41" t="s">
        <v>26</v>
      </c>
      <c r="G1463" s="41" t="s">
        <v>27</v>
      </c>
      <c r="H1463" s="28"/>
      <c r="I1463" s="30"/>
      <c r="J1463" s="60" t="s">
        <v>29</v>
      </c>
      <c r="K1463" s="6">
        <v>17</v>
      </c>
      <c r="L1463" s="6" t="s">
        <v>30</v>
      </c>
      <c r="M1463" s="47"/>
      <c r="N1463" s="63"/>
      <c r="O1463" s="70"/>
      <c r="P1463" s="63"/>
      <c r="Q1463" s="14">
        <f>O1463*17%</f>
        <v>0</v>
      </c>
      <c r="V1463" s="63">
        <f>O1463*3%</f>
        <v>0</v>
      </c>
    </row>
    <row r="1464" spans="1:22" x14ac:dyDescent="0.25">
      <c r="A1464" s="41">
        <v>1463</v>
      </c>
      <c r="B1464" s="73"/>
      <c r="C1464" s="55"/>
      <c r="D1464" s="78"/>
      <c r="E1464" s="41" t="s">
        <v>25</v>
      </c>
      <c r="F1464" s="41" t="s">
        <v>26</v>
      </c>
      <c r="G1464" s="41" t="s">
        <v>27</v>
      </c>
      <c r="H1464" s="28"/>
      <c r="I1464" s="30"/>
      <c r="J1464" s="60" t="s">
        <v>29</v>
      </c>
      <c r="K1464" s="6">
        <v>17</v>
      </c>
      <c r="L1464" s="6" t="s">
        <v>30</v>
      </c>
      <c r="M1464" s="47"/>
      <c r="N1464" s="63"/>
      <c r="O1464" s="70"/>
      <c r="P1464" s="63"/>
      <c r="Q1464" s="14">
        <f>O1464*17%</f>
        <v>0</v>
      </c>
      <c r="V1464" s="63">
        <f>O1464*3%</f>
        <v>0</v>
      </c>
    </row>
    <row r="1465" spans="1:22" x14ac:dyDescent="0.25">
      <c r="A1465" s="41">
        <v>1464</v>
      </c>
      <c r="B1465" s="73"/>
      <c r="C1465" s="55"/>
      <c r="D1465" s="78"/>
      <c r="E1465" s="41" t="s">
        <v>25</v>
      </c>
      <c r="F1465" s="41" t="s">
        <v>26</v>
      </c>
      <c r="G1465" s="41" t="s">
        <v>27</v>
      </c>
      <c r="H1465" s="28"/>
      <c r="I1465" s="30"/>
      <c r="J1465" s="60" t="s">
        <v>29</v>
      </c>
      <c r="K1465" s="6">
        <v>17</v>
      </c>
      <c r="L1465" s="6" t="s">
        <v>30</v>
      </c>
      <c r="M1465" s="47"/>
      <c r="N1465" s="63"/>
      <c r="O1465" s="70"/>
      <c r="P1465" s="63"/>
      <c r="Q1465" s="14">
        <f>O1465*17%</f>
        <v>0</v>
      </c>
      <c r="V1465" s="63">
        <f>O1465*3%</f>
        <v>0</v>
      </c>
    </row>
    <row r="1466" spans="1:22" x14ac:dyDescent="0.25">
      <c r="A1466" s="41">
        <v>1465</v>
      </c>
      <c r="B1466" s="73"/>
      <c r="C1466" s="55"/>
      <c r="D1466" s="78"/>
      <c r="E1466" s="41" t="s">
        <v>25</v>
      </c>
      <c r="F1466" s="41" t="s">
        <v>26</v>
      </c>
      <c r="G1466" s="41" t="s">
        <v>27</v>
      </c>
      <c r="H1466" s="28"/>
      <c r="I1466" s="30"/>
      <c r="J1466" s="60" t="s">
        <v>29</v>
      </c>
      <c r="K1466" s="6">
        <v>17</v>
      </c>
      <c r="L1466" s="6" t="s">
        <v>30</v>
      </c>
      <c r="M1466" s="47"/>
      <c r="N1466" s="63"/>
      <c r="O1466" s="70"/>
      <c r="P1466" s="63"/>
      <c r="Q1466" s="14">
        <f>O1466*17%</f>
        <v>0</v>
      </c>
      <c r="V1466" s="63">
        <f>O1466*3%</f>
        <v>0</v>
      </c>
    </row>
    <row r="1467" spans="1:22" x14ac:dyDescent="0.25">
      <c r="A1467" s="41">
        <v>1466</v>
      </c>
      <c r="B1467" s="73"/>
      <c r="C1467" s="55"/>
      <c r="D1467" s="78"/>
      <c r="E1467" s="41" t="s">
        <v>25</v>
      </c>
      <c r="F1467" s="41" t="s">
        <v>26</v>
      </c>
      <c r="G1467" s="41" t="s">
        <v>27</v>
      </c>
      <c r="H1467" s="28"/>
      <c r="I1467" s="30"/>
      <c r="J1467" s="60" t="s">
        <v>29</v>
      </c>
      <c r="K1467" s="6">
        <v>17</v>
      </c>
      <c r="L1467" s="6" t="s">
        <v>30</v>
      </c>
      <c r="M1467" s="47"/>
      <c r="N1467" s="63"/>
      <c r="O1467" s="70"/>
      <c r="P1467" s="63"/>
      <c r="Q1467" s="14">
        <f>O1467*17%</f>
        <v>0</v>
      </c>
      <c r="V1467" s="63">
        <f>O1467*3%</f>
        <v>0</v>
      </c>
    </row>
    <row r="1468" spans="1:22" x14ac:dyDescent="0.25">
      <c r="A1468" s="41">
        <v>1467</v>
      </c>
      <c r="B1468" s="73"/>
      <c r="C1468" s="55"/>
      <c r="D1468" s="78"/>
      <c r="E1468" s="41" t="s">
        <v>25</v>
      </c>
      <c r="F1468" s="41" t="s">
        <v>26</v>
      </c>
      <c r="G1468" s="41" t="s">
        <v>27</v>
      </c>
      <c r="H1468" s="28"/>
      <c r="I1468" s="30"/>
      <c r="J1468" s="60" t="s">
        <v>29</v>
      </c>
      <c r="K1468" s="6">
        <v>17</v>
      </c>
      <c r="L1468" s="6" t="s">
        <v>30</v>
      </c>
      <c r="M1468" s="47"/>
      <c r="N1468" s="63"/>
      <c r="O1468" s="70"/>
      <c r="P1468" s="63"/>
      <c r="Q1468" s="14">
        <f>O1468*17%</f>
        <v>0</v>
      </c>
      <c r="V1468" s="63">
        <f>O1468*3%</f>
        <v>0</v>
      </c>
    </row>
    <row r="1469" spans="1:22" x14ac:dyDescent="0.25">
      <c r="A1469" s="41">
        <v>1468</v>
      </c>
      <c r="B1469" s="73"/>
      <c r="C1469" s="55"/>
      <c r="D1469" s="78"/>
      <c r="E1469" s="41" t="s">
        <v>25</v>
      </c>
      <c r="F1469" s="41" t="s">
        <v>26</v>
      </c>
      <c r="G1469" s="41" t="s">
        <v>27</v>
      </c>
      <c r="H1469" s="28"/>
      <c r="I1469" s="30"/>
      <c r="J1469" s="60" t="s">
        <v>29</v>
      </c>
      <c r="K1469" s="6">
        <v>17</v>
      </c>
      <c r="L1469" s="6" t="s">
        <v>30</v>
      </c>
      <c r="M1469" s="47"/>
      <c r="N1469" s="63"/>
      <c r="O1469" s="70"/>
      <c r="P1469" s="63"/>
      <c r="Q1469" s="14">
        <f>O1469*17%</f>
        <v>0</v>
      </c>
      <c r="V1469" s="63">
        <f>O1469*3%</f>
        <v>0</v>
      </c>
    </row>
    <row r="1470" spans="1:22" x14ac:dyDescent="0.25">
      <c r="A1470" s="41">
        <v>1469</v>
      </c>
      <c r="B1470" s="73"/>
      <c r="C1470" s="55"/>
      <c r="D1470" s="78"/>
      <c r="E1470" s="41" t="s">
        <v>25</v>
      </c>
      <c r="F1470" s="41" t="s">
        <v>26</v>
      </c>
      <c r="G1470" s="41" t="s">
        <v>27</v>
      </c>
      <c r="H1470" s="28"/>
      <c r="I1470" s="30"/>
      <c r="J1470" s="60" t="s">
        <v>29</v>
      </c>
      <c r="K1470" s="6">
        <v>17</v>
      </c>
      <c r="L1470" s="6" t="s">
        <v>30</v>
      </c>
      <c r="M1470" s="47"/>
      <c r="N1470" s="63"/>
      <c r="O1470" s="70"/>
      <c r="P1470" s="63"/>
      <c r="Q1470" s="14">
        <f>O1470*17%</f>
        <v>0</v>
      </c>
      <c r="V1470" s="63">
        <f>O1470*3%</f>
        <v>0</v>
      </c>
    </row>
    <row r="1471" spans="1:22" x14ac:dyDescent="0.25">
      <c r="A1471" s="41">
        <v>1470</v>
      </c>
      <c r="B1471" s="73"/>
      <c r="C1471" s="55"/>
      <c r="D1471" s="78"/>
      <c r="E1471" s="41" t="s">
        <v>25</v>
      </c>
      <c r="F1471" s="41" t="s">
        <v>26</v>
      </c>
      <c r="G1471" s="41" t="s">
        <v>27</v>
      </c>
      <c r="H1471" s="28"/>
      <c r="I1471" s="30"/>
      <c r="J1471" s="60" t="s">
        <v>29</v>
      </c>
      <c r="K1471" s="6">
        <v>17</v>
      </c>
      <c r="L1471" s="6" t="s">
        <v>30</v>
      </c>
      <c r="M1471" s="47"/>
      <c r="N1471" s="63"/>
      <c r="O1471" s="70"/>
      <c r="P1471" s="63"/>
      <c r="Q1471" s="14">
        <f>O1471*17%</f>
        <v>0</v>
      </c>
      <c r="V1471" s="63">
        <f>O1471*3%</f>
        <v>0</v>
      </c>
    </row>
    <row r="1472" spans="1:22" x14ac:dyDescent="0.25">
      <c r="A1472" s="41">
        <v>1471</v>
      </c>
      <c r="B1472" s="73"/>
      <c r="C1472" s="55"/>
      <c r="D1472" s="78"/>
      <c r="E1472" s="41" t="s">
        <v>25</v>
      </c>
      <c r="F1472" s="41" t="s">
        <v>26</v>
      </c>
      <c r="G1472" s="41" t="s">
        <v>27</v>
      </c>
      <c r="H1472" s="28"/>
      <c r="I1472" s="30"/>
      <c r="J1472" s="60" t="s">
        <v>29</v>
      </c>
      <c r="K1472" s="6">
        <v>17</v>
      </c>
      <c r="L1472" s="6" t="s">
        <v>30</v>
      </c>
      <c r="M1472" s="47"/>
      <c r="N1472" s="63"/>
      <c r="O1472" s="70"/>
      <c r="P1472" s="63"/>
      <c r="Q1472" s="14">
        <f>O1472*17%</f>
        <v>0</v>
      </c>
      <c r="V1472" s="63">
        <f>O1472*3%</f>
        <v>0</v>
      </c>
    </row>
    <row r="1473" spans="1:22" x14ac:dyDescent="0.25">
      <c r="A1473" s="41">
        <v>1472</v>
      </c>
      <c r="B1473" s="73"/>
      <c r="C1473" s="55"/>
      <c r="D1473" s="78"/>
      <c r="E1473" s="41" t="s">
        <v>25</v>
      </c>
      <c r="F1473" s="41" t="s">
        <v>26</v>
      </c>
      <c r="G1473" s="41" t="s">
        <v>27</v>
      </c>
      <c r="H1473" s="28"/>
      <c r="I1473" s="30"/>
      <c r="J1473" s="60" t="s">
        <v>29</v>
      </c>
      <c r="K1473" s="6">
        <v>17</v>
      </c>
      <c r="L1473" s="6" t="s">
        <v>30</v>
      </c>
      <c r="M1473" s="47"/>
      <c r="N1473" s="63"/>
      <c r="O1473" s="70"/>
      <c r="P1473" s="63"/>
      <c r="Q1473" s="14">
        <f>O1473*17%</f>
        <v>0</v>
      </c>
      <c r="V1473" s="63">
        <f>O1473*3%</f>
        <v>0</v>
      </c>
    </row>
    <row r="1474" spans="1:22" x14ac:dyDescent="0.25">
      <c r="A1474" s="41">
        <v>1473</v>
      </c>
      <c r="B1474" s="73"/>
      <c r="C1474" s="55"/>
      <c r="D1474" s="78"/>
      <c r="E1474" s="41" t="s">
        <v>25</v>
      </c>
      <c r="F1474" s="41" t="s">
        <v>26</v>
      </c>
      <c r="G1474" s="41" t="s">
        <v>27</v>
      </c>
      <c r="H1474" s="28"/>
      <c r="I1474" s="30"/>
      <c r="J1474" s="60" t="s">
        <v>29</v>
      </c>
      <c r="K1474" s="6">
        <v>17</v>
      </c>
      <c r="L1474" s="6" t="s">
        <v>30</v>
      </c>
      <c r="M1474" s="47"/>
      <c r="N1474" s="63"/>
      <c r="O1474" s="70"/>
      <c r="P1474" s="63"/>
      <c r="Q1474" s="14">
        <f>O1474*17%</f>
        <v>0</v>
      </c>
      <c r="V1474" s="63">
        <f>O1474*3%</f>
        <v>0</v>
      </c>
    </row>
    <row r="1475" spans="1:22" x14ac:dyDescent="0.25">
      <c r="A1475" s="41">
        <v>1474</v>
      </c>
      <c r="B1475" s="73"/>
      <c r="C1475" s="55"/>
      <c r="D1475" s="78"/>
      <c r="E1475" s="41" t="s">
        <v>25</v>
      </c>
      <c r="F1475" s="41" t="s">
        <v>26</v>
      </c>
      <c r="G1475" s="41" t="s">
        <v>27</v>
      </c>
      <c r="H1475" s="28"/>
      <c r="I1475" s="30"/>
      <c r="J1475" s="60" t="s">
        <v>29</v>
      </c>
      <c r="K1475" s="6">
        <v>17</v>
      </c>
      <c r="L1475" s="6" t="s">
        <v>30</v>
      </c>
      <c r="M1475" s="47"/>
      <c r="N1475" s="63"/>
      <c r="O1475" s="70"/>
      <c r="P1475" s="63"/>
      <c r="Q1475" s="14">
        <f>O1475*17%</f>
        <v>0</v>
      </c>
      <c r="V1475" s="63">
        <f>O1475*3%</f>
        <v>0</v>
      </c>
    </row>
    <row r="1476" spans="1:22" x14ac:dyDescent="0.25">
      <c r="A1476" s="41">
        <v>1475</v>
      </c>
      <c r="B1476" s="73"/>
      <c r="C1476" s="55"/>
      <c r="D1476" s="78"/>
      <c r="E1476" s="41" t="s">
        <v>25</v>
      </c>
      <c r="F1476" s="41" t="s">
        <v>26</v>
      </c>
      <c r="G1476" s="41" t="s">
        <v>27</v>
      </c>
      <c r="H1476" s="28"/>
      <c r="I1476" s="30"/>
      <c r="J1476" s="60" t="s">
        <v>29</v>
      </c>
      <c r="K1476" s="6">
        <v>17</v>
      </c>
      <c r="L1476" s="6" t="s">
        <v>30</v>
      </c>
      <c r="M1476" s="47"/>
      <c r="N1476" s="63"/>
      <c r="O1476" s="70"/>
      <c r="P1476" s="63"/>
      <c r="Q1476" s="14">
        <f>O1476*17%</f>
        <v>0</v>
      </c>
      <c r="V1476" s="63">
        <f>O1476*3%</f>
        <v>0</v>
      </c>
    </row>
    <row r="1477" spans="1:22" x14ac:dyDescent="0.25">
      <c r="A1477" s="41">
        <v>1476</v>
      </c>
      <c r="B1477" s="73"/>
      <c r="C1477" s="55"/>
      <c r="D1477" s="78"/>
      <c r="E1477" s="41" t="s">
        <v>25</v>
      </c>
      <c r="F1477" s="41" t="s">
        <v>26</v>
      </c>
      <c r="G1477" s="41" t="s">
        <v>27</v>
      </c>
      <c r="H1477" s="28"/>
      <c r="I1477" s="30"/>
      <c r="J1477" s="60" t="s">
        <v>29</v>
      </c>
      <c r="K1477" s="6">
        <v>17</v>
      </c>
      <c r="L1477" s="6" t="s">
        <v>30</v>
      </c>
      <c r="M1477" s="47"/>
      <c r="N1477" s="63"/>
      <c r="O1477" s="70"/>
      <c r="P1477" s="63"/>
      <c r="Q1477" s="14">
        <f>O1477*17%</f>
        <v>0</v>
      </c>
      <c r="V1477" s="63">
        <f>O1477*3%</f>
        <v>0</v>
      </c>
    </row>
    <row r="1478" spans="1:22" x14ac:dyDescent="0.25">
      <c r="A1478" s="41">
        <v>1477</v>
      </c>
      <c r="B1478" s="73"/>
      <c r="C1478" s="55"/>
      <c r="D1478" s="78"/>
      <c r="E1478" s="41" t="s">
        <v>25</v>
      </c>
      <c r="F1478" s="41" t="s">
        <v>26</v>
      </c>
      <c r="G1478" s="41" t="s">
        <v>27</v>
      </c>
      <c r="H1478" s="28"/>
      <c r="I1478" s="30"/>
      <c r="J1478" s="60" t="s">
        <v>29</v>
      </c>
      <c r="K1478" s="6">
        <v>17</v>
      </c>
      <c r="L1478" s="6" t="s">
        <v>30</v>
      </c>
      <c r="M1478" s="47"/>
      <c r="N1478" s="63"/>
      <c r="O1478" s="70"/>
      <c r="P1478" s="63"/>
      <c r="Q1478" s="14">
        <f>O1478*17%</f>
        <v>0</v>
      </c>
      <c r="V1478" s="63">
        <f>O1478*3%</f>
        <v>0</v>
      </c>
    </row>
    <row r="1479" spans="1:22" x14ac:dyDescent="0.25">
      <c r="A1479" s="41">
        <v>1478</v>
      </c>
      <c r="B1479" s="73"/>
      <c r="C1479" s="55"/>
      <c r="D1479" s="78"/>
      <c r="E1479" s="41" t="s">
        <v>25</v>
      </c>
      <c r="F1479" s="41" t="s">
        <v>26</v>
      </c>
      <c r="G1479" s="41" t="s">
        <v>27</v>
      </c>
      <c r="H1479" s="28"/>
      <c r="I1479" s="30"/>
      <c r="J1479" s="60" t="s">
        <v>29</v>
      </c>
      <c r="K1479" s="6">
        <v>17</v>
      </c>
      <c r="L1479" s="6" t="s">
        <v>30</v>
      </c>
      <c r="M1479" s="47"/>
      <c r="N1479" s="63"/>
      <c r="O1479" s="70"/>
      <c r="P1479" s="63"/>
      <c r="Q1479" s="14">
        <f>O1479*17%</f>
        <v>0</v>
      </c>
      <c r="V1479" s="63">
        <f>O1479*3%</f>
        <v>0</v>
      </c>
    </row>
    <row r="1480" spans="1:22" x14ac:dyDescent="0.25">
      <c r="A1480" s="41">
        <v>1479</v>
      </c>
      <c r="B1480" s="73"/>
      <c r="C1480" s="55"/>
      <c r="D1480" s="78"/>
      <c r="E1480" s="41" t="s">
        <v>25</v>
      </c>
      <c r="F1480" s="41" t="s">
        <v>26</v>
      </c>
      <c r="G1480" s="41" t="s">
        <v>27</v>
      </c>
      <c r="H1480" s="28"/>
      <c r="I1480" s="30"/>
      <c r="J1480" s="60" t="s">
        <v>29</v>
      </c>
      <c r="K1480" s="6">
        <v>17</v>
      </c>
      <c r="L1480" s="6" t="s">
        <v>30</v>
      </c>
      <c r="M1480" s="47"/>
      <c r="N1480" s="63"/>
      <c r="O1480" s="70"/>
      <c r="P1480" s="63"/>
      <c r="Q1480" s="14">
        <f>O1480*17%</f>
        <v>0</v>
      </c>
      <c r="V1480" s="63">
        <f>O1480*3%</f>
        <v>0</v>
      </c>
    </row>
    <row r="1481" spans="1:22" x14ac:dyDescent="0.25">
      <c r="A1481" s="41">
        <v>1480</v>
      </c>
      <c r="B1481" s="73"/>
      <c r="C1481" s="55"/>
      <c r="D1481" s="78"/>
      <c r="E1481" s="41" t="s">
        <v>25</v>
      </c>
      <c r="F1481" s="41" t="s">
        <v>26</v>
      </c>
      <c r="G1481" s="41" t="s">
        <v>27</v>
      </c>
      <c r="H1481" s="28"/>
      <c r="I1481" s="30"/>
      <c r="J1481" s="60" t="s">
        <v>29</v>
      </c>
      <c r="K1481" s="6">
        <v>17</v>
      </c>
      <c r="L1481" s="6" t="s">
        <v>30</v>
      </c>
      <c r="M1481" s="47"/>
      <c r="N1481" s="63"/>
      <c r="O1481" s="70"/>
      <c r="P1481" s="63"/>
      <c r="Q1481" s="14">
        <f>O1481*17%</f>
        <v>0</v>
      </c>
      <c r="V1481" s="63">
        <f>O1481*3%</f>
        <v>0</v>
      </c>
    </row>
    <row r="1482" spans="1:22" x14ac:dyDescent="0.25">
      <c r="A1482" s="41">
        <v>1481</v>
      </c>
      <c r="B1482" s="73"/>
      <c r="C1482" s="55"/>
      <c r="D1482" s="78"/>
      <c r="E1482" s="41" t="s">
        <v>25</v>
      </c>
      <c r="F1482" s="41" t="s">
        <v>26</v>
      </c>
      <c r="G1482" s="41" t="s">
        <v>27</v>
      </c>
      <c r="H1482" s="28"/>
      <c r="I1482" s="30"/>
      <c r="J1482" s="60" t="s">
        <v>29</v>
      </c>
      <c r="K1482" s="6">
        <v>17</v>
      </c>
      <c r="L1482" s="6" t="s">
        <v>30</v>
      </c>
      <c r="M1482" s="47"/>
      <c r="N1482" s="63"/>
      <c r="O1482" s="70"/>
      <c r="P1482" s="63"/>
      <c r="Q1482" s="14">
        <f>O1482*17%</f>
        <v>0</v>
      </c>
      <c r="V1482" s="63">
        <f>O1482*3%</f>
        <v>0</v>
      </c>
    </row>
    <row r="1483" spans="1:22" x14ac:dyDescent="0.25">
      <c r="A1483" s="41">
        <v>1482</v>
      </c>
      <c r="B1483" s="73"/>
      <c r="C1483" s="55"/>
      <c r="D1483" s="78"/>
      <c r="E1483" s="41" t="s">
        <v>25</v>
      </c>
      <c r="F1483" s="41" t="s">
        <v>26</v>
      </c>
      <c r="G1483" s="41" t="s">
        <v>27</v>
      </c>
      <c r="H1483" s="28"/>
      <c r="I1483" s="30"/>
      <c r="J1483" s="60" t="s">
        <v>29</v>
      </c>
      <c r="K1483" s="6">
        <v>17</v>
      </c>
      <c r="L1483" s="6" t="s">
        <v>30</v>
      </c>
      <c r="M1483" s="47"/>
      <c r="N1483" s="63"/>
      <c r="O1483" s="70"/>
      <c r="P1483" s="63"/>
      <c r="Q1483" s="14">
        <f>O1483*17%</f>
        <v>0</v>
      </c>
      <c r="V1483" s="63">
        <f>O1483*3%</f>
        <v>0</v>
      </c>
    </row>
    <row r="1484" spans="1:22" x14ac:dyDescent="0.25">
      <c r="A1484" s="41">
        <v>1483</v>
      </c>
      <c r="B1484" s="73"/>
      <c r="C1484" s="55"/>
      <c r="D1484" s="78"/>
      <c r="E1484" s="41" t="s">
        <v>25</v>
      </c>
      <c r="F1484" s="41" t="s">
        <v>26</v>
      </c>
      <c r="G1484" s="41" t="s">
        <v>27</v>
      </c>
      <c r="H1484" s="28"/>
      <c r="I1484" s="30"/>
      <c r="J1484" s="60" t="s">
        <v>29</v>
      </c>
      <c r="K1484" s="6">
        <v>17</v>
      </c>
      <c r="L1484" s="6" t="s">
        <v>30</v>
      </c>
      <c r="M1484" s="47"/>
      <c r="N1484" s="63"/>
      <c r="O1484" s="70"/>
      <c r="P1484" s="63"/>
      <c r="Q1484" s="14">
        <f>O1484*17%</f>
        <v>0</v>
      </c>
      <c r="V1484" s="63">
        <f>O1484*3%</f>
        <v>0</v>
      </c>
    </row>
    <row r="1485" spans="1:22" x14ac:dyDescent="0.25">
      <c r="A1485" s="41">
        <v>1484</v>
      </c>
      <c r="B1485" s="73"/>
      <c r="C1485" s="55"/>
      <c r="D1485" s="78"/>
      <c r="E1485" s="41" t="s">
        <v>25</v>
      </c>
      <c r="F1485" s="41" t="s">
        <v>26</v>
      </c>
      <c r="G1485" s="41" t="s">
        <v>27</v>
      </c>
      <c r="H1485" s="28"/>
      <c r="I1485" s="30"/>
      <c r="J1485" s="60" t="s">
        <v>29</v>
      </c>
      <c r="K1485" s="6">
        <v>17</v>
      </c>
      <c r="L1485" s="6" t="s">
        <v>30</v>
      </c>
      <c r="M1485" s="47"/>
      <c r="N1485" s="63"/>
      <c r="O1485" s="70"/>
      <c r="P1485" s="63"/>
      <c r="Q1485" s="14">
        <f>O1485*17%</f>
        <v>0</v>
      </c>
      <c r="V1485" s="63">
        <f>O1485*3%</f>
        <v>0</v>
      </c>
    </row>
    <row r="1486" spans="1:22" x14ac:dyDescent="0.25">
      <c r="A1486" s="41">
        <v>1485</v>
      </c>
      <c r="B1486" s="73"/>
      <c r="C1486" s="55"/>
      <c r="D1486" s="78"/>
      <c r="E1486" s="41" t="s">
        <v>49</v>
      </c>
      <c r="F1486" s="41" t="s">
        <v>26</v>
      </c>
      <c r="G1486" s="41" t="s">
        <v>27</v>
      </c>
      <c r="H1486" s="28"/>
      <c r="I1486" s="30"/>
      <c r="J1486" s="60" t="s">
        <v>29</v>
      </c>
      <c r="K1486" s="6">
        <v>17</v>
      </c>
      <c r="L1486" s="6" t="s">
        <v>30</v>
      </c>
      <c r="M1486" s="47"/>
      <c r="N1486" s="63"/>
      <c r="O1486" s="70"/>
      <c r="P1486" s="63"/>
      <c r="Q1486" s="14">
        <f>O1486*17%</f>
        <v>0</v>
      </c>
      <c r="V1486" s="63">
        <f>O1486*3%</f>
        <v>0</v>
      </c>
    </row>
    <row r="1487" spans="1:22" x14ac:dyDescent="0.25">
      <c r="A1487" s="41">
        <v>1486</v>
      </c>
      <c r="B1487" s="73"/>
      <c r="C1487" s="55"/>
      <c r="D1487" s="78"/>
      <c r="E1487" s="41" t="s">
        <v>25</v>
      </c>
      <c r="F1487" s="41" t="s">
        <v>26</v>
      </c>
      <c r="G1487" s="41" t="s">
        <v>27</v>
      </c>
      <c r="H1487" s="28"/>
      <c r="I1487" s="30"/>
      <c r="J1487" s="60" t="s">
        <v>29</v>
      </c>
      <c r="K1487" s="6">
        <v>17</v>
      </c>
      <c r="L1487" s="6" t="s">
        <v>30</v>
      </c>
      <c r="M1487" s="47"/>
      <c r="N1487" s="63"/>
      <c r="O1487" s="70"/>
      <c r="P1487" s="63"/>
      <c r="Q1487" s="14">
        <f>O1487*17%</f>
        <v>0</v>
      </c>
      <c r="V1487" s="63">
        <f>O1487*3%</f>
        <v>0</v>
      </c>
    </row>
    <row r="1488" spans="1:22" x14ac:dyDescent="0.25">
      <c r="A1488" s="41">
        <v>1487</v>
      </c>
      <c r="B1488" s="73"/>
      <c r="C1488" s="55"/>
      <c r="D1488" s="78"/>
      <c r="E1488" s="41" t="s">
        <v>25</v>
      </c>
      <c r="F1488" s="41" t="s">
        <v>26</v>
      </c>
      <c r="G1488" s="41" t="s">
        <v>27</v>
      </c>
      <c r="H1488" s="28"/>
      <c r="I1488" s="30"/>
      <c r="J1488" s="60" t="s">
        <v>29</v>
      </c>
      <c r="K1488" s="6">
        <v>17</v>
      </c>
      <c r="L1488" s="6" t="s">
        <v>30</v>
      </c>
      <c r="M1488" s="47"/>
      <c r="N1488" s="63"/>
      <c r="O1488" s="70"/>
      <c r="P1488" s="63"/>
      <c r="Q1488" s="14">
        <f>O1488*17%</f>
        <v>0</v>
      </c>
      <c r="V1488" s="63">
        <f>O1488*3%</f>
        <v>0</v>
      </c>
    </row>
    <row r="1489" spans="1:22" x14ac:dyDescent="0.25">
      <c r="A1489" s="41">
        <v>1488</v>
      </c>
      <c r="B1489" s="73"/>
      <c r="C1489" s="55"/>
      <c r="D1489" s="78"/>
      <c r="E1489" s="41" t="s">
        <v>25</v>
      </c>
      <c r="F1489" s="41" t="s">
        <v>26</v>
      </c>
      <c r="G1489" s="41" t="s">
        <v>27</v>
      </c>
      <c r="H1489" s="28"/>
      <c r="I1489" s="30"/>
      <c r="J1489" s="60" t="s">
        <v>29</v>
      </c>
      <c r="K1489" s="6">
        <v>17</v>
      </c>
      <c r="L1489" s="6" t="s">
        <v>30</v>
      </c>
      <c r="M1489" s="47"/>
      <c r="N1489" s="63"/>
      <c r="O1489" s="70"/>
      <c r="P1489" s="63"/>
      <c r="Q1489" s="14">
        <f>O1489*17%</f>
        <v>0</v>
      </c>
      <c r="V1489" s="63">
        <f>O1489*3%</f>
        <v>0</v>
      </c>
    </row>
    <row r="1490" spans="1:22" x14ac:dyDescent="0.25">
      <c r="A1490" s="41">
        <v>1489</v>
      </c>
      <c r="B1490" s="73"/>
      <c r="C1490" s="55"/>
      <c r="D1490" s="78"/>
      <c r="E1490" s="41" t="s">
        <v>25</v>
      </c>
      <c r="F1490" s="41" t="s">
        <v>26</v>
      </c>
      <c r="G1490" s="41" t="s">
        <v>27</v>
      </c>
      <c r="H1490" s="28"/>
      <c r="I1490" s="30"/>
      <c r="J1490" s="60" t="s">
        <v>29</v>
      </c>
      <c r="K1490" s="6">
        <v>17</v>
      </c>
      <c r="L1490" s="6" t="s">
        <v>30</v>
      </c>
      <c r="M1490" s="47"/>
      <c r="N1490" s="63"/>
      <c r="O1490" s="70"/>
      <c r="P1490" s="63"/>
      <c r="Q1490" s="14">
        <f>O1490*17%</f>
        <v>0</v>
      </c>
      <c r="V1490" s="63">
        <f>O1490*3%</f>
        <v>0</v>
      </c>
    </row>
    <row r="1491" spans="1:22" x14ac:dyDescent="0.25">
      <c r="A1491" s="41">
        <v>1490</v>
      </c>
      <c r="B1491" s="73"/>
      <c r="C1491" s="55"/>
      <c r="D1491" s="78"/>
      <c r="E1491" s="41" t="s">
        <v>25</v>
      </c>
      <c r="F1491" s="41" t="s">
        <v>26</v>
      </c>
      <c r="G1491" s="41" t="s">
        <v>27</v>
      </c>
      <c r="H1491" s="28"/>
      <c r="I1491" s="30"/>
      <c r="J1491" s="60" t="s">
        <v>29</v>
      </c>
      <c r="K1491" s="6">
        <v>17</v>
      </c>
      <c r="L1491" s="6" t="s">
        <v>30</v>
      </c>
      <c r="M1491" s="47"/>
      <c r="N1491" s="63"/>
      <c r="O1491" s="70"/>
      <c r="P1491" s="63"/>
      <c r="Q1491" s="14">
        <f>O1491*17%</f>
        <v>0</v>
      </c>
      <c r="V1491" s="63">
        <f>O1491*3%</f>
        <v>0</v>
      </c>
    </row>
    <row r="1492" spans="1:22" x14ac:dyDescent="0.25">
      <c r="A1492" s="41">
        <v>1491</v>
      </c>
      <c r="B1492" s="73"/>
      <c r="C1492" s="55"/>
      <c r="D1492" s="78"/>
      <c r="E1492" s="41" t="s">
        <v>25</v>
      </c>
      <c r="F1492" s="41" t="s">
        <v>26</v>
      </c>
      <c r="G1492" s="41" t="s">
        <v>27</v>
      </c>
      <c r="H1492" s="28"/>
      <c r="I1492" s="30"/>
      <c r="J1492" s="60" t="s">
        <v>29</v>
      </c>
      <c r="K1492" s="6">
        <v>17</v>
      </c>
      <c r="L1492" s="6" t="s">
        <v>30</v>
      </c>
      <c r="M1492" s="47"/>
      <c r="N1492" s="63"/>
      <c r="O1492" s="70"/>
      <c r="P1492" s="63"/>
      <c r="Q1492" s="14">
        <f>O1492*17%</f>
        <v>0</v>
      </c>
      <c r="V1492" s="63">
        <f>O1492*3%</f>
        <v>0</v>
      </c>
    </row>
    <row r="1493" spans="1:22" x14ac:dyDescent="0.25">
      <c r="A1493" s="41">
        <v>1492</v>
      </c>
      <c r="B1493" s="73"/>
      <c r="C1493" s="55"/>
      <c r="D1493" s="78"/>
      <c r="E1493" s="41" t="s">
        <v>25</v>
      </c>
      <c r="F1493" s="41" t="s">
        <v>26</v>
      </c>
      <c r="G1493" s="41" t="s">
        <v>27</v>
      </c>
      <c r="H1493" s="28"/>
      <c r="I1493" s="30"/>
      <c r="J1493" s="60" t="s">
        <v>29</v>
      </c>
      <c r="K1493" s="6">
        <v>17</v>
      </c>
      <c r="L1493" s="6" t="s">
        <v>30</v>
      </c>
      <c r="M1493" s="47"/>
      <c r="N1493" s="63"/>
      <c r="O1493" s="70"/>
      <c r="P1493" s="63"/>
      <c r="Q1493" s="14">
        <f>O1493*17%</f>
        <v>0</v>
      </c>
      <c r="V1493" s="63">
        <f>O1493*3%</f>
        <v>0</v>
      </c>
    </row>
    <row r="1494" spans="1:22" x14ac:dyDescent="0.25">
      <c r="A1494" s="41">
        <v>1493</v>
      </c>
      <c r="B1494" s="73"/>
      <c r="C1494" s="55"/>
      <c r="D1494" s="78"/>
      <c r="E1494" s="41" t="s">
        <v>25</v>
      </c>
      <c r="F1494" s="41" t="s">
        <v>26</v>
      </c>
      <c r="G1494" s="41" t="s">
        <v>27</v>
      </c>
      <c r="H1494" s="28"/>
      <c r="I1494" s="30"/>
      <c r="J1494" s="60" t="s">
        <v>29</v>
      </c>
      <c r="K1494" s="6">
        <v>17</v>
      </c>
      <c r="L1494" s="6" t="s">
        <v>30</v>
      </c>
      <c r="M1494" s="47"/>
      <c r="N1494" s="63"/>
      <c r="O1494" s="70"/>
      <c r="P1494" s="63"/>
      <c r="Q1494" s="14">
        <f>O1494*17%</f>
        <v>0</v>
      </c>
      <c r="V1494" s="63">
        <f>O1494*3%</f>
        <v>0</v>
      </c>
    </row>
    <row r="1495" spans="1:22" x14ac:dyDescent="0.25">
      <c r="A1495" s="41">
        <v>1494</v>
      </c>
      <c r="B1495" s="73"/>
      <c r="C1495" s="55"/>
      <c r="D1495" s="78"/>
      <c r="E1495" s="41" t="s">
        <v>49</v>
      </c>
      <c r="F1495" s="41" t="s">
        <v>26</v>
      </c>
      <c r="G1495" s="41" t="s">
        <v>27</v>
      </c>
      <c r="H1495" s="28"/>
      <c r="I1495" s="30"/>
      <c r="J1495" s="60" t="s">
        <v>29</v>
      </c>
      <c r="K1495" s="6">
        <v>17</v>
      </c>
      <c r="L1495" s="6" t="s">
        <v>30</v>
      </c>
      <c r="M1495" s="47"/>
      <c r="N1495" s="63"/>
      <c r="O1495" s="70"/>
      <c r="P1495" s="63"/>
      <c r="Q1495" s="14">
        <f>O1495*17%</f>
        <v>0</v>
      </c>
      <c r="V1495" s="63">
        <f>O1495*3%</f>
        <v>0</v>
      </c>
    </row>
    <row r="1496" spans="1:22" x14ac:dyDescent="0.25">
      <c r="A1496" s="41">
        <v>1495</v>
      </c>
      <c r="B1496" s="73"/>
      <c r="C1496" s="55"/>
      <c r="D1496" s="78"/>
      <c r="E1496" s="41" t="s">
        <v>25</v>
      </c>
      <c r="F1496" s="41" t="s">
        <v>26</v>
      </c>
      <c r="G1496" s="41" t="s">
        <v>27</v>
      </c>
      <c r="H1496" s="28"/>
      <c r="I1496" s="30"/>
      <c r="J1496" s="60" t="s">
        <v>29</v>
      </c>
      <c r="K1496" s="6">
        <v>17</v>
      </c>
      <c r="L1496" s="6" t="s">
        <v>30</v>
      </c>
      <c r="M1496" s="47"/>
      <c r="N1496" s="63"/>
      <c r="O1496" s="70"/>
      <c r="P1496" s="63"/>
      <c r="Q1496" s="14">
        <f>O1496*17%</f>
        <v>0</v>
      </c>
      <c r="V1496" s="63">
        <f>O1496*3%</f>
        <v>0</v>
      </c>
    </row>
    <row r="1497" spans="1:22" x14ac:dyDescent="0.25">
      <c r="A1497" s="41">
        <v>1496</v>
      </c>
      <c r="B1497" s="73"/>
      <c r="C1497" s="55"/>
      <c r="D1497" s="78"/>
      <c r="E1497" s="41" t="s">
        <v>25</v>
      </c>
      <c r="F1497" s="41" t="s">
        <v>26</v>
      </c>
      <c r="G1497" s="41" t="s">
        <v>27</v>
      </c>
      <c r="H1497" s="28"/>
      <c r="I1497" s="30"/>
      <c r="J1497" s="60" t="s">
        <v>29</v>
      </c>
      <c r="K1497" s="6">
        <v>17</v>
      </c>
      <c r="L1497" s="6" t="s">
        <v>30</v>
      </c>
      <c r="M1497" s="47"/>
      <c r="N1497" s="63"/>
      <c r="O1497" s="70"/>
      <c r="P1497" s="63"/>
      <c r="Q1497" s="14">
        <f>O1497*17%</f>
        <v>0</v>
      </c>
      <c r="V1497" s="63">
        <f>O1497*3%</f>
        <v>0</v>
      </c>
    </row>
    <row r="1498" spans="1:22" x14ac:dyDescent="0.25">
      <c r="A1498" s="41">
        <v>1497</v>
      </c>
      <c r="B1498" s="73"/>
      <c r="C1498" s="55"/>
      <c r="D1498" s="78"/>
      <c r="E1498" s="41" t="s">
        <v>25</v>
      </c>
      <c r="F1498" s="41" t="s">
        <v>26</v>
      </c>
      <c r="G1498" s="41" t="s">
        <v>27</v>
      </c>
      <c r="H1498" s="28"/>
      <c r="I1498" s="30"/>
      <c r="J1498" s="60" t="s">
        <v>29</v>
      </c>
      <c r="K1498" s="6">
        <v>17</v>
      </c>
      <c r="L1498" s="6" t="s">
        <v>30</v>
      </c>
      <c r="M1498" s="47"/>
      <c r="N1498" s="63"/>
      <c r="O1498" s="70"/>
      <c r="P1498" s="63"/>
      <c r="Q1498" s="14">
        <f>O1498*17%</f>
        <v>0</v>
      </c>
      <c r="V1498" s="63">
        <f>O1498*3%</f>
        <v>0</v>
      </c>
    </row>
    <row r="1499" spans="1:22" x14ac:dyDescent="0.25">
      <c r="A1499" s="41">
        <v>1498</v>
      </c>
      <c r="B1499" s="73"/>
      <c r="C1499" s="55"/>
      <c r="D1499" s="78"/>
      <c r="E1499" s="41" t="s">
        <v>25</v>
      </c>
      <c r="F1499" s="41" t="s">
        <v>26</v>
      </c>
      <c r="G1499" s="41" t="s">
        <v>27</v>
      </c>
      <c r="H1499" s="28"/>
      <c r="I1499" s="30"/>
      <c r="J1499" s="60" t="s">
        <v>29</v>
      </c>
      <c r="K1499" s="6">
        <v>17</v>
      </c>
      <c r="L1499" s="6" t="s">
        <v>30</v>
      </c>
      <c r="M1499" s="47"/>
      <c r="N1499" s="63"/>
      <c r="O1499" s="70"/>
      <c r="P1499" s="63"/>
      <c r="Q1499" s="14">
        <f>O1499*17%</f>
        <v>0</v>
      </c>
      <c r="V1499" s="63">
        <f>O1499*3%</f>
        <v>0</v>
      </c>
    </row>
    <row r="1500" spans="1:22" x14ac:dyDescent="0.25">
      <c r="A1500" s="41">
        <v>1499</v>
      </c>
      <c r="B1500" s="73"/>
      <c r="C1500" s="55"/>
      <c r="D1500" s="78"/>
      <c r="E1500" s="41" t="s">
        <v>25</v>
      </c>
      <c r="F1500" s="41" t="s">
        <v>26</v>
      </c>
      <c r="G1500" s="41" t="s">
        <v>27</v>
      </c>
      <c r="H1500" s="28"/>
      <c r="I1500" s="30"/>
      <c r="J1500" s="60" t="s">
        <v>29</v>
      </c>
      <c r="K1500" s="6">
        <v>17</v>
      </c>
      <c r="L1500" s="6" t="s">
        <v>30</v>
      </c>
      <c r="M1500" s="47"/>
      <c r="N1500" s="63"/>
      <c r="O1500" s="70"/>
      <c r="P1500" s="63"/>
      <c r="Q1500" s="14">
        <f>O1500*17%</f>
        <v>0</v>
      </c>
      <c r="V1500" s="63">
        <f>O1500*3%</f>
        <v>0</v>
      </c>
    </row>
    <row r="1501" spans="1:22" x14ac:dyDescent="0.25">
      <c r="A1501" s="41">
        <v>1500</v>
      </c>
      <c r="B1501" s="73"/>
      <c r="C1501" s="55"/>
      <c r="D1501" s="78"/>
      <c r="E1501" s="41" t="s">
        <v>25</v>
      </c>
      <c r="F1501" s="41" t="s">
        <v>26</v>
      </c>
      <c r="G1501" s="41" t="s">
        <v>27</v>
      </c>
      <c r="H1501" s="28"/>
      <c r="I1501" s="30"/>
      <c r="J1501" s="60" t="s">
        <v>29</v>
      </c>
      <c r="K1501" s="6">
        <v>17</v>
      </c>
      <c r="L1501" s="6" t="s">
        <v>30</v>
      </c>
      <c r="M1501" s="47"/>
      <c r="N1501" s="63"/>
      <c r="O1501" s="70"/>
      <c r="P1501" s="63"/>
      <c r="Q1501" s="14">
        <f>O1501*17%</f>
        <v>0</v>
      </c>
      <c r="V1501" s="63">
        <f>O1501*3%</f>
        <v>0</v>
      </c>
    </row>
    <row r="1502" spans="1:22" x14ac:dyDescent="0.25">
      <c r="A1502" s="41">
        <v>1501</v>
      </c>
      <c r="B1502" s="73"/>
      <c r="C1502" s="55"/>
      <c r="D1502" s="78"/>
      <c r="E1502" s="41" t="s">
        <v>25</v>
      </c>
      <c r="F1502" s="41" t="s">
        <v>26</v>
      </c>
      <c r="G1502" s="41" t="s">
        <v>27</v>
      </c>
      <c r="H1502" s="28"/>
      <c r="I1502" s="30"/>
      <c r="J1502" s="60" t="s">
        <v>29</v>
      </c>
      <c r="K1502" s="6">
        <v>17</v>
      </c>
      <c r="L1502" s="6" t="s">
        <v>30</v>
      </c>
      <c r="M1502" s="47"/>
      <c r="N1502" s="63"/>
      <c r="O1502" s="70"/>
      <c r="P1502" s="63"/>
      <c r="Q1502" s="14">
        <f>O1502*17%</f>
        <v>0</v>
      </c>
      <c r="V1502" s="63">
        <f>O1502*3%</f>
        <v>0</v>
      </c>
    </row>
    <row r="1503" spans="1:22" x14ac:dyDescent="0.25">
      <c r="A1503" s="41">
        <v>1502</v>
      </c>
      <c r="B1503" s="73"/>
      <c r="C1503" s="55"/>
      <c r="D1503" s="78"/>
      <c r="E1503" s="41" t="s">
        <v>25</v>
      </c>
      <c r="F1503" s="41" t="s">
        <v>26</v>
      </c>
      <c r="G1503" s="41" t="s">
        <v>27</v>
      </c>
      <c r="H1503" s="28"/>
      <c r="I1503" s="30"/>
      <c r="J1503" s="60" t="s">
        <v>29</v>
      </c>
      <c r="K1503" s="6">
        <v>17</v>
      </c>
      <c r="L1503" s="6" t="s">
        <v>30</v>
      </c>
      <c r="M1503" s="47"/>
      <c r="N1503" s="63"/>
      <c r="O1503" s="70"/>
      <c r="P1503" s="63"/>
      <c r="Q1503" s="14">
        <f>O1503*17%</f>
        <v>0</v>
      </c>
      <c r="V1503" s="63">
        <f>O1503*3%</f>
        <v>0</v>
      </c>
    </row>
    <row r="1504" spans="1:22" x14ac:dyDescent="0.25">
      <c r="A1504" s="41">
        <v>1503</v>
      </c>
      <c r="B1504" s="73"/>
      <c r="C1504" s="55"/>
      <c r="D1504" s="78"/>
      <c r="E1504" s="41" t="s">
        <v>25</v>
      </c>
      <c r="F1504" s="41" t="s">
        <v>26</v>
      </c>
      <c r="G1504" s="41" t="s">
        <v>27</v>
      </c>
      <c r="H1504" s="28"/>
      <c r="I1504" s="30"/>
      <c r="J1504" s="60" t="s">
        <v>29</v>
      </c>
      <c r="K1504" s="6">
        <v>17</v>
      </c>
      <c r="L1504" s="6" t="s">
        <v>30</v>
      </c>
      <c r="M1504" s="47"/>
      <c r="N1504" s="63"/>
      <c r="O1504" s="70"/>
      <c r="P1504" s="63"/>
      <c r="Q1504" s="14">
        <f>O1504*17%</f>
        <v>0</v>
      </c>
      <c r="V1504" s="63">
        <f>O1504*3%</f>
        <v>0</v>
      </c>
    </row>
    <row r="1505" spans="1:22" x14ac:dyDescent="0.25">
      <c r="A1505" s="41">
        <v>1504</v>
      </c>
      <c r="B1505" s="73"/>
      <c r="C1505" s="55"/>
      <c r="D1505" s="78"/>
      <c r="E1505" s="41" t="s">
        <v>25</v>
      </c>
      <c r="F1505" s="41" t="s">
        <v>26</v>
      </c>
      <c r="G1505" s="41" t="s">
        <v>27</v>
      </c>
      <c r="H1505" s="28"/>
      <c r="I1505" s="20"/>
      <c r="J1505" s="60" t="s">
        <v>29</v>
      </c>
      <c r="K1505" s="6">
        <v>17</v>
      </c>
      <c r="L1505" s="6" t="s">
        <v>30</v>
      </c>
      <c r="M1505" s="33"/>
      <c r="N1505" s="63"/>
      <c r="O1505" s="70"/>
      <c r="P1505" s="63"/>
      <c r="Q1505" s="14">
        <f>O1505*17%</f>
        <v>0</v>
      </c>
      <c r="V1505" s="63">
        <f>O1505*3%</f>
        <v>0</v>
      </c>
    </row>
    <row r="1506" spans="1:22" x14ac:dyDescent="0.25">
      <c r="A1506" s="41">
        <v>1505</v>
      </c>
      <c r="B1506" s="73"/>
      <c r="C1506" s="55"/>
      <c r="D1506" s="78"/>
      <c r="E1506" s="41" t="s">
        <v>25</v>
      </c>
      <c r="F1506" s="41" t="s">
        <v>26</v>
      </c>
      <c r="G1506" s="41" t="s">
        <v>27</v>
      </c>
      <c r="H1506" s="28"/>
      <c r="I1506" s="20"/>
      <c r="J1506" s="60" t="s">
        <v>29</v>
      </c>
      <c r="K1506" s="6">
        <v>17</v>
      </c>
      <c r="L1506" s="6" t="s">
        <v>30</v>
      </c>
      <c r="M1506" s="33"/>
      <c r="N1506" s="63"/>
      <c r="O1506" s="70"/>
      <c r="P1506" s="63"/>
      <c r="Q1506" s="14">
        <f>O1506*17%</f>
        <v>0</v>
      </c>
      <c r="V1506" s="63">
        <f>O1506*3%</f>
        <v>0</v>
      </c>
    </row>
    <row r="1507" spans="1:22" x14ac:dyDescent="0.25">
      <c r="A1507" s="41">
        <v>1506</v>
      </c>
      <c r="B1507" s="73"/>
      <c r="C1507" s="55"/>
      <c r="D1507" s="78"/>
      <c r="E1507" s="41"/>
      <c r="F1507" s="41"/>
      <c r="G1507" s="41"/>
      <c r="H1507" s="28"/>
      <c r="I1507" s="20"/>
      <c r="J1507" s="60"/>
      <c r="K1507" s="6"/>
      <c r="L1507" s="6"/>
      <c r="M1507" s="33"/>
      <c r="N1507" s="63"/>
      <c r="O1507" s="70"/>
      <c r="P1507" s="63"/>
      <c r="Q1507" s="14"/>
      <c r="V1507" s="63"/>
    </row>
    <row r="1508" spans="1:22" x14ac:dyDescent="0.25">
      <c r="A1508" s="41">
        <v>1507</v>
      </c>
      <c r="B1508" s="73"/>
      <c r="C1508" s="55"/>
      <c r="D1508" s="78"/>
      <c r="E1508" s="41"/>
      <c r="F1508" s="41"/>
      <c r="G1508" s="41"/>
      <c r="H1508" s="28"/>
      <c r="I1508" s="20"/>
      <c r="J1508" s="60"/>
      <c r="K1508" s="6"/>
      <c r="L1508" s="6"/>
      <c r="M1508" s="33"/>
      <c r="N1508" s="63"/>
      <c r="O1508" s="70"/>
      <c r="P1508" s="63"/>
      <c r="Q1508" s="14"/>
      <c r="V1508" s="63"/>
    </row>
    <row r="1509" spans="1:22" x14ac:dyDescent="0.25">
      <c r="A1509" s="41">
        <v>1508</v>
      </c>
      <c r="B1509" s="73"/>
      <c r="C1509" s="55"/>
      <c r="D1509" s="78"/>
      <c r="E1509" s="41"/>
      <c r="F1509" s="41"/>
      <c r="G1509" s="41"/>
      <c r="H1509" s="28"/>
      <c r="I1509" s="20"/>
      <c r="J1509" s="60"/>
      <c r="K1509" s="6"/>
      <c r="L1509" s="6"/>
      <c r="M1509" s="33"/>
      <c r="N1509" s="63"/>
      <c r="O1509" s="70"/>
      <c r="P1509" s="63"/>
      <c r="Q1509" s="14"/>
      <c r="V1509" s="63"/>
    </row>
    <row r="1510" spans="1:22" x14ac:dyDescent="0.25">
      <c r="A1510" s="41">
        <v>1509</v>
      </c>
      <c r="B1510" s="73"/>
      <c r="C1510" s="55"/>
      <c r="D1510" s="78"/>
      <c r="E1510" s="41"/>
      <c r="F1510" s="41"/>
      <c r="G1510" s="41"/>
      <c r="H1510" s="28"/>
      <c r="I1510" s="20"/>
      <c r="J1510" s="60"/>
      <c r="K1510" s="6"/>
      <c r="L1510" s="6"/>
      <c r="M1510" s="33"/>
      <c r="N1510" s="63"/>
      <c r="O1510" s="70"/>
      <c r="P1510" s="63"/>
      <c r="Q1510" s="14"/>
    </row>
    <row r="1511" spans="1:22" x14ac:dyDescent="0.25">
      <c r="A1511" s="41">
        <v>1510</v>
      </c>
      <c r="B1511" s="73"/>
      <c r="C1511" s="55"/>
      <c r="D1511" s="78"/>
      <c r="E1511" s="41"/>
      <c r="F1511" s="41"/>
      <c r="G1511" s="41"/>
      <c r="H1511" s="28"/>
      <c r="I1511" s="20"/>
      <c r="J1511" s="60"/>
      <c r="K1511" s="6"/>
      <c r="L1511" s="6"/>
      <c r="M1511" s="33"/>
      <c r="N1511" s="63"/>
      <c r="O1511" s="70"/>
      <c r="P1511" s="63"/>
      <c r="Q1511" s="14"/>
    </row>
    <row r="1512" spans="1:22" x14ac:dyDescent="0.25">
      <c r="A1512" s="41">
        <v>1511</v>
      </c>
      <c r="B1512" s="73"/>
      <c r="C1512" s="55"/>
      <c r="D1512" s="78"/>
      <c r="E1512" s="41"/>
      <c r="F1512" s="41"/>
      <c r="G1512" s="41"/>
      <c r="H1512" s="28"/>
      <c r="I1512" s="20"/>
      <c r="J1512" s="60"/>
      <c r="K1512" s="6"/>
      <c r="L1512" s="6"/>
      <c r="M1512" s="33"/>
      <c r="N1512" s="63"/>
      <c r="O1512" s="70"/>
      <c r="P1512" s="63"/>
      <c r="Q1512" s="14"/>
    </row>
    <row r="1513" spans="1:22" x14ac:dyDescent="0.25">
      <c r="A1513" s="41">
        <v>1512</v>
      </c>
      <c r="B1513" s="73"/>
      <c r="C1513" s="55"/>
      <c r="D1513" s="78"/>
      <c r="E1513" s="41"/>
      <c r="F1513" s="41"/>
      <c r="G1513" s="41"/>
      <c r="H1513" s="28"/>
      <c r="I1513" s="20"/>
      <c r="J1513" s="60"/>
      <c r="K1513" s="6"/>
      <c r="L1513" s="6"/>
      <c r="M1513" s="33"/>
      <c r="N1513" s="63"/>
      <c r="O1513" s="70"/>
      <c r="P1513" s="63"/>
      <c r="Q1513" s="14"/>
    </row>
    <row r="1514" spans="1:22" x14ac:dyDescent="0.25">
      <c r="A1514" s="41">
        <v>1513</v>
      </c>
      <c r="B1514" s="73"/>
      <c r="C1514" s="55"/>
      <c r="D1514" s="78"/>
      <c r="E1514" s="41"/>
      <c r="F1514" s="41"/>
      <c r="G1514" s="41"/>
      <c r="H1514" s="28"/>
      <c r="I1514" s="20"/>
      <c r="J1514" s="60"/>
      <c r="K1514" s="6"/>
      <c r="L1514" s="6"/>
      <c r="M1514" s="33"/>
      <c r="N1514" s="63"/>
      <c r="O1514" s="70"/>
      <c r="P1514" s="63"/>
      <c r="Q1514" s="14"/>
    </row>
    <row r="1515" spans="1:22" x14ac:dyDescent="0.25">
      <c r="A1515" s="41">
        <v>1514</v>
      </c>
      <c r="B1515" s="73"/>
      <c r="C1515" s="55"/>
      <c r="D1515" s="78"/>
      <c r="E1515" s="41"/>
      <c r="F1515" s="41"/>
      <c r="G1515" s="41"/>
      <c r="H1515" s="28"/>
      <c r="I1515" s="20"/>
      <c r="J1515" s="60"/>
      <c r="K1515" s="6"/>
      <c r="L1515" s="6"/>
      <c r="M1515" s="33"/>
      <c r="N1515" s="63"/>
      <c r="O1515" s="70"/>
      <c r="P1515" s="63"/>
      <c r="Q1515" s="14"/>
    </row>
    <row r="1516" spans="1:22" x14ac:dyDescent="0.25">
      <c r="A1516" s="41">
        <v>1515</v>
      </c>
      <c r="B1516" s="73"/>
      <c r="C1516" s="55"/>
      <c r="D1516" s="78"/>
      <c r="E1516" s="41"/>
      <c r="F1516" s="41"/>
      <c r="G1516" s="41"/>
      <c r="H1516" s="28"/>
      <c r="I1516" s="20"/>
      <c r="J1516" s="60"/>
      <c r="K1516" s="6"/>
      <c r="L1516" s="6"/>
      <c r="M1516" s="33"/>
      <c r="N1516" s="63"/>
      <c r="O1516" s="70"/>
      <c r="P1516" s="63"/>
      <c r="Q1516" s="14"/>
    </row>
    <row r="1517" spans="1:22" x14ac:dyDescent="0.25">
      <c r="A1517" s="41">
        <v>1516</v>
      </c>
      <c r="B1517" s="73"/>
      <c r="C1517" s="55"/>
      <c r="D1517" s="78"/>
      <c r="E1517" s="41"/>
      <c r="F1517" s="41"/>
      <c r="G1517" s="41"/>
      <c r="H1517" s="28"/>
      <c r="I1517" s="20"/>
      <c r="J1517" s="60"/>
      <c r="K1517" s="6"/>
      <c r="L1517" s="6"/>
      <c r="M1517" s="33"/>
      <c r="N1517" s="63"/>
      <c r="O1517" s="70"/>
      <c r="P1517" s="63"/>
      <c r="Q1517" s="14"/>
    </row>
    <row r="1518" spans="1:22" x14ac:dyDescent="0.25">
      <c r="A1518" s="41">
        <v>1517</v>
      </c>
      <c r="B1518" s="73"/>
      <c r="C1518" s="55"/>
      <c r="D1518" s="78"/>
      <c r="E1518" s="41"/>
      <c r="F1518" s="41"/>
      <c r="G1518" s="41"/>
      <c r="H1518" s="28"/>
      <c r="I1518" s="20"/>
      <c r="J1518" s="60"/>
      <c r="K1518" s="6"/>
      <c r="L1518" s="6"/>
      <c r="M1518" s="33"/>
      <c r="N1518" s="63"/>
      <c r="O1518" s="70"/>
      <c r="P1518" s="63"/>
      <c r="Q1518" s="14"/>
    </row>
    <row r="1519" spans="1:22" x14ac:dyDescent="0.25">
      <c r="A1519" s="41">
        <v>1518</v>
      </c>
      <c r="B1519" s="73"/>
      <c r="C1519" s="55"/>
      <c r="D1519" s="78"/>
      <c r="E1519" s="41"/>
      <c r="F1519" s="41"/>
      <c r="G1519" s="41"/>
      <c r="H1519" s="28"/>
      <c r="I1519" s="20"/>
      <c r="J1519" s="60"/>
      <c r="K1519" s="6"/>
      <c r="L1519" s="6"/>
      <c r="M1519" s="33"/>
      <c r="N1519" s="63"/>
      <c r="O1519" s="70"/>
      <c r="P1519" s="63"/>
      <c r="Q1519" s="14"/>
    </row>
    <row r="1520" spans="1:22" x14ac:dyDescent="0.25">
      <c r="A1520" s="41">
        <v>1519</v>
      </c>
      <c r="B1520" s="73"/>
      <c r="C1520" s="55"/>
      <c r="D1520" s="78"/>
      <c r="E1520" s="41"/>
      <c r="F1520" s="41"/>
      <c r="G1520" s="41"/>
      <c r="H1520" s="28"/>
      <c r="I1520" s="20"/>
      <c r="J1520" s="60"/>
      <c r="K1520" s="6"/>
      <c r="L1520" s="6"/>
      <c r="M1520" s="33"/>
      <c r="N1520" s="63"/>
      <c r="O1520" s="70"/>
      <c r="P1520" s="63"/>
      <c r="Q1520" s="14"/>
    </row>
    <row r="1521" spans="1:17" x14ac:dyDescent="0.25">
      <c r="A1521" s="41">
        <v>1520</v>
      </c>
      <c r="B1521" s="73"/>
      <c r="C1521" s="55"/>
      <c r="D1521" s="78"/>
      <c r="E1521" s="41"/>
      <c r="F1521" s="41"/>
      <c r="G1521" s="41"/>
      <c r="H1521" s="28"/>
      <c r="I1521" s="20"/>
      <c r="J1521" s="60"/>
      <c r="K1521" s="6"/>
      <c r="L1521" s="6"/>
      <c r="M1521" s="33"/>
      <c r="N1521" s="63"/>
      <c r="O1521" s="70"/>
      <c r="P1521" s="63"/>
      <c r="Q1521" s="14"/>
    </row>
    <row r="1522" spans="1:17" x14ac:dyDescent="0.25">
      <c r="A1522" s="41">
        <v>1521</v>
      </c>
      <c r="B1522" s="73"/>
      <c r="C1522" s="55"/>
      <c r="D1522" s="78"/>
      <c r="E1522" s="41"/>
      <c r="F1522" s="41"/>
      <c r="G1522" s="41"/>
      <c r="H1522" s="28"/>
      <c r="I1522" s="20"/>
      <c r="J1522" s="60"/>
      <c r="K1522" s="6"/>
      <c r="L1522" s="6"/>
      <c r="M1522" s="33"/>
      <c r="N1522" s="63"/>
      <c r="O1522" s="70"/>
      <c r="P1522" s="63"/>
      <c r="Q1522" s="14"/>
    </row>
    <row r="1523" spans="1:17" x14ac:dyDescent="0.25">
      <c r="A1523" s="41">
        <v>1522</v>
      </c>
      <c r="B1523" s="73"/>
      <c r="C1523" s="55"/>
      <c r="D1523" s="78"/>
      <c r="E1523" s="41"/>
      <c r="F1523" s="41"/>
      <c r="G1523" s="41"/>
      <c r="H1523" s="28"/>
      <c r="I1523" s="20"/>
      <c r="J1523" s="60"/>
      <c r="K1523" s="6"/>
      <c r="L1523" s="6"/>
      <c r="M1523" s="33"/>
      <c r="N1523" s="63"/>
      <c r="O1523" s="70"/>
      <c r="P1523" s="63"/>
      <c r="Q1523" s="14"/>
    </row>
    <row r="1524" spans="1:17" x14ac:dyDescent="0.25">
      <c r="A1524" s="41">
        <v>1523</v>
      </c>
      <c r="B1524" s="73"/>
      <c r="C1524" s="55"/>
      <c r="D1524" s="78"/>
      <c r="E1524" s="41"/>
      <c r="F1524" s="41"/>
      <c r="G1524" s="41"/>
      <c r="H1524" s="28"/>
      <c r="I1524" s="20"/>
      <c r="J1524" s="60"/>
      <c r="K1524" s="6"/>
      <c r="L1524" s="6"/>
      <c r="M1524" s="33"/>
      <c r="N1524" s="63"/>
      <c r="O1524" s="70"/>
      <c r="P1524" s="63"/>
      <c r="Q1524" s="14"/>
    </row>
    <row r="1525" spans="1:17" x14ac:dyDescent="0.25">
      <c r="A1525" s="41">
        <v>1524</v>
      </c>
      <c r="B1525" s="73"/>
      <c r="C1525" s="55"/>
      <c r="D1525" s="78"/>
      <c r="E1525" s="41"/>
      <c r="F1525" s="41"/>
      <c r="G1525" s="41"/>
      <c r="H1525" s="28"/>
      <c r="I1525" s="20"/>
      <c r="J1525" s="60"/>
      <c r="K1525" s="6"/>
      <c r="L1525" s="6"/>
      <c r="M1525" s="33"/>
      <c r="N1525" s="63"/>
      <c r="O1525" s="70"/>
      <c r="P1525" s="63"/>
      <c r="Q1525" s="14"/>
    </row>
    <row r="1526" spans="1:17" x14ac:dyDescent="0.25">
      <c r="A1526" s="41">
        <v>1525</v>
      </c>
      <c r="B1526" s="73"/>
      <c r="C1526" s="55"/>
      <c r="D1526" s="78"/>
      <c r="E1526" s="41"/>
      <c r="F1526" s="41"/>
      <c r="G1526" s="41"/>
      <c r="H1526" s="28"/>
      <c r="I1526" s="20"/>
      <c r="J1526" s="60"/>
      <c r="K1526" s="6"/>
      <c r="L1526" s="6"/>
      <c r="M1526" s="33"/>
      <c r="N1526" s="63"/>
      <c r="O1526" s="70"/>
      <c r="P1526" s="63"/>
      <c r="Q1526" s="14"/>
    </row>
    <row r="1527" spans="1:17" x14ac:dyDescent="0.25">
      <c r="A1527" s="41">
        <v>1526</v>
      </c>
      <c r="B1527" s="73"/>
      <c r="C1527" s="55"/>
      <c r="D1527" s="78"/>
      <c r="E1527" s="41"/>
      <c r="F1527" s="41"/>
      <c r="G1527" s="41"/>
      <c r="H1527" s="28"/>
      <c r="I1527" s="20"/>
      <c r="J1527" s="60"/>
      <c r="K1527" s="6"/>
      <c r="L1527" s="6"/>
      <c r="M1527" s="33"/>
      <c r="N1527" s="63"/>
      <c r="O1527" s="70"/>
      <c r="P1527" s="63"/>
      <c r="Q1527" s="14"/>
    </row>
    <row r="1528" spans="1:17" x14ac:dyDescent="0.25">
      <c r="A1528" s="41">
        <v>1527</v>
      </c>
      <c r="B1528" s="73"/>
      <c r="C1528" s="55"/>
      <c r="D1528" s="78"/>
      <c r="E1528" s="41"/>
      <c r="F1528" s="41"/>
      <c r="G1528" s="41"/>
      <c r="H1528" s="28"/>
      <c r="I1528" s="20"/>
      <c r="J1528" s="60"/>
      <c r="K1528" s="6"/>
      <c r="L1528" s="6"/>
      <c r="M1528" s="33"/>
      <c r="N1528" s="63"/>
      <c r="O1528" s="70"/>
      <c r="P1528" s="63"/>
      <c r="Q1528" s="14"/>
    </row>
    <row r="1529" spans="1:17" x14ac:dyDescent="0.25">
      <c r="A1529" s="41">
        <v>1528</v>
      </c>
      <c r="B1529" s="73"/>
      <c r="C1529" s="55"/>
      <c r="D1529" s="78"/>
      <c r="E1529" s="41"/>
      <c r="F1529" s="41"/>
      <c r="G1529" s="41"/>
      <c r="H1529" s="28"/>
      <c r="I1529" s="20"/>
      <c r="J1529" s="60"/>
      <c r="K1529" s="6"/>
      <c r="L1529" s="6"/>
      <c r="M1529" s="33"/>
      <c r="N1529" s="63"/>
      <c r="O1529" s="70"/>
      <c r="P1529" s="63"/>
      <c r="Q1529" s="14"/>
    </row>
    <row r="1530" spans="1:17" x14ac:dyDescent="0.25">
      <c r="A1530" s="41">
        <v>1529</v>
      </c>
      <c r="B1530" s="73"/>
      <c r="C1530" s="55"/>
      <c r="D1530" s="78"/>
      <c r="E1530" s="41"/>
      <c r="F1530" s="41"/>
      <c r="G1530" s="41"/>
      <c r="H1530" s="28"/>
      <c r="I1530" s="20"/>
      <c r="J1530" s="60"/>
      <c r="K1530" s="6"/>
      <c r="L1530" s="6"/>
      <c r="M1530" s="33"/>
      <c r="N1530" s="63"/>
      <c r="O1530" s="70"/>
      <c r="P1530" s="63"/>
      <c r="Q1530" s="14"/>
    </row>
    <row r="1531" spans="1:17" x14ac:dyDescent="0.25">
      <c r="A1531" s="41">
        <v>1530</v>
      </c>
      <c r="B1531" s="73"/>
      <c r="C1531" s="55"/>
      <c r="D1531" s="78"/>
      <c r="E1531" s="41"/>
      <c r="F1531" s="41"/>
      <c r="G1531" s="41"/>
      <c r="H1531" s="28"/>
      <c r="I1531" s="20"/>
      <c r="J1531" s="60"/>
      <c r="K1531" s="6"/>
      <c r="L1531" s="6"/>
      <c r="M1531" s="33"/>
      <c r="N1531" s="63"/>
      <c r="O1531" s="70"/>
      <c r="P1531" s="63"/>
      <c r="Q1531" s="14"/>
    </row>
    <row r="1532" spans="1:17" x14ac:dyDescent="0.25">
      <c r="A1532" s="41">
        <v>1531</v>
      </c>
      <c r="B1532" s="73"/>
      <c r="C1532" s="55"/>
      <c r="D1532" s="78"/>
      <c r="E1532" s="41"/>
      <c r="F1532" s="41"/>
      <c r="G1532" s="41"/>
      <c r="H1532" s="28"/>
      <c r="I1532" s="20"/>
      <c r="J1532" s="60"/>
      <c r="K1532" s="6"/>
      <c r="L1532" s="6"/>
      <c r="M1532" s="33"/>
      <c r="N1532" s="63"/>
      <c r="O1532" s="70"/>
      <c r="P1532" s="63"/>
      <c r="Q1532" s="14"/>
    </row>
    <row r="1533" spans="1:17" x14ac:dyDescent="0.25">
      <c r="A1533" s="41">
        <v>1532</v>
      </c>
      <c r="B1533" s="73"/>
      <c r="C1533" s="55"/>
      <c r="D1533" s="78"/>
      <c r="E1533" s="41"/>
      <c r="F1533" s="41"/>
      <c r="G1533" s="41"/>
      <c r="H1533" s="28"/>
      <c r="I1533" s="20"/>
      <c r="J1533" s="60"/>
      <c r="K1533" s="6"/>
      <c r="L1533" s="6"/>
      <c r="M1533" s="33"/>
      <c r="N1533" s="63"/>
      <c r="O1533" s="70"/>
      <c r="P1533" s="63"/>
      <c r="Q1533" s="14"/>
    </row>
    <row r="1534" spans="1:17" x14ac:dyDescent="0.25">
      <c r="A1534" s="41">
        <v>1533</v>
      </c>
      <c r="B1534" s="73"/>
      <c r="C1534" s="55"/>
      <c r="D1534" s="78"/>
      <c r="E1534" s="41"/>
      <c r="F1534" s="41"/>
      <c r="G1534" s="41"/>
      <c r="H1534" s="28"/>
      <c r="I1534" s="20"/>
      <c r="J1534" s="60"/>
      <c r="K1534" s="6"/>
      <c r="L1534" s="6"/>
      <c r="M1534" s="33"/>
      <c r="N1534" s="63"/>
      <c r="O1534" s="70"/>
      <c r="P1534" s="63"/>
      <c r="Q1534" s="14"/>
    </row>
    <row r="1535" spans="1:17" x14ac:dyDescent="0.25">
      <c r="A1535" s="41">
        <v>1534</v>
      </c>
      <c r="B1535" s="73"/>
      <c r="C1535" s="55"/>
      <c r="D1535" s="78"/>
      <c r="E1535" s="41"/>
      <c r="F1535" s="41"/>
      <c r="G1535" s="41"/>
      <c r="H1535" s="28"/>
      <c r="I1535" s="20"/>
      <c r="J1535" s="60"/>
      <c r="K1535" s="6"/>
      <c r="L1535" s="6"/>
      <c r="M1535" s="33"/>
      <c r="N1535" s="63"/>
      <c r="O1535" s="70"/>
      <c r="P1535" s="63"/>
      <c r="Q1535" s="14"/>
    </row>
    <row r="1536" spans="1:17" x14ac:dyDescent="0.25">
      <c r="A1536" s="41">
        <v>1535</v>
      </c>
      <c r="B1536" s="73"/>
      <c r="C1536" s="55"/>
      <c r="D1536" s="78"/>
      <c r="E1536" s="41"/>
      <c r="F1536" s="41"/>
      <c r="G1536" s="41"/>
      <c r="H1536" s="28"/>
      <c r="I1536" s="20"/>
      <c r="J1536" s="60"/>
      <c r="K1536" s="6"/>
      <c r="L1536" s="6"/>
      <c r="M1536" s="33"/>
      <c r="N1536" s="63"/>
      <c r="O1536" s="70"/>
      <c r="P1536" s="63"/>
      <c r="Q1536" s="14"/>
    </row>
    <row r="1537" spans="1:17" x14ac:dyDescent="0.25">
      <c r="A1537" s="41">
        <v>1536</v>
      </c>
      <c r="B1537" s="73"/>
      <c r="C1537" s="55"/>
      <c r="D1537" s="78"/>
      <c r="E1537" s="41"/>
      <c r="F1537" s="41"/>
      <c r="G1537" s="41"/>
      <c r="H1537" s="28"/>
      <c r="I1537" s="20"/>
      <c r="J1537" s="60"/>
      <c r="K1537" s="6"/>
      <c r="L1537" s="6"/>
      <c r="M1537" s="33"/>
      <c r="N1537" s="63"/>
      <c r="O1537" s="70"/>
      <c r="P1537" s="63"/>
      <c r="Q1537" s="14"/>
    </row>
    <row r="1538" spans="1:17" x14ac:dyDescent="0.25">
      <c r="A1538" s="41">
        <v>1537</v>
      </c>
      <c r="B1538" s="73"/>
      <c r="C1538" s="55"/>
      <c r="D1538" s="78"/>
      <c r="E1538" s="41"/>
      <c r="F1538" s="41"/>
      <c r="G1538" s="41"/>
      <c r="H1538" s="28"/>
      <c r="I1538" s="20"/>
      <c r="J1538" s="60"/>
      <c r="K1538" s="6"/>
      <c r="L1538" s="6"/>
      <c r="M1538" s="33"/>
      <c r="N1538" s="63"/>
      <c r="O1538" s="70"/>
      <c r="P1538" s="63"/>
      <c r="Q1538" s="14"/>
    </row>
    <row r="1539" spans="1:17" x14ac:dyDescent="0.25">
      <c r="A1539" s="41">
        <v>1538</v>
      </c>
      <c r="B1539" s="73"/>
      <c r="C1539" s="55"/>
      <c r="D1539" s="78"/>
      <c r="E1539" s="41"/>
      <c r="F1539" s="41"/>
      <c r="G1539" s="41"/>
      <c r="H1539" s="28"/>
      <c r="I1539" s="20"/>
      <c r="J1539" s="60"/>
      <c r="K1539" s="6"/>
      <c r="L1539" s="6"/>
      <c r="M1539" s="33"/>
      <c r="N1539" s="63"/>
      <c r="O1539" s="70"/>
      <c r="P1539" s="63"/>
      <c r="Q1539" s="14"/>
    </row>
    <row r="1540" spans="1:17" x14ac:dyDescent="0.25">
      <c r="A1540" s="41">
        <v>1539</v>
      </c>
      <c r="B1540" s="73"/>
      <c r="C1540" s="55"/>
      <c r="D1540" s="78"/>
      <c r="E1540" s="41"/>
      <c r="F1540" s="41"/>
      <c r="G1540" s="41"/>
      <c r="H1540" s="28"/>
      <c r="I1540" s="20"/>
      <c r="J1540" s="60"/>
      <c r="K1540" s="6"/>
      <c r="L1540" s="6"/>
      <c r="M1540" s="33"/>
      <c r="N1540" s="63"/>
      <c r="O1540" s="70"/>
      <c r="P1540" s="63"/>
      <c r="Q1540" s="14"/>
    </row>
    <row r="1541" spans="1:17" x14ac:dyDescent="0.25">
      <c r="A1541" s="41">
        <v>1540</v>
      </c>
      <c r="B1541" s="73"/>
      <c r="C1541" s="55"/>
      <c r="D1541" s="78"/>
      <c r="E1541" s="41"/>
      <c r="F1541" s="41"/>
      <c r="G1541" s="41"/>
      <c r="H1541" s="28"/>
      <c r="I1541" s="20"/>
      <c r="J1541" s="60"/>
      <c r="K1541" s="6"/>
      <c r="L1541" s="6"/>
      <c r="M1541" s="33"/>
      <c r="N1541" s="63"/>
      <c r="O1541" s="70"/>
      <c r="P1541" s="63"/>
      <c r="Q1541" s="14"/>
    </row>
    <row r="1542" spans="1:17" x14ac:dyDescent="0.25">
      <c r="A1542" s="41">
        <v>1541</v>
      </c>
      <c r="B1542" s="73"/>
      <c r="C1542" s="55"/>
      <c r="D1542" s="78"/>
      <c r="E1542" s="41"/>
      <c r="F1542" s="41"/>
      <c r="G1542" s="41"/>
      <c r="H1542" s="28"/>
      <c r="I1542" s="20"/>
      <c r="J1542" s="60"/>
      <c r="K1542" s="6"/>
      <c r="L1542" s="6"/>
      <c r="M1542" s="33"/>
      <c r="N1542" s="63"/>
      <c r="O1542" s="70"/>
      <c r="P1542" s="63"/>
      <c r="Q1542" s="14"/>
    </row>
    <row r="1543" spans="1:17" x14ac:dyDescent="0.25">
      <c r="A1543" s="41">
        <v>1542</v>
      </c>
      <c r="B1543" s="73"/>
      <c r="C1543" s="55"/>
      <c r="D1543" s="78"/>
      <c r="E1543" s="41"/>
      <c r="F1543" s="41"/>
      <c r="G1543" s="41"/>
      <c r="H1543" s="28"/>
      <c r="I1543" s="20"/>
      <c r="J1543" s="60"/>
      <c r="K1543" s="6"/>
      <c r="L1543" s="6"/>
      <c r="M1543" s="33"/>
      <c r="N1543" s="63"/>
      <c r="O1543" s="70"/>
      <c r="P1543" s="63"/>
      <c r="Q1543" s="14"/>
    </row>
    <row r="1544" spans="1:17" x14ac:dyDescent="0.25">
      <c r="A1544" s="41">
        <v>1543</v>
      </c>
      <c r="B1544" s="73"/>
      <c r="C1544" s="55"/>
      <c r="D1544" s="78"/>
      <c r="E1544" s="41"/>
      <c r="F1544" s="41"/>
      <c r="G1544" s="41"/>
      <c r="H1544" s="28"/>
      <c r="I1544" s="20"/>
      <c r="J1544" s="60"/>
      <c r="K1544" s="6"/>
      <c r="L1544" s="6"/>
      <c r="M1544" s="33"/>
      <c r="N1544" s="63"/>
      <c r="O1544" s="70"/>
      <c r="P1544" s="63"/>
      <c r="Q1544" s="14"/>
    </row>
    <row r="1545" spans="1:17" x14ac:dyDescent="0.25">
      <c r="A1545" s="41">
        <v>1544</v>
      </c>
      <c r="B1545" s="73"/>
      <c r="C1545" s="55"/>
      <c r="D1545" s="78"/>
      <c r="E1545" s="41"/>
      <c r="F1545" s="41"/>
      <c r="G1545" s="41"/>
      <c r="H1545" s="28"/>
      <c r="I1545" s="20"/>
      <c r="J1545" s="60"/>
      <c r="K1545" s="6"/>
      <c r="L1545" s="6"/>
      <c r="M1545" s="33"/>
      <c r="N1545" s="63"/>
      <c r="O1545" s="70"/>
      <c r="P1545" s="63"/>
      <c r="Q1545" s="14"/>
    </row>
    <row r="1546" spans="1:17" x14ac:dyDescent="0.25">
      <c r="A1546" s="41">
        <v>1545</v>
      </c>
      <c r="B1546" s="73"/>
      <c r="C1546" s="55"/>
      <c r="D1546" s="78"/>
      <c r="E1546" s="41"/>
      <c r="F1546" s="41"/>
      <c r="G1546" s="41"/>
      <c r="H1546" s="28"/>
      <c r="I1546" s="20"/>
      <c r="J1546" s="60"/>
      <c r="K1546" s="6"/>
      <c r="L1546" s="6"/>
      <c r="M1546" s="33"/>
      <c r="N1546" s="63"/>
      <c r="O1546" s="70"/>
      <c r="P1546" s="63"/>
      <c r="Q1546" s="14"/>
    </row>
    <row r="1547" spans="1:17" x14ac:dyDescent="0.25">
      <c r="A1547" s="41">
        <v>1546</v>
      </c>
      <c r="B1547" s="73"/>
      <c r="C1547" s="55"/>
      <c r="D1547" s="78"/>
      <c r="E1547" s="41"/>
      <c r="F1547" s="41"/>
      <c r="G1547" s="41"/>
      <c r="H1547" s="28"/>
      <c r="I1547" s="20"/>
      <c r="J1547" s="60"/>
      <c r="K1547" s="6"/>
      <c r="L1547" s="6"/>
      <c r="M1547" s="33"/>
      <c r="N1547" s="63"/>
      <c r="O1547" s="70"/>
      <c r="P1547" s="63"/>
      <c r="Q1547" s="14"/>
    </row>
    <row r="1548" spans="1:17" x14ac:dyDescent="0.25">
      <c r="A1548" s="41">
        <v>1547</v>
      </c>
      <c r="B1548" s="73"/>
      <c r="C1548" s="55"/>
      <c r="D1548" s="78"/>
      <c r="E1548" s="41"/>
      <c r="F1548" s="41"/>
      <c r="G1548" s="41"/>
      <c r="H1548" s="28"/>
      <c r="I1548" s="20"/>
      <c r="J1548" s="60"/>
      <c r="K1548" s="6"/>
      <c r="L1548" s="6"/>
      <c r="M1548" s="33"/>
      <c r="N1548" s="63"/>
      <c r="O1548" s="70"/>
      <c r="P1548" s="63"/>
      <c r="Q1548" s="14"/>
    </row>
    <row r="1549" spans="1:17" x14ac:dyDescent="0.25">
      <c r="A1549" s="41">
        <v>1548</v>
      </c>
      <c r="B1549" s="73"/>
      <c r="C1549" s="55"/>
      <c r="D1549" s="78"/>
      <c r="E1549" s="41"/>
      <c r="F1549" s="41"/>
      <c r="G1549" s="41"/>
      <c r="H1549" s="28"/>
      <c r="I1549" s="20"/>
      <c r="J1549" s="60"/>
      <c r="K1549" s="6"/>
      <c r="L1549" s="6"/>
      <c r="M1549" s="33"/>
      <c r="N1549" s="63"/>
      <c r="O1549" s="70"/>
      <c r="P1549" s="63"/>
      <c r="Q1549" s="14"/>
    </row>
    <row r="1550" spans="1:17" x14ac:dyDescent="0.25">
      <c r="A1550" s="41">
        <v>1549</v>
      </c>
      <c r="B1550" s="73"/>
      <c r="C1550" s="55"/>
      <c r="D1550" s="78"/>
      <c r="E1550" s="41"/>
      <c r="F1550" s="41"/>
      <c r="G1550" s="41"/>
      <c r="H1550" s="28"/>
      <c r="I1550" s="20"/>
      <c r="J1550" s="60"/>
      <c r="K1550" s="6"/>
      <c r="L1550" s="6"/>
      <c r="M1550" s="33"/>
      <c r="N1550" s="63"/>
      <c r="O1550" s="70"/>
      <c r="P1550" s="63"/>
      <c r="Q1550" s="14"/>
    </row>
    <row r="1551" spans="1:17" x14ac:dyDescent="0.25">
      <c r="A1551" s="41">
        <v>1550</v>
      </c>
      <c r="B1551" s="73"/>
      <c r="C1551" s="55"/>
      <c r="D1551" s="78"/>
      <c r="E1551" s="41"/>
      <c r="F1551" s="41"/>
      <c r="G1551" s="41"/>
      <c r="H1551" s="28"/>
      <c r="I1551" s="20"/>
      <c r="J1551" s="60"/>
      <c r="K1551" s="6"/>
      <c r="L1551" s="6"/>
      <c r="M1551" s="33"/>
      <c r="N1551" s="63"/>
      <c r="O1551" s="70"/>
      <c r="P1551" s="63"/>
      <c r="Q1551" s="14"/>
    </row>
    <row r="1552" spans="1:17" x14ac:dyDescent="0.25">
      <c r="A1552" s="41">
        <v>1551</v>
      </c>
      <c r="B1552" s="73"/>
      <c r="C1552" s="55"/>
      <c r="D1552" s="78"/>
      <c r="E1552" s="41"/>
      <c r="F1552" s="41"/>
      <c r="G1552" s="41"/>
      <c r="H1552" s="28"/>
      <c r="I1552" s="20"/>
      <c r="J1552" s="60"/>
      <c r="K1552" s="6"/>
      <c r="L1552" s="6"/>
      <c r="M1552" s="33"/>
      <c r="N1552" s="63"/>
      <c r="O1552" s="70"/>
      <c r="P1552" s="63"/>
      <c r="Q1552" s="14"/>
    </row>
    <row r="1553" spans="1:17" x14ac:dyDescent="0.25">
      <c r="A1553" s="41">
        <v>1552</v>
      </c>
      <c r="B1553" s="73"/>
      <c r="C1553" s="55"/>
      <c r="D1553" s="78"/>
      <c r="E1553" s="41"/>
      <c r="F1553" s="41"/>
      <c r="G1553" s="41"/>
      <c r="H1553" s="28"/>
      <c r="I1553" s="20"/>
      <c r="J1553" s="60"/>
      <c r="K1553" s="6"/>
      <c r="L1553" s="6"/>
      <c r="M1553" s="33"/>
      <c r="N1553" s="63"/>
      <c r="O1553" s="70"/>
      <c r="P1553" s="63"/>
      <c r="Q1553" s="14"/>
    </row>
    <row r="1554" spans="1:17" x14ac:dyDescent="0.25">
      <c r="A1554" s="41">
        <v>1553</v>
      </c>
      <c r="B1554" s="73"/>
      <c r="C1554" s="55"/>
      <c r="D1554" s="78"/>
      <c r="E1554" s="41"/>
      <c r="F1554" s="41"/>
      <c r="G1554" s="41"/>
      <c r="H1554" s="28"/>
      <c r="I1554" s="20"/>
      <c r="J1554" s="60"/>
      <c r="K1554" s="6"/>
      <c r="L1554" s="6"/>
      <c r="M1554" s="33"/>
      <c r="N1554" s="63"/>
      <c r="O1554" s="70"/>
      <c r="P1554" s="63"/>
      <c r="Q1554" s="14"/>
    </row>
    <row r="1555" spans="1:17" x14ac:dyDescent="0.25">
      <c r="A1555" s="41">
        <v>1554</v>
      </c>
      <c r="B1555" s="73"/>
      <c r="C1555" s="55"/>
      <c r="D1555" s="78"/>
      <c r="E1555" s="41"/>
      <c r="F1555" s="41"/>
      <c r="G1555" s="41"/>
      <c r="H1555" s="28"/>
      <c r="I1555" s="20"/>
      <c r="J1555" s="60"/>
      <c r="K1555" s="6"/>
      <c r="L1555" s="6"/>
      <c r="M1555" s="33"/>
      <c r="N1555" s="63"/>
      <c r="O1555" s="70"/>
      <c r="P1555" s="63"/>
      <c r="Q1555" s="14"/>
    </row>
    <row r="1556" spans="1:17" x14ac:dyDescent="0.25">
      <c r="A1556" s="41">
        <v>1555</v>
      </c>
      <c r="B1556" s="73"/>
      <c r="C1556" s="55"/>
      <c r="D1556" s="78"/>
      <c r="E1556" s="41"/>
      <c r="F1556" s="41"/>
      <c r="G1556" s="41"/>
      <c r="H1556" s="28"/>
      <c r="I1556" s="20"/>
      <c r="J1556" s="60"/>
      <c r="K1556" s="6"/>
      <c r="L1556" s="6"/>
      <c r="M1556" s="33"/>
      <c r="N1556" s="63"/>
      <c r="O1556" s="70"/>
      <c r="P1556" s="63"/>
      <c r="Q1556" s="14"/>
    </row>
    <row r="1557" spans="1:17" x14ac:dyDescent="0.25">
      <c r="A1557" s="41">
        <v>1556</v>
      </c>
      <c r="B1557" s="73"/>
      <c r="C1557" s="55"/>
      <c r="D1557" s="78"/>
      <c r="E1557" s="41"/>
      <c r="F1557" s="41"/>
      <c r="G1557" s="41"/>
      <c r="H1557" s="28"/>
      <c r="I1557" s="20"/>
      <c r="J1557" s="60"/>
      <c r="K1557" s="6"/>
      <c r="L1557" s="6"/>
      <c r="M1557" s="33"/>
      <c r="N1557" s="63"/>
      <c r="O1557" s="70"/>
      <c r="P1557" s="63"/>
      <c r="Q1557" s="14"/>
    </row>
    <row r="1558" spans="1:17" x14ac:dyDescent="0.25">
      <c r="A1558" s="41">
        <v>1557</v>
      </c>
      <c r="B1558" s="73"/>
      <c r="C1558" s="55"/>
      <c r="D1558" s="78"/>
      <c r="E1558" s="41"/>
      <c r="F1558" s="41"/>
      <c r="G1558" s="41"/>
      <c r="H1558" s="28"/>
      <c r="I1558" s="20"/>
      <c r="J1558" s="60"/>
      <c r="K1558" s="6"/>
      <c r="L1558" s="6"/>
      <c r="M1558" s="33"/>
      <c r="N1558" s="63"/>
      <c r="O1558" s="70"/>
      <c r="P1558" s="63"/>
      <c r="Q1558" s="14"/>
    </row>
    <row r="1559" spans="1:17" x14ac:dyDescent="0.25">
      <c r="A1559" s="41">
        <v>1558</v>
      </c>
      <c r="B1559" s="73"/>
      <c r="C1559" s="55"/>
      <c r="D1559" s="78"/>
      <c r="E1559" s="41"/>
      <c r="F1559" s="41"/>
      <c r="G1559" s="41"/>
      <c r="H1559" s="28"/>
      <c r="I1559" s="20"/>
      <c r="J1559" s="60"/>
      <c r="K1559" s="6"/>
      <c r="L1559" s="6"/>
      <c r="M1559" s="33"/>
      <c r="N1559" s="63"/>
      <c r="O1559" s="70"/>
      <c r="P1559" s="63"/>
      <c r="Q1559" s="14"/>
    </row>
    <row r="1560" spans="1:17" x14ac:dyDescent="0.25">
      <c r="A1560" s="41">
        <v>1559</v>
      </c>
      <c r="B1560" s="73"/>
      <c r="C1560" s="55"/>
      <c r="D1560" s="78"/>
      <c r="E1560" s="41"/>
      <c r="F1560" s="41"/>
      <c r="G1560" s="41"/>
      <c r="H1560" s="28"/>
      <c r="I1560" s="20"/>
      <c r="J1560" s="60"/>
      <c r="K1560" s="6"/>
      <c r="L1560" s="6"/>
      <c r="M1560" s="33"/>
      <c r="N1560" s="63"/>
      <c r="O1560" s="70"/>
      <c r="P1560" s="63"/>
      <c r="Q1560" s="23"/>
    </row>
    <row r="1561" spans="1:17" x14ac:dyDescent="0.25">
      <c r="A1561" s="41">
        <v>1560</v>
      </c>
      <c r="B1561" s="73"/>
      <c r="C1561" s="55"/>
      <c r="D1561" s="78"/>
      <c r="E1561" s="41"/>
      <c r="F1561" s="41"/>
      <c r="G1561" s="41"/>
      <c r="H1561" s="28"/>
      <c r="I1561" s="20"/>
      <c r="J1561" s="60"/>
      <c r="K1561" s="6"/>
      <c r="L1561" s="6"/>
      <c r="M1561" s="33"/>
      <c r="N1561" s="63"/>
      <c r="O1561" s="70"/>
      <c r="P1561" s="63"/>
      <c r="Q1561" s="14"/>
    </row>
    <row r="1562" spans="1:17" x14ac:dyDescent="0.25">
      <c r="A1562" s="41">
        <v>1561</v>
      </c>
      <c r="B1562" s="73"/>
      <c r="C1562" s="55"/>
      <c r="D1562" s="78"/>
      <c r="E1562" s="41"/>
      <c r="F1562" s="41"/>
      <c r="G1562" s="41"/>
      <c r="H1562" s="28"/>
      <c r="I1562" s="20"/>
      <c r="J1562" s="60"/>
      <c r="K1562" s="6"/>
      <c r="L1562" s="6"/>
      <c r="M1562" s="33"/>
      <c r="N1562" s="63"/>
      <c r="O1562" s="70"/>
      <c r="P1562" s="63"/>
      <c r="Q1562" s="14"/>
    </row>
    <row r="1563" spans="1:17" x14ac:dyDescent="0.25">
      <c r="A1563" s="41">
        <v>1562</v>
      </c>
      <c r="B1563" s="73"/>
      <c r="C1563" s="55"/>
      <c r="D1563" s="78"/>
      <c r="E1563" s="41"/>
      <c r="F1563" s="41"/>
      <c r="G1563" s="41"/>
      <c r="H1563" s="28"/>
      <c r="I1563" s="20"/>
      <c r="J1563" s="60"/>
      <c r="K1563" s="6"/>
      <c r="L1563" s="6"/>
      <c r="M1563" s="33"/>
      <c r="N1563" s="63"/>
      <c r="O1563" s="70"/>
      <c r="P1563" s="63"/>
      <c r="Q1563" s="14"/>
    </row>
    <row r="1564" spans="1:17" x14ac:dyDescent="0.25">
      <c r="A1564" s="41">
        <v>1563</v>
      </c>
      <c r="B1564" s="73"/>
      <c r="C1564" s="55"/>
      <c r="D1564" s="78"/>
      <c r="E1564" s="41"/>
      <c r="F1564" s="41"/>
      <c r="G1564" s="41"/>
      <c r="H1564" s="28"/>
      <c r="I1564" s="20"/>
      <c r="J1564" s="60"/>
      <c r="K1564" s="6"/>
      <c r="L1564" s="6"/>
      <c r="M1564" s="33"/>
      <c r="N1564" s="63"/>
      <c r="O1564" s="70"/>
      <c r="P1564" s="63"/>
      <c r="Q1564" s="14"/>
    </row>
    <row r="1565" spans="1:17" x14ac:dyDescent="0.25">
      <c r="A1565" s="41">
        <v>1564</v>
      </c>
      <c r="B1565" s="73"/>
      <c r="C1565" s="55"/>
      <c r="D1565" s="78"/>
      <c r="E1565" s="41"/>
      <c r="F1565" s="41"/>
      <c r="G1565" s="41"/>
      <c r="H1565" s="28"/>
      <c r="I1565" s="20"/>
      <c r="J1565" s="60"/>
      <c r="K1565" s="6"/>
      <c r="L1565" s="6"/>
      <c r="M1565" s="33"/>
      <c r="N1565" s="63"/>
      <c r="O1565" s="70"/>
      <c r="P1565" s="63"/>
      <c r="Q1565" s="23"/>
    </row>
    <row r="1566" spans="1:17" x14ac:dyDescent="0.25">
      <c r="A1566" s="41">
        <v>1565</v>
      </c>
      <c r="B1566" s="73"/>
      <c r="C1566" s="55"/>
      <c r="D1566" s="78"/>
      <c r="E1566" s="41"/>
      <c r="F1566" s="41"/>
      <c r="G1566" s="41"/>
      <c r="H1566" s="28"/>
      <c r="I1566" s="20"/>
      <c r="J1566" s="60"/>
      <c r="K1566" s="6"/>
      <c r="L1566" s="6"/>
      <c r="M1566" s="33"/>
      <c r="N1566" s="63"/>
      <c r="O1566" s="70"/>
      <c r="P1566" s="63"/>
      <c r="Q1566" s="23"/>
    </row>
    <row r="1567" spans="1:17" x14ac:dyDescent="0.25">
      <c r="A1567" s="41">
        <v>1566</v>
      </c>
      <c r="B1567" s="73"/>
      <c r="C1567" s="55"/>
      <c r="D1567" s="78"/>
      <c r="E1567" s="41"/>
      <c r="F1567" s="41"/>
      <c r="G1567" s="41"/>
      <c r="H1567" s="28"/>
      <c r="I1567" s="20"/>
      <c r="J1567" s="60"/>
      <c r="K1567" s="6"/>
      <c r="L1567" s="6"/>
      <c r="M1567" s="33"/>
      <c r="N1567" s="63"/>
      <c r="O1567" s="70"/>
      <c r="P1567" s="63"/>
      <c r="Q1567" s="23"/>
    </row>
    <row r="1568" spans="1:17" x14ac:dyDescent="0.25">
      <c r="A1568" s="41">
        <v>1567</v>
      </c>
      <c r="B1568" s="73"/>
      <c r="C1568" s="55"/>
      <c r="D1568" s="78"/>
      <c r="E1568" s="41"/>
      <c r="F1568" s="41"/>
      <c r="G1568" s="41"/>
      <c r="H1568" s="28"/>
      <c r="I1568" s="20"/>
      <c r="J1568" s="60"/>
      <c r="K1568" s="6"/>
      <c r="L1568" s="6"/>
      <c r="M1568" s="33"/>
      <c r="N1568" s="63"/>
      <c r="O1568" s="70"/>
      <c r="P1568" s="63"/>
      <c r="Q1568" s="23"/>
    </row>
    <row r="1569" spans="1:17" x14ac:dyDescent="0.25">
      <c r="A1569" s="41">
        <v>1568</v>
      </c>
      <c r="B1569" s="73"/>
      <c r="C1569" s="55"/>
      <c r="D1569" s="78"/>
      <c r="E1569" s="41"/>
      <c r="F1569" s="41"/>
      <c r="G1569" s="41"/>
      <c r="H1569" s="28"/>
      <c r="I1569" s="20"/>
      <c r="J1569" s="60"/>
      <c r="K1569" s="6"/>
      <c r="L1569" s="6"/>
      <c r="M1569" s="33"/>
      <c r="N1569" s="63"/>
      <c r="O1569" s="70"/>
      <c r="P1569" s="63"/>
      <c r="Q1569" s="23"/>
    </row>
    <row r="1570" spans="1:17" x14ac:dyDescent="0.25">
      <c r="A1570" s="41">
        <v>1569</v>
      </c>
      <c r="B1570" s="73"/>
      <c r="C1570" s="55"/>
      <c r="D1570" s="78"/>
      <c r="E1570" s="41"/>
      <c r="F1570" s="41"/>
      <c r="G1570" s="41"/>
      <c r="H1570" s="28"/>
      <c r="I1570" s="20"/>
      <c r="J1570" s="60"/>
      <c r="K1570" s="6"/>
      <c r="L1570" s="6"/>
      <c r="M1570" s="33"/>
      <c r="N1570" s="63"/>
      <c r="O1570" s="70"/>
      <c r="P1570" s="63"/>
      <c r="Q1570" s="23"/>
    </row>
    <row r="1571" spans="1:17" x14ac:dyDescent="0.25">
      <c r="A1571" s="41">
        <v>1570</v>
      </c>
      <c r="B1571" s="73"/>
      <c r="C1571" s="55"/>
      <c r="D1571" s="78"/>
      <c r="E1571" s="41"/>
      <c r="F1571" s="41"/>
      <c r="G1571" s="41"/>
      <c r="H1571" s="28"/>
      <c r="I1571" s="20"/>
      <c r="J1571" s="60"/>
      <c r="K1571" s="6"/>
      <c r="L1571" s="6"/>
      <c r="M1571" s="33"/>
      <c r="N1571" s="63"/>
      <c r="O1571" s="70"/>
      <c r="P1571" s="63"/>
      <c r="Q1571" s="23"/>
    </row>
    <row r="1572" spans="1:17" x14ac:dyDescent="0.25">
      <c r="A1572" s="41">
        <v>1571</v>
      </c>
      <c r="B1572" s="73"/>
      <c r="C1572" s="55"/>
      <c r="D1572" s="78"/>
      <c r="E1572" s="41"/>
      <c r="F1572" s="41"/>
      <c r="G1572" s="41"/>
      <c r="H1572" s="28"/>
      <c r="I1572" s="20"/>
      <c r="J1572" s="60"/>
      <c r="K1572" s="6"/>
      <c r="L1572" s="6"/>
      <c r="M1572" s="33"/>
      <c r="N1572" s="63"/>
      <c r="O1572" s="70"/>
      <c r="P1572" s="63"/>
      <c r="Q1572" s="23"/>
    </row>
    <row r="1573" spans="1:17" x14ac:dyDescent="0.25">
      <c r="A1573" s="41">
        <v>1572</v>
      </c>
      <c r="B1573" s="73"/>
      <c r="C1573" s="55"/>
      <c r="D1573" s="78"/>
      <c r="E1573" s="41"/>
      <c r="F1573" s="41"/>
      <c r="G1573" s="41"/>
      <c r="H1573" s="28"/>
      <c r="I1573" s="20"/>
      <c r="J1573" s="60"/>
      <c r="K1573" s="6"/>
      <c r="L1573" s="6"/>
      <c r="M1573" s="33"/>
      <c r="N1573" s="63"/>
      <c r="O1573" s="70"/>
      <c r="P1573" s="63"/>
      <c r="Q1573" s="23"/>
    </row>
    <row r="1574" spans="1:17" x14ac:dyDescent="0.25">
      <c r="A1574" s="41">
        <v>1573</v>
      </c>
      <c r="B1574" s="73"/>
      <c r="C1574" s="55"/>
      <c r="D1574" s="78"/>
      <c r="E1574" s="41"/>
      <c r="F1574" s="41"/>
      <c r="G1574" s="41"/>
      <c r="H1574" s="28"/>
      <c r="I1574" s="20"/>
      <c r="J1574" s="60"/>
      <c r="K1574" s="6"/>
      <c r="L1574" s="6"/>
      <c r="M1574" s="33"/>
      <c r="N1574" s="63"/>
      <c r="O1574" s="70"/>
      <c r="P1574" s="63"/>
      <c r="Q1574" s="23"/>
    </row>
    <row r="1575" spans="1:17" x14ac:dyDescent="0.25">
      <c r="A1575" s="41">
        <v>1574</v>
      </c>
      <c r="B1575" s="73"/>
      <c r="C1575" s="55"/>
      <c r="D1575" s="78"/>
      <c r="E1575" s="41"/>
      <c r="F1575" s="41"/>
      <c r="G1575" s="41"/>
      <c r="H1575" s="28"/>
      <c r="I1575" s="20"/>
      <c r="J1575" s="60"/>
      <c r="K1575" s="6"/>
      <c r="L1575" s="6"/>
      <c r="M1575" s="33"/>
      <c r="N1575" s="63"/>
      <c r="O1575" s="70"/>
      <c r="P1575" s="63"/>
      <c r="Q1575" s="23"/>
    </row>
    <row r="1576" spans="1:17" x14ac:dyDescent="0.25">
      <c r="A1576" s="41">
        <v>1575</v>
      </c>
      <c r="B1576" s="73"/>
      <c r="C1576" s="55"/>
      <c r="D1576" s="78"/>
      <c r="E1576" s="41"/>
      <c r="F1576" s="41"/>
      <c r="G1576" s="41"/>
      <c r="H1576" s="28"/>
      <c r="I1576" s="20"/>
      <c r="J1576" s="60"/>
      <c r="K1576" s="6"/>
      <c r="L1576" s="6"/>
      <c r="M1576" s="33"/>
      <c r="N1576" s="63"/>
      <c r="O1576" s="70"/>
      <c r="P1576" s="63"/>
      <c r="Q1576" s="23"/>
    </row>
    <row r="1577" spans="1:17" x14ac:dyDescent="0.25">
      <c r="A1577" s="41">
        <v>1576</v>
      </c>
      <c r="B1577" s="73"/>
      <c r="C1577" s="55"/>
      <c r="D1577" s="78"/>
      <c r="E1577" s="41"/>
      <c r="F1577" s="41"/>
      <c r="G1577" s="41"/>
      <c r="H1577" s="28"/>
      <c r="I1577" s="20"/>
      <c r="J1577" s="60"/>
      <c r="K1577" s="6"/>
      <c r="L1577" s="6"/>
      <c r="M1577" s="33"/>
      <c r="N1577" s="63"/>
      <c r="O1577" s="70"/>
      <c r="P1577" s="63"/>
      <c r="Q1577" s="23"/>
    </row>
    <row r="1578" spans="1:17" x14ac:dyDescent="0.25">
      <c r="A1578" s="41">
        <v>1577</v>
      </c>
      <c r="B1578" s="73"/>
      <c r="C1578" s="55"/>
      <c r="D1578" s="78"/>
      <c r="E1578" s="41"/>
      <c r="F1578" s="41"/>
      <c r="G1578" s="41"/>
      <c r="H1578" s="28"/>
      <c r="I1578" s="20"/>
      <c r="J1578" s="60"/>
      <c r="K1578" s="6"/>
      <c r="L1578" s="6"/>
      <c r="M1578" s="33"/>
      <c r="N1578" s="63"/>
      <c r="O1578" s="70"/>
      <c r="P1578" s="63"/>
      <c r="Q1578" s="23"/>
    </row>
    <row r="1579" spans="1:17" x14ac:dyDescent="0.25">
      <c r="A1579" s="41">
        <v>1578</v>
      </c>
      <c r="B1579" s="73"/>
      <c r="C1579" s="55"/>
      <c r="D1579" s="78"/>
      <c r="E1579" s="41"/>
      <c r="F1579" s="41"/>
      <c r="G1579" s="41"/>
      <c r="H1579" s="28"/>
      <c r="I1579" s="20"/>
      <c r="J1579" s="60"/>
      <c r="K1579" s="6"/>
      <c r="L1579" s="6"/>
      <c r="M1579" s="33"/>
      <c r="N1579" s="63"/>
      <c r="O1579" s="70"/>
      <c r="P1579" s="63"/>
      <c r="Q1579" s="23"/>
    </row>
    <row r="1580" spans="1:17" x14ac:dyDescent="0.25">
      <c r="A1580" s="41">
        <v>1579</v>
      </c>
      <c r="B1580" s="73"/>
      <c r="C1580" s="55"/>
      <c r="D1580" s="78"/>
      <c r="E1580" s="41"/>
      <c r="F1580" s="41"/>
      <c r="G1580" s="41"/>
      <c r="H1580" s="28"/>
      <c r="I1580" s="20"/>
      <c r="J1580" s="60"/>
      <c r="K1580" s="6"/>
      <c r="L1580" s="6"/>
      <c r="M1580" s="33"/>
      <c r="N1580" s="63"/>
      <c r="O1580" s="70"/>
      <c r="P1580" s="63"/>
      <c r="Q1580" s="23"/>
    </row>
    <row r="1581" spans="1:17" x14ac:dyDescent="0.25">
      <c r="A1581" s="41">
        <v>1580</v>
      </c>
      <c r="B1581" s="73"/>
      <c r="C1581" s="55"/>
      <c r="D1581" s="78"/>
      <c r="E1581" s="41"/>
      <c r="F1581" s="41"/>
      <c r="G1581" s="41"/>
      <c r="H1581" s="28"/>
      <c r="I1581" s="20"/>
      <c r="J1581" s="60"/>
      <c r="K1581" s="6"/>
      <c r="L1581" s="6"/>
      <c r="M1581" s="33"/>
      <c r="N1581" s="63"/>
      <c r="O1581" s="70"/>
      <c r="P1581" s="63"/>
      <c r="Q1581" s="23"/>
    </row>
    <row r="1582" spans="1:17" x14ac:dyDescent="0.25">
      <c r="A1582" s="41">
        <v>1581</v>
      </c>
      <c r="B1582" s="73"/>
      <c r="C1582" s="55"/>
      <c r="D1582" s="78"/>
      <c r="E1582" s="41"/>
      <c r="F1582" s="41"/>
      <c r="G1582" s="41"/>
      <c r="H1582" s="28"/>
      <c r="I1582" s="20"/>
      <c r="J1582" s="60"/>
      <c r="K1582" s="6"/>
      <c r="L1582" s="6"/>
      <c r="M1582" s="33"/>
      <c r="N1582" s="63"/>
      <c r="O1582" s="70"/>
      <c r="P1582" s="63"/>
      <c r="Q1582" s="23"/>
    </row>
    <row r="1583" spans="1:17" x14ac:dyDescent="0.25">
      <c r="A1583" s="41">
        <v>1582</v>
      </c>
      <c r="B1583" s="73"/>
      <c r="C1583" s="55"/>
      <c r="D1583" s="78"/>
      <c r="E1583" s="41"/>
      <c r="F1583" s="41"/>
      <c r="G1583" s="41"/>
      <c r="H1583" s="28"/>
      <c r="I1583" s="20"/>
      <c r="J1583" s="60"/>
      <c r="K1583" s="6"/>
      <c r="L1583" s="6"/>
      <c r="M1583" s="33"/>
      <c r="N1583" s="63"/>
      <c r="O1583" s="70"/>
      <c r="P1583" s="63"/>
      <c r="Q1583" s="23"/>
    </row>
    <row r="1584" spans="1:17" x14ac:dyDescent="0.25">
      <c r="A1584" s="41">
        <v>1583</v>
      </c>
      <c r="B1584" s="73"/>
      <c r="C1584" s="55"/>
      <c r="D1584" s="78"/>
      <c r="E1584" s="41"/>
      <c r="F1584" s="41"/>
      <c r="G1584" s="41"/>
      <c r="H1584" s="28"/>
      <c r="I1584" s="20"/>
      <c r="J1584" s="60"/>
      <c r="K1584" s="6"/>
      <c r="L1584" s="6"/>
      <c r="M1584" s="33"/>
      <c r="N1584" s="63"/>
      <c r="O1584" s="70"/>
      <c r="P1584" s="63"/>
      <c r="Q1584" s="23"/>
    </row>
    <row r="1585" spans="1:17" x14ac:dyDescent="0.25">
      <c r="A1585" s="41">
        <v>1584</v>
      </c>
      <c r="B1585" s="73"/>
      <c r="C1585" s="55"/>
      <c r="D1585" s="78"/>
      <c r="E1585" s="41"/>
      <c r="F1585" s="41"/>
      <c r="G1585" s="41"/>
      <c r="H1585" s="28"/>
      <c r="I1585" s="20"/>
      <c r="J1585" s="60"/>
      <c r="K1585" s="6"/>
      <c r="L1585" s="6"/>
      <c r="M1585" s="33"/>
      <c r="N1585" s="63"/>
      <c r="O1585" s="70"/>
      <c r="P1585" s="63"/>
      <c r="Q1585" s="23"/>
    </row>
    <row r="1586" spans="1:17" x14ac:dyDescent="0.25">
      <c r="A1586" s="41">
        <v>1585</v>
      </c>
      <c r="B1586" s="73"/>
      <c r="C1586" s="55"/>
      <c r="D1586" s="78"/>
      <c r="E1586" s="41"/>
      <c r="F1586" s="41"/>
      <c r="G1586" s="41"/>
      <c r="H1586" s="28"/>
      <c r="I1586" s="20"/>
      <c r="J1586" s="60"/>
      <c r="K1586" s="6"/>
      <c r="L1586" s="6"/>
      <c r="M1586" s="33"/>
      <c r="N1586" s="63"/>
      <c r="O1586" s="70"/>
      <c r="P1586" s="63"/>
      <c r="Q1586" s="23"/>
    </row>
    <row r="1587" spans="1:17" x14ac:dyDescent="0.25">
      <c r="A1587" s="41">
        <v>1586</v>
      </c>
      <c r="B1587" s="73"/>
      <c r="C1587" s="55"/>
      <c r="D1587" s="78"/>
      <c r="E1587" s="41"/>
      <c r="F1587" s="41"/>
      <c r="G1587" s="41"/>
      <c r="H1587" s="28"/>
      <c r="I1587" s="20"/>
      <c r="J1587" s="60"/>
      <c r="K1587" s="6"/>
      <c r="L1587" s="6"/>
      <c r="M1587" s="33"/>
      <c r="N1587" s="63"/>
      <c r="O1587" s="70"/>
      <c r="P1587" s="63"/>
      <c r="Q1587" s="23"/>
    </row>
    <row r="1588" spans="1:17" x14ac:dyDescent="0.25">
      <c r="A1588" s="41">
        <v>1587</v>
      </c>
      <c r="B1588" s="73"/>
      <c r="C1588" s="55"/>
      <c r="D1588" s="78"/>
      <c r="E1588" s="41"/>
      <c r="F1588" s="41"/>
      <c r="G1588" s="41"/>
      <c r="H1588" s="28"/>
      <c r="I1588" s="20"/>
      <c r="J1588" s="60"/>
      <c r="K1588" s="6"/>
      <c r="L1588" s="6"/>
      <c r="M1588" s="33"/>
      <c r="N1588" s="63"/>
      <c r="O1588" s="70"/>
      <c r="P1588" s="63"/>
      <c r="Q1588" s="23"/>
    </row>
    <row r="1589" spans="1:17" x14ac:dyDescent="0.25">
      <c r="A1589" s="41">
        <v>1588</v>
      </c>
      <c r="B1589" s="73"/>
      <c r="C1589" s="55"/>
      <c r="D1589" s="78"/>
      <c r="E1589" s="41"/>
      <c r="F1589" s="41"/>
      <c r="G1589" s="41"/>
      <c r="H1589" s="28"/>
      <c r="I1589" s="20"/>
      <c r="J1589" s="60"/>
      <c r="K1589" s="6"/>
      <c r="L1589" s="6"/>
      <c r="M1589" s="33"/>
      <c r="N1589" s="63"/>
      <c r="O1589" s="70"/>
      <c r="P1589" s="63"/>
      <c r="Q1589" s="23"/>
    </row>
    <row r="1590" spans="1:17" x14ac:dyDescent="0.25">
      <c r="A1590" s="41">
        <v>1589</v>
      </c>
      <c r="B1590" s="73"/>
      <c r="C1590" s="55"/>
      <c r="D1590" s="78"/>
      <c r="E1590" s="41"/>
      <c r="F1590" s="41"/>
      <c r="G1590" s="41"/>
      <c r="H1590" s="28"/>
      <c r="I1590" s="20"/>
      <c r="J1590" s="60"/>
      <c r="K1590" s="6"/>
      <c r="L1590" s="6"/>
      <c r="M1590" s="33"/>
      <c r="N1590" s="63"/>
      <c r="O1590" s="70"/>
      <c r="P1590" s="63"/>
      <c r="Q1590" s="23"/>
    </row>
    <row r="1591" spans="1:17" x14ac:dyDescent="0.25">
      <c r="A1591" s="41">
        <v>1590</v>
      </c>
      <c r="B1591" s="73"/>
      <c r="C1591" s="55"/>
      <c r="D1591" s="78"/>
      <c r="E1591" s="41"/>
      <c r="F1591" s="41"/>
      <c r="G1591" s="41"/>
      <c r="H1591" s="28"/>
      <c r="I1591" s="20"/>
      <c r="J1591" s="60"/>
      <c r="K1591" s="6"/>
      <c r="L1591" s="6"/>
      <c r="M1591" s="33"/>
      <c r="N1591" s="63"/>
      <c r="O1591" s="70"/>
      <c r="P1591" s="63"/>
      <c r="Q1591" s="23"/>
    </row>
    <row r="1592" spans="1:17" x14ac:dyDescent="0.25">
      <c r="A1592" s="41">
        <v>1591</v>
      </c>
      <c r="B1592" s="73"/>
      <c r="C1592" s="55"/>
      <c r="D1592" s="78"/>
      <c r="E1592" s="41"/>
      <c r="F1592" s="41"/>
      <c r="G1592" s="41"/>
      <c r="H1592" s="28"/>
      <c r="I1592" s="20"/>
      <c r="J1592" s="60"/>
      <c r="K1592" s="6"/>
      <c r="L1592" s="6"/>
      <c r="M1592" s="33"/>
      <c r="N1592" s="63"/>
      <c r="O1592" s="70"/>
      <c r="P1592" s="63"/>
      <c r="Q1592" s="23"/>
    </row>
    <row r="1593" spans="1:17" x14ac:dyDescent="0.25">
      <c r="A1593" s="41">
        <v>1592</v>
      </c>
      <c r="B1593" s="73"/>
      <c r="C1593" s="55"/>
      <c r="D1593" s="78"/>
      <c r="E1593" s="41"/>
      <c r="F1593" s="41"/>
      <c r="G1593" s="41"/>
      <c r="H1593" s="28"/>
      <c r="I1593" s="20"/>
      <c r="J1593" s="60"/>
      <c r="K1593" s="6"/>
      <c r="L1593" s="6"/>
      <c r="M1593" s="33"/>
      <c r="N1593" s="63"/>
      <c r="O1593" s="70"/>
      <c r="P1593" s="63"/>
      <c r="Q1593" s="23"/>
    </row>
    <row r="1594" spans="1:17" x14ac:dyDescent="0.25">
      <c r="A1594" s="41">
        <v>1593</v>
      </c>
      <c r="B1594" s="73"/>
      <c r="C1594" s="55"/>
      <c r="D1594" s="78"/>
      <c r="E1594" s="41"/>
      <c r="F1594" s="41"/>
      <c r="G1594" s="41"/>
      <c r="H1594" s="28"/>
      <c r="I1594" s="20"/>
      <c r="J1594" s="60"/>
      <c r="K1594" s="6"/>
      <c r="L1594" s="6"/>
      <c r="M1594" s="33"/>
      <c r="N1594" s="63"/>
      <c r="O1594" s="70"/>
      <c r="P1594" s="63"/>
      <c r="Q1594" s="23"/>
    </row>
    <row r="1595" spans="1:17" x14ac:dyDescent="0.25">
      <c r="A1595" s="41">
        <v>1594</v>
      </c>
      <c r="B1595" s="73"/>
      <c r="C1595" s="55"/>
      <c r="D1595" s="78"/>
      <c r="E1595" s="41"/>
      <c r="F1595" s="41"/>
      <c r="G1595" s="41"/>
      <c r="H1595" s="28"/>
      <c r="I1595" s="20"/>
      <c r="J1595" s="60"/>
      <c r="K1595" s="6"/>
      <c r="L1595" s="6"/>
      <c r="M1595" s="33"/>
      <c r="N1595" s="63"/>
      <c r="O1595" s="70"/>
      <c r="P1595" s="63"/>
      <c r="Q1595" s="23"/>
    </row>
    <row r="1596" spans="1:17" x14ac:dyDescent="0.25">
      <c r="A1596" s="41">
        <v>1595</v>
      </c>
      <c r="B1596" s="73"/>
      <c r="C1596" s="55"/>
      <c r="D1596" s="78"/>
      <c r="E1596" s="41"/>
      <c r="F1596" s="41"/>
      <c r="G1596" s="41"/>
      <c r="H1596" s="28"/>
      <c r="I1596" s="20"/>
      <c r="J1596" s="60"/>
      <c r="K1596" s="6"/>
      <c r="L1596" s="6"/>
      <c r="M1596" s="33"/>
      <c r="N1596" s="63"/>
      <c r="O1596" s="70"/>
      <c r="P1596" s="63"/>
      <c r="Q1596" s="23"/>
    </row>
    <row r="1597" spans="1:17" x14ac:dyDescent="0.25">
      <c r="A1597" s="41">
        <v>1596</v>
      </c>
      <c r="B1597" s="73"/>
      <c r="C1597" s="55"/>
      <c r="D1597" s="78"/>
      <c r="E1597" s="41"/>
      <c r="F1597" s="41"/>
      <c r="G1597" s="41"/>
      <c r="H1597" s="28"/>
      <c r="I1597" s="20"/>
      <c r="J1597" s="60"/>
      <c r="K1597" s="6"/>
      <c r="L1597" s="6"/>
      <c r="M1597" s="33"/>
      <c r="N1597" s="63"/>
      <c r="O1597" s="70"/>
      <c r="P1597" s="63"/>
      <c r="Q1597" s="23"/>
    </row>
    <row r="1598" spans="1:17" x14ac:dyDescent="0.25">
      <c r="A1598" s="41">
        <v>1597</v>
      </c>
      <c r="B1598" s="73"/>
      <c r="C1598" s="55"/>
      <c r="D1598" s="78"/>
      <c r="E1598" s="41"/>
      <c r="F1598" s="41"/>
      <c r="G1598" s="41"/>
      <c r="H1598" s="28"/>
      <c r="I1598" s="20"/>
      <c r="J1598" s="60"/>
      <c r="K1598" s="6"/>
      <c r="L1598" s="6"/>
      <c r="M1598" s="33"/>
      <c r="N1598" s="63"/>
      <c r="O1598" s="70"/>
      <c r="P1598" s="63"/>
      <c r="Q1598" s="23"/>
    </row>
    <row r="1599" spans="1:17" x14ac:dyDescent="0.25">
      <c r="A1599" s="41">
        <v>1598</v>
      </c>
      <c r="B1599" s="73"/>
      <c r="C1599" s="55"/>
      <c r="D1599" s="78"/>
      <c r="E1599" s="41"/>
      <c r="F1599" s="41"/>
      <c r="G1599" s="41"/>
      <c r="H1599" s="28"/>
      <c r="I1599" s="20"/>
      <c r="J1599" s="60"/>
      <c r="K1599" s="6"/>
      <c r="L1599" s="6"/>
      <c r="M1599" s="33"/>
      <c r="N1599" s="63"/>
      <c r="O1599" s="70"/>
      <c r="P1599" s="63"/>
      <c r="Q1599" s="23"/>
    </row>
    <row r="1600" spans="1:17" x14ac:dyDescent="0.25">
      <c r="A1600" s="41">
        <v>1599</v>
      </c>
      <c r="B1600" s="73"/>
      <c r="C1600" s="55"/>
      <c r="D1600" s="78"/>
      <c r="E1600" s="41"/>
      <c r="F1600" s="41"/>
      <c r="G1600" s="41"/>
      <c r="H1600" s="28"/>
      <c r="I1600" s="20"/>
      <c r="J1600" s="60"/>
      <c r="K1600" s="6"/>
      <c r="L1600" s="6"/>
      <c r="M1600" s="33"/>
      <c r="N1600" s="63"/>
      <c r="O1600" s="70"/>
      <c r="P1600" s="63"/>
      <c r="Q1600" s="23"/>
    </row>
    <row r="1601" spans="1:17" x14ac:dyDescent="0.25">
      <c r="A1601" s="41">
        <v>1600</v>
      </c>
      <c r="B1601" s="73"/>
      <c r="C1601" s="55"/>
      <c r="D1601" s="78"/>
      <c r="E1601" s="41"/>
      <c r="F1601" s="41"/>
      <c r="G1601" s="41"/>
      <c r="H1601" s="28"/>
      <c r="I1601" s="20"/>
      <c r="J1601" s="60"/>
      <c r="K1601" s="6"/>
      <c r="L1601" s="6"/>
      <c r="M1601" s="33"/>
      <c r="N1601" s="63"/>
      <c r="O1601" s="70"/>
      <c r="P1601" s="63"/>
      <c r="Q1601" s="23"/>
    </row>
    <row r="1602" spans="1:17" x14ac:dyDescent="0.25">
      <c r="A1602" s="41">
        <v>1601</v>
      </c>
      <c r="B1602" s="73"/>
      <c r="C1602" s="55"/>
      <c r="D1602" s="78"/>
      <c r="E1602" s="41"/>
      <c r="F1602" s="41"/>
      <c r="G1602" s="41"/>
      <c r="H1602" s="28"/>
      <c r="I1602" s="20"/>
      <c r="J1602" s="60"/>
      <c r="K1602" s="6"/>
      <c r="L1602" s="6"/>
      <c r="M1602" s="33"/>
      <c r="N1602" s="63"/>
      <c r="O1602" s="70"/>
      <c r="P1602" s="63"/>
      <c r="Q1602" s="23"/>
    </row>
    <row r="1603" spans="1:17" x14ac:dyDescent="0.25">
      <c r="A1603" s="41">
        <v>1602</v>
      </c>
      <c r="B1603" s="73"/>
      <c r="C1603" s="55"/>
      <c r="D1603" s="78"/>
      <c r="E1603" s="41"/>
      <c r="F1603" s="41"/>
      <c r="G1603" s="41"/>
      <c r="H1603" s="28"/>
      <c r="I1603" s="20"/>
      <c r="J1603" s="60"/>
      <c r="K1603" s="6"/>
      <c r="L1603" s="6"/>
      <c r="M1603" s="33"/>
      <c r="N1603" s="63"/>
      <c r="O1603" s="70"/>
      <c r="P1603" s="63"/>
      <c r="Q1603" s="23"/>
    </row>
    <row r="1604" spans="1:17" x14ac:dyDescent="0.25">
      <c r="A1604" s="41">
        <v>1603</v>
      </c>
      <c r="B1604" s="73"/>
      <c r="C1604" s="55"/>
      <c r="D1604" s="78"/>
      <c r="E1604" s="41"/>
      <c r="F1604" s="41"/>
      <c r="G1604" s="41"/>
      <c r="H1604" s="28"/>
      <c r="I1604" s="20"/>
      <c r="J1604" s="60"/>
      <c r="K1604" s="6"/>
      <c r="L1604" s="6"/>
      <c r="M1604" s="33"/>
      <c r="N1604" s="63"/>
      <c r="O1604" s="70"/>
      <c r="P1604" s="63"/>
      <c r="Q1604" s="23"/>
    </row>
    <row r="1605" spans="1:17" x14ac:dyDescent="0.25">
      <c r="A1605" s="41">
        <v>1604</v>
      </c>
      <c r="B1605" s="73"/>
      <c r="C1605" s="55"/>
      <c r="D1605" s="78"/>
      <c r="E1605" s="41"/>
      <c r="F1605" s="41"/>
      <c r="G1605" s="41"/>
      <c r="H1605" s="28"/>
      <c r="I1605" s="20"/>
      <c r="J1605" s="60"/>
      <c r="K1605" s="6"/>
      <c r="L1605" s="6"/>
      <c r="M1605" s="33"/>
      <c r="N1605" s="63"/>
      <c r="O1605" s="70"/>
      <c r="P1605" s="63"/>
      <c r="Q1605" s="23"/>
    </row>
    <row r="1606" spans="1:17" x14ac:dyDescent="0.25">
      <c r="A1606" s="41">
        <v>1605</v>
      </c>
      <c r="B1606" s="73"/>
      <c r="C1606" s="55"/>
      <c r="D1606" s="78"/>
      <c r="E1606" s="41"/>
      <c r="F1606" s="41"/>
      <c r="G1606" s="41"/>
      <c r="H1606" s="28"/>
      <c r="I1606" s="20"/>
      <c r="J1606" s="60"/>
      <c r="K1606" s="6"/>
      <c r="L1606" s="6"/>
      <c r="M1606" s="33"/>
      <c r="N1606" s="63"/>
      <c r="O1606" s="70"/>
      <c r="P1606" s="63"/>
      <c r="Q1606" s="23"/>
    </row>
    <row r="1607" spans="1:17" x14ac:dyDescent="0.25">
      <c r="A1607" s="41">
        <v>1606</v>
      </c>
      <c r="B1607" s="73"/>
      <c r="C1607" s="55"/>
      <c r="D1607" s="78"/>
      <c r="E1607" s="41"/>
      <c r="F1607" s="41"/>
      <c r="G1607" s="41"/>
      <c r="H1607" s="28"/>
      <c r="I1607" s="20"/>
      <c r="J1607" s="60"/>
      <c r="K1607" s="6"/>
      <c r="L1607" s="6"/>
      <c r="M1607" s="33"/>
      <c r="N1607" s="63"/>
      <c r="O1607" s="70"/>
      <c r="P1607" s="63"/>
      <c r="Q1607" s="23"/>
    </row>
    <row r="1608" spans="1:17" x14ac:dyDescent="0.25">
      <c r="A1608" s="41">
        <v>1607</v>
      </c>
      <c r="B1608" s="73"/>
      <c r="C1608" s="55"/>
      <c r="D1608" s="78"/>
      <c r="E1608" s="41"/>
      <c r="F1608" s="41"/>
      <c r="G1608" s="41"/>
      <c r="H1608" s="28"/>
      <c r="I1608" s="20"/>
      <c r="J1608" s="60"/>
      <c r="K1608" s="6"/>
      <c r="L1608" s="6"/>
      <c r="M1608" s="33"/>
      <c r="N1608" s="63"/>
      <c r="O1608" s="70"/>
      <c r="P1608" s="63"/>
      <c r="Q1608" s="23"/>
    </row>
    <row r="1609" spans="1:17" x14ac:dyDescent="0.25">
      <c r="A1609" s="41">
        <v>1608</v>
      </c>
      <c r="B1609" s="73"/>
      <c r="C1609" s="55"/>
      <c r="D1609" s="78"/>
      <c r="E1609" s="41"/>
      <c r="F1609" s="41"/>
      <c r="G1609" s="41"/>
      <c r="H1609" s="28"/>
      <c r="I1609" s="20"/>
      <c r="J1609" s="60"/>
      <c r="K1609" s="6"/>
      <c r="L1609" s="6"/>
      <c r="M1609" s="33"/>
      <c r="N1609" s="63"/>
      <c r="O1609" s="70"/>
      <c r="P1609" s="63"/>
      <c r="Q1609" s="23"/>
    </row>
    <row r="1610" spans="1:17" x14ac:dyDescent="0.25">
      <c r="A1610" s="41">
        <v>1609</v>
      </c>
      <c r="B1610" s="73"/>
      <c r="C1610" s="55"/>
      <c r="D1610" s="78"/>
      <c r="E1610" s="41"/>
      <c r="F1610" s="41"/>
      <c r="G1610" s="41"/>
      <c r="H1610" s="28"/>
      <c r="I1610" s="20"/>
      <c r="J1610" s="60"/>
      <c r="K1610" s="6"/>
      <c r="L1610" s="6"/>
      <c r="M1610" s="33"/>
      <c r="N1610" s="63"/>
      <c r="O1610" s="70"/>
      <c r="P1610" s="63"/>
      <c r="Q1610" s="23"/>
    </row>
    <row r="1611" spans="1:17" x14ac:dyDescent="0.25">
      <c r="A1611" s="41">
        <v>1610</v>
      </c>
      <c r="B1611" s="73"/>
      <c r="C1611" s="55"/>
      <c r="D1611" s="78"/>
      <c r="E1611" s="41"/>
      <c r="F1611" s="41"/>
      <c r="G1611" s="41"/>
      <c r="H1611" s="28"/>
      <c r="I1611" s="20"/>
      <c r="J1611" s="60"/>
      <c r="K1611" s="6"/>
      <c r="L1611" s="6"/>
      <c r="M1611" s="33"/>
      <c r="N1611" s="63"/>
      <c r="O1611" s="70"/>
      <c r="P1611" s="63"/>
      <c r="Q1611" s="23"/>
    </row>
    <row r="1612" spans="1:17" x14ac:dyDescent="0.25">
      <c r="A1612" s="41">
        <v>1611</v>
      </c>
      <c r="B1612" s="73"/>
      <c r="C1612" s="55"/>
      <c r="D1612" s="78"/>
      <c r="E1612" s="41"/>
      <c r="F1612" s="41"/>
      <c r="G1612" s="41"/>
      <c r="H1612" s="28"/>
      <c r="I1612" s="20"/>
      <c r="J1612" s="60"/>
      <c r="K1612" s="6"/>
      <c r="L1612" s="6"/>
      <c r="M1612" s="33"/>
      <c r="N1612" s="63"/>
      <c r="O1612" s="70"/>
      <c r="P1612" s="63"/>
      <c r="Q1612" s="23"/>
    </row>
    <row r="1613" spans="1:17" x14ac:dyDescent="0.25">
      <c r="A1613" s="41">
        <v>1612</v>
      </c>
      <c r="B1613" s="73"/>
      <c r="C1613" s="55"/>
      <c r="D1613" s="78"/>
      <c r="E1613" s="41"/>
      <c r="F1613" s="41"/>
      <c r="G1613" s="41"/>
      <c r="H1613" s="28"/>
      <c r="I1613" s="20"/>
      <c r="J1613" s="60"/>
      <c r="K1613" s="6"/>
      <c r="L1613" s="6"/>
      <c r="M1613" s="33"/>
      <c r="N1613" s="63"/>
      <c r="O1613" s="70"/>
      <c r="P1613" s="63"/>
      <c r="Q1613" s="23"/>
    </row>
    <row r="1614" spans="1:17" x14ac:dyDescent="0.25">
      <c r="A1614" s="41">
        <v>1613</v>
      </c>
      <c r="B1614" s="73"/>
      <c r="C1614" s="55"/>
      <c r="D1614" s="78"/>
      <c r="E1614" s="41"/>
      <c r="F1614" s="41"/>
      <c r="G1614" s="41"/>
      <c r="H1614" s="28"/>
      <c r="I1614" s="20"/>
      <c r="J1614" s="60"/>
      <c r="K1614" s="6"/>
      <c r="L1614" s="6"/>
      <c r="M1614" s="33"/>
      <c r="N1614" s="63"/>
      <c r="O1614" s="70"/>
      <c r="P1614" s="63"/>
      <c r="Q1614" s="23"/>
    </row>
    <row r="1615" spans="1:17" x14ac:dyDescent="0.25">
      <c r="A1615" s="41">
        <v>1614</v>
      </c>
      <c r="B1615" s="73"/>
      <c r="C1615" s="55"/>
      <c r="D1615" s="78"/>
      <c r="E1615" s="41"/>
      <c r="F1615" s="41"/>
      <c r="G1615" s="41"/>
      <c r="H1615" s="28"/>
      <c r="I1615" s="20"/>
      <c r="J1615" s="60"/>
      <c r="K1615" s="6"/>
      <c r="L1615" s="6"/>
      <c r="M1615" s="33"/>
      <c r="N1615" s="63"/>
      <c r="O1615" s="70"/>
      <c r="P1615" s="63"/>
      <c r="Q1615" s="23"/>
    </row>
    <row r="1616" spans="1:17" x14ac:dyDescent="0.25">
      <c r="A1616" s="41">
        <v>1615</v>
      </c>
      <c r="B1616" s="73"/>
      <c r="C1616" s="55"/>
      <c r="D1616" s="78"/>
      <c r="E1616" s="41"/>
      <c r="F1616" s="41"/>
      <c r="G1616" s="41"/>
      <c r="H1616" s="28"/>
      <c r="I1616" s="20"/>
      <c r="J1616" s="60"/>
      <c r="K1616" s="6"/>
      <c r="L1616" s="6"/>
      <c r="M1616" s="33"/>
      <c r="N1616" s="63"/>
      <c r="O1616" s="70"/>
      <c r="P1616" s="63"/>
      <c r="Q1616" s="23"/>
    </row>
    <row r="1617" spans="1:17" x14ac:dyDescent="0.25">
      <c r="A1617" s="41">
        <v>1616</v>
      </c>
      <c r="B1617" s="73"/>
      <c r="C1617" s="55"/>
      <c r="D1617" s="78"/>
      <c r="E1617" s="41"/>
      <c r="F1617" s="41"/>
      <c r="G1617" s="41"/>
      <c r="H1617" s="28"/>
      <c r="I1617" s="20"/>
      <c r="J1617" s="60"/>
      <c r="K1617" s="6"/>
      <c r="L1617" s="6"/>
      <c r="M1617" s="33"/>
      <c r="N1617" s="63"/>
      <c r="O1617" s="70"/>
      <c r="P1617" s="63"/>
      <c r="Q1617" s="23"/>
    </row>
    <row r="1618" spans="1:17" x14ac:dyDescent="0.25">
      <c r="A1618" s="41">
        <v>1617</v>
      </c>
      <c r="B1618" s="73"/>
      <c r="C1618" s="55"/>
      <c r="D1618" s="78"/>
      <c r="E1618" s="41"/>
      <c r="F1618" s="41"/>
      <c r="G1618" s="41"/>
      <c r="H1618" s="28"/>
      <c r="I1618" s="20"/>
      <c r="J1618" s="60"/>
      <c r="K1618" s="6"/>
      <c r="L1618" s="6"/>
      <c r="M1618" s="33"/>
      <c r="N1618" s="63"/>
      <c r="O1618" s="70"/>
      <c r="P1618" s="63"/>
      <c r="Q1618" s="23"/>
    </row>
    <row r="1619" spans="1:17" x14ac:dyDescent="0.25">
      <c r="A1619" s="41">
        <v>1618</v>
      </c>
      <c r="B1619" s="73"/>
      <c r="C1619" s="55"/>
      <c r="D1619" s="78"/>
      <c r="E1619" s="41"/>
      <c r="F1619" s="41"/>
      <c r="G1619" s="41"/>
      <c r="H1619" s="28"/>
      <c r="I1619" s="20"/>
      <c r="J1619" s="60"/>
      <c r="K1619" s="6"/>
      <c r="L1619" s="6"/>
      <c r="M1619" s="33"/>
      <c r="N1619" s="63"/>
      <c r="O1619" s="70"/>
      <c r="P1619" s="63"/>
      <c r="Q1619" s="23"/>
    </row>
    <row r="1620" spans="1:17" x14ac:dyDescent="0.25">
      <c r="A1620" s="41">
        <v>1619</v>
      </c>
      <c r="B1620" s="73"/>
      <c r="C1620" s="55"/>
      <c r="D1620" s="78"/>
      <c r="E1620" s="41"/>
      <c r="F1620" s="41"/>
      <c r="G1620" s="41"/>
      <c r="H1620" s="28"/>
      <c r="I1620" s="20"/>
      <c r="J1620" s="60"/>
      <c r="K1620" s="6"/>
      <c r="L1620" s="6"/>
      <c r="M1620" s="33"/>
      <c r="N1620" s="63"/>
      <c r="O1620" s="70"/>
      <c r="P1620" s="63"/>
      <c r="Q1620" s="23"/>
    </row>
    <row r="1621" spans="1:17" x14ac:dyDescent="0.25">
      <c r="A1621" s="41">
        <v>1620</v>
      </c>
      <c r="B1621" s="73"/>
      <c r="C1621" s="55"/>
      <c r="D1621" s="78"/>
      <c r="E1621" s="41"/>
      <c r="F1621" s="41"/>
      <c r="G1621" s="41"/>
      <c r="H1621" s="28"/>
      <c r="I1621" s="20"/>
      <c r="J1621" s="60"/>
      <c r="K1621" s="6"/>
      <c r="L1621" s="6"/>
      <c r="M1621" s="33"/>
      <c r="N1621" s="63"/>
      <c r="O1621" s="70"/>
      <c r="P1621" s="63"/>
      <c r="Q1621" s="23"/>
    </row>
    <row r="1622" spans="1:17" x14ac:dyDescent="0.25">
      <c r="A1622" s="41">
        <v>1621</v>
      </c>
      <c r="B1622" s="73"/>
      <c r="C1622" s="55"/>
      <c r="D1622" s="78"/>
      <c r="E1622" s="41"/>
      <c r="F1622" s="41"/>
      <c r="G1622" s="41"/>
      <c r="H1622" s="28"/>
      <c r="I1622" s="20"/>
      <c r="J1622" s="60"/>
      <c r="K1622" s="6"/>
      <c r="L1622" s="6"/>
      <c r="M1622" s="33"/>
      <c r="N1622" s="63"/>
      <c r="O1622" s="70"/>
      <c r="P1622" s="63"/>
      <c r="Q1622" s="23"/>
    </row>
    <row r="1623" spans="1:17" x14ac:dyDescent="0.25">
      <c r="A1623" s="41">
        <v>1622</v>
      </c>
      <c r="B1623" s="73"/>
      <c r="C1623" s="55"/>
      <c r="D1623" s="78"/>
      <c r="E1623" s="41"/>
      <c r="F1623" s="41"/>
      <c r="G1623" s="41"/>
      <c r="H1623" s="28"/>
      <c r="I1623" s="20"/>
      <c r="J1623" s="60"/>
      <c r="K1623" s="6"/>
      <c r="L1623" s="6"/>
      <c r="M1623" s="33"/>
      <c r="N1623" s="63"/>
      <c r="O1623" s="70"/>
      <c r="P1623" s="63"/>
      <c r="Q1623" s="23"/>
    </row>
    <row r="1624" spans="1:17" x14ac:dyDescent="0.25">
      <c r="A1624" s="41">
        <v>1623</v>
      </c>
      <c r="B1624" s="73"/>
      <c r="C1624" s="55"/>
      <c r="D1624" s="78"/>
      <c r="E1624" s="41"/>
      <c r="F1624" s="41"/>
      <c r="G1624" s="41"/>
      <c r="H1624" s="28"/>
      <c r="I1624" s="20"/>
      <c r="J1624" s="60"/>
      <c r="K1624" s="6"/>
      <c r="L1624" s="6"/>
      <c r="M1624" s="33"/>
      <c r="N1624" s="63"/>
      <c r="O1624" s="70"/>
      <c r="P1624" s="63"/>
      <c r="Q1624" s="14"/>
    </row>
    <row r="1625" spans="1:17" x14ac:dyDescent="0.25">
      <c r="A1625" s="41">
        <v>1624</v>
      </c>
      <c r="B1625" s="73"/>
      <c r="C1625" s="55"/>
      <c r="D1625" s="78"/>
      <c r="E1625" s="41"/>
      <c r="F1625" s="41"/>
      <c r="G1625" s="41"/>
      <c r="H1625" s="28"/>
      <c r="I1625" s="20"/>
      <c r="J1625" s="60"/>
      <c r="K1625" s="6"/>
      <c r="L1625" s="6"/>
      <c r="M1625" s="33"/>
      <c r="N1625" s="63"/>
      <c r="O1625" s="70"/>
      <c r="P1625" s="63"/>
      <c r="Q1625" s="14"/>
    </row>
    <row r="1626" spans="1:17" x14ac:dyDescent="0.25">
      <c r="A1626" s="41">
        <v>1625</v>
      </c>
      <c r="B1626" s="73"/>
      <c r="C1626" s="55"/>
      <c r="D1626" s="78"/>
      <c r="E1626" s="41"/>
      <c r="F1626" s="41"/>
      <c r="G1626" s="41"/>
      <c r="H1626" s="28"/>
      <c r="I1626" s="20"/>
      <c r="J1626" s="60"/>
      <c r="K1626" s="6"/>
      <c r="L1626" s="6"/>
      <c r="M1626" s="33"/>
      <c r="N1626" s="63"/>
      <c r="O1626" s="70"/>
      <c r="P1626" s="63"/>
      <c r="Q1626" s="14"/>
    </row>
    <row r="1627" spans="1:17" x14ac:dyDescent="0.25">
      <c r="A1627" s="41">
        <v>1626</v>
      </c>
      <c r="B1627" s="73"/>
      <c r="C1627" s="55"/>
      <c r="D1627" s="78"/>
      <c r="E1627" s="41"/>
      <c r="F1627" s="41"/>
      <c r="G1627" s="41"/>
      <c r="H1627" s="28"/>
      <c r="I1627" s="20"/>
      <c r="J1627" s="60"/>
      <c r="K1627" s="6"/>
      <c r="L1627" s="6"/>
      <c r="M1627" s="33"/>
      <c r="N1627" s="63"/>
      <c r="O1627" s="70"/>
      <c r="P1627" s="63"/>
      <c r="Q1627" s="14"/>
    </row>
    <row r="1628" spans="1:17" x14ac:dyDescent="0.25">
      <c r="A1628" s="41">
        <v>1627</v>
      </c>
      <c r="B1628" s="73"/>
      <c r="C1628" s="55"/>
      <c r="D1628" s="78"/>
      <c r="E1628" s="41"/>
      <c r="F1628" s="41"/>
      <c r="G1628" s="41"/>
      <c r="H1628" s="28"/>
      <c r="I1628" s="20"/>
      <c r="J1628" s="60"/>
      <c r="K1628" s="6"/>
      <c r="L1628" s="6"/>
      <c r="M1628" s="33"/>
      <c r="N1628" s="63"/>
      <c r="O1628" s="70"/>
      <c r="P1628" s="63"/>
      <c r="Q1628" s="14"/>
    </row>
    <row r="1629" spans="1:17" x14ac:dyDescent="0.25">
      <c r="A1629" s="41">
        <v>1628</v>
      </c>
      <c r="B1629" s="73"/>
      <c r="C1629" s="55"/>
      <c r="D1629" s="78"/>
      <c r="E1629" s="41"/>
      <c r="F1629" s="41"/>
      <c r="G1629" s="41"/>
      <c r="H1629" s="28"/>
      <c r="I1629" s="20"/>
      <c r="J1629" s="60"/>
      <c r="K1629" s="6"/>
      <c r="L1629" s="6"/>
      <c r="M1629" s="33"/>
      <c r="N1629" s="63"/>
      <c r="O1629" s="70"/>
      <c r="P1629" s="63"/>
      <c r="Q1629" s="14"/>
    </row>
    <row r="1630" spans="1:17" x14ac:dyDescent="0.25">
      <c r="A1630" s="41">
        <v>1629</v>
      </c>
      <c r="B1630" s="73"/>
      <c r="C1630" s="55"/>
      <c r="D1630" s="78"/>
      <c r="E1630" s="41"/>
      <c r="F1630" s="41"/>
      <c r="G1630" s="41"/>
      <c r="H1630" s="28"/>
      <c r="I1630" s="20"/>
      <c r="J1630" s="60"/>
      <c r="K1630" s="6"/>
      <c r="L1630" s="6"/>
      <c r="M1630" s="33"/>
      <c r="N1630" s="63"/>
      <c r="O1630" s="70"/>
      <c r="P1630" s="63"/>
      <c r="Q1630" s="14"/>
    </row>
    <row r="1631" spans="1:17" x14ac:dyDescent="0.25">
      <c r="A1631" s="41">
        <v>1630</v>
      </c>
      <c r="B1631" s="73"/>
      <c r="C1631" s="55"/>
      <c r="D1631" s="78"/>
      <c r="E1631" s="41"/>
      <c r="F1631" s="41"/>
      <c r="G1631" s="41"/>
      <c r="H1631" s="28"/>
      <c r="I1631" s="20"/>
      <c r="J1631" s="60"/>
      <c r="K1631" s="6"/>
      <c r="L1631" s="6"/>
      <c r="M1631" s="33"/>
      <c r="N1631" s="63"/>
      <c r="O1631" s="70"/>
      <c r="P1631" s="63"/>
      <c r="Q1631" s="14"/>
    </row>
    <row r="1632" spans="1:17" x14ac:dyDescent="0.25">
      <c r="A1632" s="41">
        <v>1631</v>
      </c>
      <c r="B1632" s="73"/>
      <c r="C1632" s="55"/>
      <c r="D1632" s="78"/>
      <c r="E1632" s="41"/>
      <c r="F1632" s="41"/>
      <c r="G1632" s="41"/>
      <c r="H1632" s="28"/>
      <c r="I1632" s="20"/>
      <c r="J1632" s="60"/>
      <c r="K1632" s="6"/>
      <c r="L1632" s="6"/>
      <c r="M1632" s="33"/>
      <c r="N1632" s="63"/>
      <c r="O1632" s="70"/>
      <c r="P1632" s="63"/>
      <c r="Q1632" s="14"/>
    </row>
    <row r="1633" spans="1:17" x14ac:dyDescent="0.25">
      <c r="A1633" s="41">
        <v>1632</v>
      </c>
      <c r="B1633" s="73"/>
      <c r="C1633" s="55"/>
      <c r="D1633" s="78"/>
      <c r="E1633" s="41"/>
      <c r="F1633" s="41"/>
      <c r="G1633" s="41"/>
      <c r="H1633" s="28"/>
      <c r="I1633" s="20"/>
      <c r="J1633" s="60"/>
      <c r="K1633" s="6"/>
      <c r="L1633" s="6"/>
      <c r="M1633" s="33"/>
      <c r="N1633" s="63"/>
      <c r="O1633" s="70"/>
      <c r="P1633" s="63"/>
      <c r="Q1633" s="14"/>
    </row>
    <row r="1634" spans="1:17" x14ac:dyDescent="0.25">
      <c r="A1634" s="41">
        <v>1633</v>
      </c>
      <c r="B1634" s="73"/>
      <c r="C1634" s="55"/>
      <c r="D1634" s="78"/>
      <c r="E1634" s="41"/>
      <c r="F1634" s="41"/>
      <c r="G1634" s="41"/>
      <c r="H1634" s="28"/>
      <c r="I1634" s="20"/>
      <c r="J1634" s="60"/>
      <c r="K1634" s="6"/>
      <c r="L1634" s="6"/>
      <c r="M1634" s="33"/>
      <c r="N1634" s="63"/>
      <c r="O1634" s="70"/>
      <c r="P1634" s="63"/>
      <c r="Q1634" s="14"/>
    </row>
    <row r="1635" spans="1:17" x14ac:dyDescent="0.25">
      <c r="A1635" s="41">
        <v>1634</v>
      </c>
      <c r="B1635" s="73"/>
      <c r="C1635" s="55"/>
      <c r="D1635" s="78"/>
      <c r="E1635" s="41"/>
      <c r="F1635" s="41"/>
      <c r="G1635" s="41"/>
      <c r="H1635" s="28"/>
      <c r="I1635" s="20"/>
      <c r="J1635" s="60"/>
      <c r="K1635" s="6"/>
      <c r="L1635" s="6"/>
      <c r="M1635" s="33"/>
      <c r="N1635" s="63"/>
      <c r="O1635" s="70"/>
      <c r="P1635" s="63"/>
      <c r="Q1635" s="14"/>
    </row>
    <row r="1636" spans="1:17" x14ac:dyDescent="0.25">
      <c r="A1636" s="41">
        <v>1635</v>
      </c>
      <c r="B1636" s="73"/>
      <c r="C1636" s="55"/>
      <c r="D1636" s="78"/>
      <c r="E1636" s="41"/>
      <c r="F1636" s="41"/>
      <c r="G1636" s="41"/>
      <c r="H1636" s="28"/>
      <c r="I1636" s="20"/>
      <c r="J1636" s="60"/>
      <c r="K1636" s="6"/>
      <c r="L1636" s="6"/>
      <c r="M1636" s="33"/>
      <c r="N1636" s="63"/>
      <c r="O1636" s="70"/>
      <c r="P1636" s="63"/>
      <c r="Q1636" s="14"/>
    </row>
    <row r="1637" spans="1:17" x14ac:dyDescent="0.25">
      <c r="A1637" s="41">
        <v>1636</v>
      </c>
      <c r="B1637" s="73"/>
      <c r="C1637" s="55"/>
      <c r="D1637" s="78"/>
      <c r="E1637" s="41"/>
      <c r="F1637" s="41"/>
      <c r="G1637" s="41"/>
      <c r="H1637" s="28"/>
      <c r="I1637" s="20"/>
      <c r="J1637" s="60"/>
      <c r="K1637" s="6"/>
      <c r="L1637" s="6"/>
      <c r="M1637" s="33"/>
      <c r="N1637" s="63"/>
      <c r="O1637" s="70"/>
      <c r="P1637" s="63"/>
      <c r="Q1637" s="14"/>
    </row>
    <row r="1638" spans="1:17" x14ac:dyDescent="0.25">
      <c r="A1638" s="41">
        <v>1637</v>
      </c>
      <c r="B1638" s="73"/>
      <c r="C1638" s="55"/>
      <c r="D1638" s="78"/>
      <c r="E1638" s="41"/>
      <c r="F1638" s="41"/>
      <c r="G1638" s="41"/>
      <c r="H1638" s="28"/>
      <c r="I1638" s="20"/>
      <c r="J1638" s="60"/>
      <c r="K1638" s="6"/>
      <c r="L1638" s="6"/>
      <c r="M1638" s="33"/>
      <c r="N1638" s="63"/>
      <c r="O1638" s="70"/>
      <c r="P1638" s="63"/>
      <c r="Q1638" s="14"/>
    </row>
    <row r="1639" spans="1:17" x14ac:dyDescent="0.25">
      <c r="A1639" s="41">
        <v>1638</v>
      </c>
      <c r="B1639" s="73"/>
      <c r="C1639" s="55"/>
      <c r="D1639" s="78"/>
      <c r="E1639" s="41"/>
      <c r="F1639" s="41"/>
      <c r="G1639" s="41"/>
      <c r="H1639" s="28"/>
      <c r="I1639" s="20"/>
      <c r="J1639" s="60"/>
      <c r="K1639" s="6"/>
      <c r="L1639" s="6"/>
      <c r="M1639" s="33"/>
      <c r="N1639" s="63"/>
      <c r="O1639" s="70"/>
      <c r="P1639" s="63"/>
      <c r="Q1639" s="14"/>
    </row>
    <row r="1640" spans="1:17" x14ac:dyDescent="0.25">
      <c r="A1640" s="41">
        <v>1639</v>
      </c>
      <c r="B1640" s="73"/>
      <c r="C1640" s="55"/>
      <c r="D1640" s="78"/>
      <c r="E1640" s="41"/>
      <c r="F1640" s="41"/>
      <c r="G1640" s="41"/>
      <c r="H1640" s="28"/>
      <c r="I1640" s="20"/>
      <c r="J1640" s="60"/>
      <c r="K1640" s="6"/>
      <c r="L1640" s="6"/>
      <c r="M1640" s="33"/>
      <c r="N1640" s="63"/>
      <c r="O1640" s="70"/>
      <c r="P1640" s="63"/>
      <c r="Q1640" s="14"/>
    </row>
    <row r="1641" spans="1:17" x14ac:dyDescent="0.25">
      <c r="A1641" s="41">
        <v>1640</v>
      </c>
      <c r="B1641" s="73"/>
      <c r="C1641" s="55"/>
      <c r="D1641" s="78"/>
      <c r="E1641" s="41"/>
      <c r="F1641" s="41"/>
      <c r="G1641" s="41"/>
      <c r="H1641" s="28"/>
      <c r="I1641" s="20"/>
      <c r="J1641" s="60"/>
      <c r="K1641" s="6"/>
      <c r="L1641" s="6"/>
      <c r="M1641" s="33"/>
      <c r="N1641" s="63"/>
      <c r="O1641" s="70"/>
      <c r="P1641" s="63"/>
      <c r="Q1641" s="14"/>
    </row>
    <row r="1642" spans="1:17" x14ac:dyDescent="0.25">
      <c r="A1642" s="41">
        <v>1641</v>
      </c>
      <c r="B1642" s="73"/>
      <c r="C1642" s="55"/>
      <c r="D1642" s="78"/>
      <c r="E1642" s="41"/>
      <c r="F1642" s="41"/>
      <c r="G1642" s="41"/>
      <c r="H1642" s="28"/>
      <c r="I1642" s="20"/>
      <c r="J1642" s="60"/>
      <c r="K1642" s="6"/>
      <c r="L1642" s="6"/>
      <c r="M1642" s="33"/>
      <c r="N1642" s="63"/>
      <c r="O1642" s="70"/>
      <c r="P1642" s="63"/>
      <c r="Q1642" s="14"/>
    </row>
    <row r="1643" spans="1:17" x14ac:dyDescent="0.25">
      <c r="A1643" s="41">
        <v>1642</v>
      </c>
      <c r="B1643" s="73"/>
      <c r="C1643" s="55"/>
      <c r="D1643" s="78"/>
      <c r="E1643" s="41"/>
      <c r="F1643" s="41"/>
      <c r="G1643" s="41"/>
      <c r="H1643" s="28"/>
      <c r="I1643" s="20"/>
      <c r="J1643" s="60"/>
      <c r="K1643" s="6"/>
      <c r="L1643" s="6"/>
      <c r="M1643" s="33"/>
      <c r="N1643" s="63"/>
      <c r="O1643" s="70"/>
      <c r="P1643" s="63"/>
      <c r="Q1643" s="14"/>
    </row>
    <row r="1644" spans="1:17" x14ac:dyDescent="0.25">
      <c r="A1644" s="41">
        <v>1643</v>
      </c>
      <c r="B1644" s="73"/>
      <c r="C1644" s="55"/>
      <c r="D1644" s="78"/>
      <c r="E1644" s="41"/>
      <c r="F1644" s="41"/>
      <c r="G1644" s="41"/>
      <c r="H1644" s="28"/>
      <c r="I1644" s="20"/>
      <c r="J1644" s="60"/>
      <c r="K1644" s="6"/>
      <c r="L1644" s="6"/>
      <c r="M1644" s="33"/>
      <c r="N1644" s="63"/>
      <c r="O1644" s="70"/>
      <c r="P1644" s="63"/>
      <c r="Q1644" s="14"/>
    </row>
    <row r="1645" spans="1:17" x14ac:dyDescent="0.25">
      <c r="A1645" s="41">
        <v>1644</v>
      </c>
      <c r="B1645" s="73"/>
      <c r="C1645" s="55"/>
      <c r="D1645" s="78"/>
      <c r="E1645" s="41"/>
      <c r="F1645" s="41"/>
      <c r="G1645" s="41"/>
      <c r="H1645" s="28"/>
      <c r="I1645" s="20"/>
      <c r="J1645" s="60"/>
      <c r="K1645" s="6"/>
      <c r="L1645" s="6"/>
      <c r="M1645" s="33"/>
      <c r="N1645" s="63"/>
      <c r="O1645" s="70"/>
      <c r="P1645" s="63"/>
      <c r="Q1645" s="14"/>
    </row>
    <row r="1646" spans="1:17" x14ac:dyDescent="0.25">
      <c r="A1646" s="41">
        <v>1645</v>
      </c>
      <c r="B1646" s="73"/>
      <c r="C1646" s="55"/>
      <c r="D1646" s="78"/>
      <c r="E1646" s="41"/>
      <c r="F1646" s="41"/>
      <c r="G1646" s="41"/>
      <c r="H1646" s="28"/>
      <c r="I1646" s="20"/>
      <c r="J1646" s="60"/>
      <c r="K1646" s="6"/>
      <c r="L1646" s="6"/>
      <c r="M1646" s="33"/>
      <c r="N1646" s="63"/>
      <c r="O1646" s="70"/>
      <c r="P1646" s="63"/>
      <c r="Q1646" s="14"/>
    </row>
    <row r="1647" spans="1:17" x14ac:dyDescent="0.25">
      <c r="A1647" s="41">
        <v>1646</v>
      </c>
      <c r="B1647" s="73"/>
      <c r="C1647" s="55"/>
      <c r="D1647" s="78"/>
      <c r="E1647" s="41"/>
      <c r="F1647" s="41"/>
      <c r="G1647" s="41"/>
      <c r="H1647" s="28"/>
      <c r="I1647" s="20"/>
      <c r="J1647" s="60"/>
      <c r="K1647" s="6"/>
      <c r="L1647" s="6"/>
      <c r="M1647" s="33"/>
      <c r="N1647" s="63"/>
      <c r="O1647" s="70"/>
      <c r="P1647" s="63"/>
      <c r="Q1647" s="14"/>
    </row>
    <row r="1648" spans="1:17" x14ac:dyDescent="0.25">
      <c r="A1648" s="41">
        <v>1647</v>
      </c>
      <c r="B1648" s="73"/>
      <c r="C1648" s="55"/>
      <c r="D1648" s="78"/>
      <c r="E1648" s="41"/>
      <c r="F1648" s="21"/>
      <c r="G1648" s="21"/>
      <c r="H1648" s="28"/>
      <c r="I1648" s="20"/>
      <c r="J1648" s="74"/>
      <c r="K1648" s="22"/>
      <c r="L1648" s="22"/>
      <c r="M1648" s="33"/>
      <c r="N1648" s="63"/>
      <c r="O1648" s="70"/>
      <c r="P1648" s="63"/>
      <c r="Q1648" s="14"/>
    </row>
    <row r="1649" spans="1:17" x14ac:dyDescent="0.25">
      <c r="A1649" s="41">
        <v>1648</v>
      </c>
      <c r="B1649" s="73"/>
      <c r="C1649" s="55"/>
      <c r="D1649" s="78"/>
      <c r="E1649" s="41"/>
      <c r="F1649" s="41"/>
      <c r="G1649" s="41"/>
      <c r="H1649" s="28"/>
      <c r="I1649" s="20"/>
      <c r="J1649" s="60"/>
      <c r="K1649" s="6"/>
      <c r="L1649" s="6"/>
      <c r="M1649" s="33"/>
      <c r="N1649" s="63"/>
      <c r="O1649" s="70"/>
      <c r="P1649" s="63"/>
      <c r="Q1649" s="14"/>
    </row>
    <row r="1650" spans="1:17" x14ac:dyDescent="0.25">
      <c r="A1650" s="41">
        <v>1649</v>
      </c>
      <c r="B1650" s="73"/>
      <c r="C1650" s="55"/>
      <c r="D1650" s="78"/>
      <c r="E1650" s="41"/>
      <c r="F1650" s="41"/>
      <c r="G1650" s="41"/>
      <c r="H1650" s="28"/>
      <c r="I1650" s="20"/>
      <c r="J1650" s="60"/>
      <c r="K1650" s="6"/>
      <c r="L1650" s="6"/>
      <c r="M1650" s="33"/>
      <c r="N1650" s="63"/>
      <c r="O1650" s="70"/>
      <c r="P1650" s="63"/>
      <c r="Q1650" s="14"/>
    </row>
    <row r="1651" spans="1:17" x14ac:dyDescent="0.25">
      <c r="A1651" s="41">
        <v>1650</v>
      </c>
      <c r="B1651" s="73"/>
      <c r="C1651" s="55"/>
      <c r="D1651" s="78"/>
      <c r="E1651" s="41"/>
      <c r="F1651" s="41"/>
      <c r="G1651" s="41"/>
      <c r="H1651" s="28"/>
      <c r="I1651" s="20"/>
      <c r="J1651" s="60"/>
      <c r="K1651" s="6"/>
      <c r="L1651" s="6"/>
      <c r="M1651" s="33"/>
      <c r="N1651" s="63"/>
      <c r="O1651" s="70"/>
      <c r="P1651" s="63"/>
      <c r="Q1651" s="14"/>
    </row>
    <row r="1652" spans="1:17" x14ac:dyDescent="0.25">
      <c r="A1652" s="41">
        <v>1651</v>
      </c>
      <c r="B1652" s="73"/>
      <c r="C1652" s="55"/>
      <c r="D1652" s="78"/>
      <c r="E1652" s="41"/>
      <c r="F1652" s="41"/>
      <c r="G1652" s="41"/>
      <c r="H1652" s="28"/>
      <c r="I1652" s="20"/>
      <c r="J1652" s="60"/>
      <c r="K1652" s="6"/>
      <c r="L1652" s="6"/>
      <c r="M1652" s="33"/>
      <c r="N1652" s="63"/>
      <c r="O1652" s="70"/>
      <c r="P1652" s="63"/>
      <c r="Q1652" s="14"/>
    </row>
    <row r="1653" spans="1:17" x14ac:dyDescent="0.25">
      <c r="A1653" s="41">
        <v>1652</v>
      </c>
      <c r="B1653" s="73"/>
      <c r="C1653" s="55"/>
      <c r="D1653" s="78"/>
      <c r="E1653" s="41"/>
      <c r="F1653" s="21"/>
      <c r="G1653" s="21"/>
      <c r="H1653" s="28"/>
      <c r="I1653" s="20"/>
      <c r="J1653" s="74"/>
      <c r="K1653" s="22"/>
      <c r="L1653" s="22"/>
      <c r="M1653" s="33"/>
      <c r="N1653" s="63"/>
      <c r="O1653" s="70"/>
      <c r="P1653" s="63"/>
      <c r="Q1653" s="14"/>
    </row>
    <row r="1654" spans="1:17" x14ac:dyDescent="0.25">
      <c r="A1654" s="41">
        <v>1653</v>
      </c>
      <c r="B1654" s="73"/>
      <c r="C1654" s="55"/>
      <c r="D1654" s="78"/>
      <c r="E1654" s="41"/>
      <c r="F1654" s="21"/>
      <c r="G1654" s="21"/>
      <c r="H1654" s="28"/>
      <c r="I1654" s="20"/>
      <c r="J1654" s="74"/>
      <c r="K1654" s="22"/>
      <c r="L1654" s="22"/>
      <c r="M1654" s="33"/>
      <c r="N1654" s="63"/>
      <c r="O1654" s="70"/>
      <c r="P1654" s="63"/>
      <c r="Q1654" s="14"/>
    </row>
    <row r="1655" spans="1:17" x14ac:dyDescent="0.25">
      <c r="A1655" s="41">
        <v>1654</v>
      </c>
      <c r="B1655" s="73"/>
      <c r="C1655" s="55"/>
      <c r="D1655" s="78"/>
      <c r="E1655" s="41"/>
      <c r="F1655" s="21"/>
      <c r="G1655" s="21"/>
      <c r="H1655" s="28"/>
      <c r="I1655" s="20"/>
      <c r="J1655" s="74"/>
      <c r="K1655" s="22"/>
      <c r="L1655" s="22"/>
      <c r="M1655" s="33"/>
      <c r="N1655" s="63"/>
      <c r="O1655" s="70"/>
      <c r="P1655" s="63"/>
      <c r="Q1655" s="14"/>
    </row>
    <row r="1656" spans="1:17" x14ac:dyDescent="0.25">
      <c r="A1656" s="41">
        <v>1655</v>
      </c>
      <c r="B1656" s="73"/>
      <c r="C1656" s="55"/>
      <c r="D1656" s="78"/>
      <c r="E1656" s="41"/>
      <c r="F1656" s="21"/>
      <c r="G1656" s="21"/>
      <c r="H1656" s="28"/>
      <c r="I1656" s="20"/>
      <c r="J1656" s="74"/>
      <c r="K1656" s="22"/>
      <c r="L1656" s="22"/>
      <c r="M1656" s="33"/>
      <c r="N1656" s="63"/>
      <c r="O1656" s="70"/>
      <c r="P1656" s="63"/>
      <c r="Q1656" s="14"/>
    </row>
    <row r="1657" spans="1:17" x14ac:dyDescent="0.25">
      <c r="A1657" s="41">
        <v>1656</v>
      </c>
      <c r="B1657" s="73"/>
      <c r="C1657" s="55"/>
      <c r="D1657" s="78"/>
      <c r="E1657" s="41"/>
      <c r="F1657" s="21"/>
      <c r="G1657" s="21"/>
      <c r="H1657" s="28"/>
      <c r="I1657" s="20"/>
      <c r="J1657" s="74"/>
      <c r="K1657" s="22"/>
      <c r="L1657" s="22"/>
      <c r="M1657" s="33"/>
      <c r="N1657" s="63"/>
      <c r="O1657" s="70"/>
      <c r="P1657" s="63"/>
      <c r="Q1657" s="14"/>
    </row>
    <row r="1658" spans="1:17" x14ac:dyDescent="0.25">
      <c r="A1658" s="41">
        <v>1657</v>
      </c>
      <c r="B1658" s="73"/>
      <c r="C1658" s="55"/>
      <c r="D1658" s="78"/>
      <c r="E1658" s="41"/>
      <c r="F1658" s="21"/>
      <c r="G1658" s="21"/>
      <c r="H1658" s="28"/>
      <c r="I1658" s="20"/>
      <c r="J1658" s="74"/>
      <c r="K1658" s="22"/>
      <c r="L1658" s="22"/>
      <c r="M1658" s="33"/>
      <c r="N1658" s="63"/>
      <c r="O1658" s="70"/>
      <c r="P1658" s="63"/>
      <c r="Q1658" s="14"/>
    </row>
    <row r="1659" spans="1:17" x14ac:dyDescent="0.25">
      <c r="A1659" s="41">
        <v>1658</v>
      </c>
      <c r="B1659" s="73"/>
      <c r="C1659" s="55"/>
      <c r="D1659" s="78"/>
      <c r="E1659" s="41"/>
      <c r="F1659" s="21"/>
      <c r="G1659" s="21"/>
      <c r="H1659" s="28"/>
      <c r="I1659" s="20"/>
      <c r="J1659" s="74"/>
      <c r="K1659" s="22"/>
      <c r="L1659" s="22"/>
      <c r="M1659" s="33"/>
      <c r="N1659" s="63"/>
      <c r="O1659" s="70"/>
      <c r="P1659" s="63"/>
      <c r="Q1659" s="14"/>
    </row>
    <row r="1660" spans="1:17" x14ac:dyDescent="0.25">
      <c r="A1660" s="41">
        <v>1659</v>
      </c>
      <c r="B1660" s="73"/>
      <c r="C1660" s="55"/>
      <c r="D1660" s="78"/>
      <c r="E1660" s="41"/>
      <c r="F1660" s="21"/>
      <c r="G1660" s="21"/>
      <c r="H1660" s="28"/>
      <c r="I1660" s="20"/>
      <c r="J1660" s="74"/>
      <c r="K1660" s="22"/>
      <c r="L1660" s="22"/>
      <c r="M1660" s="33"/>
      <c r="N1660" s="63"/>
      <c r="O1660" s="70"/>
      <c r="P1660" s="63"/>
      <c r="Q1660" s="14"/>
    </row>
    <row r="1661" spans="1:17" x14ac:dyDescent="0.25">
      <c r="A1661" s="41">
        <v>1660</v>
      </c>
      <c r="B1661" s="73"/>
      <c r="C1661" s="55"/>
      <c r="D1661" s="78"/>
      <c r="E1661" s="41"/>
      <c r="F1661" s="21"/>
      <c r="G1661" s="21"/>
      <c r="H1661" s="28"/>
      <c r="I1661" s="20"/>
      <c r="J1661" s="74"/>
      <c r="K1661" s="22"/>
      <c r="L1661" s="22"/>
      <c r="M1661" s="33"/>
      <c r="N1661" s="63"/>
      <c r="O1661" s="70"/>
      <c r="P1661" s="63"/>
      <c r="Q1661" s="14"/>
    </row>
    <row r="1662" spans="1:17" x14ac:dyDescent="0.25">
      <c r="A1662" s="41">
        <v>1661</v>
      </c>
      <c r="B1662" s="73"/>
      <c r="C1662" s="55"/>
      <c r="D1662" s="78"/>
      <c r="E1662" s="41"/>
      <c r="F1662" s="21"/>
      <c r="G1662" s="21"/>
      <c r="H1662" s="28"/>
      <c r="I1662" s="20"/>
      <c r="J1662" s="74"/>
      <c r="K1662" s="22"/>
      <c r="L1662" s="22"/>
      <c r="M1662" s="33"/>
      <c r="N1662" s="63"/>
      <c r="O1662" s="70"/>
      <c r="P1662" s="63"/>
      <c r="Q1662" s="14"/>
    </row>
    <row r="1663" spans="1:17" x14ac:dyDescent="0.25">
      <c r="A1663" s="41">
        <v>1662</v>
      </c>
      <c r="B1663" s="73"/>
      <c r="C1663" s="55"/>
      <c r="D1663" s="78"/>
      <c r="E1663" s="41"/>
      <c r="F1663" s="21"/>
      <c r="G1663" s="21"/>
      <c r="H1663" s="28"/>
      <c r="I1663" s="20"/>
      <c r="J1663" s="74"/>
      <c r="K1663" s="22"/>
      <c r="L1663" s="22"/>
      <c r="M1663" s="33"/>
      <c r="N1663" s="63"/>
      <c r="O1663" s="70"/>
      <c r="P1663" s="63"/>
      <c r="Q1663" s="14"/>
    </row>
    <row r="1664" spans="1:17" x14ac:dyDescent="0.25">
      <c r="A1664" s="41">
        <v>1663</v>
      </c>
      <c r="B1664" s="73"/>
      <c r="C1664" s="55"/>
      <c r="D1664" s="78"/>
      <c r="E1664" s="41"/>
      <c r="F1664" s="21"/>
      <c r="G1664" s="21"/>
      <c r="H1664" s="28"/>
      <c r="I1664" s="20"/>
      <c r="J1664" s="74"/>
      <c r="K1664" s="22"/>
      <c r="L1664" s="22"/>
      <c r="M1664" s="33"/>
      <c r="N1664" s="63"/>
      <c r="O1664" s="70"/>
      <c r="P1664" s="63"/>
      <c r="Q1664" s="14"/>
    </row>
    <row r="1665" spans="1:17" x14ac:dyDescent="0.25">
      <c r="A1665" s="41">
        <v>1664</v>
      </c>
      <c r="B1665" s="73"/>
      <c r="C1665" s="55"/>
      <c r="D1665" s="78"/>
      <c r="E1665" s="41"/>
      <c r="F1665" s="21"/>
      <c r="G1665" s="21"/>
      <c r="H1665" s="28"/>
      <c r="I1665" s="20"/>
      <c r="J1665" s="74"/>
      <c r="K1665" s="22"/>
      <c r="L1665" s="22"/>
      <c r="M1665" s="33"/>
      <c r="N1665" s="63"/>
      <c r="O1665" s="70"/>
      <c r="P1665" s="63"/>
      <c r="Q1665" s="14"/>
    </row>
    <row r="1666" spans="1:17" x14ac:dyDescent="0.25">
      <c r="A1666" s="41">
        <v>1665</v>
      </c>
      <c r="B1666" s="73"/>
      <c r="C1666" s="55"/>
      <c r="D1666" s="78"/>
      <c r="E1666" s="41"/>
      <c r="F1666" s="21"/>
      <c r="G1666" s="21"/>
      <c r="H1666" s="28"/>
      <c r="I1666" s="20"/>
      <c r="J1666" s="74"/>
      <c r="K1666" s="22"/>
      <c r="L1666" s="22"/>
      <c r="M1666" s="33"/>
      <c r="N1666" s="63"/>
      <c r="O1666" s="70"/>
      <c r="P1666" s="63"/>
      <c r="Q1666" s="14"/>
    </row>
    <row r="1667" spans="1:17" x14ac:dyDescent="0.25">
      <c r="A1667" s="41">
        <v>1666</v>
      </c>
      <c r="B1667" s="73"/>
      <c r="C1667" s="55"/>
      <c r="D1667" s="78"/>
      <c r="E1667" s="41"/>
      <c r="F1667" s="21"/>
      <c r="G1667" s="21"/>
      <c r="H1667" s="28"/>
      <c r="I1667" s="20"/>
      <c r="J1667" s="74"/>
      <c r="K1667" s="22"/>
      <c r="L1667" s="22"/>
      <c r="M1667" s="33"/>
      <c r="N1667" s="63"/>
      <c r="O1667" s="70"/>
      <c r="P1667" s="63"/>
      <c r="Q1667" s="14"/>
    </row>
    <row r="1668" spans="1:17" x14ac:dyDescent="0.25">
      <c r="A1668" s="41">
        <v>1667</v>
      </c>
      <c r="B1668" s="73"/>
      <c r="C1668" s="55"/>
      <c r="D1668" s="78"/>
      <c r="E1668" s="41"/>
      <c r="F1668" s="21"/>
      <c r="G1668" s="21"/>
      <c r="H1668" s="28"/>
      <c r="I1668" s="20"/>
      <c r="J1668" s="74"/>
      <c r="K1668" s="22"/>
      <c r="L1668" s="22"/>
      <c r="M1668" s="33"/>
      <c r="N1668" s="63"/>
      <c r="O1668" s="70"/>
      <c r="P1668" s="63"/>
      <c r="Q1668" s="14"/>
    </row>
    <row r="1669" spans="1:17" x14ac:dyDescent="0.25">
      <c r="A1669" s="41">
        <v>1668</v>
      </c>
      <c r="B1669" s="73"/>
      <c r="C1669" s="55"/>
      <c r="D1669" s="78"/>
      <c r="E1669" s="41"/>
      <c r="F1669" s="21"/>
      <c r="G1669" s="21"/>
      <c r="H1669" s="28"/>
      <c r="I1669" s="20"/>
      <c r="J1669" s="74"/>
      <c r="K1669" s="22"/>
      <c r="L1669" s="22"/>
      <c r="M1669" s="33"/>
      <c r="N1669" s="63"/>
      <c r="O1669" s="70"/>
      <c r="P1669" s="63"/>
      <c r="Q1669" s="14"/>
    </row>
    <row r="1670" spans="1:17" x14ac:dyDescent="0.25">
      <c r="A1670" s="41">
        <v>1669</v>
      </c>
      <c r="B1670" s="73"/>
      <c r="C1670" s="55"/>
      <c r="D1670" s="78"/>
      <c r="E1670" s="41"/>
      <c r="F1670" s="21"/>
      <c r="G1670" s="21"/>
      <c r="H1670" s="28"/>
      <c r="I1670" s="20"/>
      <c r="J1670" s="74"/>
      <c r="K1670" s="22"/>
      <c r="L1670" s="22"/>
      <c r="M1670" s="33"/>
      <c r="N1670" s="63"/>
      <c r="O1670" s="70"/>
      <c r="P1670" s="63"/>
      <c r="Q1670" s="14"/>
    </row>
    <row r="1671" spans="1:17" x14ac:dyDescent="0.25">
      <c r="A1671" s="41">
        <v>1670</v>
      </c>
      <c r="B1671" s="73"/>
      <c r="C1671" s="55"/>
      <c r="D1671" s="78"/>
      <c r="E1671" s="41"/>
      <c r="F1671" s="21"/>
      <c r="G1671" s="21"/>
      <c r="H1671" s="28"/>
      <c r="I1671" s="20"/>
      <c r="J1671" s="74"/>
      <c r="K1671" s="22"/>
      <c r="L1671" s="22"/>
      <c r="M1671" s="33"/>
      <c r="N1671" s="63"/>
      <c r="O1671" s="70"/>
      <c r="P1671" s="63"/>
      <c r="Q1671" s="14"/>
    </row>
    <row r="1672" spans="1:17" x14ac:dyDescent="0.25">
      <c r="A1672" s="41">
        <v>1671</v>
      </c>
      <c r="B1672" s="73"/>
      <c r="C1672" s="55"/>
      <c r="D1672" s="78"/>
      <c r="E1672" s="41"/>
      <c r="F1672" s="21"/>
      <c r="G1672" s="21"/>
      <c r="H1672" s="28"/>
      <c r="I1672" s="20"/>
      <c r="J1672" s="74"/>
      <c r="K1672" s="22"/>
      <c r="L1672" s="22"/>
      <c r="M1672" s="33"/>
      <c r="N1672" s="63"/>
      <c r="O1672" s="70"/>
      <c r="P1672" s="63"/>
      <c r="Q1672" s="14"/>
    </row>
    <row r="1673" spans="1:17" x14ac:dyDescent="0.25">
      <c r="A1673" s="41">
        <v>1672</v>
      </c>
      <c r="B1673" s="73"/>
      <c r="C1673" s="55"/>
      <c r="D1673" s="78"/>
      <c r="E1673" s="41"/>
      <c r="F1673" s="21"/>
      <c r="G1673" s="21"/>
      <c r="H1673" s="28"/>
      <c r="I1673" s="20"/>
      <c r="J1673" s="74"/>
      <c r="K1673" s="22"/>
      <c r="L1673" s="22"/>
      <c r="M1673" s="33"/>
      <c r="N1673" s="63"/>
      <c r="O1673" s="70"/>
      <c r="P1673" s="63"/>
      <c r="Q1673" s="14"/>
    </row>
    <row r="1674" spans="1:17" x14ac:dyDescent="0.25">
      <c r="A1674" s="41">
        <v>1673</v>
      </c>
      <c r="B1674" s="73"/>
      <c r="C1674" s="55"/>
      <c r="D1674" s="78"/>
      <c r="E1674" s="41"/>
      <c r="F1674" s="21"/>
      <c r="G1674" s="21"/>
      <c r="H1674" s="28"/>
      <c r="I1674" s="20"/>
      <c r="J1674" s="74"/>
      <c r="K1674" s="22"/>
      <c r="L1674" s="22"/>
      <c r="M1674" s="33"/>
      <c r="N1674" s="63"/>
      <c r="O1674" s="70"/>
      <c r="P1674" s="63"/>
      <c r="Q1674" s="14"/>
    </row>
    <row r="1675" spans="1:17" x14ac:dyDescent="0.25">
      <c r="A1675" s="41">
        <v>1674</v>
      </c>
      <c r="B1675" s="73"/>
      <c r="C1675" s="55"/>
      <c r="D1675" s="78"/>
      <c r="E1675" s="41"/>
      <c r="F1675" s="21"/>
      <c r="G1675" s="21"/>
      <c r="H1675" s="28"/>
      <c r="I1675" s="20"/>
      <c r="J1675" s="74"/>
      <c r="K1675" s="22"/>
      <c r="L1675" s="22"/>
      <c r="M1675" s="33"/>
      <c r="N1675" s="63"/>
      <c r="O1675" s="70"/>
      <c r="P1675" s="63"/>
      <c r="Q1675" s="14"/>
    </row>
    <row r="1676" spans="1:17" x14ac:dyDescent="0.25">
      <c r="A1676" s="41">
        <v>1675</v>
      </c>
      <c r="B1676" s="73"/>
      <c r="C1676" s="55"/>
      <c r="D1676" s="78"/>
      <c r="E1676" s="41"/>
      <c r="F1676" s="21"/>
      <c r="G1676" s="21"/>
      <c r="H1676" s="28"/>
      <c r="I1676" s="20"/>
      <c r="J1676" s="74"/>
      <c r="K1676" s="22"/>
      <c r="L1676" s="22"/>
      <c r="M1676" s="33"/>
      <c r="N1676" s="63"/>
      <c r="O1676" s="70"/>
      <c r="P1676" s="63"/>
      <c r="Q1676" s="14"/>
    </row>
    <row r="1677" spans="1:17" x14ac:dyDescent="0.25">
      <c r="A1677" s="41">
        <v>1676</v>
      </c>
      <c r="B1677" s="73"/>
      <c r="C1677" s="55"/>
      <c r="D1677" s="78"/>
      <c r="E1677" s="41"/>
      <c r="F1677" s="21"/>
      <c r="G1677" s="21"/>
      <c r="H1677" s="28"/>
      <c r="I1677" s="20"/>
      <c r="J1677" s="74"/>
      <c r="K1677" s="22"/>
      <c r="L1677" s="22"/>
      <c r="M1677" s="33"/>
      <c r="N1677" s="63"/>
      <c r="O1677" s="70"/>
      <c r="P1677" s="63"/>
      <c r="Q1677" s="14"/>
    </row>
    <row r="1678" spans="1:17" x14ac:dyDescent="0.25">
      <c r="A1678" s="41">
        <v>1677</v>
      </c>
      <c r="B1678" s="73"/>
      <c r="C1678" s="55"/>
      <c r="D1678" s="78"/>
      <c r="E1678" s="41"/>
      <c r="F1678" s="21"/>
      <c r="G1678" s="21"/>
      <c r="H1678" s="28"/>
      <c r="I1678" s="20"/>
      <c r="J1678" s="74"/>
      <c r="K1678" s="22"/>
      <c r="L1678" s="22"/>
      <c r="M1678" s="33"/>
      <c r="N1678" s="63"/>
      <c r="O1678" s="70"/>
      <c r="P1678" s="63"/>
      <c r="Q1678" s="14"/>
    </row>
    <row r="1679" spans="1:17" x14ac:dyDescent="0.25">
      <c r="A1679" s="41">
        <v>1678</v>
      </c>
      <c r="B1679" s="73"/>
      <c r="C1679" s="55"/>
      <c r="D1679" s="78"/>
      <c r="E1679" s="41"/>
      <c r="F1679" s="21"/>
      <c r="G1679" s="21"/>
      <c r="H1679" s="28"/>
      <c r="I1679" s="20"/>
      <c r="J1679" s="74"/>
      <c r="K1679" s="22"/>
      <c r="L1679" s="22"/>
      <c r="M1679" s="33"/>
      <c r="N1679" s="63"/>
      <c r="O1679" s="70"/>
      <c r="P1679" s="63"/>
      <c r="Q1679" s="14"/>
    </row>
    <row r="1680" spans="1:17" x14ac:dyDescent="0.25">
      <c r="A1680" s="41">
        <v>1679</v>
      </c>
      <c r="B1680" s="73"/>
      <c r="C1680" s="55"/>
      <c r="D1680" s="78"/>
      <c r="E1680" s="41"/>
      <c r="F1680" s="21"/>
      <c r="G1680" s="21"/>
      <c r="H1680" s="28"/>
      <c r="I1680" s="20"/>
      <c r="J1680" s="74"/>
      <c r="K1680" s="22"/>
      <c r="L1680" s="22"/>
      <c r="M1680" s="33"/>
      <c r="N1680" s="63"/>
      <c r="O1680" s="70"/>
      <c r="P1680" s="63"/>
      <c r="Q1680" s="14"/>
    </row>
    <row r="1681" spans="1:22" x14ac:dyDescent="0.25">
      <c r="A1681" s="41">
        <v>1680</v>
      </c>
      <c r="B1681" s="73"/>
      <c r="C1681" s="55"/>
      <c r="D1681" s="78"/>
      <c r="E1681" s="41"/>
      <c r="F1681" s="21"/>
      <c r="G1681" s="21"/>
      <c r="H1681" s="28"/>
      <c r="I1681" s="20"/>
      <c r="J1681" s="74"/>
      <c r="K1681" s="22"/>
      <c r="L1681" s="22"/>
      <c r="M1681" s="33"/>
      <c r="N1681" s="63"/>
      <c r="O1681" s="70"/>
      <c r="P1681" s="63"/>
      <c r="Q1681" s="14"/>
    </row>
    <row r="1682" spans="1:22" x14ac:dyDescent="0.25">
      <c r="A1682" s="41">
        <v>1681</v>
      </c>
      <c r="B1682" s="73"/>
      <c r="C1682" s="55"/>
      <c r="D1682" s="78"/>
      <c r="E1682" s="41"/>
      <c r="F1682" s="21"/>
      <c r="G1682" s="21"/>
      <c r="H1682" s="28"/>
      <c r="I1682" s="20"/>
      <c r="J1682" s="74"/>
      <c r="K1682" s="22"/>
      <c r="L1682" s="22"/>
      <c r="M1682" s="33"/>
      <c r="N1682" s="63"/>
      <c r="O1682" s="70"/>
      <c r="P1682" s="63"/>
      <c r="Q1682" s="14"/>
    </row>
    <row r="1683" spans="1:22" x14ac:dyDescent="0.25">
      <c r="A1683" s="41">
        <v>1682</v>
      </c>
      <c r="B1683" s="73"/>
      <c r="C1683" s="55"/>
      <c r="D1683" s="78"/>
      <c r="E1683" s="41"/>
      <c r="F1683" s="21"/>
      <c r="G1683" s="21"/>
      <c r="H1683" s="28"/>
      <c r="I1683" s="20"/>
      <c r="J1683" s="74"/>
      <c r="K1683" s="22"/>
      <c r="L1683" s="22"/>
      <c r="M1683" s="33"/>
      <c r="N1683" s="63"/>
      <c r="O1683" s="70"/>
      <c r="P1683" s="63"/>
      <c r="Q1683" s="14"/>
    </row>
    <row r="1684" spans="1:22" x14ac:dyDescent="0.25">
      <c r="A1684" s="41">
        <v>1683</v>
      </c>
      <c r="B1684" s="73"/>
      <c r="C1684" s="55"/>
      <c r="D1684" s="78"/>
      <c r="E1684" s="41"/>
      <c r="F1684" s="21"/>
      <c r="G1684" s="21"/>
      <c r="H1684" s="28"/>
      <c r="I1684" s="20"/>
      <c r="J1684" s="74"/>
      <c r="K1684" s="22"/>
      <c r="L1684" s="22"/>
      <c r="M1684" s="33"/>
      <c r="N1684" s="63"/>
      <c r="O1684" s="70"/>
      <c r="P1684" s="63"/>
      <c r="Q1684" s="14"/>
    </row>
    <row r="1685" spans="1:22" x14ac:dyDescent="0.25">
      <c r="A1685" s="41">
        <v>1684</v>
      </c>
      <c r="B1685" s="73"/>
      <c r="C1685" s="55"/>
      <c r="D1685" s="78"/>
      <c r="E1685" s="41"/>
      <c r="F1685" s="21"/>
      <c r="G1685" s="21"/>
      <c r="H1685" s="28"/>
      <c r="I1685" s="20"/>
      <c r="J1685" s="74"/>
      <c r="K1685" s="22"/>
      <c r="L1685" s="22"/>
      <c r="M1685" s="33"/>
      <c r="N1685" s="63"/>
      <c r="O1685" s="70"/>
      <c r="P1685" s="63"/>
      <c r="Q1685" s="14"/>
    </row>
    <row r="1686" spans="1:22" x14ac:dyDescent="0.25">
      <c r="A1686" s="41">
        <v>1685</v>
      </c>
      <c r="B1686" s="73"/>
      <c r="C1686" s="55"/>
      <c r="D1686" s="78"/>
      <c r="E1686" s="41"/>
      <c r="F1686" s="21"/>
      <c r="G1686" s="21"/>
      <c r="H1686" s="28"/>
      <c r="I1686" s="20"/>
      <c r="J1686" s="74"/>
      <c r="K1686" s="22"/>
      <c r="L1686" s="22"/>
      <c r="M1686" s="33"/>
      <c r="N1686" s="63"/>
      <c r="O1686" s="70"/>
      <c r="P1686" s="63"/>
      <c r="Q1686" s="14"/>
    </row>
    <row r="1687" spans="1:22" x14ac:dyDescent="0.25">
      <c r="A1687" s="41">
        <v>1686</v>
      </c>
      <c r="B1687" s="73"/>
      <c r="C1687" s="55"/>
      <c r="D1687" s="78"/>
      <c r="E1687" s="41"/>
      <c r="F1687" s="21"/>
      <c r="G1687" s="21"/>
      <c r="H1687" s="28"/>
      <c r="I1687" s="20"/>
      <c r="J1687" s="74"/>
      <c r="K1687" s="22"/>
      <c r="L1687" s="22"/>
      <c r="M1687" s="33"/>
      <c r="N1687" s="63"/>
      <c r="O1687" s="70"/>
      <c r="P1687" s="63"/>
      <c r="Q1687" s="14"/>
    </row>
    <row r="1688" spans="1:22" x14ac:dyDescent="0.25">
      <c r="A1688" s="41">
        <v>1687</v>
      </c>
      <c r="B1688" s="73"/>
      <c r="C1688" s="55"/>
      <c r="D1688" s="78"/>
      <c r="E1688" s="41"/>
      <c r="F1688" s="21"/>
      <c r="G1688" s="21"/>
      <c r="H1688" s="28"/>
      <c r="I1688" s="20"/>
      <c r="J1688" s="74"/>
      <c r="K1688" s="22"/>
      <c r="L1688" s="22"/>
      <c r="M1688" s="33"/>
      <c r="N1688" s="63"/>
      <c r="O1688" s="70"/>
      <c r="P1688" s="63"/>
      <c r="Q1688" s="14"/>
    </row>
    <row r="1689" spans="1:22" x14ac:dyDescent="0.25">
      <c r="A1689" s="41">
        <v>1688</v>
      </c>
      <c r="B1689" s="73"/>
      <c r="C1689" s="55"/>
      <c r="D1689" s="78"/>
      <c r="E1689" s="41"/>
      <c r="F1689" s="21"/>
      <c r="G1689" s="21"/>
      <c r="H1689" s="28"/>
      <c r="I1689" s="20"/>
      <c r="J1689" s="74"/>
      <c r="K1689" s="22"/>
      <c r="L1689" s="22"/>
      <c r="M1689" s="33"/>
      <c r="N1689" s="63"/>
      <c r="O1689" s="70"/>
      <c r="P1689" s="63"/>
      <c r="Q1689" s="14"/>
    </row>
    <row r="1690" spans="1:22" x14ac:dyDescent="0.25">
      <c r="A1690" s="41">
        <v>1689</v>
      </c>
      <c r="B1690" s="73"/>
      <c r="C1690" s="55"/>
      <c r="D1690" s="78"/>
      <c r="E1690" s="41"/>
      <c r="F1690" s="21"/>
      <c r="G1690" s="21"/>
      <c r="H1690" s="28"/>
      <c r="I1690" s="20"/>
      <c r="J1690" s="74"/>
      <c r="K1690" s="22"/>
      <c r="L1690" s="22"/>
      <c r="M1690" s="33"/>
      <c r="N1690" s="63"/>
      <c r="O1690" s="70"/>
      <c r="P1690" s="63"/>
      <c r="Q1690" s="14"/>
    </row>
    <row r="1691" spans="1:22" x14ac:dyDescent="0.25">
      <c r="A1691" s="41">
        <v>1690</v>
      </c>
      <c r="B1691" s="73"/>
      <c r="C1691" s="55"/>
      <c r="D1691" s="78"/>
      <c r="E1691" s="41"/>
      <c r="F1691" s="21"/>
      <c r="G1691" s="21"/>
      <c r="H1691" s="28"/>
      <c r="I1691" s="20"/>
      <c r="J1691" s="74"/>
      <c r="K1691" s="22"/>
      <c r="L1691" s="22"/>
      <c r="M1691" s="33"/>
      <c r="N1691" s="63"/>
      <c r="O1691" s="70"/>
      <c r="P1691" s="63"/>
      <c r="Q1691" s="14"/>
    </row>
    <row r="1692" spans="1:22" x14ac:dyDescent="0.25">
      <c r="A1692" s="41">
        <v>1691</v>
      </c>
      <c r="B1692" s="73"/>
      <c r="C1692" s="55"/>
      <c r="D1692" s="78"/>
      <c r="E1692" s="41"/>
      <c r="F1692" s="21"/>
      <c r="G1692" s="21"/>
      <c r="H1692" s="28"/>
      <c r="I1692" s="20"/>
      <c r="J1692" s="74"/>
      <c r="K1692" s="22"/>
      <c r="L1692" s="22"/>
      <c r="M1692" s="33"/>
      <c r="N1692" s="63"/>
      <c r="O1692" s="70"/>
      <c r="P1692" s="63"/>
      <c r="Q1692" s="14"/>
    </row>
    <row r="1693" spans="1:22" x14ac:dyDescent="0.25">
      <c r="A1693" s="41">
        <v>1692</v>
      </c>
      <c r="B1693" s="73"/>
      <c r="C1693" s="55"/>
      <c r="D1693" s="78"/>
      <c r="E1693" s="41"/>
      <c r="F1693" s="21"/>
      <c r="G1693" s="21"/>
      <c r="H1693" s="28"/>
      <c r="I1693" s="20"/>
      <c r="J1693" s="74"/>
      <c r="K1693" s="22"/>
      <c r="L1693" s="22"/>
      <c r="M1693" s="33"/>
      <c r="N1693" s="63"/>
      <c r="O1693" s="70"/>
      <c r="P1693" s="63"/>
      <c r="Q1693" s="14"/>
    </row>
    <row r="1694" spans="1:22" x14ac:dyDescent="0.25">
      <c r="A1694" s="41">
        <v>1693</v>
      </c>
      <c r="B1694" s="73"/>
      <c r="C1694" s="53"/>
      <c r="D1694" s="41"/>
      <c r="E1694" s="41"/>
      <c r="F1694" s="21"/>
      <c r="G1694" s="21"/>
      <c r="H1694" s="28"/>
      <c r="I1694" s="30"/>
      <c r="J1694" s="74"/>
      <c r="K1694" s="22"/>
      <c r="L1694" s="22"/>
      <c r="M1694" s="47"/>
      <c r="N1694" s="61"/>
      <c r="O1694" s="70"/>
      <c r="P1694" s="63"/>
      <c r="Q1694" s="14"/>
      <c r="V1694" s="63"/>
    </row>
    <row r="1695" spans="1:22" x14ac:dyDescent="0.25">
      <c r="A1695" s="41">
        <v>1694</v>
      </c>
      <c r="B1695" s="73"/>
      <c r="C1695" s="53"/>
      <c r="D1695" s="41"/>
      <c r="E1695" s="41"/>
      <c r="F1695" s="21"/>
      <c r="G1695" s="21"/>
      <c r="H1695" s="28"/>
      <c r="I1695" s="30"/>
      <c r="J1695" s="74"/>
      <c r="K1695" s="22"/>
      <c r="L1695" s="22"/>
      <c r="M1695" s="47"/>
      <c r="N1695" s="61"/>
      <c r="O1695" s="70"/>
      <c r="P1695" s="63"/>
      <c r="Q1695" s="14"/>
      <c r="V1695" s="63"/>
    </row>
    <row r="1696" spans="1:22" x14ac:dyDescent="0.25">
      <c r="A1696" s="41">
        <v>1695</v>
      </c>
      <c r="B1696" s="73"/>
      <c r="C1696" s="53"/>
      <c r="D1696" s="41"/>
      <c r="E1696" s="41"/>
      <c r="F1696" s="21"/>
      <c r="G1696" s="21"/>
      <c r="H1696" s="28"/>
      <c r="I1696" s="30"/>
      <c r="J1696" s="74"/>
      <c r="K1696" s="22"/>
      <c r="L1696" s="22"/>
      <c r="M1696" s="47"/>
      <c r="N1696" s="61"/>
      <c r="O1696" s="70"/>
      <c r="P1696" s="63"/>
      <c r="Q1696" s="14"/>
      <c r="V1696" s="63"/>
    </row>
    <row r="1697" spans="1:22" x14ac:dyDescent="0.25">
      <c r="A1697" s="41">
        <v>1696</v>
      </c>
      <c r="B1697" s="73"/>
      <c r="C1697" s="53"/>
      <c r="D1697" s="41"/>
      <c r="E1697" s="41"/>
      <c r="F1697" s="21"/>
      <c r="G1697" s="21"/>
      <c r="H1697" s="28"/>
      <c r="I1697" s="30"/>
      <c r="J1697" s="74"/>
      <c r="K1697" s="22"/>
      <c r="L1697" s="22"/>
      <c r="M1697" s="47"/>
      <c r="N1697" s="61"/>
      <c r="O1697" s="70"/>
      <c r="P1697" s="63"/>
      <c r="Q1697" s="14"/>
      <c r="V1697" s="63"/>
    </row>
    <row r="1698" spans="1:22" x14ac:dyDescent="0.25">
      <c r="A1698" s="41">
        <v>1697</v>
      </c>
      <c r="B1698" s="73"/>
      <c r="C1698" s="53"/>
      <c r="D1698" s="41"/>
      <c r="E1698" s="41"/>
      <c r="F1698" s="21"/>
      <c r="G1698" s="21"/>
      <c r="H1698" s="28"/>
      <c r="I1698" s="30"/>
      <c r="J1698" s="74"/>
      <c r="K1698" s="22"/>
      <c r="L1698" s="22"/>
      <c r="M1698" s="47"/>
      <c r="N1698" s="61"/>
      <c r="O1698" s="70"/>
      <c r="P1698" s="63"/>
      <c r="Q1698" s="14"/>
      <c r="V1698" s="63"/>
    </row>
    <row r="1699" spans="1:22" x14ac:dyDescent="0.25">
      <c r="A1699" s="41">
        <v>1698</v>
      </c>
      <c r="B1699" s="73"/>
      <c r="C1699" s="53"/>
      <c r="D1699" s="31"/>
      <c r="E1699" s="41"/>
      <c r="F1699" s="21"/>
      <c r="G1699" s="21"/>
      <c r="H1699" s="28"/>
      <c r="I1699" s="30"/>
      <c r="J1699" s="74"/>
      <c r="K1699" s="22"/>
      <c r="L1699" s="22"/>
      <c r="M1699" s="47"/>
      <c r="N1699" s="61"/>
      <c r="O1699" s="70"/>
      <c r="P1699" s="63"/>
      <c r="Q1699" s="14"/>
      <c r="V1699" s="63"/>
    </row>
    <row r="1700" spans="1:22" x14ac:dyDescent="0.25">
      <c r="A1700" s="41">
        <v>1699</v>
      </c>
      <c r="B1700" s="73"/>
      <c r="C1700" s="53"/>
      <c r="D1700" s="41"/>
      <c r="E1700" s="41"/>
      <c r="F1700" s="21"/>
      <c r="G1700" s="21"/>
      <c r="H1700" s="28"/>
      <c r="I1700" s="30"/>
      <c r="J1700" s="74"/>
      <c r="K1700" s="22"/>
      <c r="L1700" s="22"/>
      <c r="M1700" s="47"/>
      <c r="N1700" s="61"/>
      <c r="O1700" s="70"/>
      <c r="P1700" s="63"/>
      <c r="Q1700" s="14"/>
      <c r="V1700" s="63"/>
    </row>
    <row r="1701" spans="1:22" x14ac:dyDescent="0.25">
      <c r="A1701" s="41">
        <v>1700</v>
      </c>
      <c r="B1701" s="73"/>
      <c r="C1701" s="17"/>
      <c r="D1701" s="29"/>
      <c r="E1701" s="41"/>
      <c r="F1701" s="21"/>
      <c r="G1701" s="21"/>
      <c r="H1701" s="28"/>
      <c r="I1701" s="30"/>
      <c r="J1701" s="74"/>
      <c r="K1701" s="22"/>
      <c r="L1701" s="22"/>
      <c r="M1701" s="47"/>
      <c r="N1701" s="61"/>
      <c r="O1701" s="70"/>
      <c r="P1701" s="63"/>
      <c r="Q1701" s="14"/>
      <c r="V1701" s="63"/>
    </row>
    <row r="1702" spans="1:22" x14ac:dyDescent="0.25">
      <c r="A1702" s="41">
        <v>1701</v>
      </c>
      <c r="B1702" s="73"/>
      <c r="C1702" s="53"/>
      <c r="D1702" s="41"/>
      <c r="E1702" s="41"/>
      <c r="F1702" s="21"/>
      <c r="G1702" s="21"/>
      <c r="H1702" s="28"/>
      <c r="I1702" s="30"/>
      <c r="J1702" s="74"/>
      <c r="K1702" s="22"/>
      <c r="L1702" s="22"/>
      <c r="M1702" s="47"/>
      <c r="N1702" s="61"/>
      <c r="O1702" s="70"/>
      <c r="P1702" s="63"/>
      <c r="Q1702" s="14"/>
      <c r="V1702" s="63"/>
    </row>
    <row r="1703" spans="1:22" x14ac:dyDescent="0.25">
      <c r="A1703" s="41">
        <v>1702</v>
      </c>
      <c r="B1703" s="73"/>
      <c r="C1703" s="53"/>
      <c r="D1703" s="41"/>
      <c r="E1703" s="41"/>
      <c r="F1703" s="48"/>
      <c r="G1703" s="48"/>
      <c r="H1703" s="28"/>
      <c r="I1703" s="30"/>
      <c r="J1703" s="75"/>
      <c r="K1703" s="49"/>
      <c r="L1703" s="49"/>
      <c r="M1703" s="47"/>
      <c r="N1703" s="61"/>
      <c r="O1703" s="70"/>
      <c r="P1703" s="63"/>
      <c r="Q1703" s="14"/>
      <c r="V1703" s="63"/>
    </row>
    <row r="1704" spans="1:22" x14ac:dyDescent="0.25">
      <c r="A1704" s="41">
        <v>1703</v>
      </c>
      <c r="B1704" s="73"/>
      <c r="C1704" s="53"/>
      <c r="D1704" s="41"/>
      <c r="E1704" s="41"/>
      <c r="F1704" s="48"/>
      <c r="G1704" s="48"/>
      <c r="H1704" s="28"/>
      <c r="I1704" s="30"/>
      <c r="J1704" s="75"/>
      <c r="K1704" s="49"/>
      <c r="L1704" s="49"/>
      <c r="M1704" s="47"/>
      <c r="N1704" s="61"/>
      <c r="O1704" s="70"/>
      <c r="P1704" s="63"/>
      <c r="Q1704" s="14"/>
      <c r="V1704" s="63"/>
    </row>
    <row r="1705" spans="1:22" x14ac:dyDescent="0.25">
      <c r="A1705" s="41">
        <v>1704</v>
      </c>
      <c r="C1705" s="53"/>
      <c r="D1705" s="41"/>
      <c r="E1705" s="41"/>
      <c r="F1705" s="48"/>
      <c r="G1705" s="48"/>
      <c r="H1705" s="28"/>
      <c r="I1705" s="30"/>
      <c r="J1705" s="75"/>
      <c r="K1705" s="49"/>
      <c r="L1705" s="49"/>
      <c r="M1705" s="47"/>
      <c r="N1705" s="61"/>
      <c r="O1705" s="70"/>
      <c r="P1705" s="63"/>
      <c r="Q1705" s="14"/>
      <c r="V1705" s="63"/>
    </row>
    <row r="1706" spans="1:22" x14ac:dyDescent="0.25">
      <c r="A1706" s="41">
        <v>1705</v>
      </c>
      <c r="B1706" s="73"/>
      <c r="C1706" s="53"/>
      <c r="D1706" s="41"/>
      <c r="E1706" s="41"/>
      <c r="F1706" s="48"/>
      <c r="G1706" s="48"/>
      <c r="H1706" s="28"/>
      <c r="I1706" s="30"/>
      <c r="J1706" s="75"/>
      <c r="K1706" s="49"/>
      <c r="L1706" s="49"/>
      <c r="M1706" s="47"/>
      <c r="N1706" s="61"/>
      <c r="O1706" s="70"/>
      <c r="P1706" s="63"/>
      <c r="Q1706" s="14"/>
      <c r="V1706" s="63"/>
    </row>
    <row r="1707" spans="1:22" x14ac:dyDescent="0.25">
      <c r="A1707" s="41">
        <v>1706</v>
      </c>
      <c r="B1707" s="73"/>
      <c r="C1707" s="17"/>
      <c r="D1707" s="29"/>
      <c r="E1707" s="41"/>
      <c r="F1707" s="48"/>
      <c r="G1707" s="48"/>
      <c r="H1707" s="28"/>
      <c r="I1707" s="30"/>
      <c r="J1707" s="75"/>
      <c r="K1707" s="49"/>
      <c r="L1707" s="49"/>
      <c r="M1707" s="47"/>
      <c r="N1707" s="61"/>
      <c r="O1707" s="70"/>
      <c r="P1707" s="63"/>
      <c r="Q1707" s="14"/>
      <c r="V1707" s="63"/>
    </row>
    <row r="1708" spans="1:22" x14ac:dyDescent="0.25">
      <c r="A1708" s="41">
        <v>1707</v>
      </c>
      <c r="B1708" s="73"/>
      <c r="C1708" s="53"/>
      <c r="D1708" s="41"/>
      <c r="E1708" s="41"/>
      <c r="F1708" s="48"/>
      <c r="G1708" s="48"/>
      <c r="H1708" s="28"/>
      <c r="I1708" s="30"/>
      <c r="J1708" s="75"/>
      <c r="K1708" s="49"/>
      <c r="L1708" s="49"/>
      <c r="M1708" s="47"/>
      <c r="N1708" s="61"/>
      <c r="O1708" s="70"/>
      <c r="P1708" s="63"/>
      <c r="Q1708" s="14"/>
      <c r="V1708" s="63"/>
    </row>
    <row r="1709" spans="1:22" x14ac:dyDescent="0.25">
      <c r="A1709" s="41">
        <v>1708</v>
      </c>
      <c r="B1709" s="73"/>
      <c r="C1709" s="53"/>
      <c r="D1709" s="41"/>
      <c r="E1709" s="41"/>
      <c r="F1709" s="48"/>
      <c r="G1709" s="48"/>
      <c r="H1709" s="28"/>
      <c r="I1709" s="30"/>
      <c r="J1709" s="75"/>
      <c r="K1709" s="49"/>
      <c r="L1709" s="49"/>
      <c r="M1709" s="47"/>
      <c r="N1709" s="61"/>
      <c r="O1709" s="70"/>
      <c r="P1709" s="63"/>
      <c r="Q1709" s="14"/>
      <c r="V1709" s="63"/>
    </row>
    <row r="1710" spans="1:22" x14ac:dyDescent="0.25">
      <c r="A1710" s="41">
        <v>1709</v>
      </c>
      <c r="B1710" s="73"/>
      <c r="C1710" s="53"/>
      <c r="D1710" s="41"/>
      <c r="E1710" s="41"/>
      <c r="F1710" s="48"/>
      <c r="G1710" s="48"/>
      <c r="H1710" s="28"/>
      <c r="I1710" s="30"/>
      <c r="J1710" s="75"/>
      <c r="K1710" s="49"/>
      <c r="L1710" s="49"/>
      <c r="M1710" s="47"/>
      <c r="N1710" s="61"/>
      <c r="O1710" s="70"/>
      <c r="P1710" s="63"/>
      <c r="Q1710" s="14"/>
      <c r="V1710" s="63"/>
    </row>
    <row r="1711" spans="1:22" x14ac:dyDescent="0.25">
      <c r="A1711" s="41">
        <v>1710</v>
      </c>
      <c r="B1711" s="73"/>
      <c r="C1711" s="53"/>
      <c r="D1711" s="41"/>
      <c r="E1711" s="41"/>
      <c r="F1711" s="48"/>
      <c r="G1711" s="48"/>
      <c r="H1711" s="28"/>
      <c r="I1711" s="30"/>
      <c r="J1711" s="75"/>
      <c r="K1711" s="49"/>
      <c r="L1711" s="49"/>
      <c r="M1711" s="47"/>
      <c r="N1711" s="61"/>
      <c r="O1711" s="70"/>
      <c r="P1711" s="63"/>
      <c r="Q1711" s="14"/>
      <c r="V1711" s="63"/>
    </row>
    <row r="1712" spans="1:22" x14ac:dyDescent="0.25">
      <c r="A1712" s="41">
        <v>1711</v>
      </c>
      <c r="C1712" s="53"/>
      <c r="D1712" s="31"/>
      <c r="E1712" s="41"/>
      <c r="F1712" s="41"/>
      <c r="G1712" s="41"/>
      <c r="H1712" s="28"/>
      <c r="I1712" s="30"/>
      <c r="J1712" s="60"/>
      <c r="K1712" s="6"/>
      <c r="L1712" s="6"/>
      <c r="M1712" s="47"/>
      <c r="N1712" s="61"/>
      <c r="O1712" s="70"/>
      <c r="P1712" s="63"/>
      <c r="Q1712" s="14"/>
      <c r="V1712" s="63"/>
    </row>
    <row r="1713" spans="1:22" x14ac:dyDescent="0.25">
      <c r="A1713" s="41">
        <v>1712</v>
      </c>
      <c r="B1713" s="37"/>
      <c r="C1713" s="53"/>
      <c r="D1713" s="41"/>
      <c r="E1713" s="41"/>
      <c r="F1713" s="41"/>
      <c r="G1713" s="41"/>
      <c r="H1713" s="28"/>
      <c r="I1713" s="30"/>
      <c r="J1713" s="60"/>
      <c r="K1713" s="6"/>
      <c r="L1713" s="6"/>
      <c r="M1713" s="47"/>
      <c r="N1713" s="61"/>
      <c r="O1713" s="70"/>
      <c r="P1713" s="63"/>
      <c r="Q1713" s="14"/>
      <c r="V1713" s="63"/>
    </row>
    <row r="1714" spans="1:22" x14ac:dyDescent="0.25">
      <c r="A1714" s="41">
        <v>1713</v>
      </c>
      <c r="B1714" s="73"/>
      <c r="C1714" s="53"/>
      <c r="D1714" s="41"/>
      <c r="E1714" s="41"/>
      <c r="F1714" s="41"/>
      <c r="G1714" s="41"/>
      <c r="H1714" s="28"/>
      <c r="I1714" s="30"/>
      <c r="J1714" s="60"/>
      <c r="K1714" s="6"/>
      <c r="L1714" s="6"/>
      <c r="M1714" s="47"/>
      <c r="N1714" s="61"/>
      <c r="O1714" s="70"/>
      <c r="P1714" s="63"/>
      <c r="Q1714" s="14"/>
      <c r="V1714" s="63"/>
    </row>
    <row r="1715" spans="1:22" x14ac:dyDescent="0.25">
      <c r="A1715" s="41">
        <v>1714</v>
      </c>
      <c r="B1715" s="73"/>
      <c r="C1715" s="53"/>
      <c r="D1715" s="41"/>
      <c r="E1715" s="41"/>
      <c r="F1715" s="41"/>
      <c r="G1715" s="41"/>
      <c r="H1715" s="28"/>
      <c r="I1715" s="30"/>
      <c r="J1715" s="60"/>
      <c r="K1715" s="6"/>
      <c r="L1715" s="6"/>
      <c r="M1715" s="47"/>
      <c r="N1715" s="61"/>
      <c r="O1715" s="70"/>
      <c r="P1715" s="63"/>
      <c r="Q1715" s="14"/>
      <c r="V1715" s="63"/>
    </row>
    <row r="1716" spans="1:22" x14ac:dyDescent="0.25">
      <c r="A1716" s="41">
        <v>1715</v>
      </c>
      <c r="B1716" s="73"/>
      <c r="C1716" s="53"/>
      <c r="D1716" s="41"/>
      <c r="E1716" s="41"/>
      <c r="F1716" s="41"/>
      <c r="G1716" s="41"/>
      <c r="H1716" s="28"/>
      <c r="I1716" s="30"/>
      <c r="J1716" s="60"/>
      <c r="K1716" s="6"/>
      <c r="L1716" s="6"/>
      <c r="M1716" s="47"/>
      <c r="N1716" s="61"/>
      <c r="O1716" s="70"/>
      <c r="P1716" s="63"/>
      <c r="Q1716" s="14"/>
      <c r="V1716" s="63"/>
    </row>
    <row r="1717" spans="1:22" x14ac:dyDescent="0.25">
      <c r="A1717" s="41">
        <v>1716</v>
      </c>
      <c r="B1717" s="73"/>
      <c r="C1717" s="53"/>
      <c r="D1717" s="41"/>
      <c r="E1717" s="41"/>
      <c r="F1717" s="41"/>
      <c r="G1717" s="41"/>
      <c r="H1717" s="28"/>
      <c r="I1717" s="30"/>
      <c r="J1717" s="60"/>
      <c r="K1717" s="6"/>
      <c r="L1717" s="6"/>
      <c r="M1717" s="47"/>
      <c r="N1717" s="61"/>
      <c r="O1717" s="70"/>
      <c r="P1717" s="63"/>
      <c r="Q1717" s="14"/>
      <c r="V1717" s="63"/>
    </row>
    <row r="1718" spans="1:22" x14ac:dyDescent="0.25">
      <c r="A1718" s="41">
        <v>1717</v>
      </c>
      <c r="B1718" s="73"/>
      <c r="C1718" s="53"/>
      <c r="D1718" s="41"/>
      <c r="E1718" s="41"/>
      <c r="F1718" s="41"/>
      <c r="G1718" s="41"/>
      <c r="H1718" s="28"/>
      <c r="I1718" s="30"/>
      <c r="J1718" s="60"/>
      <c r="K1718" s="6"/>
      <c r="L1718" s="6"/>
      <c r="M1718" s="47"/>
      <c r="N1718" s="61"/>
      <c r="O1718" s="70"/>
      <c r="P1718" s="63"/>
      <c r="Q1718" s="14"/>
      <c r="V1718" s="63"/>
    </row>
    <row r="1719" spans="1:22" x14ac:dyDescent="0.25">
      <c r="A1719" s="41">
        <v>1718</v>
      </c>
      <c r="B1719" s="73"/>
      <c r="C1719" s="53"/>
      <c r="D1719" s="41"/>
      <c r="E1719" s="41"/>
      <c r="F1719" s="41"/>
      <c r="G1719" s="41"/>
      <c r="H1719" s="28"/>
      <c r="I1719" s="30"/>
      <c r="J1719" s="60"/>
      <c r="K1719" s="6"/>
      <c r="L1719" s="6"/>
      <c r="M1719" s="47"/>
      <c r="N1719" s="61"/>
      <c r="O1719" s="70"/>
      <c r="P1719" s="63"/>
      <c r="Q1719" s="14"/>
      <c r="V1719" s="63"/>
    </row>
    <row r="1720" spans="1:22" x14ac:dyDescent="0.25">
      <c r="A1720" s="41">
        <v>1719</v>
      </c>
      <c r="B1720" s="73"/>
      <c r="C1720" s="53"/>
      <c r="D1720" s="41"/>
      <c r="E1720" s="41"/>
      <c r="F1720" s="41"/>
      <c r="G1720" s="41"/>
      <c r="H1720" s="28"/>
      <c r="I1720" s="30"/>
      <c r="J1720" s="60"/>
      <c r="K1720" s="6"/>
      <c r="L1720" s="6"/>
      <c r="M1720" s="47"/>
      <c r="N1720" s="61"/>
      <c r="O1720" s="70"/>
      <c r="P1720" s="63"/>
      <c r="Q1720" s="14"/>
      <c r="V1720" s="63"/>
    </row>
    <row r="1721" spans="1:22" x14ac:dyDescent="0.25">
      <c r="A1721" s="41">
        <v>1720</v>
      </c>
      <c r="B1721" s="73"/>
      <c r="C1721" s="53"/>
      <c r="D1721" s="41"/>
      <c r="E1721" s="41"/>
      <c r="F1721" s="41"/>
      <c r="G1721" s="41"/>
      <c r="H1721" s="28"/>
      <c r="I1721" s="30"/>
      <c r="J1721" s="60"/>
      <c r="K1721" s="6"/>
      <c r="L1721" s="6"/>
      <c r="M1721" s="47"/>
      <c r="N1721" s="61"/>
      <c r="O1721" s="70"/>
      <c r="P1721" s="63"/>
      <c r="Q1721" s="14"/>
      <c r="V1721" s="63"/>
    </row>
    <row r="1722" spans="1:22" x14ac:dyDescent="0.25">
      <c r="A1722" s="41">
        <v>1721</v>
      </c>
      <c r="B1722" s="73"/>
      <c r="C1722" s="53"/>
      <c r="D1722" s="41"/>
      <c r="E1722" s="41"/>
      <c r="F1722" s="41"/>
      <c r="G1722" s="41"/>
      <c r="H1722" s="28"/>
      <c r="I1722" s="30"/>
      <c r="J1722" s="60"/>
      <c r="K1722" s="6"/>
      <c r="L1722" s="6"/>
      <c r="M1722" s="47"/>
      <c r="N1722" s="61"/>
      <c r="O1722" s="70"/>
      <c r="P1722" s="63"/>
      <c r="Q1722" s="14"/>
      <c r="V1722" s="63"/>
    </row>
    <row r="1723" spans="1:22" x14ac:dyDescent="0.25">
      <c r="A1723" s="41">
        <v>1722</v>
      </c>
      <c r="B1723" s="73"/>
      <c r="C1723" s="52"/>
      <c r="D1723" s="41"/>
      <c r="E1723" s="41"/>
      <c r="F1723" s="41"/>
      <c r="G1723" s="41"/>
      <c r="H1723" s="28"/>
      <c r="I1723" s="30"/>
      <c r="J1723" s="60"/>
      <c r="K1723" s="6"/>
      <c r="L1723" s="6"/>
      <c r="M1723" s="47"/>
      <c r="N1723" s="61"/>
      <c r="O1723" s="70"/>
      <c r="P1723" s="63"/>
      <c r="Q1723" s="14"/>
      <c r="V1723" s="63"/>
    </row>
    <row r="1724" spans="1:22" x14ac:dyDescent="0.25">
      <c r="A1724" s="41">
        <v>1723</v>
      </c>
      <c r="B1724" s="73"/>
      <c r="C1724" s="52"/>
      <c r="D1724" s="41"/>
      <c r="E1724" s="41"/>
      <c r="F1724" s="41"/>
      <c r="G1724" s="41"/>
      <c r="H1724" s="28"/>
      <c r="I1724" s="30"/>
      <c r="J1724" s="60"/>
      <c r="K1724" s="6"/>
      <c r="L1724" s="6"/>
      <c r="M1724" s="47"/>
      <c r="N1724" s="61"/>
      <c r="O1724" s="70"/>
      <c r="P1724" s="63"/>
      <c r="Q1724" s="14"/>
      <c r="V1724" s="63"/>
    </row>
    <row r="1725" spans="1:22" x14ac:dyDescent="0.25">
      <c r="A1725" s="41">
        <v>1724</v>
      </c>
      <c r="B1725" s="73"/>
      <c r="C1725" s="53"/>
      <c r="D1725" s="41"/>
      <c r="E1725" s="41"/>
      <c r="F1725" s="41"/>
      <c r="G1725" s="41"/>
      <c r="H1725" s="28"/>
      <c r="I1725" s="30"/>
      <c r="J1725" s="60"/>
      <c r="K1725" s="6"/>
      <c r="L1725" s="6"/>
      <c r="M1725" s="47"/>
      <c r="N1725" s="61"/>
      <c r="O1725" s="70"/>
      <c r="P1725" s="63"/>
      <c r="Q1725" s="14"/>
      <c r="V1725" s="63"/>
    </row>
    <row r="1726" spans="1:22" x14ac:dyDescent="0.25">
      <c r="A1726" s="41">
        <v>1725</v>
      </c>
      <c r="B1726" s="73"/>
      <c r="C1726" s="53"/>
      <c r="D1726" s="41"/>
      <c r="E1726" s="41"/>
      <c r="F1726" s="41"/>
      <c r="G1726" s="41"/>
      <c r="H1726" s="28"/>
      <c r="I1726" s="30"/>
      <c r="J1726" s="60"/>
      <c r="K1726" s="6"/>
      <c r="L1726" s="6"/>
      <c r="M1726" s="47"/>
      <c r="N1726" s="61"/>
      <c r="O1726" s="70"/>
      <c r="P1726" s="63"/>
      <c r="Q1726" s="14"/>
      <c r="V1726" s="63"/>
    </row>
    <row r="1727" spans="1:22" x14ac:dyDescent="0.25">
      <c r="A1727" s="41">
        <v>1726</v>
      </c>
      <c r="B1727" s="73"/>
      <c r="C1727" s="53"/>
      <c r="D1727" s="41"/>
      <c r="E1727" s="41"/>
      <c r="F1727" s="41"/>
      <c r="G1727" s="41"/>
      <c r="H1727" s="28"/>
      <c r="I1727" s="30"/>
      <c r="J1727" s="60"/>
      <c r="K1727" s="6"/>
      <c r="L1727" s="6"/>
      <c r="M1727" s="47"/>
      <c r="N1727" s="61"/>
      <c r="O1727" s="70"/>
      <c r="P1727" s="63"/>
      <c r="Q1727" s="14"/>
      <c r="V1727" s="63"/>
    </row>
    <row r="1728" spans="1:22" x14ac:dyDescent="0.25">
      <c r="A1728" s="41">
        <v>1727</v>
      </c>
      <c r="B1728" s="73"/>
      <c r="C1728" s="53"/>
      <c r="D1728" s="41"/>
      <c r="E1728" s="41"/>
      <c r="F1728" s="41"/>
      <c r="G1728" s="41"/>
      <c r="H1728" s="28"/>
      <c r="I1728" s="30"/>
      <c r="J1728" s="60"/>
      <c r="K1728" s="6"/>
      <c r="L1728" s="6"/>
      <c r="M1728" s="47"/>
      <c r="N1728" s="61"/>
      <c r="O1728" s="70"/>
      <c r="P1728" s="63"/>
      <c r="Q1728" s="14"/>
      <c r="V1728" s="63"/>
    </row>
    <row r="1729" spans="1:22" x14ac:dyDescent="0.25">
      <c r="A1729" s="41">
        <v>1728</v>
      </c>
      <c r="B1729" s="73"/>
      <c r="C1729" s="53"/>
      <c r="D1729" s="41"/>
      <c r="E1729" s="41"/>
      <c r="F1729" s="41"/>
      <c r="G1729" s="41"/>
      <c r="H1729" s="28"/>
      <c r="I1729" s="30"/>
      <c r="J1729" s="60"/>
      <c r="K1729" s="6"/>
      <c r="L1729" s="6"/>
      <c r="M1729" s="47"/>
      <c r="N1729" s="61"/>
      <c r="O1729" s="70"/>
      <c r="P1729" s="63"/>
      <c r="Q1729" s="14"/>
      <c r="V1729" s="63"/>
    </row>
    <row r="1730" spans="1:22" x14ac:dyDescent="0.25">
      <c r="A1730" s="41">
        <v>1729</v>
      </c>
      <c r="B1730" s="73"/>
      <c r="C1730" s="53"/>
      <c r="D1730" s="41"/>
      <c r="E1730" s="41"/>
      <c r="F1730" s="41"/>
      <c r="G1730" s="41"/>
      <c r="H1730" s="28"/>
      <c r="I1730" s="30"/>
      <c r="J1730" s="60"/>
      <c r="K1730" s="6"/>
      <c r="L1730" s="6"/>
      <c r="M1730" s="47"/>
      <c r="N1730" s="61"/>
      <c r="O1730" s="70"/>
      <c r="P1730" s="63"/>
      <c r="Q1730" s="14"/>
      <c r="V1730" s="63"/>
    </row>
    <row r="1731" spans="1:22" x14ac:dyDescent="0.25">
      <c r="A1731" s="41">
        <v>1730</v>
      </c>
      <c r="B1731" s="73"/>
      <c r="C1731" s="53"/>
      <c r="D1731" s="31"/>
      <c r="E1731" s="41"/>
      <c r="F1731" s="41"/>
      <c r="G1731" s="41"/>
      <c r="H1731" s="28"/>
      <c r="I1731" s="30"/>
      <c r="J1731" s="60"/>
      <c r="K1731" s="6"/>
      <c r="L1731" s="6"/>
      <c r="M1731" s="47"/>
      <c r="N1731" s="61"/>
      <c r="O1731" s="70"/>
      <c r="P1731" s="63"/>
      <c r="Q1731" s="14"/>
      <c r="V1731" s="63"/>
    </row>
    <row r="1732" spans="1:22" x14ac:dyDescent="0.25">
      <c r="A1732" s="41">
        <v>1731</v>
      </c>
      <c r="B1732" s="73"/>
      <c r="C1732" s="53"/>
      <c r="D1732" s="41"/>
      <c r="E1732" s="41"/>
      <c r="F1732" s="41"/>
      <c r="G1732" s="41"/>
      <c r="H1732" s="28"/>
      <c r="I1732" s="30"/>
      <c r="J1732" s="60"/>
      <c r="K1732" s="6"/>
      <c r="L1732" s="6"/>
      <c r="M1732" s="47"/>
      <c r="N1732" s="61"/>
      <c r="O1732" s="70"/>
      <c r="P1732" s="63"/>
      <c r="Q1732" s="14"/>
      <c r="V1732" s="63"/>
    </row>
    <row r="1733" spans="1:22" x14ac:dyDescent="0.25">
      <c r="A1733" s="41">
        <v>1732</v>
      </c>
      <c r="B1733" s="73"/>
      <c r="C1733" s="53"/>
      <c r="D1733" s="41"/>
      <c r="E1733" s="41"/>
      <c r="F1733" s="41"/>
      <c r="G1733" s="41"/>
      <c r="H1733" s="28"/>
      <c r="I1733" s="30"/>
      <c r="J1733" s="60"/>
      <c r="K1733" s="6"/>
      <c r="L1733" s="6"/>
      <c r="M1733" s="47"/>
      <c r="N1733" s="61"/>
      <c r="O1733" s="70"/>
      <c r="P1733" s="63"/>
      <c r="Q1733" s="14"/>
      <c r="V1733" s="63"/>
    </row>
    <row r="1734" spans="1:22" x14ac:dyDescent="0.25">
      <c r="A1734" s="41">
        <v>1733</v>
      </c>
      <c r="B1734" s="73"/>
      <c r="C1734" s="53"/>
      <c r="D1734" s="41"/>
      <c r="E1734" s="41"/>
      <c r="F1734" s="41"/>
      <c r="G1734" s="41"/>
      <c r="H1734" s="28"/>
      <c r="I1734" s="30"/>
      <c r="J1734" s="60"/>
      <c r="K1734" s="6"/>
      <c r="L1734" s="6"/>
      <c r="M1734" s="47"/>
      <c r="N1734" s="61"/>
      <c r="O1734" s="70"/>
      <c r="P1734" s="63"/>
      <c r="Q1734" s="14"/>
      <c r="V1734" s="63"/>
    </row>
    <row r="1735" spans="1:22" x14ac:dyDescent="0.25">
      <c r="A1735" s="41">
        <v>1734</v>
      </c>
      <c r="B1735" s="73"/>
      <c r="C1735" s="53"/>
      <c r="D1735" s="41"/>
      <c r="E1735" s="41"/>
      <c r="F1735" s="41"/>
      <c r="G1735" s="41"/>
      <c r="H1735" s="28"/>
      <c r="I1735" s="30"/>
      <c r="J1735" s="60"/>
      <c r="K1735" s="6"/>
      <c r="L1735" s="6"/>
      <c r="M1735" s="47"/>
      <c r="N1735" s="61"/>
      <c r="O1735" s="70"/>
      <c r="P1735" s="63"/>
      <c r="Q1735" s="14"/>
      <c r="V1735" s="63"/>
    </row>
    <row r="1736" spans="1:22" x14ac:dyDescent="0.25">
      <c r="A1736" s="41">
        <v>1735</v>
      </c>
      <c r="B1736" s="73"/>
      <c r="C1736" s="53"/>
      <c r="D1736" s="41"/>
      <c r="E1736" s="41"/>
      <c r="F1736" s="41"/>
      <c r="G1736" s="41"/>
      <c r="H1736" s="28"/>
      <c r="I1736" s="30"/>
      <c r="J1736" s="60"/>
      <c r="K1736" s="6"/>
      <c r="L1736" s="6"/>
      <c r="M1736" s="47"/>
      <c r="N1736" s="61"/>
      <c r="O1736" s="70"/>
      <c r="P1736" s="63"/>
      <c r="Q1736" s="14"/>
      <c r="V1736" s="63"/>
    </row>
    <row r="1737" spans="1:22" x14ac:dyDescent="0.25">
      <c r="A1737" s="41">
        <v>1736</v>
      </c>
      <c r="B1737" s="73"/>
      <c r="C1737" s="53"/>
      <c r="D1737" s="41"/>
      <c r="E1737" s="41"/>
      <c r="F1737" s="41"/>
      <c r="G1737" s="41"/>
      <c r="H1737" s="28"/>
      <c r="I1737" s="30"/>
      <c r="J1737" s="60"/>
      <c r="K1737" s="6"/>
      <c r="L1737" s="6"/>
      <c r="M1737" s="47"/>
      <c r="N1737" s="61"/>
      <c r="O1737" s="70"/>
      <c r="P1737" s="63"/>
      <c r="Q1737" s="14"/>
      <c r="V1737" s="63"/>
    </row>
    <row r="1738" spans="1:22" x14ac:dyDescent="0.25">
      <c r="A1738" s="41">
        <v>1737</v>
      </c>
      <c r="B1738" s="73"/>
      <c r="C1738" s="53"/>
      <c r="D1738" s="41"/>
      <c r="E1738" s="41"/>
      <c r="F1738" s="41"/>
      <c r="G1738" s="41"/>
      <c r="H1738" s="28"/>
      <c r="I1738" s="30"/>
      <c r="J1738" s="60"/>
      <c r="K1738" s="6"/>
      <c r="L1738" s="6"/>
      <c r="M1738" s="47"/>
      <c r="N1738" s="61"/>
      <c r="O1738" s="70"/>
      <c r="P1738" s="63"/>
      <c r="Q1738" s="14"/>
      <c r="V1738" s="63"/>
    </row>
    <row r="1739" spans="1:22" x14ac:dyDescent="0.25">
      <c r="A1739" s="41">
        <v>1738</v>
      </c>
      <c r="B1739" s="73"/>
      <c r="C1739" s="53"/>
      <c r="D1739" s="41"/>
      <c r="E1739" s="41"/>
      <c r="F1739" s="41"/>
      <c r="G1739" s="41"/>
      <c r="H1739" s="28"/>
      <c r="I1739" s="30"/>
      <c r="J1739" s="60"/>
      <c r="K1739" s="6"/>
      <c r="L1739" s="6"/>
      <c r="M1739" s="47"/>
      <c r="N1739" s="61"/>
      <c r="O1739" s="70"/>
      <c r="P1739" s="63"/>
      <c r="Q1739" s="14"/>
      <c r="V1739" s="63"/>
    </row>
    <row r="1740" spans="1:22" x14ac:dyDescent="0.25">
      <c r="A1740" s="41">
        <v>1739</v>
      </c>
      <c r="B1740" s="73"/>
      <c r="C1740" s="53"/>
      <c r="D1740" s="41"/>
      <c r="E1740" s="41"/>
      <c r="F1740" s="41"/>
      <c r="G1740" s="41"/>
      <c r="H1740" s="28"/>
      <c r="I1740" s="30"/>
      <c r="J1740" s="60"/>
      <c r="K1740" s="6"/>
      <c r="L1740" s="6"/>
      <c r="M1740" s="47"/>
      <c r="N1740" s="61"/>
      <c r="O1740" s="70"/>
      <c r="P1740" s="63"/>
      <c r="Q1740" s="14"/>
      <c r="V1740" s="63"/>
    </row>
    <row r="1741" spans="1:22" x14ac:dyDescent="0.25">
      <c r="A1741" s="41">
        <v>1740</v>
      </c>
      <c r="B1741" s="73"/>
      <c r="C1741" s="53"/>
      <c r="D1741" s="41"/>
      <c r="E1741" s="41"/>
      <c r="F1741" s="41"/>
      <c r="G1741" s="41"/>
      <c r="H1741" s="28"/>
      <c r="I1741" s="30"/>
      <c r="J1741" s="60"/>
      <c r="K1741" s="6"/>
      <c r="L1741" s="6"/>
      <c r="M1741" s="47"/>
      <c r="N1741" s="61"/>
      <c r="O1741" s="70"/>
      <c r="P1741" s="63"/>
      <c r="Q1741" s="14"/>
      <c r="V1741" s="63"/>
    </row>
    <row r="1742" spans="1:22" x14ac:dyDescent="0.25">
      <c r="A1742" s="41">
        <v>1741</v>
      </c>
      <c r="B1742" s="73"/>
      <c r="C1742" s="53"/>
      <c r="D1742" s="41"/>
      <c r="E1742" s="41"/>
      <c r="F1742" s="41"/>
      <c r="G1742" s="41"/>
      <c r="H1742" s="28"/>
      <c r="I1742" s="30"/>
      <c r="J1742" s="60"/>
      <c r="K1742" s="6"/>
      <c r="L1742" s="6"/>
      <c r="M1742" s="47"/>
      <c r="N1742" s="61"/>
      <c r="O1742" s="70"/>
      <c r="P1742" s="63"/>
      <c r="Q1742" s="14"/>
      <c r="V1742" s="63"/>
    </row>
    <row r="1743" spans="1:22" x14ac:dyDescent="0.25">
      <c r="A1743" s="41">
        <v>1742</v>
      </c>
      <c r="B1743" s="73"/>
      <c r="C1743" s="53"/>
      <c r="D1743" s="41"/>
      <c r="E1743" s="41"/>
      <c r="F1743" s="41"/>
      <c r="G1743" s="41"/>
      <c r="H1743" s="28"/>
      <c r="I1743" s="30"/>
      <c r="J1743" s="60"/>
      <c r="K1743" s="6"/>
      <c r="L1743" s="6"/>
      <c r="M1743" s="47"/>
      <c r="N1743" s="61"/>
      <c r="O1743" s="70"/>
      <c r="P1743" s="63"/>
      <c r="Q1743" s="14"/>
      <c r="V1743" s="63"/>
    </row>
    <row r="1744" spans="1:22" x14ac:dyDescent="0.25">
      <c r="A1744" s="41">
        <v>1743</v>
      </c>
      <c r="B1744" s="73"/>
      <c r="C1744" s="53"/>
      <c r="D1744" s="41"/>
      <c r="E1744" s="41"/>
      <c r="F1744" s="41"/>
      <c r="G1744" s="41"/>
      <c r="H1744" s="28"/>
      <c r="I1744" s="30"/>
      <c r="J1744" s="60"/>
      <c r="K1744" s="6"/>
      <c r="L1744" s="6"/>
      <c r="M1744" s="47"/>
      <c r="N1744" s="61"/>
      <c r="O1744" s="70"/>
      <c r="P1744" s="63"/>
      <c r="Q1744" s="14"/>
      <c r="V1744" s="63"/>
    </row>
    <row r="1745" spans="1:22" x14ac:dyDescent="0.25">
      <c r="A1745" s="41">
        <v>1744</v>
      </c>
      <c r="B1745" s="73"/>
      <c r="C1745" s="17"/>
      <c r="D1745" s="29"/>
      <c r="E1745" s="41"/>
      <c r="F1745" s="41"/>
      <c r="G1745" s="41"/>
      <c r="H1745" s="28"/>
      <c r="I1745" s="30"/>
      <c r="J1745" s="60"/>
      <c r="K1745" s="6"/>
      <c r="L1745" s="6"/>
      <c r="M1745" s="47"/>
      <c r="N1745" s="61"/>
      <c r="O1745" s="70"/>
      <c r="P1745" s="63"/>
      <c r="Q1745" s="14"/>
      <c r="V1745" s="63"/>
    </row>
    <row r="1746" spans="1:22" x14ac:dyDescent="0.25">
      <c r="A1746" s="41">
        <v>1745</v>
      </c>
      <c r="B1746" s="73"/>
      <c r="C1746" s="53"/>
      <c r="D1746" s="41"/>
      <c r="E1746" s="41"/>
      <c r="F1746" s="41"/>
      <c r="G1746" s="41"/>
      <c r="H1746" s="28"/>
      <c r="I1746" s="30"/>
      <c r="J1746" s="60"/>
      <c r="K1746" s="6"/>
      <c r="L1746" s="6"/>
      <c r="M1746" s="47"/>
      <c r="N1746" s="61"/>
      <c r="O1746" s="70"/>
      <c r="P1746" s="63"/>
      <c r="Q1746" s="14"/>
      <c r="V1746" s="63"/>
    </row>
    <row r="1747" spans="1:22" x14ac:dyDescent="0.25">
      <c r="A1747" s="41">
        <v>1746</v>
      </c>
      <c r="B1747" s="73"/>
      <c r="C1747" s="53"/>
      <c r="D1747" s="41"/>
      <c r="E1747" s="41"/>
      <c r="F1747" s="41"/>
      <c r="G1747" s="41"/>
      <c r="H1747" s="28"/>
      <c r="I1747" s="30"/>
      <c r="J1747" s="60"/>
      <c r="K1747" s="6"/>
      <c r="L1747" s="6"/>
      <c r="M1747" s="47"/>
      <c r="N1747" s="61"/>
      <c r="O1747" s="70"/>
      <c r="P1747" s="63"/>
      <c r="Q1747" s="14"/>
      <c r="V1747" s="63"/>
    </row>
    <row r="1748" spans="1:22" x14ac:dyDescent="0.25">
      <c r="A1748" s="41">
        <v>1747</v>
      </c>
      <c r="B1748" s="73"/>
      <c r="C1748" s="53"/>
      <c r="D1748" s="41"/>
      <c r="E1748" s="41"/>
      <c r="F1748" s="41"/>
      <c r="G1748" s="41"/>
      <c r="H1748" s="28"/>
      <c r="I1748" s="30"/>
      <c r="J1748" s="60"/>
      <c r="K1748" s="6"/>
      <c r="L1748" s="6"/>
      <c r="M1748" s="47"/>
      <c r="N1748" s="61"/>
      <c r="O1748" s="70"/>
      <c r="P1748" s="63"/>
      <c r="Q1748" s="14"/>
      <c r="V1748" s="63"/>
    </row>
    <row r="1749" spans="1:22" x14ac:dyDescent="0.25">
      <c r="A1749" s="41">
        <v>1748</v>
      </c>
      <c r="B1749" s="73"/>
      <c r="C1749" s="53"/>
      <c r="D1749" s="41"/>
      <c r="E1749" s="41"/>
      <c r="F1749" s="41"/>
      <c r="G1749" s="41"/>
      <c r="H1749" s="28"/>
      <c r="I1749" s="30"/>
      <c r="J1749" s="60"/>
      <c r="K1749" s="6"/>
      <c r="L1749" s="6"/>
      <c r="M1749" s="47"/>
      <c r="N1749" s="61"/>
      <c r="O1749" s="70"/>
      <c r="P1749" s="63"/>
      <c r="Q1749" s="14"/>
      <c r="V1749" s="63"/>
    </row>
    <row r="1750" spans="1:22" x14ac:dyDescent="0.25">
      <c r="A1750" s="41">
        <v>1749</v>
      </c>
      <c r="B1750" s="73"/>
      <c r="C1750" s="53"/>
      <c r="D1750" s="41"/>
      <c r="E1750" s="41"/>
      <c r="F1750" s="41"/>
      <c r="G1750" s="41"/>
      <c r="H1750" s="28"/>
      <c r="I1750" s="30"/>
      <c r="J1750" s="60"/>
      <c r="K1750" s="6"/>
      <c r="L1750" s="6"/>
      <c r="M1750" s="47"/>
      <c r="N1750" s="61"/>
      <c r="O1750" s="70"/>
      <c r="P1750" s="63"/>
      <c r="Q1750" s="14"/>
      <c r="V1750" s="63"/>
    </row>
    <row r="1751" spans="1:22" x14ac:dyDescent="0.25">
      <c r="A1751" s="41">
        <v>1750</v>
      </c>
      <c r="B1751" s="73"/>
      <c r="C1751" s="53"/>
      <c r="D1751" s="41"/>
      <c r="E1751" s="41"/>
      <c r="F1751" s="41"/>
      <c r="G1751" s="41"/>
      <c r="H1751" s="28"/>
      <c r="I1751" s="30"/>
      <c r="J1751" s="60"/>
      <c r="K1751" s="6"/>
      <c r="L1751" s="6"/>
      <c r="M1751" s="47"/>
      <c r="N1751" s="61"/>
      <c r="O1751" s="70"/>
      <c r="P1751" s="63"/>
      <c r="Q1751" s="14"/>
      <c r="V1751" s="63"/>
    </row>
    <row r="1752" spans="1:22" x14ac:dyDescent="0.25">
      <c r="A1752" s="41">
        <v>1751</v>
      </c>
      <c r="B1752" s="73"/>
      <c r="C1752" s="53"/>
      <c r="D1752" s="41"/>
      <c r="E1752" s="41"/>
      <c r="F1752" s="41"/>
      <c r="G1752" s="41"/>
      <c r="H1752" s="28"/>
      <c r="I1752" s="30"/>
      <c r="J1752" s="60"/>
      <c r="K1752" s="6"/>
      <c r="L1752" s="6"/>
      <c r="M1752" s="47"/>
      <c r="N1752" s="61"/>
      <c r="O1752" s="70"/>
      <c r="P1752" s="63"/>
      <c r="Q1752" s="14"/>
      <c r="V1752" s="63"/>
    </row>
    <row r="1753" spans="1:22" x14ac:dyDescent="0.25">
      <c r="A1753" s="41">
        <v>1752</v>
      </c>
      <c r="B1753" s="73"/>
      <c r="C1753" s="53"/>
      <c r="D1753" s="41"/>
      <c r="E1753" s="41"/>
      <c r="F1753" s="41"/>
      <c r="G1753" s="41"/>
      <c r="H1753" s="28"/>
      <c r="I1753" s="30"/>
      <c r="J1753" s="60"/>
      <c r="K1753" s="6"/>
      <c r="L1753" s="6"/>
      <c r="M1753" s="47"/>
      <c r="N1753" s="61"/>
      <c r="O1753" s="70"/>
      <c r="P1753" s="63"/>
      <c r="Q1753" s="14"/>
      <c r="V1753" s="63"/>
    </row>
    <row r="1754" spans="1:22" x14ac:dyDescent="0.25">
      <c r="A1754" s="41">
        <v>1753</v>
      </c>
      <c r="B1754" s="73"/>
      <c r="C1754" s="53"/>
      <c r="D1754" s="41"/>
      <c r="E1754" s="41"/>
      <c r="F1754" s="41"/>
      <c r="G1754" s="41"/>
      <c r="H1754" s="28"/>
      <c r="I1754" s="30"/>
      <c r="J1754" s="60"/>
      <c r="K1754" s="6"/>
      <c r="L1754" s="6"/>
      <c r="M1754" s="47"/>
      <c r="N1754" s="61"/>
      <c r="O1754" s="70"/>
      <c r="P1754" s="63"/>
      <c r="Q1754" s="14"/>
      <c r="V1754" s="63"/>
    </row>
    <row r="1755" spans="1:22" x14ac:dyDescent="0.25">
      <c r="A1755" s="41">
        <v>1754</v>
      </c>
      <c r="B1755" s="73"/>
      <c r="C1755" s="53"/>
      <c r="D1755" s="41"/>
      <c r="E1755" s="41"/>
      <c r="F1755" s="41"/>
      <c r="G1755" s="41"/>
      <c r="H1755" s="28"/>
      <c r="I1755" s="30"/>
      <c r="J1755" s="60"/>
      <c r="K1755" s="6"/>
      <c r="L1755" s="6"/>
      <c r="M1755" s="47"/>
      <c r="N1755" s="61"/>
      <c r="O1755" s="70"/>
      <c r="P1755" s="63"/>
      <c r="Q1755" s="14"/>
      <c r="V1755" s="63"/>
    </row>
    <row r="1756" spans="1:22" x14ac:dyDescent="0.25">
      <c r="A1756" s="41">
        <v>1755</v>
      </c>
      <c r="B1756" s="73"/>
      <c r="C1756" s="53"/>
      <c r="D1756" s="41"/>
      <c r="E1756" s="41"/>
      <c r="F1756" s="41"/>
      <c r="G1756" s="41"/>
      <c r="H1756" s="28"/>
      <c r="I1756" s="30"/>
      <c r="J1756" s="60"/>
      <c r="K1756" s="6"/>
      <c r="L1756" s="6"/>
      <c r="M1756" s="47"/>
      <c r="N1756" s="61"/>
      <c r="O1756" s="70"/>
      <c r="P1756" s="63"/>
      <c r="Q1756" s="14"/>
      <c r="V1756" s="63"/>
    </row>
    <row r="1757" spans="1:22" x14ac:dyDescent="0.25">
      <c r="A1757" s="41">
        <v>1756</v>
      </c>
      <c r="B1757" s="73"/>
      <c r="C1757" s="53"/>
      <c r="D1757" s="41"/>
      <c r="E1757" s="41"/>
      <c r="F1757" s="41"/>
      <c r="G1757" s="41"/>
      <c r="H1757" s="28"/>
      <c r="I1757" s="30"/>
      <c r="J1757" s="60"/>
      <c r="K1757" s="6"/>
      <c r="L1757" s="6"/>
      <c r="M1757" s="47"/>
      <c r="N1757" s="61"/>
      <c r="O1757" s="70"/>
      <c r="P1757" s="63"/>
      <c r="Q1757" s="14"/>
      <c r="V1757" s="63"/>
    </row>
    <row r="1758" spans="1:22" x14ac:dyDescent="0.25">
      <c r="A1758" s="41">
        <v>1757</v>
      </c>
      <c r="B1758" s="73"/>
      <c r="C1758" s="53"/>
      <c r="D1758" s="41"/>
      <c r="E1758" s="41"/>
      <c r="F1758" s="41"/>
      <c r="G1758" s="41"/>
      <c r="H1758" s="28"/>
      <c r="I1758" s="30"/>
      <c r="J1758" s="60"/>
      <c r="K1758" s="6"/>
      <c r="L1758" s="6"/>
      <c r="M1758" s="47"/>
      <c r="N1758" s="61"/>
      <c r="O1758" s="70"/>
      <c r="P1758" s="63"/>
      <c r="Q1758" s="14"/>
      <c r="V1758" s="63"/>
    </row>
    <row r="1759" spans="1:22" x14ac:dyDescent="0.25">
      <c r="A1759" s="41">
        <v>1758</v>
      </c>
      <c r="B1759" s="73"/>
      <c r="C1759" s="53"/>
      <c r="D1759" s="41"/>
      <c r="E1759" s="41"/>
      <c r="F1759" s="41"/>
      <c r="G1759" s="41"/>
      <c r="H1759" s="28"/>
      <c r="I1759" s="30"/>
      <c r="J1759" s="60"/>
      <c r="K1759" s="6"/>
      <c r="L1759" s="6"/>
      <c r="M1759" s="47"/>
      <c r="N1759" s="61"/>
      <c r="O1759" s="70"/>
      <c r="P1759" s="63"/>
      <c r="Q1759" s="14"/>
      <c r="V1759" s="63"/>
    </row>
    <row r="1760" spans="1:22" x14ac:dyDescent="0.25">
      <c r="A1760" s="41">
        <v>1759</v>
      </c>
      <c r="B1760" s="73"/>
      <c r="C1760" s="53"/>
      <c r="D1760" s="41"/>
      <c r="E1760" s="41"/>
      <c r="F1760" s="41"/>
      <c r="G1760" s="41"/>
      <c r="H1760" s="28"/>
      <c r="I1760" s="30"/>
      <c r="J1760" s="60"/>
      <c r="K1760" s="6"/>
      <c r="L1760" s="6"/>
      <c r="M1760" s="47"/>
      <c r="N1760" s="61"/>
      <c r="O1760" s="70"/>
      <c r="P1760" s="63"/>
      <c r="Q1760" s="14"/>
      <c r="V1760" s="63"/>
    </row>
    <row r="1761" spans="1:22" x14ac:dyDescent="0.25">
      <c r="A1761" s="41">
        <v>1760</v>
      </c>
      <c r="B1761" s="73"/>
      <c r="C1761" s="53"/>
      <c r="D1761" s="41"/>
      <c r="E1761" s="41"/>
      <c r="F1761" s="41"/>
      <c r="G1761" s="41"/>
      <c r="H1761" s="28"/>
      <c r="I1761" s="30"/>
      <c r="J1761" s="60"/>
      <c r="K1761" s="6"/>
      <c r="L1761" s="6"/>
      <c r="M1761" s="47"/>
      <c r="N1761" s="61"/>
      <c r="O1761" s="70"/>
      <c r="P1761" s="63"/>
      <c r="Q1761" s="14"/>
      <c r="V1761" s="63"/>
    </row>
    <row r="1762" spans="1:22" x14ac:dyDescent="0.25">
      <c r="A1762" s="41">
        <v>1761</v>
      </c>
      <c r="B1762" s="73"/>
      <c r="C1762" s="53"/>
      <c r="D1762" s="41"/>
      <c r="E1762" s="41"/>
      <c r="F1762" s="41"/>
      <c r="G1762" s="41"/>
      <c r="H1762" s="28"/>
      <c r="I1762" s="30"/>
      <c r="J1762" s="60"/>
      <c r="K1762" s="6"/>
      <c r="L1762" s="6"/>
      <c r="M1762" s="47"/>
      <c r="N1762" s="61"/>
      <c r="O1762" s="70"/>
      <c r="P1762" s="63"/>
      <c r="Q1762" s="14"/>
      <c r="V1762" s="63"/>
    </row>
    <row r="1763" spans="1:22" x14ac:dyDescent="0.25">
      <c r="A1763" s="41">
        <v>1762</v>
      </c>
      <c r="B1763" s="73"/>
      <c r="C1763" s="17"/>
      <c r="D1763" s="29"/>
      <c r="E1763" s="41"/>
      <c r="F1763" s="41"/>
      <c r="G1763" s="41"/>
      <c r="H1763" s="28"/>
      <c r="I1763" s="30"/>
      <c r="J1763" s="60"/>
      <c r="K1763" s="6"/>
      <c r="L1763" s="6"/>
      <c r="M1763" s="47"/>
      <c r="N1763" s="61"/>
      <c r="O1763" s="70"/>
      <c r="P1763" s="63"/>
      <c r="Q1763" s="14"/>
      <c r="V1763" s="63"/>
    </row>
    <row r="1764" spans="1:22" x14ac:dyDescent="0.25">
      <c r="A1764" s="41">
        <v>1763</v>
      </c>
      <c r="B1764" s="73"/>
      <c r="C1764" s="53"/>
      <c r="D1764" s="41"/>
      <c r="E1764" s="41"/>
      <c r="F1764" s="41"/>
      <c r="G1764" s="41"/>
      <c r="H1764" s="28"/>
      <c r="I1764" s="30"/>
      <c r="J1764" s="60"/>
      <c r="K1764" s="6"/>
      <c r="L1764" s="6"/>
      <c r="M1764" s="47"/>
      <c r="N1764" s="61"/>
      <c r="O1764" s="70"/>
      <c r="P1764" s="63"/>
      <c r="Q1764" s="14"/>
      <c r="V1764" s="63"/>
    </row>
    <row r="1765" spans="1:22" x14ac:dyDescent="0.25">
      <c r="A1765" s="41">
        <v>1764</v>
      </c>
      <c r="B1765" s="73"/>
      <c r="C1765" s="53"/>
      <c r="D1765" s="41"/>
      <c r="E1765" s="41"/>
      <c r="F1765" s="41"/>
      <c r="G1765" s="41"/>
      <c r="H1765" s="28"/>
      <c r="I1765" s="30"/>
      <c r="J1765" s="60"/>
      <c r="K1765" s="6"/>
      <c r="L1765" s="6"/>
      <c r="M1765" s="47"/>
      <c r="N1765" s="61"/>
      <c r="O1765" s="70"/>
      <c r="P1765" s="63"/>
      <c r="Q1765" s="14"/>
      <c r="V1765" s="63"/>
    </row>
    <row r="1766" spans="1:22" x14ac:dyDescent="0.25">
      <c r="A1766" s="41">
        <v>1765</v>
      </c>
      <c r="B1766" s="73"/>
      <c r="C1766" s="53"/>
      <c r="D1766" s="41"/>
      <c r="E1766" s="41"/>
      <c r="F1766" s="41"/>
      <c r="G1766" s="41"/>
      <c r="H1766" s="28"/>
      <c r="I1766" s="30"/>
      <c r="J1766" s="60"/>
      <c r="K1766" s="6"/>
      <c r="L1766" s="6"/>
      <c r="M1766" s="47"/>
      <c r="N1766" s="61"/>
      <c r="O1766" s="70"/>
      <c r="P1766" s="63"/>
      <c r="Q1766" s="14"/>
      <c r="V1766" s="63"/>
    </row>
    <row r="1767" spans="1:22" x14ac:dyDescent="0.25">
      <c r="A1767" s="41">
        <v>1766</v>
      </c>
      <c r="B1767" s="73"/>
      <c r="C1767" s="53"/>
      <c r="D1767" s="41"/>
      <c r="E1767" s="41"/>
      <c r="F1767" s="41"/>
      <c r="G1767" s="41"/>
      <c r="H1767" s="28"/>
      <c r="I1767" s="30"/>
      <c r="J1767" s="60"/>
      <c r="K1767" s="6"/>
      <c r="L1767" s="6"/>
      <c r="M1767" s="47"/>
      <c r="N1767" s="61"/>
      <c r="O1767" s="70"/>
      <c r="P1767" s="63"/>
      <c r="Q1767" s="14"/>
      <c r="V1767" s="63"/>
    </row>
    <row r="1768" spans="1:22" x14ac:dyDescent="0.25">
      <c r="A1768" s="41">
        <v>1767</v>
      </c>
      <c r="B1768" s="73"/>
      <c r="C1768" s="53"/>
      <c r="D1768" s="41"/>
      <c r="E1768" s="41"/>
      <c r="F1768" s="41"/>
      <c r="G1768" s="41"/>
      <c r="H1768" s="28"/>
      <c r="I1768" s="30"/>
      <c r="J1768" s="60"/>
      <c r="K1768" s="6"/>
      <c r="L1768" s="6"/>
      <c r="M1768" s="47"/>
      <c r="N1768" s="61"/>
      <c r="O1768" s="70"/>
      <c r="P1768" s="63"/>
      <c r="Q1768" s="14"/>
      <c r="V1768" s="63"/>
    </row>
    <row r="1769" spans="1:22" x14ac:dyDescent="0.25">
      <c r="A1769" s="41">
        <v>1768</v>
      </c>
      <c r="B1769" s="73"/>
      <c r="C1769" s="53"/>
      <c r="D1769" s="41"/>
      <c r="E1769" s="41"/>
      <c r="F1769" s="41"/>
      <c r="G1769" s="41"/>
      <c r="H1769" s="28"/>
      <c r="I1769" s="30"/>
      <c r="J1769" s="60"/>
      <c r="K1769" s="6"/>
      <c r="L1769" s="6"/>
      <c r="M1769" s="47"/>
      <c r="N1769" s="61"/>
      <c r="O1769" s="70"/>
      <c r="P1769" s="63"/>
      <c r="Q1769" s="14"/>
      <c r="V1769" s="63"/>
    </row>
    <row r="1770" spans="1:22" x14ac:dyDescent="0.25">
      <c r="A1770" s="41">
        <v>1769</v>
      </c>
      <c r="B1770" s="73"/>
      <c r="C1770" s="53"/>
      <c r="D1770" s="41"/>
      <c r="E1770" s="41"/>
      <c r="F1770" s="41"/>
      <c r="G1770" s="41"/>
      <c r="H1770" s="28"/>
      <c r="I1770" s="30"/>
      <c r="J1770" s="60"/>
      <c r="K1770" s="6"/>
      <c r="L1770" s="6"/>
      <c r="M1770" s="47"/>
      <c r="N1770" s="61"/>
      <c r="O1770" s="70"/>
      <c r="P1770" s="63"/>
      <c r="Q1770" s="14"/>
      <c r="V1770" s="63"/>
    </row>
    <row r="1771" spans="1:22" x14ac:dyDescent="0.25">
      <c r="A1771" s="41">
        <v>1770</v>
      </c>
      <c r="B1771" s="73"/>
      <c r="C1771" s="53"/>
      <c r="D1771" s="41"/>
      <c r="E1771" s="41"/>
      <c r="F1771" s="41"/>
      <c r="G1771" s="41"/>
      <c r="H1771" s="28"/>
      <c r="I1771" s="30"/>
      <c r="J1771" s="60"/>
      <c r="K1771" s="6"/>
      <c r="L1771" s="6"/>
      <c r="M1771" s="47"/>
      <c r="N1771" s="61"/>
      <c r="O1771" s="70"/>
      <c r="P1771" s="63"/>
      <c r="Q1771" s="14"/>
      <c r="V1771" s="63"/>
    </row>
    <row r="1772" spans="1:22" x14ac:dyDescent="0.25">
      <c r="A1772" s="41">
        <v>1771</v>
      </c>
      <c r="B1772" s="73"/>
      <c r="C1772" s="53"/>
      <c r="D1772" s="41"/>
      <c r="E1772" s="41"/>
      <c r="F1772" s="41"/>
      <c r="G1772" s="41"/>
      <c r="H1772" s="28"/>
      <c r="I1772" s="30"/>
      <c r="J1772" s="60"/>
      <c r="K1772" s="6"/>
      <c r="L1772" s="6"/>
      <c r="M1772" s="47"/>
      <c r="N1772" s="61"/>
      <c r="O1772" s="70"/>
      <c r="P1772" s="63"/>
      <c r="Q1772" s="14"/>
      <c r="V1772" s="63"/>
    </row>
    <row r="1773" spans="1:22" x14ac:dyDescent="0.25">
      <c r="A1773" s="41">
        <v>1772</v>
      </c>
      <c r="B1773" s="73"/>
      <c r="C1773" s="53"/>
      <c r="D1773" s="41"/>
      <c r="E1773" s="41"/>
      <c r="F1773" s="41"/>
      <c r="G1773" s="41"/>
      <c r="H1773" s="28"/>
      <c r="I1773" s="30"/>
      <c r="J1773" s="60"/>
      <c r="K1773" s="6"/>
      <c r="L1773" s="6"/>
      <c r="M1773" s="47"/>
      <c r="N1773" s="61"/>
      <c r="O1773" s="70"/>
      <c r="P1773" s="63"/>
      <c r="Q1773" s="14"/>
      <c r="V1773" s="63"/>
    </row>
    <row r="1774" spans="1:22" x14ac:dyDescent="0.25">
      <c r="A1774" s="41">
        <v>1773</v>
      </c>
      <c r="B1774" s="73"/>
      <c r="C1774" s="53"/>
      <c r="D1774" s="41"/>
      <c r="E1774" s="41"/>
      <c r="F1774" s="41"/>
      <c r="G1774" s="41"/>
      <c r="H1774" s="28"/>
      <c r="I1774" s="30"/>
      <c r="J1774" s="60"/>
      <c r="K1774" s="6"/>
      <c r="L1774" s="6"/>
      <c r="M1774" s="47"/>
      <c r="N1774" s="61"/>
      <c r="O1774" s="70"/>
      <c r="P1774" s="63"/>
      <c r="Q1774" s="14"/>
      <c r="V1774" s="63"/>
    </row>
    <row r="1775" spans="1:22" x14ac:dyDescent="0.25">
      <c r="A1775" s="41">
        <v>1774</v>
      </c>
      <c r="B1775" s="73"/>
      <c r="C1775" s="53"/>
      <c r="D1775" s="41"/>
      <c r="E1775" s="41"/>
      <c r="F1775" s="41"/>
      <c r="G1775" s="41"/>
      <c r="H1775" s="28"/>
      <c r="I1775" s="30"/>
      <c r="J1775" s="60"/>
      <c r="K1775" s="6"/>
      <c r="L1775" s="6"/>
      <c r="M1775" s="47"/>
      <c r="N1775" s="61"/>
      <c r="O1775" s="70"/>
      <c r="P1775" s="63"/>
      <c r="Q1775" s="14"/>
      <c r="V1775" s="63"/>
    </row>
    <row r="1776" spans="1:22" x14ac:dyDescent="0.25">
      <c r="A1776" s="41">
        <v>1775</v>
      </c>
      <c r="B1776" s="73"/>
      <c r="C1776" s="53"/>
      <c r="D1776" s="41"/>
      <c r="E1776" s="41"/>
      <c r="F1776" s="41"/>
      <c r="G1776" s="41"/>
      <c r="H1776" s="28"/>
      <c r="I1776" s="30"/>
      <c r="J1776" s="60"/>
      <c r="K1776" s="6"/>
      <c r="L1776" s="6"/>
      <c r="M1776" s="47"/>
      <c r="N1776" s="61"/>
      <c r="O1776" s="70"/>
      <c r="P1776" s="63"/>
      <c r="Q1776" s="14"/>
      <c r="V1776" s="63"/>
    </row>
    <row r="1777" spans="1:22" x14ac:dyDescent="0.25">
      <c r="A1777" s="41">
        <v>1776</v>
      </c>
      <c r="B1777" s="73"/>
      <c r="C1777" s="53"/>
      <c r="D1777" s="41"/>
      <c r="E1777" s="41"/>
      <c r="F1777" s="41"/>
      <c r="G1777" s="41"/>
      <c r="H1777" s="28"/>
      <c r="I1777" s="30"/>
      <c r="J1777" s="60"/>
      <c r="K1777" s="6"/>
      <c r="L1777" s="6"/>
      <c r="M1777" s="47"/>
      <c r="N1777" s="61"/>
      <c r="O1777" s="70"/>
      <c r="P1777" s="63"/>
      <c r="Q1777" s="14"/>
      <c r="V1777" s="63"/>
    </row>
    <row r="1778" spans="1:22" x14ac:dyDescent="0.25">
      <c r="A1778" s="41">
        <v>1777</v>
      </c>
      <c r="B1778" s="73"/>
      <c r="C1778" s="53"/>
      <c r="D1778" s="41"/>
      <c r="E1778" s="41"/>
      <c r="F1778" s="41"/>
      <c r="G1778" s="41"/>
      <c r="H1778" s="28"/>
      <c r="I1778" s="30"/>
      <c r="J1778" s="60"/>
      <c r="K1778" s="6"/>
      <c r="L1778" s="6"/>
      <c r="M1778" s="47"/>
      <c r="N1778" s="61"/>
      <c r="O1778" s="70"/>
      <c r="P1778" s="63"/>
      <c r="Q1778" s="14"/>
      <c r="V1778" s="63"/>
    </row>
    <row r="1779" spans="1:22" x14ac:dyDescent="0.25">
      <c r="A1779" s="41">
        <v>1778</v>
      </c>
      <c r="B1779" s="73"/>
      <c r="C1779" s="53"/>
      <c r="D1779" s="41"/>
      <c r="E1779" s="41"/>
      <c r="F1779" s="41"/>
      <c r="G1779" s="41"/>
      <c r="H1779" s="28"/>
      <c r="I1779" s="30"/>
      <c r="J1779" s="60"/>
      <c r="K1779" s="6"/>
      <c r="L1779" s="6"/>
      <c r="M1779" s="47"/>
      <c r="N1779" s="61"/>
      <c r="O1779" s="70"/>
      <c r="P1779" s="63"/>
      <c r="Q1779" s="14"/>
      <c r="V1779" s="63"/>
    </row>
    <row r="1780" spans="1:22" x14ac:dyDescent="0.25">
      <c r="A1780" s="41">
        <v>1779</v>
      </c>
      <c r="B1780" s="73"/>
      <c r="C1780" s="53"/>
      <c r="D1780" s="41"/>
      <c r="E1780" s="41"/>
      <c r="F1780" s="41"/>
      <c r="G1780" s="41"/>
      <c r="H1780" s="28"/>
      <c r="I1780" s="30"/>
      <c r="J1780" s="60"/>
      <c r="K1780" s="6"/>
      <c r="L1780" s="6"/>
      <c r="M1780" s="47"/>
      <c r="N1780" s="61"/>
      <c r="O1780" s="70"/>
      <c r="P1780" s="63"/>
      <c r="Q1780" s="14"/>
      <c r="V1780" s="63"/>
    </row>
    <row r="1781" spans="1:22" x14ac:dyDescent="0.25">
      <c r="A1781" s="41">
        <v>1780</v>
      </c>
      <c r="B1781" s="73"/>
      <c r="C1781" s="53"/>
      <c r="D1781" s="41"/>
      <c r="E1781" s="41"/>
      <c r="F1781" s="41"/>
      <c r="G1781" s="41"/>
      <c r="H1781" s="28"/>
      <c r="I1781" s="30"/>
      <c r="J1781" s="60"/>
      <c r="K1781" s="6"/>
      <c r="L1781" s="6"/>
      <c r="M1781" s="47"/>
      <c r="N1781" s="61"/>
      <c r="O1781" s="70"/>
      <c r="P1781" s="63"/>
      <c r="Q1781" s="14"/>
      <c r="V1781" s="63"/>
    </row>
    <row r="1782" spans="1:22" x14ac:dyDescent="0.25">
      <c r="A1782" s="41">
        <v>1781</v>
      </c>
      <c r="B1782" s="73"/>
      <c r="C1782" s="53"/>
      <c r="D1782" s="41"/>
      <c r="E1782" s="41"/>
      <c r="F1782" s="41"/>
      <c r="G1782" s="41"/>
      <c r="H1782" s="28"/>
      <c r="I1782" s="30"/>
      <c r="J1782" s="60"/>
      <c r="K1782" s="6"/>
      <c r="L1782" s="6"/>
      <c r="M1782" s="47"/>
      <c r="N1782" s="61"/>
      <c r="O1782" s="70"/>
      <c r="P1782" s="63"/>
      <c r="Q1782" s="14"/>
      <c r="V1782" s="63"/>
    </row>
    <row r="1783" spans="1:22" x14ac:dyDescent="0.25">
      <c r="A1783" s="41">
        <v>1782</v>
      </c>
      <c r="B1783" s="73"/>
      <c r="C1783" s="53"/>
      <c r="D1783" s="41"/>
      <c r="E1783" s="41"/>
      <c r="F1783" s="41"/>
      <c r="G1783" s="41"/>
      <c r="H1783" s="28"/>
      <c r="I1783" s="30"/>
      <c r="J1783" s="60"/>
      <c r="K1783" s="6"/>
      <c r="L1783" s="6"/>
      <c r="M1783" s="47"/>
      <c r="N1783" s="61"/>
      <c r="O1783" s="70"/>
      <c r="P1783" s="63"/>
      <c r="Q1783" s="14"/>
      <c r="V1783" s="63"/>
    </row>
    <row r="1784" spans="1:22" x14ac:dyDescent="0.25">
      <c r="A1784" s="41">
        <v>1783</v>
      </c>
      <c r="B1784" s="73"/>
      <c r="C1784" s="53"/>
      <c r="D1784" s="41"/>
      <c r="E1784" s="41"/>
      <c r="F1784" s="41"/>
      <c r="G1784" s="41"/>
      <c r="H1784" s="28"/>
      <c r="I1784" s="30"/>
      <c r="J1784" s="60"/>
      <c r="K1784" s="6"/>
      <c r="L1784" s="6"/>
      <c r="M1784" s="47"/>
      <c r="N1784" s="61"/>
      <c r="O1784" s="70"/>
      <c r="P1784" s="63"/>
      <c r="Q1784" s="14"/>
      <c r="V1784" s="63"/>
    </row>
    <row r="1785" spans="1:22" x14ac:dyDescent="0.25">
      <c r="A1785" s="41">
        <v>1784</v>
      </c>
      <c r="B1785" s="73"/>
      <c r="C1785" s="53"/>
      <c r="D1785" s="41"/>
      <c r="E1785" s="41"/>
      <c r="F1785" s="41"/>
      <c r="G1785" s="41"/>
      <c r="H1785" s="28"/>
      <c r="I1785" s="30"/>
      <c r="J1785" s="60"/>
      <c r="K1785" s="6"/>
      <c r="L1785" s="6"/>
      <c r="M1785" s="47"/>
      <c r="N1785" s="61"/>
      <c r="O1785" s="70"/>
      <c r="P1785" s="63"/>
      <c r="Q1785" s="14"/>
      <c r="V1785" s="63"/>
    </row>
    <row r="1786" spans="1:22" x14ac:dyDescent="0.25">
      <c r="A1786" s="41">
        <v>1785</v>
      </c>
      <c r="B1786" s="73"/>
      <c r="C1786" s="53"/>
      <c r="D1786" s="41"/>
      <c r="E1786" s="41"/>
      <c r="F1786" s="41"/>
      <c r="G1786" s="41"/>
      <c r="H1786" s="28"/>
      <c r="I1786" s="30"/>
      <c r="J1786" s="60"/>
      <c r="K1786" s="6"/>
      <c r="L1786" s="6"/>
      <c r="M1786" s="47"/>
      <c r="N1786" s="61"/>
      <c r="O1786" s="70"/>
      <c r="P1786" s="63"/>
      <c r="Q1786" s="14"/>
      <c r="V1786" s="63"/>
    </row>
    <row r="1787" spans="1:22" x14ac:dyDescent="0.25">
      <c r="A1787" s="41">
        <v>1786</v>
      </c>
      <c r="B1787" s="73"/>
      <c r="C1787" s="53"/>
      <c r="D1787" s="41"/>
      <c r="E1787" s="41"/>
      <c r="F1787" s="41"/>
      <c r="G1787" s="41"/>
      <c r="H1787" s="28"/>
      <c r="I1787" s="30"/>
      <c r="J1787" s="60"/>
      <c r="K1787" s="6"/>
      <c r="L1787" s="6"/>
      <c r="M1787" s="47"/>
      <c r="N1787" s="61"/>
      <c r="O1787" s="70"/>
      <c r="P1787" s="63"/>
      <c r="Q1787" s="14"/>
      <c r="V1787" s="63"/>
    </row>
    <row r="1788" spans="1:22" x14ac:dyDescent="0.25">
      <c r="A1788" s="41">
        <v>1787</v>
      </c>
      <c r="B1788" s="73"/>
      <c r="C1788" s="53"/>
      <c r="D1788" s="41"/>
      <c r="E1788" s="41"/>
      <c r="F1788" s="41"/>
      <c r="G1788" s="41"/>
      <c r="H1788" s="28"/>
      <c r="I1788" s="30"/>
      <c r="J1788" s="60"/>
      <c r="K1788" s="6"/>
      <c r="L1788" s="6"/>
      <c r="M1788" s="47"/>
      <c r="N1788" s="61"/>
      <c r="O1788" s="70"/>
      <c r="P1788" s="63"/>
      <c r="Q1788" s="14"/>
      <c r="V1788" s="63"/>
    </row>
    <row r="1789" spans="1:22" x14ac:dyDescent="0.25">
      <c r="A1789" s="41">
        <v>1788</v>
      </c>
      <c r="B1789" s="73"/>
      <c r="C1789" s="53"/>
      <c r="D1789" s="41"/>
      <c r="E1789" s="41"/>
      <c r="F1789" s="41"/>
      <c r="G1789" s="41"/>
      <c r="H1789" s="28"/>
      <c r="I1789" s="30"/>
      <c r="J1789" s="60"/>
      <c r="K1789" s="6"/>
      <c r="L1789" s="6"/>
      <c r="M1789" s="47"/>
      <c r="N1789" s="61"/>
      <c r="O1789" s="70"/>
      <c r="P1789" s="63"/>
      <c r="Q1789" s="14"/>
      <c r="V1789" s="63"/>
    </row>
    <row r="1790" spans="1:22" x14ac:dyDescent="0.25">
      <c r="A1790" s="41">
        <v>1789</v>
      </c>
      <c r="C1790" s="53"/>
      <c r="D1790" s="41"/>
      <c r="E1790" s="41"/>
      <c r="F1790" s="41"/>
      <c r="G1790" s="41"/>
      <c r="H1790" s="28"/>
      <c r="I1790" s="30"/>
      <c r="J1790" s="60"/>
      <c r="K1790" s="6"/>
      <c r="L1790" s="6"/>
      <c r="M1790" s="47"/>
      <c r="N1790" s="61"/>
      <c r="O1790" s="70"/>
      <c r="P1790" s="63"/>
      <c r="Q1790" s="14"/>
      <c r="V1790" s="63"/>
    </row>
    <row r="1791" spans="1:22" x14ac:dyDescent="0.25">
      <c r="A1791" s="41">
        <v>1790</v>
      </c>
      <c r="B1791" s="73"/>
      <c r="C1791" s="53"/>
      <c r="D1791" s="41"/>
      <c r="E1791" s="41"/>
      <c r="F1791" s="41"/>
      <c r="G1791" s="41"/>
      <c r="H1791" s="28"/>
      <c r="I1791" s="30"/>
      <c r="J1791" s="60"/>
      <c r="K1791" s="6"/>
      <c r="L1791" s="6"/>
      <c r="M1791" s="47"/>
      <c r="N1791" s="61"/>
      <c r="O1791" s="70"/>
      <c r="P1791" s="63"/>
      <c r="Q1791" s="14"/>
      <c r="V1791" s="63"/>
    </row>
    <row r="1792" spans="1:22" x14ac:dyDescent="0.25">
      <c r="A1792" s="41">
        <v>1791</v>
      </c>
      <c r="B1792" s="73"/>
      <c r="C1792" s="53"/>
      <c r="D1792" s="41"/>
      <c r="E1792" s="41"/>
      <c r="F1792" s="41"/>
      <c r="G1792" s="41"/>
      <c r="H1792" s="28"/>
      <c r="I1792" s="30"/>
      <c r="J1792" s="60"/>
      <c r="K1792" s="6"/>
      <c r="L1792" s="6"/>
      <c r="M1792" s="47"/>
      <c r="N1792" s="61"/>
      <c r="O1792" s="70"/>
      <c r="P1792" s="63"/>
      <c r="Q1792" s="14"/>
      <c r="V1792" s="63"/>
    </row>
    <row r="1793" spans="1:22" x14ac:dyDescent="0.25">
      <c r="A1793" s="41">
        <v>1792</v>
      </c>
      <c r="B1793" s="73"/>
      <c r="C1793" s="53"/>
      <c r="D1793" s="41"/>
      <c r="E1793" s="41"/>
      <c r="F1793" s="41"/>
      <c r="G1793" s="41"/>
      <c r="H1793" s="28"/>
      <c r="I1793" s="30"/>
      <c r="J1793" s="60"/>
      <c r="K1793" s="6"/>
      <c r="L1793" s="6"/>
      <c r="M1793" s="47"/>
      <c r="N1793" s="61"/>
      <c r="O1793" s="70"/>
      <c r="P1793" s="63"/>
      <c r="Q1793" s="14"/>
      <c r="V1793" s="63"/>
    </row>
    <row r="1794" spans="1:22" x14ac:dyDescent="0.25">
      <c r="A1794" s="41">
        <v>1793</v>
      </c>
      <c r="B1794" s="73"/>
      <c r="C1794" s="17"/>
      <c r="D1794" s="29"/>
      <c r="E1794" s="41"/>
      <c r="F1794" s="41"/>
      <c r="G1794" s="41"/>
      <c r="H1794" s="28"/>
      <c r="I1794" s="30"/>
      <c r="J1794" s="60"/>
      <c r="K1794" s="6"/>
      <c r="L1794" s="6"/>
      <c r="M1794" s="47"/>
      <c r="N1794" s="61"/>
      <c r="O1794" s="70"/>
      <c r="P1794" s="63"/>
      <c r="Q1794" s="14"/>
      <c r="V1794" s="63"/>
    </row>
    <row r="1795" spans="1:22" x14ac:dyDescent="0.25">
      <c r="A1795" s="41">
        <v>1794</v>
      </c>
      <c r="B1795" s="73"/>
      <c r="C1795" s="52"/>
      <c r="D1795" s="41"/>
      <c r="E1795" s="41"/>
      <c r="F1795" s="41"/>
      <c r="G1795" s="41"/>
      <c r="H1795" s="28"/>
      <c r="I1795" s="30"/>
      <c r="J1795" s="60"/>
      <c r="K1795" s="6"/>
      <c r="L1795" s="6"/>
      <c r="M1795" s="47"/>
      <c r="N1795" s="61"/>
      <c r="O1795" s="70"/>
      <c r="P1795" s="63"/>
      <c r="Q1795" s="14"/>
      <c r="V1795" s="63"/>
    </row>
    <row r="1796" spans="1:22" x14ac:dyDescent="0.25">
      <c r="A1796" s="41">
        <v>1795</v>
      </c>
      <c r="B1796" s="73"/>
      <c r="C1796" s="17"/>
      <c r="D1796" s="29"/>
      <c r="E1796" s="41"/>
      <c r="F1796" s="41"/>
      <c r="G1796" s="41"/>
      <c r="H1796" s="28"/>
      <c r="I1796" s="30"/>
      <c r="J1796" s="60"/>
      <c r="K1796" s="6"/>
      <c r="L1796" s="6"/>
      <c r="M1796" s="47"/>
      <c r="N1796" s="61"/>
      <c r="O1796" s="70"/>
      <c r="P1796" s="63"/>
      <c r="Q1796" s="14"/>
      <c r="V1796" s="63"/>
    </row>
    <row r="1797" spans="1:22" x14ac:dyDescent="0.25">
      <c r="A1797" s="41">
        <v>1796</v>
      </c>
      <c r="B1797" s="73"/>
      <c r="C1797" s="53"/>
      <c r="D1797" s="41"/>
      <c r="E1797" s="41"/>
      <c r="F1797" s="41"/>
      <c r="G1797" s="41"/>
      <c r="H1797" s="28"/>
      <c r="I1797" s="30"/>
      <c r="J1797" s="60"/>
      <c r="K1797" s="6"/>
      <c r="L1797" s="6"/>
      <c r="M1797" s="47"/>
      <c r="N1797" s="61"/>
      <c r="O1797" s="70"/>
      <c r="P1797" s="63"/>
      <c r="Q1797" s="14"/>
      <c r="V1797" s="63"/>
    </row>
    <row r="1798" spans="1:22" x14ac:dyDescent="0.25">
      <c r="A1798" s="41">
        <v>1797</v>
      </c>
      <c r="B1798" s="73"/>
      <c r="C1798" s="53"/>
      <c r="D1798" s="41"/>
      <c r="E1798" s="41"/>
      <c r="F1798" s="41"/>
      <c r="G1798" s="41"/>
      <c r="H1798" s="28"/>
      <c r="I1798" s="30"/>
      <c r="J1798" s="60"/>
      <c r="K1798" s="6"/>
      <c r="L1798" s="6"/>
      <c r="M1798" s="47"/>
      <c r="N1798" s="61"/>
      <c r="O1798" s="70"/>
      <c r="P1798" s="63"/>
      <c r="Q1798" s="14"/>
      <c r="V1798" s="63"/>
    </row>
    <row r="1799" spans="1:22" x14ac:dyDescent="0.25">
      <c r="A1799" s="41">
        <v>1798</v>
      </c>
      <c r="B1799" s="73"/>
      <c r="C1799" s="53"/>
      <c r="D1799" s="41"/>
      <c r="E1799" s="41"/>
      <c r="F1799" s="41"/>
      <c r="G1799" s="41"/>
      <c r="H1799" s="28"/>
      <c r="I1799" s="30"/>
      <c r="J1799" s="60"/>
      <c r="K1799" s="6"/>
      <c r="L1799" s="6"/>
      <c r="M1799" s="47"/>
      <c r="N1799" s="61"/>
      <c r="O1799" s="70"/>
      <c r="P1799" s="63"/>
      <c r="Q1799" s="14"/>
      <c r="V1799" s="63"/>
    </row>
    <row r="1800" spans="1:22" x14ac:dyDescent="0.25">
      <c r="A1800" s="41">
        <v>1799</v>
      </c>
      <c r="B1800" s="73"/>
      <c r="C1800" s="53"/>
      <c r="D1800" s="41"/>
      <c r="E1800" s="41"/>
      <c r="F1800" s="41"/>
      <c r="G1800" s="41"/>
      <c r="H1800" s="28"/>
      <c r="I1800" s="30"/>
      <c r="J1800" s="60"/>
      <c r="K1800" s="6"/>
      <c r="L1800" s="6"/>
      <c r="M1800" s="47"/>
      <c r="N1800" s="61"/>
      <c r="O1800" s="70"/>
      <c r="P1800" s="63"/>
      <c r="Q1800" s="14"/>
      <c r="V1800" s="63"/>
    </row>
    <row r="1801" spans="1:22" x14ac:dyDescent="0.25">
      <c r="A1801" s="41">
        <v>1800</v>
      </c>
      <c r="B1801" s="73"/>
      <c r="C1801" s="53"/>
      <c r="D1801" s="41"/>
      <c r="E1801" s="41"/>
      <c r="F1801" s="41"/>
      <c r="G1801" s="41"/>
      <c r="H1801" s="28"/>
      <c r="I1801" s="30"/>
      <c r="J1801" s="60"/>
      <c r="K1801" s="6"/>
      <c r="L1801" s="6"/>
      <c r="M1801" s="47"/>
      <c r="N1801" s="61"/>
      <c r="O1801" s="70"/>
      <c r="P1801" s="63"/>
      <c r="Q1801" s="14"/>
      <c r="V1801" s="63"/>
    </row>
    <row r="1802" spans="1:22" x14ac:dyDescent="0.25">
      <c r="A1802" s="41">
        <v>1801</v>
      </c>
      <c r="B1802" s="73"/>
      <c r="C1802" s="53"/>
      <c r="D1802" s="41"/>
      <c r="E1802" s="41"/>
      <c r="F1802" s="41"/>
      <c r="G1802" s="41"/>
      <c r="H1802" s="28"/>
      <c r="I1802" s="30"/>
      <c r="J1802" s="60"/>
      <c r="K1802" s="6"/>
      <c r="L1802" s="6"/>
      <c r="M1802" s="47"/>
      <c r="N1802" s="61"/>
      <c r="O1802" s="70"/>
      <c r="P1802" s="63"/>
      <c r="Q1802" s="14"/>
      <c r="V1802" s="63"/>
    </row>
    <row r="1803" spans="1:22" x14ac:dyDescent="0.25">
      <c r="A1803" s="41">
        <v>1802</v>
      </c>
      <c r="B1803" s="73"/>
      <c r="C1803" s="53"/>
      <c r="D1803" s="41"/>
      <c r="E1803" s="41"/>
      <c r="F1803" s="41"/>
      <c r="G1803" s="41"/>
      <c r="H1803" s="28"/>
      <c r="I1803" s="30"/>
      <c r="J1803" s="60"/>
      <c r="K1803" s="6"/>
      <c r="L1803" s="6"/>
      <c r="M1803" s="47"/>
      <c r="N1803" s="61"/>
      <c r="O1803" s="70"/>
      <c r="P1803" s="63"/>
      <c r="Q1803" s="14"/>
      <c r="V1803" s="63"/>
    </row>
    <row r="1804" spans="1:22" x14ac:dyDescent="0.25">
      <c r="A1804" s="41">
        <v>1803</v>
      </c>
      <c r="B1804" s="73"/>
      <c r="C1804" s="53"/>
      <c r="D1804" s="41"/>
      <c r="E1804" s="41"/>
      <c r="F1804" s="41"/>
      <c r="G1804" s="41"/>
      <c r="H1804" s="28"/>
      <c r="I1804" s="30"/>
      <c r="J1804" s="60"/>
      <c r="K1804" s="6"/>
      <c r="L1804" s="6"/>
      <c r="M1804" s="47"/>
      <c r="N1804" s="61"/>
      <c r="O1804" s="70"/>
      <c r="P1804" s="63"/>
      <c r="Q1804" s="14"/>
      <c r="V1804" s="63"/>
    </row>
    <row r="1805" spans="1:22" x14ac:dyDescent="0.25">
      <c r="A1805" s="41">
        <v>1804</v>
      </c>
      <c r="B1805" s="73"/>
      <c r="C1805" s="53"/>
      <c r="D1805" s="41"/>
      <c r="E1805" s="41"/>
      <c r="F1805" s="41"/>
      <c r="G1805" s="41"/>
      <c r="H1805" s="28"/>
      <c r="I1805" s="30"/>
      <c r="J1805" s="60"/>
      <c r="K1805" s="6"/>
      <c r="L1805" s="6"/>
      <c r="M1805" s="47"/>
      <c r="N1805" s="61"/>
      <c r="O1805" s="70"/>
      <c r="P1805" s="63"/>
      <c r="Q1805" s="14"/>
      <c r="V1805" s="63"/>
    </row>
    <row r="1806" spans="1:22" x14ac:dyDescent="0.25">
      <c r="A1806" s="41">
        <v>1805</v>
      </c>
      <c r="B1806" s="73"/>
      <c r="C1806" s="53"/>
      <c r="D1806" s="41"/>
      <c r="E1806" s="41"/>
      <c r="F1806" s="41"/>
      <c r="G1806" s="41"/>
      <c r="H1806" s="28"/>
      <c r="I1806" s="30"/>
      <c r="J1806" s="60"/>
      <c r="K1806" s="6"/>
      <c r="L1806" s="6"/>
      <c r="M1806" s="47"/>
      <c r="N1806" s="61"/>
      <c r="O1806" s="70"/>
      <c r="P1806" s="63"/>
      <c r="Q1806" s="14"/>
      <c r="V1806" s="63"/>
    </row>
    <row r="1807" spans="1:22" x14ac:dyDescent="0.25">
      <c r="A1807" s="41">
        <v>1806</v>
      </c>
      <c r="B1807" s="73"/>
      <c r="C1807" s="53"/>
      <c r="D1807" s="41"/>
      <c r="E1807" s="41"/>
      <c r="F1807" s="41"/>
      <c r="G1807" s="41"/>
      <c r="H1807" s="28"/>
      <c r="I1807" s="30"/>
      <c r="J1807" s="60"/>
      <c r="K1807" s="6"/>
      <c r="L1807" s="6"/>
      <c r="M1807" s="47"/>
      <c r="N1807" s="61"/>
      <c r="O1807" s="70"/>
      <c r="P1807" s="63"/>
      <c r="Q1807" s="14"/>
      <c r="V1807" s="63"/>
    </row>
    <row r="1808" spans="1:22" x14ac:dyDescent="0.25">
      <c r="A1808" s="41">
        <v>1807</v>
      </c>
      <c r="B1808" s="73"/>
      <c r="C1808" s="53"/>
      <c r="D1808" s="41"/>
      <c r="E1808" s="41"/>
      <c r="F1808" s="41"/>
      <c r="G1808" s="41"/>
      <c r="H1808" s="28"/>
      <c r="I1808" s="30"/>
      <c r="J1808" s="60"/>
      <c r="K1808" s="6"/>
      <c r="L1808" s="6"/>
      <c r="M1808" s="47"/>
      <c r="N1808" s="61"/>
      <c r="O1808" s="70"/>
      <c r="P1808" s="63"/>
      <c r="Q1808" s="14"/>
      <c r="V1808" s="63"/>
    </row>
    <row r="1809" spans="1:22" x14ac:dyDescent="0.25">
      <c r="A1809" s="41">
        <v>1808</v>
      </c>
      <c r="B1809" s="73"/>
      <c r="C1809" s="53"/>
      <c r="D1809" s="41"/>
      <c r="E1809" s="41"/>
      <c r="F1809" s="41"/>
      <c r="G1809" s="41"/>
      <c r="H1809" s="28"/>
      <c r="I1809" s="30"/>
      <c r="J1809" s="60"/>
      <c r="K1809" s="6"/>
      <c r="L1809" s="6"/>
      <c r="M1809" s="47"/>
      <c r="N1809" s="61"/>
      <c r="O1809" s="70"/>
      <c r="P1809" s="63"/>
      <c r="Q1809" s="14"/>
      <c r="V1809" s="63"/>
    </row>
    <row r="1810" spans="1:22" x14ac:dyDescent="0.25">
      <c r="A1810" s="41">
        <v>1809</v>
      </c>
      <c r="B1810" s="73"/>
      <c r="C1810" s="17"/>
      <c r="D1810" s="29"/>
      <c r="E1810" s="41"/>
      <c r="F1810" s="41"/>
      <c r="G1810" s="41"/>
      <c r="H1810" s="28"/>
      <c r="I1810" s="30"/>
      <c r="J1810" s="60"/>
      <c r="K1810" s="6"/>
      <c r="L1810" s="6"/>
      <c r="M1810" s="47"/>
      <c r="N1810" s="61"/>
      <c r="O1810" s="70"/>
      <c r="P1810" s="63"/>
      <c r="Q1810" s="14"/>
      <c r="V1810" s="63"/>
    </row>
    <row r="1811" spans="1:22" x14ac:dyDescent="0.25">
      <c r="A1811" s="41">
        <v>1810</v>
      </c>
      <c r="B1811" s="73"/>
      <c r="C1811" s="53"/>
      <c r="D1811" s="41"/>
      <c r="E1811" s="41"/>
      <c r="F1811" s="41"/>
      <c r="G1811" s="41"/>
      <c r="H1811" s="28"/>
      <c r="I1811" s="30"/>
      <c r="J1811" s="60"/>
      <c r="K1811" s="6"/>
      <c r="L1811" s="6"/>
      <c r="M1811" s="47"/>
      <c r="N1811" s="61"/>
      <c r="O1811" s="70"/>
      <c r="P1811" s="63"/>
      <c r="Q1811" s="14"/>
      <c r="V1811" s="63"/>
    </row>
    <row r="1812" spans="1:22" x14ac:dyDescent="0.25">
      <c r="A1812" s="41">
        <v>1811</v>
      </c>
      <c r="B1812" s="73"/>
      <c r="C1812" s="53"/>
      <c r="D1812" s="41"/>
      <c r="E1812" s="41"/>
      <c r="F1812" s="41"/>
      <c r="G1812" s="41"/>
      <c r="H1812" s="28"/>
      <c r="I1812" s="30"/>
      <c r="J1812" s="60"/>
      <c r="K1812" s="6"/>
      <c r="L1812" s="6"/>
      <c r="M1812" s="47"/>
      <c r="N1812" s="61"/>
      <c r="O1812" s="70"/>
      <c r="P1812" s="63"/>
      <c r="Q1812" s="14"/>
      <c r="V1812" s="63"/>
    </row>
    <row r="1813" spans="1:22" x14ac:dyDescent="0.25">
      <c r="A1813" s="41">
        <v>1812</v>
      </c>
      <c r="B1813" s="73"/>
      <c r="C1813" s="53"/>
      <c r="D1813" s="41"/>
      <c r="E1813" s="41"/>
      <c r="F1813" s="41"/>
      <c r="G1813" s="41"/>
      <c r="H1813" s="28"/>
      <c r="I1813" s="30"/>
      <c r="J1813" s="60"/>
      <c r="K1813" s="6"/>
      <c r="L1813" s="6"/>
      <c r="M1813" s="47"/>
      <c r="N1813" s="61"/>
      <c r="O1813" s="70"/>
      <c r="P1813" s="63"/>
      <c r="Q1813" s="14"/>
      <c r="V1813" s="63"/>
    </row>
    <row r="1814" spans="1:22" x14ac:dyDescent="0.25">
      <c r="A1814" s="41">
        <v>1813</v>
      </c>
      <c r="B1814" s="73"/>
      <c r="C1814" s="53"/>
      <c r="D1814" s="41"/>
      <c r="E1814" s="41"/>
      <c r="F1814" s="41"/>
      <c r="G1814" s="41"/>
      <c r="H1814" s="28"/>
      <c r="I1814" s="30"/>
      <c r="J1814" s="60"/>
      <c r="K1814" s="6"/>
      <c r="L1814" s="6"/>
      <c r="M1814" s="47"/>
      <c r="N1814" s="61"/>
      <c r="O1814" s="70"/>
      <c r="P1814" s="63"/>
      <c r="Q1814" s="14"/>
      <c r="V1814" s="63"/>
    </row>
    <row r="1815" spans="1:22" x14ac:dyDescent="0.25">
      <c r="A1815" s="41">
        <v>1814</v>
      </c>
      <c r="B1815" s="73"/>
      <c r="C1815" s="53"/>
      <c r="D1815" s="41"/>
      <c r="E1815" s="41"/>
      <c r="F1815" s="41"/>
      <c r="G1815" s="41"/>
      <c r="H1815" s="28"/>
      <c r="I1815" s="30"/>
      <c r="J1815" s="60"/>
      <c r="K1815" s="6"/>
      <c r="L1815" s="6"/>
      <c r="M1815" s="47"/>
      <c r="N1815" s="61"/>
      <c r="O1815" s="70"/>
      <c r="P1815" s="63"/>
      <c r="Q1815" s="14"/>
      <c r="V1815" s="63"/>
    </row>
    <row r="1816" spans="1:22" x14ac:dyDescent="0.25">
      <c r="A1816" s="41">
        <v>1815</v>
      </c>
      <c r="B1816" s="73"/>
      <c r="C1816" s="53"/>
      <c r="D1816" s="41"/>
      <c r="E1816" s="41"/>
      <c r="F1816" s="41"/>
      <c r="G1816" s="41"/>
      <c r="H1816" s="28"/>
      <c r="I1816" s="30"/>
      <c r="J1816" s="60"/>
      <c r="K1816" s="6"/>
      <c r="L1816" s="6"/>
      <c r="M1816" s="47"/>
      <c r="N1816" s="61"/>
      <c r="O1816" s="70"/>
      <c r="P1816" s="63"/>
      <c r="Q1816" s="14"/>
      <c r="V1816" s="63"/>
    </row>
    <row r="1817" spans="1:22" x14ac:dyDescent="0.25">
      <c r="A1817" s="41">
        <v>1816</v>
      </c>
      <c r="B1817" s="73"/>
      <c r="C1817" s="53"/>
      <c r="D1817" s="41"/>
      <c r="E1817" s="41"/>
      <c r="F1817" s="41"/>
      <c r="G1817" s="41"/>
      <c r="H1817" s="28"/>
      <c r="I1817" s="30"/>
      <c r="J1817" s="60"/>
      <c r="K1817" s="6"/>
      <c r="L1817" s="6"/>
      <c r="M1817" s="47"/>
      <c r="N1817" s="61"/>
      <c r="O1817" s="70"/>
      <c r="P1817" s="63"/>
      <c r="Q1817" s="14"/>
      <c r="V1817" s="63"/>
    </row>
    <row r="1818" spans="1:22" x14ac:dyDescent="0.25">
      <c r="A1818" s="41">
        <v>1817</v>
      </c>
      <c r="B1818" s="73"/>
      <c r="C1818" s="53"/>
      <c r="D1818" s="41"/>
      <c r="E1818" s="41"/>
      <c r="F1818" s="41"/>
      <c r="G1818" s="41"/>
      <c r="H1818" s="28"/>
      <c r="I1818" s="30"/>
      <c r="J1818" s="60"/>
      <c r="K1818" s="6"/>
      <c r="L1818" s="6"/>
      <c r="M1818" s="47"/>
      <c r="N1818" s="61"/>
      <c r="O1818" s="70"/>
      <c r="P1818" s="63"/>
      <c r="Q1818" s="14"/>
      <c r="V1818" s="63"/>
    </row>
    <row r="1819" spans="1:22" x14ac:dyDescent="0.25">
      <c r="A1819" s="41">
        <v>1818</v>
      </c>
      <c r="B1819" s="73"/>
      <c r="C1819" s="53"/>
      <c r="D1819" s="41"/>
      <c r="E1819" s="41"/>
      <c r="F1819" s="41"/>
      <c r="G1819" s="41"/>
      <c r="H1819" s="28"/>
      <c r="I1819" s="30"/>
      <c r="J1819" s="60"/>
      <c r="K1819" s="6"/>
      <c r="L1819" s="6"/>
      <c r="M1819" s="47"/>
      <c r="N1819" s="61"/>
      <c r="O1819" s="70"/>
      <c r="P1819" s="63"/>
      <c r="Q1819" s="14"/>
      <c r="V1819" s="63"/>
    </row>
    <row r="1820" spans="1:22" x14ac:dyDescent="0.25">
      <c r="A1820" s="41">
        <v>1819</v>
      </c>
      <c r="B1820" s="73"/>
      <c r="C1820" s="53"/>
      <c r="D1820" s="41"/>
      <c r="E1820" s="41"/>
      <c r="F1820" s="41"/>
      <c r="G1820" s="41"/>
      <c r="H1820" s="28"/>
      <c r="I1820" s="30"/>
      <c r="J1820" s="60"/>
      <c r="K1820" s="6"/>
      <c r="L1820" s="6"/>
      <c r="M1820" s="47"/>
      <c r="N1820" s="61"/>
      <c r="O1820" s="70"/>
      <c r="P1820" s="63"/>
      <c r="Q1820" s="14"/>
      <c r="V1820" s="63"/>
    </row>
    <row r="1821" spans="1:22" x14ac:dyDescent="0.25">
      <c r="A1821" s="41">
        <v>1820</v>
      </c>
      <c r="B1821" s="73"/>
      <c r="C1821" s="53"/>
      <c r="D1821" s="41"/>
      <c r="E1821" s="41"/>
      <c r="F1821" s="41"/>
      <c r="G1821" s="41"/>
      <c r="H1821" s="28"/>
      <c r="I1821" s="30"/>
      <c r="J1821" s="60"/>
      <c r="K1821" s="6"/>
      <c r="L1821" s="6"/>
      <c r="M1821" s="47"/>
      <c r="N1821" s="61"/>
      <c r="O1821" s="70"/>
      <c r="P1821" s="63"/>
      <c r="Q1821" s="14"/>
      <c r="V1821" s="63"/>
    </row>
    <row r="1822" spans="1:22" x14ac:dyDescent="0.25">
      <c r="A1822" s="41">
        <v>1821</v>
      </c>
      <c r="B1822" s="73"/>
      <c r="C1822" s="53"/>
      <c r="D1822" s="41"/>
      <c r="E1822" s="41"/>
      <c r="F1822" s="41"/>
      <c r="G1822" s="41"/>
      <c r="H1822" s="28"/>
      <c r="I1822" s="30"/>
      <c r="J1822" s="60"/>
      <c r="K1822" s="6"/>
      <c r="L1822" s="6"/>
      <c r="M1822" s="47"/>
      <c r="N1822" s="61"/>
      <c r="O1822" s="70"/>
      <c r="P1822" s="63"/>
      <c r="Q1822" s="14"/>
      <c r="V1822" s="63"/>
    </row>
    <row r="1823" spans="1:22" x14ac:dyDescent="0.25">
      <c r="A1823" s="41">
        <v>1822</v>
      </c>
      <c r="B1823" s="73"/>
      <c r="C1823" s="53"/>
      <c r="D1823" s="41"/>
      <c r="E1823" s="41"/>
      <c r="F1823" s="41"/>
      <c r="G1823" s="41"/>
      <c r="H1823" s="28"/>
      <c r="I1823" s="30"/>
      <c r="J1823" s="60"/>
      <c r="K1823" s="6"/>
      <c r="L1823" s="6"/>
      <c r="M1823" s="47"/>
      <c r="N1823" s="61"/>
      <c r="O1823" s="70"/>
      <c r="P1823" s="63"/>
      <c r="Q1823" s="14"/>
      <c r="V1823" s="63"/>
    </row>
    <row r="1824" spans="1:22" x14ac:dyDescent="0.25">
      <c r="A1824" s="41">
        <v>1823</v>
      </c>
      <c r="B1824" s="73"/>
      <c r="C1824" s="53"/>
      <c r="D1824" s="41"/>
      <c r="E1824" s="41"/>
      <c r="F1824" s="41"/>
      <c r="G1824" s="41"/>
      <c r="H1824" s="28"/>
      <c r="I1824" s="30"/>
      <c r="J1824" s="60"/>
      <c r="K1824" s="6"/>
      <c r="L1824" s="6"/>
      <c r="M1824" s="47"/>
      <c r="N1824" s="61"/>
      <c r="O1824" s="70"/>
      <c r="P1824" s="63"/>
      <c r="Q1824" s="14"/>
      <c r="V1824" s="63"/>
    </row>
    <row r="1825" spans="1:22" x14ac:dyDescent="0.25">
      <c r="A1825" s="41">
        <v>1824</v>
      </c>
      <c r="B1825" s="73"/>
      <c r="C1825" s="53"/>
      <c r="D1825" s="41"/>
      <c r="E1825" s="41"/>
      <c r="F1825" s="41"/>
      <c r="G1825" s="41"/>
      <c r="H1825" s="28"/>
      <c r="I1825" s="30"/>
      <c r="J1825" s="60"/>
      <c r="K1825" s="6"/>
      <c r="L1825" s="6"/>
      <c r="M1825" s="47"/>
      <c r="N1825" s="61"/>
      <c r="O1825" s="70"/>
      <c r="P1825" s="63"/>
      <c r="Q1825" s="14"/>
      <c r="V1825" s="63"/>
    </row>
    <row r="1826" spans="1:22" x14ac:dyDescent="0.25">
      <c r="A1826" s="41">
        <v>1825</v>
      </c>
      <c r="B1826" s="73"/>
      <c r="C1826" s="55"/>
      <c r="D1826" s="78"/>
      <c r="E1826" s="41"/>
      <c r="F1826" s="41"/>
      <c r="G1826" s="41"/>
      <c r="H1826" s="28"/>
      <c r="I1826" s="30"/>
      <c r="J1826" s="60"/>
      <c r="K1826" s="6"/>
      <c r="L1826" s="6"/>
      <c r="M1826" s="47"/>
      <c r="N1826" s="61"/>
      <c r="O1826" s="70"/>
      <c r="P1826" s="63"/>
      <c r="Q1826" s="14"/>
      <c r="V1826" s="63"/>
    </row>
    <row r="1827" spans="1:22" x14ac:dyDescent="0.25">
      <c r="A1827" s="41">
        <v>1826</v>
      </c>
      <c r="B1827" s="73"/>
      <c r="C1827" s="55"/>
      <c r="D1827" s="78"/>
      <c r="E1827" s="41"/>
      <c r="F1827" s="41"/>
      <c r="G1827" s="41"/>
      <c r="H1827" s="28"/>
      <c r="I1827" s="30"/>
      <c r="J1827" s="60"/>
      <c r="K1827" s="6"/>
      <c r="L1827" s="6"/>
      <c r="M1827" s="47"/>
      <c r="N1827" s="61"/>
      <c r="O1827" s="70"/>
      <c r="P1827" s="63"/>
      <c r="Q1827" s="14"/>
      <c r="V1827" s="63"/>
    </row>
    <row r="1828" spans="1:22" x14ac:dyDescent="0.25">
      <c r="A1828" s="41">
        <v>1827</v>
      </c>
      <c r="B1828" s="73"/>
      <c r="C1828" s="55"/>
      <c r="D1828" s="78"/>
      <c r="E1828" s="41"/>
      <c r="F1828" s="41"/>
      <c r="G1828" s="41"/>
      <c r="H1828" s="28"/>
      <c r="I1828" s="30"/>
      <c r="J1828" s="60"/>
      <c r="K1828" s="6"/>
      <c r="L1828" s="6"/>
      <c r="M1828" s="47"/>
      <c r="N1828" s="61"/>
      <c r="O1828" s="70"/>
      <c r="P1828" s="63"/>
      <c r="Q1828" s="14"/>
      <c r="V1828" s="63"/>
    </row>
    <row r="1829" spans="1:22" x14ac:dyDescent="0.25">
      <c r="A1829" s="41">
        <v>1828</v>
      </c>
      <c r="B1829" s="73"/>
      <c r="C1829" s="55"/>
      <c r="D1829" s="78"/>
      <c r="E1829" s="41"/>
      <c r="F1829" s="41"/>
      <c r="G1829" s="41"/>
      <c r="H1829" s="28"/>
      <c r="I1829" s="30"/>
      <c r="J1829" s="60"/>
      <c r="K1829" s="6"/>
      <c r="L1829" s="6"/>
      <c r="M1829" s="47"/>
      <c r="N1829" s="61"/>
      <c r="O1829" s="70"/>
      <c r="P1829" s="63"/>
      <c r="Q1829" s="14"/>
      <c r="V1829" s="63"/>
    </row>
    <row r="1830" spans="1:22" x14ac:dyDescent="0.25">
      <c r="A1830" s="41">
        <v>1829</v>
      </c>
      <c r="B1830" s="73"/>
      <c r="C1830" s="55"/>
      <c r="D1830" s="78"/>
      <c r="E1830" s="41"/>
      <c r="F1830" s="41"/>
      <c r="G1830" s="41"/>
      <c r="H1830" s="28"/>
      <c r="I1830" s="30"/>
      <c r="J1830" s="60"/>
      <c r="K1830" s="6"/>
      <c r="L1830" s="6"/>
      <c r="M1830" s="47"/>
      <c r="N1830" s="61"/>
      <c r="O1830" s="70"/>
      <c r="P1830" s="63"/>
      <c r="Q1830" s="14"/>
      <c r="V1830" s="63"/>
    </row>
    <row r="1831" spans="1:22" x14ac:dyDescent="0.25">
      <c r="A1831" s="41">
        <v>1830</v>
      </c>
      <c r="B1831" s="73"/>
      <c r="C1831" s="55"/>
      <c r="D1831" s="78"/>
      <c r="E1831" s="41"/>
      <c r="F1831" s="41"/>
      <c r="G1831" s="41"/>
      <c r="H1831" s="28"/>
      <c r="I1831" s="30"/>
      <c r="J1831" s="60"/>
      <c r="K1831" s="6"/>
      <c r="L1831" s="6"/>
      <c r="M1831" s="47"/>
      <c r="N1831" s="61"/>
      <c r="O1831" s="70"/>
      <c r="P1831" s="63"/>
      <c r="Q1831" s="14"/>
      <c r="V1831" s="63"/>
    </row>
    <row r="1832" spans="1:22" x14ac:dyDescent="0.25">
      <c r="A1832" s="41">
        <v>1831</v>
      </c>
      <c r="B1832" s="73"/>
      <c r="C1832" s="55"/>
      <c r="D1832" s="78"/>
      <c r="E1832" s="41"/>
      <c r="F1832" s="41"/>
      <c r="G1832" s="41"/>
      <c r="H1832" s="28"/>
      <c r="I1832" s="30"/>
      <c r="J1832" s="60"/>
      <c r="K1832" s="6"/>
      <c r="L1832" s="6"/>
      <c r="M1832" s="47"/>
      <c r="N1832" s="61"/>
      <c r="O1832" s="70"/>
      <c r="P1832" s="63"/>
      <c r="Q1832" s="14"/>
      <c r="V1832" s="63"/>
    </row>
    <row r="1833" spans="1:22" x14ac:dyDescent="0.25">
      <c r="A1833" s="41">
        <v>1832</v>
      </c>
      <c r="B1833" s="73"/>
      <c r="C1833" s="55"/>
      <c r="D1833" s="78"/>
      <c r="E1833" s="41"/>
      <c r="F1833" s="41"/>
      <c r="G1833" s="41"/>
      <c r="H1833" s="28"/>
      <c r="I1833" s="30"/>
      <c r="J1833" s="60"/>
      <c r="K1833" s="6"/>
      <c r="L1833" s="6"/>
      <c r="M1833" s="47"/>
      <c r="N1833" s="61"/>
      <c r="O1833" s="70"/>
      <c r="P1833" s="63"/>
      <c r="Q1833" s="14"/>
      <c r="V1833" s="63"/>
    </row>
    <row r="1834" spans="1:22" x14ac:dyDescent="0.25">
      <c r="A1834" s="41">
        <v>1833</v>
      </c>
      <c r="B1834" s="73"/>
      <c r="C1834" s="55"/>
      <c r="D1834" s="78"/>
      <c r="E1834" s="41"/>
      <c r="F1834" s="41"/>
      <c r="G1834" s="41"/>
      <c r="H1834" s="28"/>
      <c r="I1834" s="30"/>
      <c r="J1834" s="60"/>
      <c r="K1834" s="6"/>
      <c r="L1834" s="6"/>
      <c r="M1834" s="47"/>
      <c r="N1834" s="61"/>
      <c r="O1834" s="70"/>
      <c r="P1834" s="63"/>
      <c r="Q1834" s="14"/>
      <c r="V1834" s="63"/>
    </row>
    <row r="1835" spans="1:22" x14ac:dyDescent="0.25">
      <c r="A1835" s="41">
        <v>1834</v>
      </c>
      <c r="B1835" s="73"/>
      <c r="C1835" s="55"/>
      <c r="D1835" s="78"/>
      <c r="E1835" s="41"/>
      <c r="F1835" s="41"/>
      <c r="G1835" s="41"/>
      <c r="H1835" s="28"/>
      <c r="I1835" s="30"/>
      <c r="J1835" s="60"/>
      <c r="K1835" s="6"/>
      <c r="L1835" s="6"/>
      <c r="M1835" s="47"/>
      <c r="N1835" s="61"/>
      <c r="O1835" s="70"/>
      <c r="P1835" s="63"/>
      <c r="Q1835" s="14"/>
      <c r="V1835" s="63"/>
    </row>
    <row r="1836" spans="1:22" x14ac:dyDescent="0.25">
      <c r="A1836" s="41">
        <v>1835</v>
      </c>
      <c r="B1836" s="73"/>
      <c r="C1836" s="55"/>
      <c r="D1836" s="78"/>
      <c r="E1836" s="41"/>
      <c r="F1836" s="41"/>
      <c r="G1836" s="41"/>
      <c r="H1836" s="28"/>
      <c r="I1836" s="30"/>
      <c r="J1836" s="60"/>
      <c r="K1836" s="6"/>
      <c r="L1836" s="6"/>
      <c r="M1836" s="47"/>
      <c r="N1836" s="61"/>
      <c r="O1836" s="70"/>
      <c r="P1836" s="63"/>
      <c r="Q1836" s="14"/>
      <c r="V1836" s="63"/>
    </row>
    <row r="1837" spans="1:22" x14ac:dyDescent="0.25">
      <c r="A1837" s="41">
        <v>1836</v>
      </c>
      <c r="B1837" s="73"/>
      <c r="C1837" s="55"/>
      <c r="D1837" s="78"/>
      <c r="E1837" s="41"/>
      <c r="F1837" s="41"/>
      <c r="G1837" s="41"/>
      <c r="H1837" s="28"/>
      <c r="I1837" s="30"/>
      <c r="J1837" s="60"/>
      <c r="K1837" s="6"/>
      <c r="L1837" s="6"/>
      <c r="M1837" s="47"/>
      <c r="N1837" s="61"/>
      <c r="O1837" s="70"/>
      <c r="P1837" s="63"/>
      <c r="Q1837" s="14"/>
      <c r="V1837" s="63"/>
    </row>
    <row r="1838" spans="1:22" x14ac:dyDescent="0.25">
      <c r="A1838" s="41">
        <v>1837</v>
      </c>
      <c r="B1838" s="73"/>
      <c r="C1838" s="55"/>
      <c r="D1838" s="78"/>
      <c r="E1838" s="41"/>
      <c r="F1838" s="41"/>
      <c r="G1838" s="41"/>
      <c r="H1838" s="28"/>
      <c r="I1838" s="30"/>
      <c r="J1838" s="60"/>
      <c r="K1838" s="6"/>
      <c r="L1838" s="6"/>
      <c r="M1838" s="47"/>
      <c r="N1838" s="63"/>
      <c r="O1838" s="70"/>
      <c r="P1838" s="63"/>
      <c r="Q1838" s="14"/>
      <c r="V1838" s="63"/>
    </row>
    <row r="1839" spans="1:22" x14ac:dyDescent="0.25">
      <c r="A1839" s="41">
        <v>1838</v>
      </c>
      <c r="B1839" s="73"/>
      <c r="C1839" s="55"/>
      <c r="D1839" s="78"/>
      <c r="E1839" s="41"/>
      <c r="F1839" s="41"/>
      <c r="G1839" s="41"/>
      <c r="H1839" s="28"/>
      <c r="I1839" s="30"/>
      <c r="J1839" s="60"/>
      <c r="K1839" s="6"/>
      <c r="L1839" s="6"/>
      <c r="M1839" s="47"/>
      <c r="N1839" s="63"/>
      <c r="O1839" s="70"/>
      <c r="P1839" s="63"/>
      <c r="Q1839" s="14"/>
      <c r="V1839" s="63"/>
    </row>
    <row r="1840" spans="1:22" x14ac:dyDescent="0.25">
      <c r="A1840" s="41">
        <v>1839</v>
      </c>
      <c r="B1840" s="73"/>
      <c r="C1840" s="55"/>
      <c r="D1840" s="78"/>
      <c r="E1840" s="41"/>
      <c r="F1840" s="41"/>
      <c r="G1840" s="41"/>
      <c r="H1840" s="28"/>
      <c r="I1840" s="30"/>
      <c r="J1840" s="60"/>
      <c r="K1840" s="6"/>
      <c r="L1840" s="6"/>
      <c r="M1840" s="47"/>
      <c r="N1840" s="63"/>
      <c r="O1840" s="70"/>
      <c r="P1840" s="63"/>
      <c r="Q1840" s="14"/>
      <c r="V1840" s="63"/>
    </row>
    <row r="1841" spans="1:22" x14ac:dyDescent="0.25">
      <c r="A1841" s="41">
        <v>1840</v>
      </c>
      <c r="B1841" s="73"/>
      <c r="C1841" s="55"/>
      <c r="D1841" s="78"/>
      <c r="E1841" s="41"/>
      <c r="F1841" s="41"/>
      <c r="G1841" s="41"/>
      <c r="H1841" s="28"/>
      <c r="I1841" s="30"/>
      <c r="J1841" s="60"/>
      <c r="K1841" s="6"/>
      <c r="L1841" s="6"/>
      <c r="M1841" s="47"/>
      <c r="N1841" s="63"/>
      <c r="O1841" s="70"/>
      <c r="P1841" s="63"/>
      <c r="Q1841" s="14"/>
      <c r="V1841" s="63"/>
    </row>
    <row r="1842" spans="1:22" x14ac:dyDescent="0.25">
      <c r="A1842" s="41">
        <v>1841</v>
      </c>
      <c r="B1842" s="73"/>
      <c r="C1842" s="55"/>
      <c r="D1842" s="78"/>
      <c r="E1842" s="41"/>
      <c r="F1842" s="41"/>
      <c r="G1842" s="41"/>
      <c r="H1842" s="28"/>
      <c r="I1842" s="30"/>
      <c r="J1842" s="60"/>
      <c r="K1842" s="6"/>
      <c r="L1842" s="6"/>
      <c r="M1842" s="47"/>
      <c r="N1842" s="63"/>
      <c r="O1842" s="70"/>
      <c r="P1842" s="63"/>
      <c r="Q1842" s="14"/>
      <c r="V1842" s="63"/>
    </row>
    <row r="1843" spans="1:22" x14ac:dyDescent="0.25">
      <c r="A1843" s="41">
        <v>1842</v>
      </c>
      <c r="B1843" s="73"/>
      <c r="C1843" s="55"/>
      <c r="D1843" s="78"/>
      <c r="E1843" s="41"/>
      <c r="F1843" s="41"/>
      <c r="G1843" s="41"/>
      <c r="H1843" s="28"/>
      <c r="I1843" s="30"/>
      <c r="J1843" s="60"/>
      <c r="K1843" s="6"/>
      <c r="L1843" s="6"/>
      <c r="M1843" s="47"/>
      <c r="N1843" s="63"/>
      <c r="O1843" s="70"/>
      <c r="P1843" s="63"/>
      <c r="Q1843" s="14"/>
      <c r="V1843" s="63"/>
    </row>
    <row r="1844" spans="1:22" x14ac:dyDescent="0.25">
      <c r="A1844" s="41">
        <v>1843</v>
      </c>
      <c r="B1844" s="73"/>
      <c r="C1844" s="55"/>
      <c r="D1844" s="78"/>
      <c r="E1844" s="41"/>
      <c r="F1844" s="41"/>
      <c r="G1844" s="41"/>
      <c r="H1844" s="28"/>
      <c r="I1844" s="30"/>
      <c r="J1844" s="60"/>
      <c r="K1844" s="6"/>
      <c r="L1844" s="6"/>
      <c r="M1844" s="47"/>
      <c r="N1844" s="63"/>
      <c r="O1844" s="70"/>
      <c r="P1844" s="63"/>
      <c r="Q1844" s="14"/>
      <c r="V1844" s="63"/>
    </row>
    <row r="1845" spans="1:22" x14ac:dyDescent="0.25">
      <c r="A1845" s="41">
        <v>1844</v>
      </c>
      <c r="B1845" s="73"/>
      <c r="C1845" s="55"/>
      <c r="D1845" s="78"/>
      <c r="E1845" s="41"/>
      <c r="F1845" s="41"/>
      <c r="G1845" s="41"/>
      <c r="H1845" s="28"/>
      <c r="I1845" s="30"/>
      <c r="J1845" s="60"/>
      <c r="K1845" s="6"/>
      <c r="L1845" s="6"/>
      <c r="M1845" s="47"/>
      <c r="N1845" s="63"/>
      <c r="O1845" s="70"/>
      <c r="P1845" s="63"/>
      <c r="Q1845" s="14"/>
      <c r="V1845" s="63"/>
    </row>
    <row r="1846" spans="1:22" x14ac:dyDescent="0.25">
      <c r="A1846" s="41">
        <v>1845</v>
      </c>
      <c r="B1846" s="73"/>
      <c r="C1846" s="55"/>
      <c r="D1846" s="78"/>
      <c r="E1846" s="41"/>
      <c r="F1846" s="41"/>
      <c r="G1846" s="41"/>
      <c r="H1846" s="28"/>
      <c r="I1846" s="30"/>
      <c r="J1846" s="60"/>
      <c r="K1846" s="6"/>
      <c r="L1846" s="6"/>
      <c r="M1846" s="47"/>
      <c r="N1846" s="63"/>
      <c r="O1846" s="70"/>
      <c r="P1846" s="63"/>
      <c r="Q1846" s="14"/>
      <c r="V1846" s="63"/>
    </row>
    <row r="1847" spans="1:22" x14ac:dyDescent="0.25">
      <c r="A1847" s="41">
        <v>1846</v>
      </c>
      <c r="B1847" s="73"/>
      <c r="C1847" s="55"/>
      <c r="D1847" s="78"/>
      <c r="E1847" s="41"/>
      <c r="F1847" s="41"/>
      <c r="G1847" s="41"/>
      <c r="H1847" s="28"/>
      <c r="I1847" s="30"/>
      <c r="J1847" s="60"/>
      <c r="K1847" s="6"/>
      <c r="L1847" s="6"/>
      <c r="M1847" s="47"/>
      <c r="N1847" s="63"/>
      <c r="O1847" s="70"/>
      <c r="P1847" s="63"/>
      <c r="Q1847" s="14"/>
      <c r="V1847" s="63"/>
    </row>
    <row r="1848" spans="1:22" x14ac:dyDescent="0.25">
      <c r="A1848" s="41">
        <v>1847</v>
      </c>
      <c r="B1848" s="73"/>
      <c r="C1848" s="55"/>
      <c r="D1848" s="78"/>
      <c r="E1848" s="41"/>
      <c r="F1848" s="41"/>
      <c r="G1848" s="41"/>
      <c r="H1848" s="28"/>
      <c r="I1848" s="30"/>
      <c r="J1848" s="60"/>
      <c r="K1848" s="6"/>
      <c r="L1848" s="6"/>
      <c r="M1848" s="47"/>
      <c r="N1848" s="63"/>
      <c r="O1848" s="70"/>
      <c r="P1848" s="63"/>
      <c r="Q1848" s="14"/>
      <c r="V1848" s="63"/>
    </row>
    <row r="1849" spans="1:22" x14ac:dyDescent="0.25">
      <c r="A1849" s="41">
        <v>1848</v>
      </c>
      <c r="B1849" s="73"/>
      <c r="C1849" s="55"/>
      <c r="D1849" s="78"/>
      <c r="E1849" s="41"/>
      <c r="F1849" s="41"/>
      <c r="G1849" s="41"/>
      <c r="H1849" s="28"/>
      <c r="I1849" s="30"/>
      <c r="J1849" s="60"/>
      <c r="K1849" s="6"/>
      <c r="L1849" s="6"/>
      <c r="M1849" s="47"/>
      <c r="N1849" s="63"/>
      <c r="O1849" s="70"/>
      <c r="P1849" s="63"/>
      <c r="Q1849" s="14"/>
      <c r="V1849" s="63"/>
    </row>
    <row r="1850" spans="1:22" x14ac:dyDescent="0.25">
      <c r="A1850" s="41">
        <v>1849</v>
      </c>
      <c r="B1850" s="73"/>
      <c r="C1850" s="55"/>
      <c r="D1850" s="78"/>
      <c r="E1850" s="41"/>
      <c r="F1850" s="41"/>
      <c r="G1850" s="41"/>
      <c r="H1850" s="28"/>
      <c r="I1850" s="30"/>
      <c r="J1850" s="60"/>
      <c r="K1850" s="6"/>
      <c r="L1850" s="6"/>
      <c r="M1850" s="47"/>
      <c r="N1850" s="63"/>
      <c r="O1850" s="70"/>
      <c r="P1850" s="63"/>
      <c r="Q1850" s="14"/>
      <c r="V1850" s="63"/>
    </row>
    <row r="1851" spans="1:22" x14ac:dyDescent="0.25">
      <c r="A1851" s="41">
        <v>1850</v>
      </c>
      <c r="B1851" s="73"/>
      <c r="C1851" s="55"/>
      <c r="D1851" s="78"/>
      <c r="E1851" s="41"/>
      <c r="F1851" s="41"/>
      <c r="G1851" s="41"/>
      <c r="H1851" s="28"/>
      <c r="I1851" s="30"/>
      <c r="J1851" s="60"/>
      <c r="K1851" s="6"/>
      <c r="L1851" s="6"/>
      <c r="M1851" s="47"/>
      <c r="N1851" s="63"/>
      <c r="O1851" s="70"/>
      <c r="P1851" s="63"/>
      <c r="Q1851" s="14"/>
      <c r="V1851" s="63"/>
    </row>
    <row r="1852" spans="1:22" x14ac:dyDescent="0.25">
      <c r="A1852" s="41">
        <v>1851</v>
      </c>
      <c r="B1852" s="73"/>
      <c r="C1852" s="55"/>
      <c r="D1852" s="78"/>
      <c r="E1852" s="41"/>
      <c r="F1852" s="41"/>
      <c r="G1852" s="41"/>
      <c r="H1852" s="28"/>
      <c r="I1852" s="30"/>
      <c r="J1852" s="60"/>
      <c r="K1852" s="6"/>
      <c r="L1852" s="6"/>
      <c r="M1852" s="47"/>
      <c r="N1852" s="63"/>
      <c r="O1852" s="70"/>
      <c r="P1852" s="63"/>
      <c r="Q1852" s="14"/>
      <c r="V1852" s="63"/>
    </row>
    <row r="1853" spans="1:22" x14ac:dyDescent="0.25">
      <c r="A1853" s="41">
        <v>1852</v>
      </c>
      <c r="B1853" s="73"/>
      <c r="C1853" s="55"/>
      <c r="D1853" s="78"/>
      <c r="E1853" s="41"/>
      <c r="F1853" s="41"/>
      <c r="G1853" s="41"/>
      <c r="H1853" s="28"/>
      <c r="I1853" s="30"/>
      <c r="J1853" s="60"/>
      <c r="K1853" s="6"/>
      <c r="L1853" s="6"/>
      <c r="M1853" s="47"/>
      <c r="N1853" s="63"/>
      <c r="O1853" s="70"/>
      <c r="P1853" s="63"/>
      <c r="Q1853" s="14"/>
      <c r="V1853" s="63"/>
    </row>
    <row r="1854" spans="1:22" x14ac:dyDescent="0.25">
      <c r="A1854" s="41">
        <v>1853</v>
      </c>
      <c r="B1854" s="73"/>
      <c r="C1854" s="55"/>
      <c r="D1854" s="78"/>
      <c r="E1854" s="41"/>
      <c r="F1854" s="41"/>
      <c r="G1854" s="41"/>
      <c r="H1854" s="28"/>
      <c r="I1854" s="30"/>
      <c r="J1854" s="60"/>
      <c r="K1854" s="6"/>
      <c r="L1854" s="6"/>
      <c r="M1854" s="47"/>
      <c r="N1854" s="63"/>
      <c r="O1854" s="70"/>
      <c r="P1854" s="63"/>
      <c r="Q1854" s="14"/>
      <c r="V1854" s="63"/>
    </row>
    <row r="1855" spans="1:22" x14ac:dyDescent="0.25">
      <c r="A1855" s="41">
        <v>1854</v>
      </c>
      <c r="B1855" s="73"/>
      <c r="C1855" s="55"/>
      <c r="D1855" s="78"/>
      <c r="E1855" s="41"/>
      <c r="F1855" s="41"/>
      <c r="G1855" s="41"/>
      <c r="H1855" s="28"/>
      <c r="I1855" s="30"/>
      <c r="J1855" s="60"/>
      <c r="K1855" s="6"/>
      <c r="L1855" s="6"/>
      <c r="M1855" s="47"/>
      <c r="N1855" s="63"/>
      <c r="O1855" s="70"/>
      <c r="P1855" s="63"/>
      <c r="Q1855" s="14"/>
      <c r="V1855" s="63"/>
    </row>
    <row r="1856" spans="1:22" x14ac:dyDescent="0.25">
      <c r="A1856" s="41">
        <v>1855</v>
      </c>
      <c r="B1856" s="73"/>
      <c r="C1856" s="55"/>
      <c r="D1856" s="78"/>
      <c r="E1856" s="41"/>
      <c r="F1856" s="41"/>
      <c r="G1856" s="41"/>
      <c r="H1856" s="28"/>
      <c r="I1856" s="30"/>
      <c r="J1856" s="60"/>
      <c r="K1856" s="6"/>
      <c r="L1856" s="6"/>
      <c r="M1856" s="47"/>
      <c r="N1856" s="63"/>
      <c r="O1856" s="70"/>
      <c r="P1856" s="63"/>
      <c r="Q1856" s="14"/>
      <c r="V1856" s="63"/>
    </row>
    <row r="1857" spans="1:22" x14ac:dyDescent="0.25">
      <c r="A1857" s="41">
        <v>1856</v>
      </c>
      <c r="B1857" s="73"/>
      <c r="C1857" s="55"/>
      <c r="D1857" s="78"/>
      <c r="E1857" s="41"/>
      <c r="F1857" s="41"/>
      <c r="G1857" s="41"/>
      <c r="H1857" s="28"/>
      <c r="I1857" s="30"/>
      <c r="J1857" s="60"/>
      <c r="K1857" s="6"/>
      <c r="L1857" s="6"/>
      <c r="M1857" s="47"/>
      <c r="N1857" s="63"/>
      <c r="O1857" s="70"/>
      <c r="P1857" s="63"/>
      <c r="Q1857" s="14"/>
      <c r="V1857" s="63"/>
    </row>
    <row r="1858" spans="1:22" x14ac:dyDescent="0.25">
      <c r="A1858" s="41">
        <v>1857</v>
      </c>
      <c r="B1858" s="73"/>
      <c r="C1858" s="55"/>
      <c r="D1858" s="78"/>
      <c r="E1858" s="41"/>
      <c r="F1858" s="41"/>
      <c r="G1858" s="41"/>
      <c r="H1858" s="28"/>
      <c r="I1858" s="30"/>
      <c r="J1858" s="60"/>
      <c r="K1858" s="6"/>
      <c r="L1858" s="6"/>
      <c r="M1858" s="47"/>
      <c r="N1858" s="63"/>
      <c r="O1858" s="70"/>
      <c r="P1858" s="63"/>
      <c r="Q1858" s="14"/>
      <c r="V1858" s="63"/>
    </row>
    <row r="1859" spans="1:22" x14ac:dyDescent="0.25">
      <c r="A1859" s="41">
        <v>1858</v>
      </c>
      <c r="B1859" s="73"/>
      <c r="C1859" s="55"/>
      <c r="D1859" s="78"/>
      <c r="E1859" s="41"/>
      <c r="F1859" s="41"/>
      <c r="G1859" s="41"/>
      <c r="H1859" s="28"/>
      <c r="I1859" s="30"/>
      <c r="J1859" s="60"/>
      <c r="K1859" s="6"/>
      <c r="L1859" s="6"/>
      <c r="M1859" s="47"/>
      <c r="N1859" s="63"/>
      <c r="O1859" s="70"/>
      <c r="P1859" s="63"/>
      <c r="Q1859" s="14"/>
      <c r="V1859" s="63"/>
    </row>
    <row r="1860" spans="1:22" x14ac:dyDescent="0.25">
      <c r="A1860" s="41">
        <v>1859</v>
      </c>
      <c r="B1860" s="73"/>
      <c r="C1860" s="55"/>
      <c r="D1860" s="78"/>
      <c r="E1860" s="41"/>
      <c r="F1860" s="41"/>
      <c r="G1860" s="41"/>
      <c r="H1860" s="28"/>
      <c r="I1860" s="30"/>
      <c r="J1860" s="60"/>
      <c r="K1860" s="6"/>
      <c r="L1860" s="6"/>
      <c r="M1860" s="47"/>
      <c r="N1860" s="63"/>
      <c r="O1860" s="70"/>
      <c r="P1860" s="63"/>
      <c r="Q1860" s="14"/>
      <c r="V1860" s="63"/>
    </row>
    <row r="1861" spans="1:22" x14ac:dyDescent="0.25">
      <c r="A1861" s="41">
        <v>1860</v>
      </c>
      <c r="B1861" s="73"/>
      <c r="C1861" s="55"/>
      <c r="D1861" s="78"/>
      <c r="E1861" s="41"/>
      <c r="F1861" s="41"/>
      <c r="G1861" s="41"/>
      <c r="H1861" s="28"/>
      <c r="I1861" s="30"/>
      <c r="J1861" s="60"/>
      <c r="K1861" s="6"/>
      <c r="L1861" s="6"/>
      <c r="M1861" s="47"/>
      <c r="N1861" s="63"/>
      <c r="O1861" s="70"/>
      <c r="P1861" s="63"/>
      <c r="Q1861" s="14"/>
      <c r="V1861" s="63"/>
    </row>
    <row r="1862" spans="1:22" x14ac:dyDescent="0.25">
      <c r="A1862" s="41">
        <v>1861</v>
      </c>
      <c r="B1862" s="73"/>
      <c r="C1862" s="55"/>
      <c r="D1862" s="78"/>
      <c r="E1862" s="41"/>
      <c r="F1862" s="41"/>
      <c r="G1862" s="41"/>
      <c r="H1862" s="28"/>
      <c r="I1862" s="30"/>
      <c r="J1862" s="60"/>
      <c r="K1862" s="6"/>
      <c r="L1862" s="6"/>
      <c r="M1862" s="47"/>
      <c r="N1862" s="63"/>
      <c r="O1862" s="70"/>
      <c r="P1862" s="63"/>
      <c r="Q1862" s="14"/>
      <c r="V1862" s="63"/>
    </row>
    <row r="1863" spans="1:22" x14ac:dyDescent="0.25">
      <c r="A1863" s="41">
        <v>1862</v>
      </c>
      <c r="B1863" s="73"/>
      <c r="C1863" s="55"/>
      <c r="D1863" s="78"/>
      <c r="E1863" s="41"/>
      <c r="F1863" s="41"/>
      <c r="G1863" s="41"/>
      <c r="H1863" s="28"/>
      <c r="I1863" s="30"/>
      <c r="J1863" s="60"/>
      <c r="K1863" s="6"/>
      <c r="L1863" s="6"/>
      <c r="M1863" s="47"/>
      <c r="N1863" s="63"/>
      <c r="O1863" s="70"/>
      <c r="P1863" s="63"/>
      <c r="Q1863" s="14"/>
      <c r="V1863" s="63"/>
    </row>
    <row r="1864" spans="1:22" x14ac:dyDescent="0.25">
      <c r="A1864" s="41">
        <v>1863</v>
      </c>
      <c r="B1864" s="73"/>
      <c r="C1864" s="55"/>
      <c r="D1864" s="78"/>
      <c r="E1864" s="41"/>
      <c r="F1864" s="41"/>
      <c r="G1864" s="41"/>
      <c r="H1864" s="28"/>
      <c r="I1864" s="30"/>
      <c r="J1864" s="60"/>
      <c r="K1864" s="6"/>
      <c r="L1864" s="6"/>
      <c r="M1864" s="47"/>
      <c r="N1864" s="63"/>
      <c r="O1864" s="70"/>
      <c r="P1864" s="63"/>
      <c r="Q1864" s="14"/>
      <c r="V1864" s="63"/>
    </row>
    <row r="1865" spans="1:22" x14ac:dyDescent="0.25">
      <c r="A1865" s="41">
        <v>1864</v>
      </c>
      <c r="B1865" s="73"/>
      <c r="C1865" s="55"/>
      <c r="D1865" s="78"/>
      <c r="E1865" s="41"/>
      <c r="F1865" s="41"/>
      <c r="G1865" s="41"/>
      <c r="H1865" s="28"/>
      <c r="I1865" s="30"/>
      <c r="J1865" s="60"/>
      <c r="K1865" s="6"/>
      <c r="L1865" s="6"/>
      <c r="M1865" s="47"/>
      <c r="N1865" s="63"/>
      <c r="O1865" s="70"/>
      <c r="P1865" s="63"/>
      <c r="Q1865" s="14"/>
      <c r="V1865" s="63"/>
    </row>
    <row r="1866" spans="1:22" x14ac:dyDescent="0.25">
      <c r="A1866" s="41">
        <v>1865</v>
      </c>
      <c r="B1866" s="73"/>
      <c r="C1866" s="55"/>
      <c r="D1866" s="78"/>
      <c r="E1866" s="41"/>
      <c r="F1866" s="41"/>
      <c r="G1866" s="41"/>
      <c r="H1866" s="28"/>
      <c r="I1866" s="30"/>
      <c r="J1866" s="60"/>
      <c r="K1866" s="6"/>
      <c r="L1866" s="6"/>
      <c r="M1866" s="47"/>
      <c r="N1866" s="63"/>
      <c r="O1866" s="70"/>
      <c r="P1866" s="63"/>
      <c r="Q1866" s="14"/>
      <c r="V1866" s="63"/>
    </row>
    <row r="1867" spans="1:22" x14ac:dyDescent="0.25">
      <c r="A1867" s="41">
        <v>1866</v>
      </c>
      <c r="B1867" s="73"/>
      <c r="C1867" s="55"/>
      <c r="D1867" s="78"/>
      <c r="E1867" s="41"/>
      <c r="F1867" s="41"/>
      <c r="G1867" s="41"/>
      <c r="H1867" s="28"/>
      <c r="I1867" s="30"/>
      <c r="J1867" s="60"/>
      <c r="K1867" s="6"/>
      <c r="L1867" s="6"/>
      <c r="M1867" s="47"/>
      <c r="N1867" s="63"/>
      <c r="O1867" s="70"/>
      <c r="P1867" s="63"/>
      <c r="Q1867" s="14"/>
      <c r="V1867" s="63"/>
    </row>
    <row r="1868" spans="1:22" x14ac:dyDescent="0.25">
      <c r="A1868" s="41">
        <v>1867</v>
      </c>
      <c r="B1868" s="73"/>
      <c r="C1868" s="55"/>
      <c r="D1868" s="78"/>
      <c r="E1868" s="41"/>
      <c r="F1868" s="41"/>
      <c r="G1868" s="41"/>
      <c r="H1868" s="28"/>
      <c r="I1868" s="30"/>
      <c r="J1868" s="60"/>
      <c r="K1868" s="6"/>
      <c r="L1868" s="6"/>
      <c r="M1868" s="47"/>
      <c r="N1868" s="63"/>
      <c r="O1868" s="70"/>
      <c r="P1868" s="63"/>
      <c r="Q1868" s="14"/>
      <c r="V1868" s="63"/>
    </row>
    <row r="1869" spans="1:22" x14ac:dyDescent="0.25">
      <c r="A1869" s="41">
        <v>1868</v>
      </c>
      <c r="B1869" s="73"/>
      <c r="C1869" s="55"/>
      <c r="D1869" s="78"/>
      <c r="E1869" s="41"/>
      <c r="F1869" s="41"/>
      <c r="G1869" s="41"/>
      <c r="H1869" s="28"/>
      <c r="I1869" s="30"/>
      <c r="J1869" s="60"/>
      <c r="K1869" s="6"/>
      <c r="L1869" s="6"/>
      <c r="M1869" s="47"/>
      <c r="N1869" s="63"/>
      <c r="O1869" s="70"/>
      <c r="P1869" s="63"/>
      <c r="Q1869" s="14"/>
      <c r="V1869" s="63"/>
    </row>
    <row r="1870" spans="1:22" x14ac:dyDescent="0.25">
      <c r="A1870" s="41">
        <v>1869</v>
      </c>
      <c r="B1870" s="73"/>
      <c r="C1870" s="55"/>
      <c r="D1870" s="78"/>
      <c r="E1870" s="41"/>
      <c r="F1870" s="41"/>
      <c r="G1870" s="41"/>
      <c r="H1870" s="28"/>
      <c r="I1870" s="30"/>
      <c r="J1870" s="60"/>
      <c r="K1870" s="6"/>
      <c r="L1870" s="6"/>
      <c r="M1870" s="47"/>
      <c r="N1870" s="63"/>
      <c r="O1870" s="70"/>
      <c r="P1870" s="63"/>
      <c r="Q1870" s="14"/>
      <c r="V1870" s="63"/>
    </row>
    <row r="1871" spans="1:22" x14ac:dyDescent="0.25">
      <c r="A1871" s="41">
        <v>1870</v>
      </c>
      <c r="B1871" s="73"/>
      <c r="C1871" s="55"/>
      <c r="D1871" s="78"/>
      <c r="E1871" s="41"/>
      <c r="F1871" s="41"/>
      <c r="G1871" s="41"/>
      <c r="H1871" s="28"/>
      <c r="I1871" s="30"/>
      <c r="J1871" s="60"/>
      <c r="K1871" s="6"/>
      <c r="L1871" s="6"/>
      <c r="M1871" s="47"/>
      <c r="N1871" s="63"/>
      <c r="O1871" s="70"/>
      <c r="P1871" s="63"/>
      <c r="Q1871" s="14"/>
      <c r="V1871" s="63"/>
    </row>
    <row r="1872" spans="1:22" x14ac:dyDescent="0.25">
      <c r="A1872" s="41">
        <v>1871</v>
      </c>
      <c r="B1872" s="73"/>
      <c r="C1872" s="55"/>
      <c r="D1872" s="78"/>
      <c r="E1872" s="41"/>
      <c r="F1872" s="41"/>
      <c r="G1872" s="41"/>
      <c r="H1872" s="28"/>
      <c r="I1872" s="30"/>
      <c r="J1872" s="60"/>
      <c r="K1872" s="6"/>
      <c r="L1872" s="6"/>
      <c r="M1872" s="47"/>
      <c r="N1872" s="63"/>
      <c r="O1872" s="70"/>
      <c r="P1872" s="63"/>
      <c r="Q1872" s="14"/>
      <c r="V1872" s="63"/>
    </row>
    <row r="1873" spans="1:22" x14ac:dyDescent="0.25">
      <c r="A1873" s="41">
        <v>1872</v>
      </c>
      <c r="B1873" s="73"/>
      <c r="C1873" s="55"/>
      <c r="D1873" s="78"/>
      <c r="E1873" s="41"/>
      <c r="F1873" s="41"/>
      <c r="G1873" s="41"/>
      <c r="H1873" s="28"/>
      <c r="I1873" s="30"/>
      <c r="J1873" s="60"/>
      <c r="K1873" s="6"/>
      <c r="L1873" s="6"/>
      <c r="M1873" s="47"/>
      <c r="N1873" s="63"/>
      <c r="O1873" s="70"/>
      <c r="P1873" s="63"/>
      <c r="Q1873" s="14"/>
      <c r="V1873" s="63"/>
    </row>
    <row r="1874" spans="1:22" x14ac:dyDescent="0.25">
      <c r="A1874" s="41">
        <v>1873</v>
      </c>
      <c r="B1874" s="73"/>
      <c r="C1874" s="55"/>
      <c r="D1874" s="78"/>
      <c r="E1874" s="41"/>
      <c r="F1874" s="41"/>
      <c r="G1874" s="41"/>
      <c r="H1874" s="28"/>
      <c r="I1874" s="30"/>
      <c r="J1874" s="60"/>
      <c r="K1874" s="6"/>
      <c r="L1874" s="6"/>
      <c r="M1874" s="47"/>
      <c r="N1874" s="63"/>
      <c r="O1874" s="70"/>
      <c r="P1874" s="63"/>
      <c r="Q1874" s="14"/>
      <c r="V1874" s="63"/>
    </row>
    <row r="1875" spans="1:22" x14ac:dyDescent="0.25">
      <c r="A1875" s="41">
        <v>1874</v>
      </c>
      <c r="B1875" s="73"/>
      <c r="C1875" s="55"/>
      <c r="D1875" s="78"/>
      <c r="E1875" s="41"/>
      <c r="F1875" s="41"/>
      <c r="G1875" s="41"/>
      <c r="H1875" s="28"/>
      <c r="I1875" s="30"/>
      <c r="J1875" s="60"/>
      <c r="K1875" s="6"/>
      <c r="L1875" s="6"/>
      <c r="M1875" s="47"/>
      <c r="N1875" s="63"/>
      <c r="O1875" s="70"/>
      <c r="P1875" s="63"/>
      <c r="Q1875" s="14"/>
      <c r="V1875" s="63"/>
    </row>
    <row r="1876" spans="1:22" x14ac:dyDescent="0.25">
      <c r="A1876" s="41">
        <v>1875</v>
      </c>
      <c r="B1876" s="73"/>
      <c r="C1876" s="55"/>
      <c r="D1876" s="78"/>
      <c r="E1876" s="41"/>
      <c r="F1876" s="41"/>
      <c r="G1876" s="41"/>
      <c r="H1876" s="28"/>
      <c r="I1876" s="30"/>
      <c r="J1876" s="60"/>
      <c r="K1876" s="6"/>
      <c r="L1876" s="6"/>
      <c r="M1876" s="47"/>
      <c r="N1876" s="63"/>
      <c r="O1876" s="70"/>
      <c r="P1876" s="63"/>
      <c r="Q1876" s="14"/>
      <c r="V1876" s="63"/>
    </row>
    <row r="1877" spans="1:22" x14ac:dyDescent="0.25">
      <c r="A1877" s="41">
        <v>1876</v>
      </c>
      <c r="B1877" s="73"/>
      <c r="C1877" s="55"/>
      <c r="D1877" s="78"/>
      <c r="E1877" s="41"/>
      <c r="F1877" s="41"/>
      <c r="G1877" s="41"/>
      <c r="H1877" s="28"/>
      <c r="I1877" s="30"/>
      <c r="J1877" s="60"/>
      <c r="K1877" s="6"/>
      <c r="L1877" s="6"/>
      <c r="M1877" s="47"/>
      <c r="N1877" s="63"/>
      <c r="O1877" s="70"/>
      <c r="P1877" s="63"/>
      <c r="Q1877" s="14"/>
      <c r="V1877" s="63"/>
    </row>
    <row r="1878" spans="1:22" x14ac:dyDescent="0.25">
      <c r="A1878" s="41">
        <v>1877</v>
      </c>
      <c r="B1878" s="73"/>
      <c r="C1878" s="55"/>
      <c r="D1878" s="78"/>
      <c r="E1878" s="41"/>
      <c r="F1878" s="41"/>
      <c r="G1878" s="41"/>
      <c r="H1878" s="28"/>
      <c r="I1878" s="30"/>
      <c r="J1878" s="60"/>
      <c r="K1878" s="6"/>
      <c r="L1878" s="6"/>
      <c r="M1878" s="47"/>
      <c r="N1878" s="63"/>
      <c r="O1878" s="70"/>
      <c r="P1878" s="63"/>
      <c r="Q1878" s="14"/>
      <c r="V1878" s="63"/>
    </row>
    <row r="1879" spans="1:22" x14ac:dyDescent="0.25">
      <c r="A1879" s="41">
        <v>1878</v>
      </c>
      <c r="B1879" s="73"/>
      <c r="C1879" s="55"/>
      <c r="D1879" s="78"/>
      <c r="E1879" s="41"/>
      <c r="F1879" s="41"/>
      <c r="G1879" s="41"/>
      <c r="H1879" s="28"/>
      <c r="I1879" s="30"/>
      <c r="J1879" s="60"/>
      <c r="K1879" s="6"/>
      <c r="L1879" s="6"/>
      <c r="M1879" s="47"/>
      <c r="N1879" s="63"/>
      <c r="O1879" s="70"/>
      <c r="P1879" s="63"/>
      <c r="Q1879" s="14"/>
      <c r="V1879" s="63"/>
    </row>
    <row r="1880" spans="1:22" x14ac:dyDescent="0.25">
      <c r="A1880" s="41">
        <v>1879</v>
      </c>
      <c r="B1880" s="73"/>
      <c r="C1880" s="55"/>
      <c r="D1880" s="78"/>
      <c r="E1880" s="41"/>
      <c r="F1880" s="41"/>
      <c r="G1880" s="41"/>
      <c r="H1880" s="28"/>
      <c r="I1880" s="30"/>
      <c r="J1880" s="60"/>
      <c r="K1880" s="6"/>
      <c r="L1880" s="6"/>
      <c r="M1880" s="47"/>
      <c r="N1880" s="63"/>
      <c r="O1880" s="70"/>
      <c r="P1880" s="63"/>
      <c r="Q1880" s="14"/>
      <c r="V1880" s="63"/>
    </row>
    <row r="1881" spans="1:22" x14ac:dyDescent="0.25">
      <c r="A1881" s="41">
        <v>1880</v>
      </c>
      <c r="B1881" s="73"/>
      <c r="C1881" s="55"/>
      <c r="D1881" s="78"/>
      <c r="E1881" s="41"/>
      <c r="F1881" s="41"/>
      <c r="G1881" s="41"/>
      <c r="H1881" s="28"/>
      <c r="I1881" s="30"/>
      <c r="J1881" s="60"/>
      <c r="K1881" s="6"/>
      <c r="L1881" s="6"/>
      <c r="M1881" s="47"/>
      <c r="N1881" s="63"/>
      <c r="O1881" s="70"/>
      <c r="P1881" s="63"/>
      <c r="Q1881" s="14"/>
      <c r="V1881" s="63"/>
    </row>
    <row r="1882" spans="1:22" x14ac:dyDescent="0.25">
      <c r="A1882" s="41">
        <v>1881</v>
      </c>
      <c r="B1882" s="73"/>
      <c r="C1882" s="55"/>
      <c r="D1882" s="78"/>
      <c r="E1882" s="41"/>
      <c r="F1882" s="41"/>
      <c r="G1882" s="41"/>
      <c r="H1882" s="28"/>
      <c r="I1882" s="30"/>
      <c r="J1882" s="60"/>
      <c r="K1882" s="6"/>
      <c r="L1882" s="6"/>
      <c r="M1882" s="47"/>
      <c r="N1882" s="63"/>
      <c r="O1882" s="70"/>
      <c r="P1882" s="63"/>
      <c r="Q1882" s="14"/>
      <c r="V1882" s="63"/>
    </row>
    <row r="1883" spans="1:22" x14ac:dyDescent="0.25">
      <c r="A1883" s="41">
        <v>1882</v>
      </c>
      <c r="B1883" s="73"/>
      <c r="C1883" s="55"/>
      <c r="D1883" s="78"/>
      <c r="E1883" s="41"/>
      <c r="F1883" s="41"/>
      <c r="G1883" s="41"/>
      <c r="H1883" s="28"/>
      <c r="I1883" s="30"/>
      <c r="J1883" s="60"/>
      <c r="K1883" s="6"/>
      <c r="L1883" s="6"/>
      <c r="M1883" s="47"/>
      <c r="N1883" s="63"/>
      <c r="O1883" s="70"/>
      <c r="P1883" s="63"/>
      <c r="Q1883" s="14"/>
      <c r="V1883" s="63"/>
    </row>
    <row r="1884" spans="1:22" x14ac:dyDescent="0.25">
      <c r="A1884" s="41">
        <v>1883</v>
      </c>
      <c r="B1884" s="73"/>
      <c r="C1884" s="55"/>
      <c r="D1884" s="78"/>
      <c r="E1884" s="41"/>
      <c r="F1884" s="41"/>
      <c r="G1884" s="41"/>
      <c r="H1884" s="28"/>
      <c r="I1884" s="30"/>
      <c r="J1884" s="60"/>
      <c r="K1884" s="6"/>
      <c r="L1884" s="6"/>
      <c r="M1884" s="47"/>
      <c r="N1884" s="63"/>
      <c r="O1884" s="70"/>
      <c r="P1884" s="63"/>
      <c r="Q1884" s="14"/>
      <c r="V1884" s="63"/>
    </row>
    <row r="1885" spans="1:22" x14ac:dyDescent="0.25">
      <c r="A1885" s="41">
        <v>1884</v>
      </c>
      <c r="B1885" s="73"/>
      <c r="C1885" s="55"/>
      <c r="D1885" s="78"/>
      <c r="E1885" s="41"/>
      <c r="F1885" s="41"/>
      <c r="G1885" s="41"/>
      <c r="H1885" s="28"/>
      <c r="I1885" s="30"/>
      <c r="J1885" s="60"/>
      <c r="K1885" s="6"/>
      <c r="L1885" s="6"/>
      <c r="M1885" s="47"/>
      <c r="N1885" s="63"/>
      <c r="O1885" s="70"/>
      <c r="P1885" s="63"/>
      <c r="Q1885" s="14"/>
      <c r="V1885" s="63"/>
    </row>
    <row r="1886" spans="1:22" x14ac:dyDescent="0.25">
      <c r="A1886" s="41">
        <v>1885</v>
      </c>
      <c r="B1886" s="73"/>
      <c r="C1886" s="55"/>
      <c r="D1886" s="78"/>
      <c r="E1886" s="41"/>
      <c r="F1886" s="41"/>
      <c r="G1886" s="41"/>
      <c r="H1886" s="28"/>
      <c r="I1886" s="30"/>
      <c r="J1886" s="60"/>
      <c r="K1886" s="6"/>
      <c r="L1886" s="6"/>
      <c r="M1886" s="47"/>
      <c r="N1886" s="63"/>
      <c r="O1886" s="70"/>
      <c r="P1886" s="63"/>
      <c r="Q1886" s="14"/>
      <c r="V1886" s="63"/>
    </row>
    <row r="1887" spans="1:22" x14ac:dyDescent="0.25">
      <c r="A1887" s="41">
        <v>1886</v>
      </c>
      <c r="B1887" s="73"/>
      <c r="C1887" s="55"/>
      <c r="D1887" s="78"/>
      <c r="E1887" s="41"/>
      <c r="F1887" s="41"/>
      <c r="G1887" s="41"/>
      <c r="H1887" s="28"/>
      <c r="I1887" s="30"/>
      <c r="J1887" s="60"/>
      <c r="K1887" s="6"/>
      <c r="L1887" s="6"/>
      <c r="M1887" s="47"/>
      <c r="N1887" s="63"/>
      <c r="O1887" s="70"/>
      <c r="P1887" s="63"/>
      <c r="Q1887" s="14"/>
      <c r="V1887" s="63"/>
    </row>
    <row r="1888" spans="1:22" x14ac:dyDescent="0.25">
      <c r="A1888" s="41">
        <v>1887</v>
      </c>
      <c r="B1888" s="73"/>
      <c r="C1888" s="55"/>
      <c r="D1888" s="78"/>
      <c r="E1888" s="41"/>
      <c r="F1888" s="41"/>
      <c r="G1888" s="41"/>
      <c r="H1888" s="28"/>
      <c r="I1888" s="30"/>
      <c r="J1888" s="60"/>
      <c r="K1888" s="6"/>
      <c r="L1888" s="6"/>
      <c r="M1888" s="47"/>
      <c r="N1888" s="63"/>
      <c r="O1888" s="70"/>
      <c r="P1888" s="63"/>
      <c r="Q1888" s="14"/>
      <c r="V1888" s="63"/>
    </row>
    <row r="1889" spans="1:22" x14ac:dyDescent="0.25">
      <c r="A1889" s="41">
        <v>1888</v>
      </c>
      <c r="B1889" s="73"/>
      <c r="C1889" s="55"/>
      <c r="D1889" s="78"/>
      <c r="E1889" s="41"/>
      <c r="F1889" s="41"/>
      <c r="G1889" s="41"/>
      <c r="H1889" s="28"/>
      <c r="I1889" s="30"/>
      <c r="J1889" s="60"/>
      <c r="K1889" s="6"/>
      <c r="L1889" s="6"/>
      <c r="M1889" s="47"/>
      <c r="N1889" s="63"/>
      <c r="O1889" s="70"/>
      <c r="P1889" s="63"/>
      <c r="Q1889" s="14"/>
      <c r="V1889" s="63"/>
    </row>
    <row r="1890" spans="1:22" x14ac:dyDescent="0.25">
      <c r="A1890" s="41">
        <v>1889</v>
      </c>
      <c r="B1890" s="73"/>
      <c r="C1890" s="55"/>
      <c r="D1890" s="78"/>
      <c r="E1890" s="41"/>
      <c r="F1890" s="41"/>
      <c r="G1890" s="41"/>
      <c r="H1890" s="28"/>
      <c r="I1890" s="30"/>
      <c r="J1890" s="60"/>
      <c r="K1890" s="6"/>
      <c r="L1890" s="6"/>
      <c r="M1890" s="47"/>
      <c r="N1890" s="63"/>
      <c r="O1890" s="70"/>
      <c r="P1890" s="63"/>
      <c r="Q1890" s="14"/>
      <c r="V1890" s="63"/>
    </row>
    <row r="1891" spans="1:22" x14ac:dyDescent="0.25">
      <c r="A1891" s="41">
        <v>1890</v>
      </c>
      <c r="B1891" s="73"/>
      <c r="C1891" s="55"/>
      <c r="D1891" s="78"/>
      <c r="E1891" s="41"/>
      <c r="F1891" s="41"/>
      <c r="G1891" s="41"/>
      <c r="H1891" s="28"/>
      <c r="I1891" s="30"/>
      <c r="J1891" s="60"/>
      <c r="K1891" s="6"/>
      <c r="L1891" s="6"/>
      <c r="M1891" s="47"/>
      <c r="N1891" s="63"/>
      <c r="O1891" s="70"/>
      <c r="P1891" s="63"/>
      <c r="Q1891" s="14"/>
      <c r="V1891" s="63"/>
    </row>
    <row r="1892" spans="1:22" x14ac:dyDescent="0.25">
      <c r="A1892" s="41">
        <v>1891</v>
      </c>
      <c r="B1892" s="73"/>
      <c r="C1892" s="55"/>
      <c r="D1892" s="78"/>
      <c r="E1892" s="41"/>
      <c r="F1892" s="41"/>
      <c r="G1892" s="41"/>
      <c r="H1892" s="28"/>
      <c r="I1892" s="30"/>
      <c r="J1892" s="60"/>
      <c r="K1892" s="6"/>
      <c r="L1892" s="6"/>
      <c r="M1892" s="47"/>
      <c r="N1892" s="63"/>
      <c r="O1892" s="70"/>
      <c r="P1892" s="63"/>
      <c r="Q1892" s="14"/>
      <c r="V1892" s="63"/>
    </row>
    <row r="1893" spans="1:22" x14ac:dyDescent="0.25">
      <c r="A1893" s="41">
        <v>1892</v>
      </c>
      <c r="B1893" s="73"/>
      <c r="C1893" s="55"/>
      <c r="D1893" s="78"/>
      <c r="E1893" s="41"/>
      <c r="F1893" s="41"/>
      <c r="G1893" s="41"/>
      <c r="H1893" s="28"/>
      <c r="I1893" s="30"/>
      <c r="J1893" s="60"/>
      <c r="K1893" s="6"/>
      <c r="L1893" s="6"/>
      <c r="M1893" s="47"/>
      <c r="N1893" s="63"/>
      <c r="O1893" s="70"/>
      <c r="P1893" s="63"/>
      <c r="Q1893" s="14"/>
      <c r="V1893" s="63"/>
    </row>
    <row r="1894" spans="1:22" x14ac:dyDescent="0.25">
      <c r="A1894" s="41">
        <v>1893</v>
      </c>
      <c r="B1894" s="73"/>
      <c r="C1894" s="55"/>
      <c r="D1894" s="78"/>
      <c r="E1894" s="41"/>
      <c r="F1894" s="41"/>
      <c r="G1894" s="41"/>
      <c r="H1894" s="28"/>
      <c r="I1894" s="30"/>
      <c r="J1894" s="60"/>
      <c r="K1894" s="6"/>
      <c r="L1894" s="6"/>
      <c r="M1894" s="47"/>
      <c r="N1894" s="63"/>
      <c r="O1894" s="70"/>
      <c r="P1894" s="63"/>
      <c r="Q1894" s="14"/>
      <c r="V1894" s="63"/>
    </row>
    <row r="1895" spans="1:22" x14ac:dyDescent="0.25">
      <c r="A1895" s="41">
        <v>1894</v>
      </c>
      <c r="B1895" s="73"/>
      <c r="C1895" s="55"/>
      <c r="D1895" s="78"/>
      <c r="E1895" s="41"/>
      <c r="F1895" s="41"/>
      <c r="G1895" s="41"/>
      <c r="H1895" s="28"/>
      <c r="I1895" s="30"/>
      <c r="J1895" s="60"/>
      <c r="K1895" s="6"/>
      <c r="L1895" s="6"/>
      <c r="M1895" s="47"/>
      <c r="N1895" s="63"/>
      <c r="O1895" s="70"/>
      <c r="P1895" s="63"/>
      <c r="Q1895" s="14"/>
      <c r="V1895" s="63"/>
    </row>
    <row r="1896" spans="1:22" x14ac:dyDescent="0.25">
      <c r="A1896" s="41">
        <v>1895</v>
      </c>
      <c r="B1896" s="73"/>
      <c r="C1896" s="55"/>
      <c r="D1896" s="78"/>
      <c r="E1896" s="41"/>
      <c r="F1896" s="41"/>
      <c r="G1896" s="41"/>
      <c r="H1896" s="28"/>
      <c r="I1896" s="30"/>
      <c r="J1896" s="60"/>
      <c r="K1896" s="6"/>
      <c r="L1896" s="6"/>
      <c r="M1896" s="47"/>
      <c r="N1896" s="63"/>
      <c r="O1896" s="70"/>
      <c r="P1896" s="63"/>
      <c r="Q1896" s="14"/>
      <c r="V1896" s="63"/>
    </row>
    <row r="1897" spans="1:22" x14ac:dyDescent="0.25">
      <c r="A1897" s="41">
        <v>1896</v>
      </c>
      <c r="B1897" s="73"/>
      <c r="C1897" s="55"/>
      <c r="D1897" s="78"/>
      <c r="E1897" s="41"/>
      <c r="F1897" s="41"/>
      <c r="G1897" s="41"/>
      <c r="H1897" s="28"/>
      <c r="I1897" s="30"/>
      <c r="J1897" s="60"/>
      <c r="K1897" s="6"/>
      <c r="L1897" s="6"/>
      <c r="M1897" s="47"/>
      <c r="N1897" s="63"/>
      <c r="O1897" s="70"/>
      <c r="P1897" s="63"/>
      <c r="Q1897" s="14"/>
      <c r="V1897" s="63"/>
    </row>
    <row r="1898" spans="1:22" x14ac:dyDescent="0.25">
      <c r="A1898" s="41">
        <v>1897</v>
      </c>
      <c r="B1898" s="73"/>
      <c r="C1898" s="55"/>
      <c r="D1898" s="78"/>
      <c r="E1898" s="41"/>
      <c r="F1898" s="41"/>
      <c r="G1898" s="41"/>
      <c r="H1898" s="28"/>
      <c r="I1898" s="30"/>
      <c r="J1898" s="60"/>
      <c r="K1898" s="6"/>
      <c r="L1898" s="6"/>
      <c r="M1898" s="47"/>
      <c r="N1898" s="63"/>
      <c r="O1898" s="70"/>
      <c r="P1898" s="63"/>
      <c r="Q1898" s="14"/>
      <c r="V1898" s="63"/>
    </row>
    <row r="1899" spans="1:22" x14ac:dyDescent="0.25">
      <c r="A1899" s="41">
        <v>1898</v>
      </c>
      <c r="B1899" s="73"/>
      <c r="C1899" s="55"/>
      <c r="D1899" s="78"/>
      <c r="E1899" s="41"/>
      <c r="F1899" s="41"/>
      <c r="G1899" s="41"/>
      <c r="H1899" s="28"/>
      <c r="I1899" s="30"/>
      <c r="J1899" s="60"/>
      <c r="K1899" s="6"/>
      <c r="L1899" s="6"/>
      <c r="M1899" s="47"/>
      <c r="N1899" s="63"/>
      <c r="O1899" s="70"/>
      <c r="P1899" s="63"/>
      <c r="Q1899" s="14"/>
      <c r="V1899" s="63"/>
    </row>
    <row r="1900" spans="1:22" x14ac:dyDescent="0.25">
      <c r="A1900" s="41">
        <v>1899</v>
      </c>
      <c r="B1900" s="73"/>
      <c r="C1900" s="55"/>
      <c r="D1900" s="78"/>
      <c r="E1900" s="41"/>
      <c r="F1900" s="41"/>
      <c r="G1900" s="41"/>
      <c r="H1900" s="28"/>
      <c r="I1900" s="30"/>
      <c r="J1900" s="60"/>
      <c r="K1900" s="6"/>
      <c r="L1900" s="6"/>
      <c r="M1900" s="47"/>
      <c r="N1900" s="63"/>
      <c r="O1900" s="70"/>
      <c r="P1900" s="63"/>
      <c r="Q1900" s="14"/>
      <c r="V1900" s="63"/>
    </row>
    <row r="1901" spans="1:22" x14ac:dyDescent="0.25">
      <c r="A1901" s="41">
        <v>1900</v>
      </c>
      <c r="B1901" s="73"/>
      <c r="C1901" s="55"/>
      <c r="D1901" s="78"/>
      <c r="E1901" s="41"/>
      <c r="F1901" s="41"/>
      <c r="G1901" s="41"/>
      <c r="H1901" s="28"/>
      <c r="I1901" s="30"/>
      <c r="J1901" s="60"/>
      <c r="K1901" s="6"/>
      <c r="L1901" s="6"/>
      <c r="M1901" s="47"/>
      <c r="N1901" s="63"/>
      <c r="O1901" s="70"/>
      <c r="P1901" s="63"/>
      <c r="Q1901" s="14"/>
      <c r="V1901" s="63"/>
    </row>
    <row r="1902" spans="1:22" x14ac:dyDescent="0.25">
      <c r="A1902" s="41">
        <v>1901</v>
      </c>
      <c r="B1902" s="73"/>
      <c r="C1902" s="55"/>
      <c r="D1902" s="78"/>
      <c r="E1902" s="41"/>
      <c r="F1902" s="41"/>
      <c r="G1902" s="41"/>
      <c r="H1902" s="28"/>
      <c r="I1902" s="30"/>
      <c r="J1902" s="60"/>
      <c r="K1902" s="6"/>
      <c r="L1902" s="6"/>
      <c r="M1902" s="47"/>
      <c r="N1902" s="63"/>
      <c r="O1902" s="70"/>
      <c r="P1902" s="63"/>
      <c r="Q1902" s="14"/>
      <c r="V1902" s="63"/>
    </row>
    <row r="1903" spans="1:22" x14ac:dyDescent="0.25">
      <c r="A1903" s="41">
        <v>1902</v>
      </c>
      <c r="B1903" s="73"/>
      <c r="C1903" s="55"/>
      <c r="D1903" s="78"/>
      <c r="E1903" s="41"/>
      <c r="F1903" s="41"/>
      <c r="G1903" s="41"/>
      <c r="H1903" s="28"/>
      <c r="I1903" s="30"/>
      <c r="J1903" s="60"/>
      <c r="K1903" s="6"/>
      <c r="L1903" s="6"/>
      <c r="M1903" s="47"/>
      <c r="N1903" s="63"/>
      <c r="O1903" s="70"/>
      <c r="P1903" s="63"/>
      <c r="Q1903" s="14"/>
      <c r="V1903" s="63"/>
    </row>
    <row r="1904" spans="1:22" x14ac:dyDescent="0.25">
      <c r="A1904" s="41">
        <v>1903</v>
      </c>
      <c r="B1904" s="73"/>
      <c r="C1904" s="55"/>
      <c r="D1904" s="78"/>
      <c r="E1904" s="41"/>
      <c r="F1904" s="41"/>
      <c r="G1904" s="41"/>
      <c r="H1904" s="28"/>
      <c r="I1904" s="30"/>
      <c r="J1904" s="60"/>
      <c r="K1904" s="6"/>
      <c r="L1904" s="6"/>
      <c r="M1904" s="47"/>
      <c r="N1904" s="63"/>
      <c r="O1904" s="70"/>
      <c r="P1904" s="63"/>
      <c r="Q1904" s="14"/>
      <c r="V1904" s="63"/>
    </row>
    <row r="1905" spans="1:22" x14ac:dyDescent="0.25">
      <c r="A1905" s="41">
        <v>1904</v>
      </c>
      <c r="B1905" s="73"/>
      <c r="C1905" s="55"/>
      <c r="D1905" s="78"/>
      <c r="E1905" s="41"/>
      <c r="F1905" s="41"/>
      <c r="G1905" s="41"/>
      <c r="H1905" s="28"/>
      <c r="I1905" s="30"/>
      <c r="J1905" s="60"/>
      <c r="K1905" s="6"/>
      <c r="L1905" s="6"/>
      <c r="M1905" s="47"/>
      <c r="N1905" s="63"/>
      <c r="O1905" s="70"/>
      <c r="P1905" s="63"/>
      <c r="Q1905" s="14"/>
      <c r="V1905" s="63"/>
    </row>
    <row r="1906" spans="1:22" x14ac:dyDescent="0.25">
      <c r="A1906" s="41">
        <v>1905</v>
      </c>
      <c r="B1906" s="73"/>
      <c r="C1906" s="55"/>
      <c r="D1906" s="78"/>
      <c r="E1906" s="41"/>
      <c r="F1906" s="41"/>
      <c r="G1906" s="41"/>
      <c r="H1906" s="28"/>
      <c r="I1906" s="30"/>
      <c r="J1906" s="60"/>
      <c r="K1906" s="6"/>
      <c r="L1906" s="6"/>
      <c r="M1906" s="47"/>
      <c r="N1906" s="63"/>
      <c r="O1906" s="70"/>
      <c r="P1906" s="63"/>
      <c r="Q1906" s="14"/>
      <c r="V1906" s="63"/>
    </row>
    <row r="1907" spans="1:22" x14ac:dyDescent="0.25">
      <c r="A1907" s="41">
        <v>1906</v>
      </c>
      <c r="B1907" s="73"/>
      <c r="C1907" s="55"/>
      <c r="D1907" s="78"/>
      <c r="E1907" s="41"/>
      <c r="F1907" s="41"/>
      <c r="G1907" s="41"/>
      <c r="H1907" s="28"/>
      <c r="I1907" s="30"/>
      <c r="J1907" s="60"/>
      <c r="K1907" s="6"/>
      <c r="L1907" s="6"/>
      <c r="M1907" s="47"/>
      <c r="N1907" s="63"/>
      <c r="O1907" s="70"/>
      <c r="P1907" s="63"/>
      <c r="Q1907" s="14"/>
      <c r="V1907" s="63"/>
    </row>
    <row r="1908" spans="1:22" x14ac:dyDescent="0.25">
      <c r="A1908" s="41">
        <v>1907</v>
      </c>
      <c r="B1908" s="73"/>
      <c r="C1908" s="55"/>
      <c r="D1908" s="78"/>
      <c r="E1908" s="41"/>
      <c r="F1908" s="41"/>
      <c r="G1908" s="41"/>
      <c r="H1908" s="28"/>
      <c r="I1908" s="30"/>
      <c r="J1908" s="60"/>
      <c r="K1908" s="6"/>
      <c r="L1908" s="6"/>
      <c r="M1908" s="47"/>
      <c r="N1908" s="63"/>
      <c r="O1908" s="70"/>
      <c r="P1908" s="63"/>
      <c r="Q1908" s="14"/>
      <c r="V1908" s="63"/>
    </row>
    <row r="1909" spans="1:22" x14ac:dyDescent="0.25">
      <c r="A1909" s="41">
        <v>1908</v>
      </c>
      <c r="B1909" s="73"/>
      <c r="C1909" s="55"/>
      <c r="D1909" s="78"/>
      <c r="E1909" s="41"/>
      <c r="F1909" s="41"/>
      <c r="G1909" s="41"/>
      <c r="H1909" s="28"/>
      <c r="I1909" s="30"/>
      <c r="J1909" s="60"/>
      <c r="K1909" s="6"/>
      <c r="L1909" s="6"/>
      <c r="M1909" s="47"/>
      <c r="N1909" s="63"/>
      <c r="O1909" s="70"/>
      <c r="P1909" s="63"/>
      <c r="Q1909" s="14"/>
      <c r="V1909" s="63"/>
    </row>
    <row r="1910" spans="1:22" x14ac:dyDescent="0.25">
      <c r="A1910" s="41">
        <v>1909</v>
      </c>
      <c r="B1910" s="73"/>
      <c r="C1910" s="55"/>
      <c r="D1910" s="78"/>
      <c r="E1910" s="41"/>
      <c r="F1910" s="41"/>
      <c r="G1910" s="41"/>
      <c r="H1910" s="28"/>
      <c r="I1910" s="30"/>
      <c r="J1910" s="60"/>
      <c r="K1910" s="6"/>
      <c r="L1910" s="6"/>
      <c r="M1910" s="47"/>
      <c r="N1910" s="63"/>
      <c r="O1910" s="70"/>
      <c r="P1910" s="63"/>
      <c r="Q1910" s="14"/>
      <c r="V1910" s="63"/>
    </row>
    <row r="1911" spans="1:22" x14ac:dyDescent="0.25">
      <c r="A1911" s="41">
        <v>1910</v>
      </c>
      <c r="B1911" s="73"/>
      <c r="C1911" s="55"/>
      <c r="D1911" s="78"/>
      <c r="E1911" s="41"/>
      <c r="F1911" s="41"/>
      <c r="G1911" s="41"/>
      <c r="H1911" s="28"/>
      <c r="I1911" s="30"/>
      <c r="J1911" s="60"/>
      <c r="K1911" s="6"/>
      <c r="L1911" s="6"/>
      <c r="M1911" s="47"/>
      <c r="N1911" s="63"/>
      <c r="O1911" s="70"/>
      <c r="P1911" s="63"/>
      <c r="Q1911" s="14"/>
      <c r="V1911" s="63"/>
    </row>
    <row r="1912" spans="1:22" x14ac:dyDescent="0.25">
      <c r="A1912" s="41">
        <v>1911</v>
      </c>
      <c r="B1912" s="73"/>
      <c r="C1912" s="55"/>
      <c r="D1912" s="78"/>
      <c r="E1912" s="41"/>
      <c r="F1912" s="41"/>
      <c r="G1912" s="41"/>
      <c r="H1912" s="28"/>
      <c r="I1912" s="30"/>
      <c r="J1912" s="60"/>
      <c r="K1912" s="6"/>
      <c r="L1912" s="6"/>
      <c r="M1912" s="47"/>
      <c r="N1912" s="63"/>
      <c r="O1912" s="70"/>
      <c r="P1912" s="63"/>
      <c r="Q1912" s="14"/>
      <c r="V1912" s="63"/>
    </row>
    <row r="1913" spans="1:22" x14ac:dyDescent="0.25">
      <c r="A1913" s="41">
        <v>1912</v>
      </c>
      <c r="B1913" s="73"/>
      <c r="C1913" s="55"/>
      <c r="D1913" s="78"/>
      <c r="E1913" s="41"/>
      <c r="F1913" s="41"/>
      <c r="G1913" s="41"/>
      <c r="H1913" s="28"/>
      <c r="I1913" s="30"/>
      <c r="J1913" s="60"/>
      <c r="K1913" s="6"/>
      <c r="L1913" s="6"/>
      <c r="M1913" s="47"/>
      <c r="N1913" s="63"/>
      <c r="O1913" s="70"/>
      <c r="P1913" s="63"/>
      <c r="Q1913" s="14"/>
      <c r="V1913" s="63"/>
    </row>
    <row r="1914" spans="1:22" x14ac:dyDescent="0.25">
      <c r="A1914" s="41">
        <v>1913</v>
      </c>
      <c r="B1914" s="73"/>
      <c r="C1914" s="55"/>
      <c r="D1914" s="78"/>
      <c r="E1914" s="41"/>
      <c r="F1914" s="41"/>
      <c r="G1914" s="41"/>
      <c r="H1914" s="28"/>
      <c r="I1914" s="30"/>
      <c r="J1914" s="60"/>
      <c r="K1914" s="6"/>
      <c r="L1914" s="6"/>
      <c r="M1914" s="47"/>
      <c r="N1914" s="63"/>
      <c r="O1914" s="70"/>
      <c r="P1914" s="63"/>
      <c r="Q1914" s="14"/>
      <c r="V1914" s="63"/>
    </row>
    <row r="1915" spans="1:22" x14ac:dyDescent="0.25">
      <c r="A1915" s="41">
        <v>1914</v>
      </c>
      <c r="B1915" s="73"/>
      <c r="C1915" s="55"/>
      <c r="D1915" s="78"/>
      <c r="E1915" s="41"/>
      <c r="F1915" s="41"/>
      <c r="G1915" s="41"/>
      <c r="H1915" s="28"/>
      <c r="I1915" s="30"/>
      <c r="J1915" s="60"/>
      <c r="K1915" s="6"/>
      <c r="L1915" s="6"/>
      <c r="M1915" s="47"/>
      <c r="N1915" s="63"/>
      <c r="O1915" s="70"/>
      <c r="P1915" s="63"/>
      <c r="Q1915" s="14"/>
      <c r="V1915" s="63"/>
    </row>
    <row r="1916" spans="1:22" x14ac:dyDescent="0.25">
      <c r="A1916" s="41">
        <v>1915</v>
      </c>
      <c r="B1916" s="73"/>
      <c r="C1916" s="55"/>
      <c r="D1916" s="78"/>
      <c r="E1916" s="41"/>
      <c r="F1916" s="41"/>
      <c r="G1916" s="41"/>
      <c r="H1916" s="28"/>
      <c r="I1916" s="30"/>
      <c r="J1916" s="60"/>
      <c r="K1916" s="6"/>
      <c r="L1916" s="6"/>
      <c r="M1916" s="47"/>
      <c r="N1916" s="63"/>
      <c r="O1916" s="70"/>
      <c r="P1916" s="63"/>
      <c r="Q1916" s="14"/>
      <c r="V1916" s="63"/>
    </row>
    <row r="1917" spans="1:22" x14ac:dyDescent="0.25">
      <c r="A1917" s="41">
        <v>1916</v>
      </c>
      <c r="B1917" s="73"/>
      <c r="C1917" s="55"/>
      <c r="D1917" s="78"/>
      <c r="E1917" s="62"/>
      <c r="F1917" s="63"/>
      <c r="G1917" s="62"/>
      <c r="H1917" s="28"/>
      <c r="I1917" s="20"/>
      <c r="J1917" s="63"/>
      <c r="K1917" s="63"/>
      <c r="L1917" s="63"/>
      <c r="M1917" s="33"/>
      <c r="N1917" s="63"/>
      <c r="O1917" s="70"/>
      <c r="P1917" s="63"/>
      <c r="Q1917" s="14"/>
      <c r="V1917" s="63"/>
    </row>
    <row r="1918" spans="1:22" x14ac:dyDescent="0.25">
      <c r="A1918" s="41">
        <v>1917</v>
      </c>
      <c r="B1918" s="73"/>
      <c r="C1918" s="55"/>
      <c r="D1918" s="78"/>
      <c r="E1918" s="62"/>
      <c r="F1918" s="63"/>
      <c r="G1918" s="62"/>
      <c r="H1918" s="28"/>
      <c r="I1918" s="20"/>
      <c r="J1918" s="63"/>
      <c r="K1918" s="63"/>
      <c r="L1918" s="63"/>
      <c r="M1918" s="33"/>
      <c r="N1918" s="63"/>
      <c r="O1918" s="70"/>
      <c r="P1918" s="63"/>
      <c r="Q1918" s="14"/>
      <c r="V1918" s="63"/>
    </row>
    <row r="1919" spans="1:22" x14ac:dyDescent="0.25">
      <c r="A1919" s="41">
        <v>1918</v>
      </c>
      <c r="B1919" s="73"/>
      <c r="C1919" s="55"/>
      <c r="D1919" s="78"/>
      <c r="E1919" s="62"/>
      <c r="F1919" s="63"/>
      <c r="G1919" s="62"/>
      <c r="H1919" s="28"/>
      <c r="I1919" s="20"/>
      <c r="J1919" s="63"/>
      <c r="K1919" s="63"/>
      <c r="L1919" s="63"/>
      <c r="M1919" s="33"/>
      <c r="N1919" s="63"/>
      <c r="O1919" s="70"/>
      <c r="P1919" s="63"/>
      <c r="Q1919" s="14"/>
      <c r="V1919" s="63"/>
    </row>
    <row r="1920" spans="1:22" x14ac:dyDescent="0.25">
      <c r="A1920" s="41">
        <v>1919</v>
      </c>
      <c r="B1920" s="73"/>
      <c r="C1920" s="55"/>
      <c r="D1920" s="78"/>
      <c r="E1920" s="62"/>
      <c r="F1920" s="63"/>
      <c r="G1920" s="62"/>
      <c r="H1920" s="28"/>
      <c r="I1920" s="20"/>
      <c r="J1920" s="63"/>
      <c r="K1920" s="63"/>
      <c r="L1920" s="63"/>
      <c r="M1920" s="33"/>
      <c r="N1920" s="63"/>
      <c r="O1920" s="70"/>
      <c r="P1920" s="63"/>
      <c r="Q1920" s="14"/>
      <c r="V1920" s="63"/>
    </row>
    <row r="1921" spans="1:22" x14ac:dyDescent="0.25">
      <c r="A1921" s="41">
        <v>1920</v>
      </c>
      <c r="B1921" s="73"/>
      <c r="C1921" s="55"/>
      <c r="D1921" s="78"/>
      <c r="E1921" s="62"/>
      <c r="F1921" s="63"/>
      <c r="G1921" s="62"/>
      <c r="H1921" s="28"/>
      <c r="I1921" s="20"/>
      <c r="J1921" s="63"/>
      <c r="K1921" s="63"/>
      <c r="L1921" s="63"/>
      <c r="M1921" s="33"/>
      <c r="N1921" s="63"/>
      <c r="O1921" s="70"/>
      <c r="P1921" s="63"/>
      <c r="Q1921" s="14"/>
      <c r="V1921" s="63"/>
    </row>
    <row r="1922" spans="1:22" x14ac:dyDescent="0.25">
      <c r="A1922" s="41">
        <v>1921</v>
      </c>
      <c r="B1922" s="73"/>
      <c r="C1922" s="55"/>
      <c r="D1922" s="78"/>
      <c r="E1922" s="62"/>
      <c r="F1922" s="63"/>
      <c r="G1922" s="62"/>
      <c r="H1922" s="28"/>
      <c r="I1922" s="20"/>
      <c r="J1922" s="63"/>
      <c r="K1922" s="63"/>
      <c r="L1922" s="63"/>
      <c r="M1922" s="33"/>
      <c r="N1922" s="63"/>
      <c r="O1922" s="70"/>
      <c r="P1922" s="63"/>
      <c r="Q1922" s="14"/>
    </row>
    <row r="1923" spans="1:22" x14ac:dyDescent="0.25">
      <c r="A1923" s="41">
        <v>1922</v>
      </c>
      <c r="B1923" s="73"/>
      <c r="C1923" s="55"/>
      <c r="D1923" s="78"/>
      <c r="E1923" s="62"/>
      <c r="F1923" s="63"/>
      <c r="G1923" s="62"/>
      <c r="H1923" s="28"/>
      <c r="I1923" s="20"/>
      <c r="J1923" s="63"/>
      <c r="K1923" s="63"/>
      <c r="L1923" s="63"/>
      <c r="M1923" s="33"/>
      <c r="N1923" s="63"/>
      <c r="O1923" s="70"/>
      <c r="P1923" s="63"/>
      <c r="Q1923" s="14"/>
    </row>
    <row r="1924" spans="1:22" x14ac:dyDescent="0.25">
      <c r="A1924" s="41">
        <v>1923</v>
      </c>
      <c r="B1924" s="73"/>
      <c r="C1924" s="55"/>
      <c r="D1924" s="78"/>
      <c r="E1924" s="62"/>
      <c r="F1924" s="63"/>
      <c r="G1924" s="62"/>
      <c r="H1924" s="28"/>
      <c r="I1924" s="20"/>
      <c r="J1924" s="63"/>
      <c r="K1924" s="63"/>
      <c r="L1924" s="63"/>
      <c r="M1924" s="33"/>
      <c r="N1924" s="63"/>
      <c r="O1924" s="70"/>
      <c r="P1924" s="63"/>
      <c r="Q1924" s="14"/>
    </row>
    <row r="1925" spans="1:22" x14ac:dyDescent="0.25">
      <c r="A1925" s="41">
        <v>1924</v>
      </c>
      <c r="B1925" s="73"/>
      <c r="C1925" s="55"/>
      <c r="D1925" s="78"/>
      <c r="E1925" s="62"/>
      <c r="F1925" s="63"/>
      <c r="G1925" s="62"/>
      <c r="H1925" s="28"/>
      <c r="I1925" s="20"/>
      <c r="J1925" s="63"/>
      <c r="K1925" s="63"/>
      <c r="L1925" s="63"/>
      <c r="M1925" s="33"/>
      <c r="N1925" s="63"/>
      <c r="O1925" s="70"/>
      <c r="P1925" s="63"/>
      <c r="Q1925" s="14"/>
    </row>
    <row r="1926" spans="1:22" x14ac:dyDescent="0.25">
      <c r="A1926" s="41">
        <v>1925</v>
      </c>
      <c r="B1926" s="73"/>
      <c r="C1926" s="55"/>
      <c r="D1926" s="78"/>
      <c r="E1926" s="62"/>
      <c r="F1926" s="63"/>
      <c r="G1926" s="62"/>
      <c r="H1926" s="28"/>
      <c r="I1926" s="20"/>
      <c r="J1926" s="63"/>
      <c r="K1926" s="63"/>
      <c r="L1926" s="63"/>
      <c r="M1926" s="33"/>
      <c r="N1926" s="63"/>
      <c r="O1926" s="70"/>
      <c r="P1926" s="63"/>
      <c r="Q1926" s="14"/>
    </row>
    <row r="1927" spans="1:22" x14ac:dyDescent="0.25">
      <c r="A1927" s="41">
        <v>1926</v>
      </c>
      <c r="B1927" s="73"/>
      <c r="C1927" s="55"/>
      <c r="D1927" s="78"/>
      <c r="E1927" s="62"/>
      <c r="F1927" s="63"/>
      <c r="G1927" s="62"/>
      <c r="H1927" s="28"/>
      <c r="I1927" s="20"/>
      <c r="J1927" s="63"/>
      <c r="K1927" s="63"/>
      <c r="L1927" s="63"/>
      <c r="M1927" s="33"/>
      <c r="N1927" s="63"/>
      <c r="O1927" s="70"/>
      <c r="P1927" s="63"/>
      <c r="Q1927" s="14"/>
    </row>
    <row r="1928" spans="1:22" x14ac:dyDescent="0.25">
      <c r="A1928" s="41">
        <v>1927</v>
      </c>
      <c r="B1928" s="73"/>
      <c r="C1928" s="55"/>
      <c r="D1928" s="78"/>
      <c r="E1928" s="62"/>
      <c r="F1928" s="63"/>
      <c r="G1928" s="62"/>
      <c r="H1928" s="28"/>
      <c r="I1928" s="20"/>
      <c r="J1928" s="63"/>
      <c r="K1928" s="63"/>
      <c r="L1928" s="63"/>
      <c r="M1928" s="33"/>
      <c r="N1928" s="63"/>
      <c r="O1928" s="70"/>
      <c r="P1928" s="63"/>
      <c r="Q1928" s="14"/>
    </row>
    <row r="1929" spans="1:22" x14ac:dyDescent="0.25">
      <c r="A1929" s="41">
        <v>1928</v>
      </c>
      <c r="B1929" s="73"/>
      <c r="C1929" s="55"/>
      <c r="D1929" s="78"/>
      <c r="E1929" s="62"/>
      <c r="F1929" s="63"/>
      <c r="G1929" s="62"/>
      <c r="H1929" s="28"/>
      <c r="I1929" s="20"/>
      <c r="J1929" s="63"/>
      <c r="K1929" s="63"/>
      <c r="L1929" s="63"/>
      <c r="M1929" s="33"/>
      <c r="N1929" s="63"/>
      <c r="O1929" s="70"/>
      <c r="P1929" s="63"/>
      <c r="Q1929" s="14"/>
    </row>
    <row r="1930" spans="1:22" x14ac:dyDescent="0.25">
      <c r="A1930" s="41">
        <v>1929</v>
      </c>
      <c r="B1930" s="73"/>
      <c r="C1930" s="55"/>
      <c r="D1930" s="78"/>
      <c r="E1930" s="62"/>
      <c r="F1930" s="63"/>
      <c r="G1930" s="62"/>
      <c r="H1930" s="28"/>
      <c r="I1930" s="20"/>
      <c r="J1930" s="63"/>
      <c r="K1930" s="63"/>
      <c r="L1930" s="63"/>
      <c r="M1930" s="33"/>
      <c r="N1930" s="63"/>
      <c r="O1930" s="70"/>
      <c r="P1930" s="63"/>
      <c r="Q1930" s="14"/>
    </row>
    <row r="1931" spans="1:22" x14ac:dyDescent="0.25">
      <c r="A1931" s="41">
        <v>1930</v>
      </c>
      <c r="B1931" s="73"/>
      <c r="C1931" s="55"/>
      <c r="D1931" s="78"/>
      <c r="E1931" s="62"/>
      <c r="F1931" s="63"/>
      <c r="G1931" s="62"/>
      <c r="H1931" s="28"/>
      <c r="I1931" s="20"/>
      <c r="J1931" s="63"/>
      <c r="K1931" s="63"/>
      <c r="L1931" s="63"/>
      <c r="M1931" s="33"/>
      <c r="N1931" s="63"/>
      <c r="O1931" s="70"/>
      <c r="P1931" s="63"/>
      <c r="Q1931" s="14"/>
    </row>
    <row r="1932" spans="1:22" x14ac:dyDescent="0.25">
      <c r="A1932" s="41">
        <v>1931</v>
      </c>
      <c r="B1932" s="73"/>
      <c r="C1932" s="55"/>
      <c r="D1932" s="78"/>
      <c r="E1932" s="62"/>
      <c r="F1932" s="63"/>
      <c r="G1932" s="62"/>
      <c r="H1932" s="28"/>
      <c r="I1932" s="20"/>
      <c r="J1932" s="63"/>
      <c r="K1932" s="63"/>
      <c r="L1932" s="63"/>
      <c r="M1932" s="33"/>
      <c r="N1932" s="63"/>
      <c r="O1932" s="70"/>
      <c r="P1932" s="63"/>
      <c r="Q1932" s="14"/>
    </row>
    <row r="1933" spans="1:22" x14ac:dyDescent="0.25">
      <c r="A1933" s="41">
        <v>1932</v>
      </c>
      <c r="B1933" s="73"/>
      <c r="C1933" s="55"/>
      <c r="D1933" s="78"/>
      <c r="E1933" s="62"/>
      <c r="F1933" s="63"/>
      <c r="G1933" s="62"/>
      <c r="H1933" s="28"/>
      <c r="I1933" s="20"/>
      <c r="J1933" s="63"/>
      <c r="K1933" s="63"/>
      <c r="L1933" s="63"/>
      <c r="M1933" s="33"/>
      <c r="N1933" s="63"/>
      <c r="O1933" s="70"/>
      <c r="P1933" s="63"/>
      <c r="Q1933" s="14"/>
    </row>
    <row r="1934" spans="1:22" x14ac:dyDescent="0.25">
      <c r="A1934" s="41">
        <v>1933</v>
      </c>
      <c r="B1934" s="73"/>
      <c r="C1934" s="55"/>
      <c r="D1934" s="78"/>
      <c r="E1934" s="62"/>
      <c r="F1934" s="63"/>
      <c r="G1934" s="62"/>
      <c r="H1934" s="28"/>
      <c r="I1934" s="20"/>
      <c r="J1934" s="63"/>
      <c r="K1934" s="63"/>
      <c r="L1934" s="63"/>
      <c r="M1934" s="33"/>
      <c r="N1934" s="63"/>
      <c r="O1934" s="70"/>
      <c r="P1934" s="63"/>
      <c r="Q1934" s="14"/>
    </row>
    <row r="1935" spans="1:22" x14ac:dyDescent="0.25">
      <c r="A1935" s="41">
        <v>1934</v>
      </c>
      <c r="B1935" s="73"/>
      <c r="C1935" s="55"/>
      <c r="D1935" s="78"/>
      <c r="E1935" s="62"/>
      <c r="F1935" s="63"/>
      <c r="G1935" s="62"/>
      <c r="H1935" s="28"/>
      <c r="I1935" s="20"/>
      <c r="J1935" s="63"/>
      <c r="K1935" s="63"/>
      <c r="L1935" s="63"/>
      <c r="M1935" s="33"/>
      <c r="N1935" s="63"/>
      <c r="O1935" s="70"/>
      <c r="P1935" s="63"/>
      <c r="Q1935" s="14"/>
    </row>
    <row r="1936" spans="1:22" x14ac:dyDescent="0.25">
      <c r="A1936" s="41">
        <v>1935</v>
      </c>
      <c r="B1936" s="73"/>
      <c r="C1936" s="55"/>
      <c r="D1936" s="78"/>
      <c r="E1936" s="62"/>
      <c r="F1936" s="63"/>
      <c r="G1936" s="62"/>
      <c r="H1936" s="28"/>
      <c r="I1936" s="20"/>
      <c r="J1936" s="63"/>
      <c r="K1936" s="63"/>
      <c r="L1936" s="63"/>
      <c r="M1936" s="33"/>
      <c r="N1936" s="63"/>
      <c r="O1936" s="70"/>
      <c r="P1936" s="63"/>
      <c r="Q1936" s="14"/>
    </row>
    <row r="1937" spans="1:17" x14ac:dyDescent="0.25">
      <c r="A1937" s="41">
        <v>1936</v>
      </c>
      <c r="B1937" s="73"/>
      <c r="C1937" s="55"/>
      <c r="D1937" s="78"/>
      <c r="E1937" s="62"/>
      <c r="F1937" s="63"/>
      <c r="G1937" s="62"/>
      <c r="H1937" s="28"/>
      <c r="I1937" s="20"/>
      <c r="J1937" s="63"/>
      <c r="K1937" s="63"/>
      <c r="L1937" s="63"/>
      <c r="M1937" s="33"/>
      <c r="N1937" s="63"/>
      <c r="O1937" s="70"/>
      <c r="P1937" s="63"/>
      <c r="Q1937" s="14"/>
    </row>
    <row r="1938" spans="1:17" x14ac:dyDescent="0.25">
      <c r="A1938" s="41">
        <v>1937</v>
      </c>
      <c r="B1938" s="73"/>
      <c r="C1938" s="55"/>
      <c r="D1938" s="78"/>
      <c r="E1938" s="62"/>
      <c r="F1938" s="63"/>
      <c r="G1938" s="62"/>
      <c r="H1938" s="28"/>
      <c r="I1938" s="20"/>
      <c r="J1938" s="63"/>
      <c r="K1938" s="63"/>
      <c r="L1938" s="63"/>
      <c r="M1938" s="33"/>
      <c r="N1938" s="63"/>
      <c r="O1938" s="70"/>
      <c r="P1938" s="63"/>
      <c r="Q1938" s="14"/>
    </row>
    <row r="1939" spans="1:17" x14ac:dyDescent="0.25">
      <c r="A1939" s="41">
        <v>1938</v>
      </c>
      <c r="B1939" s="73"/>
      <c r="C1939" s="55"/>
      <c r="D1939" s="78"/>
      <c r="E1939" s="62"/>
      <c r="F1939" s="63"/>
      <c r="G1939" s="62"/>
      <c r="H1939" s="28"/>
      <c r="I1939" s="20"/>
      <c r="J1939" s="63"/>
      <c r="K1939" s="63"/>
      <c r="L1939" s="63"/>
      <c r="M1939" s="33"/>
      <c r="N1939" s="63"/>
      <c r="O1939" s="70"/>
      <c r="P1939" s="63"/>
      <c r="Q1939" s="14"/>
    </row>
    <row r="1940" spans="1:17" x14ac:dyDescent="0.25">
      <c r="A1940" s="41">
        <v>1939</v>
      </c>
      <c r="B1940" s="73"/>
      <c r="C1940" s="55"/>
      <c r="D1940" s="78"/>
      <c r="E1940" s="62"/>
      <c r="F1940" s="63"/>
      <c r="G1940" s="62"/>
      <c r="H1940" s="28"/>
      <c r="I1940" s="20"/>
      <c r="J1940" s="63"/>
      <c r="K1940" s="63"/>
      <c r="L1940" s="63"/>
      <c r="M1940" s="33"/>
      <c r="N1940" s="63"/>
      <c r="O1940" s="70"/>
      <c r="P1940" s="63"/>
      <c r="Q1940" s="14"/>
    </row>
    <row r="1941" spans="1:17" x14ac:dyDescent="0.25">
      <c r="A1941" s="41">
        <v>1940</v>
      </c>
      <c r="B1941" s="73"/>
      <c r="C1941" s="55"/>
      <c r="D1941" s="78"/>
      <c r="E1941" s="62"/>
      <c r="F1941" s="63"/>
      <c r="G1941" s="62"/>
      <c r="H1941" s="28"/>
      <c r="I1941" s="20"/>
      <c r="J1941" s="63"/>
      <c r="K1941" s="63"/>
      <c r="L1941" s="63"/>
      <c r="M1941" s="33"/>
      <c r="N1941" s="63"/>
      <c r="O1941" s="70"/>
      <c r="P1941" s="63"/>
      <c r="Q1941" s="14"/>
    </row>
    <row r="1942" spans="1:17" x14ac:dyDescent="0.25">
      <c r="A1942" s="41">
        <v>1941</v>
      </c>
      <c r="B1942" s="73"/>
      <c r="C1942" s="55"/>
      <c r="D1942" s="78"/>
      <c r="E1942" s="62"/>
      <c r="F1942" s="63"/>
      <c r="G1942" s="62"/>
      <c r="H1942" s="28"/>
      <c r="I1942" s="20"/>
      <c r="J1942" s="63"/>
      <c r="K1942" s="63"/>
      <c r="L1942" s="63"/>
      <c r="M1942" s="33"/>
      <c r="N1942" s="63"/>
      <c r="O1942" s="70"/>
      <c r="P1942" s="63"/>
      <c r="Q1942" s="14"/>
    </row>
    <row r="1943" spans="1:17" x14ac:dyDescent="0.25">
      <c r="A1943" s="41">
        <v>1942</v>
      </c>
      <c r="B1943" s="73"/>
      <c r="C1943" s="55"/>
      <c r="D1943" s="78"/>
      <c r="E1943" s="62"/>
      <c r="F1943" s="63"/>
      <c r="G1943" s="62"/>
      <c r="H1943" s="28"/>
      <c r="I1943" s="20"/>
      <c r="J1943" s="63"/>
      <c r="K1943" s="63"/>
      <c r="L1943" s="63"/>
      <c r="M1943" s="33"/>
      <c r="N1943" s="63"/>
      <c r="O1943" s="70"/>
      <c r="P1943" s="63"/>
      <c r="Q1943" s="14"/>
    </row>
    <row r="1944" spans="1:17" x14ac:dyDescent="0.25">
      <c r="A1944" s="41">
        <v>1943</v>
      </c>
      <c r="B1944" s="73"/>
      <c r="C1944" s="55"/>
      <c r="D1944" s="78"/>
      <c r="E1944" s="62"/>
      <c r="F1944" s="63"/>
      <c r="G1944" s="62"/>
      <c r="H1944" s="28"/>
      <c r="I1944" s="20"/>
      <c r="J1944" s="63"/>
      <c r="K1944" s="63"/>
      <c r="L1944" s="63"/>
      <c r="M1944" s="33"/>
      <c r="N1944" s="63"/>
      <c r="O1944" s="70"/>
      <c r="P1944" s="63"/>
      <c r="Q1944" s="14"/>
    </row>
    <row r="1945" spans="1:17" x14ac:dyDescent="0.25">
      <c r="A1945" s="41">
        <v>1944</v>
      </c>
      <c r="B1945" s="73"/>
      <c r="C1945" s="55"/>
      <c r="D1945" s="78"/>
      <c r="E1945" s="62"/>
      <c r="F1945" s="63"/>
      <c r="G1945" s="62"/>
      <c r="H1945" s="28"/>
      <c r="I1945" s="20"/>
      <c r="J1945" s="63"/>
      <c r="K1945" s="63"/>
      <c r="L1945" s="63"/>
      <c r="M1945" s="33"/>
      <c r="N1945" s="63"/>
      <c r="O1945" s="70"/>
      <c r="P1945" s="63"/>
      <c r="Q1945" s="14"/>
    </row>
    <row r="1946" spans="1:17" x14ac:dyDescent="0.25">
      <c r="A1946" s="41">
        <v>1945</v>
      </c>
      <c r="B1946" s="73"/>
      <c r="C1946" s="55"/>
      <c r="D1946" s="78"/>
      <c r="E1946" s="62"/>
      <c r="F1946" s="63"/>
      <c r="G1946" s="62"/>
      <c r="H1946" s="28"/>
      <c r="I1946" s="20"/>
      <c r="J1946" s="63"/>
      <c r="K1946" s="63"/>
      <c r="L1946" s="63"/>
      <c r="M1946" s="33"/>
      <c r="N1946" s="63"/>
      <c r="O1946" s="70"/>
      <c r="P1946" s="63"/>
      <c r="Q1946" s="14"/>
    </row>
    <row r="1947" spans="1:17" x14ac:dyDescent="0.25">
      <c r="A1947" s="41">
        <v>1946</v>
      </c>
      <c r="B1947" s="73"/>
      <c r="C1947" s="55"/>
      <c r="D1947" s="78"/>
      <c r="E1947" s="62"/>
      <c r="F1947" s="63"/>
      <c r="G1947" s="62"/>
      <c r="H1947" s="28"/>
      <c r="I1947" s="20"/>
      <c r="J1947" s="63"/>
      <c r="K1947" s="63"/>
      <c r="L1947" s="63"/>
      <c r="M1947" s="33"/>
      <c r="N1947" s="63"/>
      <c r="O1947" s="70"/>
      <c r="P1947" s="63"/>
      <c r="Q1947" s="14"/>
    </row>
    <row r="1948" spans="1:17" x14ac:dyDescent="0.25">
      <c r="A1948" s="41">
        <v>1947</v>
      </c>
      <c r="B1948" s="73"/>
      <c r="C1948" s="55"/>
      <c r="D1948" s="78"/>
      <c r="E1948" s="62"/>
      <c r="F1948" s="63"/>
      <c r="G1948" s="62"/>
      <c r="H1948" s="28"/>
      <c r="I1948" s="20"/>
      <c r="J1948" s="63"/>
      <c r="K1948" s="63"/>
      <c r="L1948" s="63"/>
      <c r="M1948" s="33"/>
      <c r="N1948" s="63"/>
      <c r="O1948" s="70"/>
      <c r="P1948" s="63"/>
      <c r="Q1948" s="14"/>
    </row>
    <row r="1949" spans="1:17" x14ac:dyDescent="0.25">
      <c r="A1949" s="41">
        <v>1948</v>
      </c>
      <c r="B1949" s="73"/>
      <c r="C1949" s="55"/>
      <c r="D1949" s="78"/>
      <c r="E1949" s="62"/>
      <c r="F1949" s="63"/>
      <c r="G1949" s="62"/>
      <c r="H1949" s="28"/>
      <c r="I1949" s="20"/>
      <c r="J1949" s="63"/>
      <c r="K1949" s="63"/>
      <c r="L1949" s="63"/>
      <c r="M1949" s="33"/>
      <c r="N1949" s="63"/>
      <c r="O1949" s="70"/>
      <c r="P1949" s="63"/>
      <c r="Q1949" s="14"/>
    </row>
    <row r="1950" spans="1:17" x14ac:dyDescent="0.25">
      <c r="A1950" s="41">
        <v>1949</v>
      </c>
      <c r="B1950" s="73"/>
      <c r="C1950" s="55"/>
      <c r="D1950" s="78"/>
      <c r="E1950" s="62"/>
      <c r="F1950" s="63"/>
      <c r="G1950" s="62"/>
      <c r="H1950" s="28"/>
      <c r="I1950" s="20"/>
      <c r="J1950" s="63"/>
      <c r="K1950" s="63"/>
      <c r="L1950" s="63"/>
      <c r="M1950" s="33"/>
      <c r="N1950" s="63"/>
      <c r="O1950" s="70"/>
      <c r="P1950" s="63"/>
      <c r="Q1950" s="14"/>
    </row>
    <row r="1951" spans="1:17" x14ac:dyDescent="0.25">
      <c r="A1951" s="41">
        <v>1950</v>
      </c>
      <c r="B1951" s="73"/>
      <c r="C1951" s="55"/>
      <c r="D1951" s="78"/>
      <c r="E1951" s="62"/>
      <c r="F1951" s="63"/>
      <c r="G1951" s="62"/>
      <c r="H1951" s="28"/>
      <c r="I1951" s="20"/>
      <c r="J1951" s="63"/>
      <c r="K1951" s="63"/>
      <c r="L1951" s="63"/>
      <c r="M1951" s="33"/>
      <c r="N1951" s="63"/>
      <c r="O1951" s="70"/>
      <c r="P1951" s="63"/>
      <c r="Q1951" s="14"/>
    </row>
    <row r="1952" spans="1:17" x14ac:dyDescent="0.25">
      <c r="A1952" s="41">
        <v>1951</v>
      </c>
      <c r="B1952" s="73"/>
      <c r="C1952" s="55"/>
      <c r="D1952" s="78"/>
      <c r="E1952" s="62"/>
      <c r="F1952" s="63"/>
      <c r="G1952" s="62"/>
      <c r="H1952" s="28"/>
      <c r="I1952" s="20"/>
      <c r="J1952" s="63"/>
      <c r="K1952" s="63"/>
      <c r="L1952" s="63"/>
      <c r="M1952" s="33"/>
      <c r="N1952" s="63"/>
      <c r="O1952" s="70"/>
      <c r="P1952" s="63"/>
      <c r="Q1952" s="14"/>
    </row>
    <row r="1953" spans="1:17" x14ac:dyDescent="0.25">
      <c r="A1953" s="41">
        <v>1952</v>
      </c>
      <c r="B1953" s="73"/>
      <c r="C1953" s="55"/>
      <c r="D1953" s="78"/>
      <c r="E1953" s="62"/>
      <c r="F1953" s="63"/>
      <c r="G1953" s="62"/>
      <c r="H1953" s="28"/>
      <c r="I1953" s="20"/>
      <c r="J1953" s="63"/>
      <c r="K1953" s="63"/>
      <c r="L1953" s="63"/>
      <c r="M1953" s="33"/>
      <c r="N1953" s="63"/>
      <c r="O1953" s="70"/>
      <c r="P1953" s="63"/>
      <c r="Q1953" s="14"/>
    </row>
    <row r="1954" spans="1:17" x14ac:dyDescent="0.25">
      <c r="A1954" s="41">
        <v>1953</v>
      </c>
      <c r="B1954" s="73"/>
      <c r="C1954" s="55"/>
      <c r="D1954" s="78"/>
      <c r="E1954" s="62"/>
      <c r="F1954" s="63"/>
      <c r="G1954" s="62"/>
      <c r="H1954" s="28"/>
      <c r="I1954" s="20"/>
      <c r="J1954" s="63"/>
      <c r="K1954" s="63"/>
      <c r="L1954" s="63"/>
      <c r="M1954" s="33"/>
      <c r="N1954" s="63"/>
      <c r="O1954" s="70"/>
      <c r="P1954" s="63"/>
      <c r="Q1954" s="14"/>
    </row>
    <row r="1955" spans="1:17" x14ac:dyDescent="0.25">
      <c r="A1955" s="41">
        <v>1954</v>
      </c>
      <c r="B1955" s="73"/>
      <c r="C1955" s="55"/>
      <c r="D1955" s="78"/>
      <c r="E1955" s="62"/>
      <c r="F1955" s="63"/>
      <c r="G1955" s="62"/>
      <c r="H1955" s="28"/>
      <c r="I1955" s="20"/>
      <c r="J1955" s="63"/>
      <c r="K1955" s="63"/>
      <c r="L1955" s="63"/>
      <c r="M1955" s="33"/>
      <c r="N1955" s="63"/>
      <c r="O1955" s="70"/>
      <c r="P1955" s="63"/>
      <c r="Q1955" s="14"/>
    </row>
    <row r="1956" spans="1:17" x14ac:dyDescent="0.25">
      <c r="A1956" s="41">
        <v>1955</v>
      </c>
      <c r="B1956" s="73"/>
      <c r="C1956" s="55"/>
      <c r="D1956" s="78"/>
      <c r="E1956" s="62"/>
      <c r="F1956" s="63"/>
      <c r="G1956" s="62"/>
      <c r="H1956" s="28"/>
      <c r="I1956" s="20"/>
      <c r="J1956" s="63"/>
      <c r="K1956" s="63"/>
      <c r="L1956" s="63"/>
      <c r="M1956" s="33"/>
      <c r="N1956" s="63"/>
      <c r="O1956" s="70"/>
      <c r="P1956" s="63"/>
      <c r="Q1956" s="14"/>
    </row>
    <row r="1957" spans="1:17" x14ac:dyDescent="0.25">
      <c r="A1957" s="41">
        <v>1956</v>
      </c>
      <c r="B1957" s="73"/>
      <c r="C1957" s="55"/>
      <c r="D1957" s="78"/>
      <c r="E1957" s="62"/>
      <c r="F1957" s="63"/>
      <c r="G1957" s="62"/>
      <c r="H1957" s="28"/>
      <c r="I1957" s="20"/>
      <c r="J1957" s="63"/>
      <c r="K1957" s="63"/>
      <c r="L1957" s="63"/>
      <c r="M1957" s="33"/>
      <c r="N1957" s="63"/>
      <c r="O1957" s="70"/>
      <c r="P1957" s="63"/>
      <c r="Q1957" s="14"/>
    </row>
    <row r="1958" spans="1:17" x14ac:dyDescent="0.25">
      <c r="A1958" s="41">
        <v>1957</v>
      </c>
      <c r="B1958" s="73"/>
      <c r="C1958" s="55"/>
      <c r="D1958" s="78"/>
      <c r="E1958" s="62"/>
      <c r="F1958" s="63"/>
      <c r="G1958" s="62"/>
      <c r="H1958" s="28"/>
      <c r="I1958" s="20"/>
      <c r="J1958" s="63"/>
      <c r="K1958" s="63"/>
      <c r="L1958" s="63"/>
      <c r="M1958" s="33"/>
      <c r="N1958" s="63"/>
      <c r="O1958" s="70"/>
      <c r="P1958" s="63"/>
      <c r="Q1958" s="14"/>
    </row>
    <row r="1959" spans="1:17" x14ac:dyDescent="0.25">
      <c r="A1959" s="41">
        <v>1958</v>
      </c>
      <c r="B1959" s="73"/>
      <c r="C1959" s="55"/>
      <c r="D1959" s="78"/>
      <c r="E1959" s="62"/>
      <c r="F1959" s="63"/>
      <c r="G1959" s="62"/>
      <c r="H1959" s="28"/>
      <c r="I1959" s="20"/>
      <c r="J1959" s="63"/>
      <c r="K1959" s="63"/>
      <c r="L1959" s="63"/>
      <c r="M1959" s="33"/>
      <c r="N1959" s="63"/>
      <c r="O1959" s="70"/>
      <c r="P1959" s="63"/>
      <c r="Q1959" s="14"/>
    </row>
    <row r="1960" spans="1:17" x14ac:dyDescent="0.25">
      <c r="A1960" s="41">
        <v>1959</v>
      </c>
      <c r="B1960" s="73"/>
      <c r="C1960" s="55"/>
      <c r="D1960" s="78"/>
      <c r="E1960" s="62"/>
      <c r="F1960" s="63"/>
      <c r="G1960" s="62"/>
      <c r="H1960" s="28"/>
      <c r="I1960" s="20"/>
      <c r="J1960" s="63"/>
      <c r="K1960" s="63"/>
      <c r="L1960" s="63"/>
      <c r="M1960" s="33"/>
      <c r="N1960" s="63"/>
      <c r="O1960" s="70"/>
      <c r="P1960" s="63"/>
      <c r="Q1960" s="14"/>
    </row>
    <row r="1961" spans="1:17" x14ac:dyDescent="0.25">
      <c r="A1961" s="41">
        <v>1960</v>
      </c>
      <c r="B1961" s="73"/>
      <c r="C1961" s="55"/>
      <c r="D1961" s="78"/>
      <c r="E1961" s="62"/>
      <c r="F1961" s="63"/>
      <c r="G1961" s="62"/>
      <c r="H1961" s="28"/>
      <c r="I1961" s="20"/>
      <c r="J1961" s="63"/>
      <c r="K1961" s="63"/>
      <c r="L1961" s="63"/>
      <c r="M1961" s="33"/>
      <c r="N1961" s="63"/>
      <c r="O1961" s="70"/>
      <c r="P1961" s="63"/>
      <c r="Q1961" s="14"/>
    </row>
    <row r="1962" spans="1:17" x14ac:dyDescent="0.25">
      <c r="A1962" s="41">
        <v>1961</v>
      </c>
      <c r="B1962" s="73"/>
      <c r="C1962" s="55"/>
      <c r="D1962" s="78"/>
      <c r="E1962" s="62"/>
      <c r="F1962" s="63"/>
      <c r="G1962" s="62"/>
      <c r="H1962" s="28"/>
      <c r="I1962" s="20"/>
      <c r="J1962" s="63"/>
      <c r="K1962" s="63"/>
      <c r="L1962" s="63"/>
      <c r="M1962" s="33"/>
      <c r="N1962" s="63"/>
      <c r="O1962" s="70"/>
      <c r="P1962" s="63"/>
      <c r="Q1962" s="14"/>
    </row>
    <row r="1963" spans="1:17" x14ac:dyDescent="0.25">
      <c r="A1963" s="41">
        <v>1962</v>
      </c>
      <c r="B1963" s="73"/>
      <c r="C1963" s="55"/>
      <c r="D1963" s="78"/>
      <c r="E1963" s="62"/>
      <c r="F1963" s="63"/>
      <c r="G1963" s="62"/>
      <c r="H1963" s="28"/>
      <c r="I1963" s="20"/>
      <c r="J1963" s="63"/>
      <c r="K1963" s="63"/>
      <c r="L1963" s="63"/>
      <c r="M1963" s="33"/>
      <c r="N1963" s="63"/>
      <c r="O1963" s="70"/>
      <c r="P1963" s="63"/>
      <c r="Q1963" s="14"/>
    </row>
    <row r="1964" spans="1:17" x14ac:dyDescent="0.25">
      <c r="A1964" s="41">
        <v>1963</v>
      </c>
      <c r="B1964" s="73"/>
      <c r="C1964" s="55"/>
      <c r="D1964" s="78"/>
      <c r="E1964" s="62"/>
      <c r="F1964" s="63"/>
      <c r="G1964" s="62"/>
      <c r="H1964" s="28"/>
      <c r="I1964" s="20"/>
      <c r="J1964" s="63"/>
      <c r="K1964" s="63"/>
      <c r="L1964" s="63"/>
      <c r="M1964" s="33"/>
      <c r="N1964" s="63"/>
      <c r="O1964" s="70"/>
      <c r="P1964" s="63"/>
      <c r="Q1964" s="14"/>
    </row>
    <row r="1965" spans="1:17" x14ac:dyDescent="0.25">
      <c r="A1965" s="41">
        <v>1964</v>
      </c>
      <c r="B1965" s="73"/>
      <c r="C1965" s="55"/>
      <c r="D1965" s="78"/>
      <c r="E1965" s="62"/>
      <c r="F1965" s="63"/>
      <c r="G1965" s="62"/>
      <c r="H1965" s="28"/>
      <c r="I1965" s="20"/>
      <c r="J1965" s="63"/>
      <c r="K1965" s="63"/>
      <c r="L1965" s="63"/>
      <c r="M1965" s="33"/>
      <c r="N1965" s="63"/>
      <c r="O1965" s="70"/>
      <c r="P1965" s="63"/>
      <c r="Q1965" s="14"/>
    </row>
    <row r="1966" spans="1:17" x14ac:dyDescent="0.25">
      <c r="A1966" s="41">
        <v>1965</v>
      </c>
      <c r="B1966" s="73"/>
      <c r="C1966" s="55"/>
      <c r="D1966" s="78"/>
      <c r="E1966" s="62"/>
      <c r="F1966" s="63"/>
      <c r="G1966" s="62"/>
      <c r="H1966" s="28"/>
      <c r="I1966" s="20"/>
      <c r="J1966" s="63"/>
      <c r="K1966" s="63"/>
      <c r="L1966" s="63"/>
      <c r="M1966" s="33"/>
      <c r="N1966" s="63"/>
      <c r="O1966" s="70"/>
      <c r="P1966" s="63"/>
      <c r="Q1966" s="14"/>
    </row>
    <row r="1967" spans="1:17" x14ac:dyDescent="0.25">
      <c r="A1967" s="41">
        <v>1966</v>
      </c>
      <c r="B1967" s="73"/>
      <c r="C1967" s="55"/>
      <c r="D1967" s="78"/>
      <c r="E1967" s="62"/>
      <c r="F1967" s="63"/>
      <c r="G1967" s="62"/>
      <c r="H1967" s="28"/>
      <c r="I1967" s="20"/>
      <c r="J1967" s="63"/>
      <c r="K1967" s="63"/>
      <c r="L1967" s="63"/>
      <c r="M1967" s="33"/>
      <c r="N1967" s="63"/>
      <c r="O1967" s="70"/>
      <c r="P1967" s="63"/>
      <c r="Q1967" s="14"/>
    </row>
    <row r="1968" spans="1:17" x14ac:dyDescent="0.25">
      <c r="A1968" s="41">
        <v>1967</v>
      </c>
      <c r="B1968" s="73"/>
      <c r="C1968" s="55"/>
      <c r="D1968" s="78"/>
      <c r="E1968" s="62"/>
      <c r="F1968" s="63"/>
      <c r="G1968" s="62"/>
      <c r="H1968" s="28"/>
      <c r="I1968" s="20"/>
      <c r="J1968" s="63"/>
      <c r="K1968" s="63"/>
      <c r="L1968" s="63"/>
      <c r="M1968" s="33"/>
      <c r="N1968" s="63"/>
      <c r="O1968" s="70"/>
      <c r="P1968" s="63"/>
      <c r="Q1968" s="14"/>
    </row>
    <row r="1969" spans="1:17" x14ac:dyDescent="0.25">
      <c r="A1969" s="41">
        <v>1968</v>
      </c>
      <c r="B1969" s="73"/>
      <c r="C1969" s="55"/>
      <c r="D1969" s="78"/>
      <c r="E1969" s="62"/>
      <c r="F1969" s="63"/>
      <c r="G1969" s="62"/>
      <c r="H1969" s="28"/>
      <c r="I1969" s="20"/>
      <c r="J1969" s="63"/>
      <c r="K1969" s="63"/>
      <c r="L1969" s="63"/>
      <c r="M1969" s="33"/>
      <c r="N1969" s="63"/>
      <c r="O1969" s="70"/>
      <c r="P1969" s="63"/>
      <c r="Q1969" s="14"/>
    </row>
    <row r="1970" spans="1:17" x14ac:dyDescent="0.25">
      <c r="A1970" s="41">
        <v>1969</v>
      </c>
      <c r="B1970" s="73"/>
      <c r="C1970" s="55"/>
      <c r="D1970" s="78"/>
      <c r="E1970" s="62"/>
      <c r="F1970" s="63"/>
      <c r="G1970" s="62"/>
      <c r="H1970" s="28"/>
      <c r="I1970" s="20"/>
      <c r="J1970" s="63"/>
      <c r="K1970" s="63"/>
      <c r="L1970" s="63"/>
      <c r="M1970" s="33"/>
      <c r="N1970" s="63"/>
      <c r="O1970" s="70"/>
      <c r="P1970" s="63"/>
      <c r="Q1970" s="14"/>
    </row>
    <row r="1971" spans="1:17" x14ac:dyDescent="0.25">
      <c r="A1971" s="41">
        <v>1970</v>
      </c>
      <c r="B1971" s="73"/>
      <c r="C1971" s="55"/>
      <c r="D1971" s="78"/>
      <c r="E1971" s="62"/>
      <c r="F1971" s="63"/>
      <c r="G1971" s="62"/>
      <c r="H1971" s="28"/>
      <c r="I1971" s="20"/>
      <c r="J1971" s="63"/>
      <c r="K1971" s="63"/>
      <c r="L1971" s="63"/>
      <c r="M1971" s="33"/>
      <c r="N1971" s="63"/>
      <c r="O1971" s="70"/>
      <c r="P1971" s="63"/>
      <c r="Q1971" s="14"/>
    </row>
    <row r="1972" spans="1:17" x14ac:dyDescent="0.25">
      <c r="A1972" s="41">
        <v>1971</v>
      </c>
      <c r="B1972" s="73"/>
      <c r="C1972" s="55"/>
      <c r="D1972" s="78"/>
      <c r="E1972" s="62"/>
      <c r="F1972" s="63"/>
      <c r="G1972" s="62"/>
      <c r="H1972" s="28"/>
      <c r="I1972" s="20"/>
      <c r="J1972" s="63"/>
      <c r="K1972" s="63"/>
      <c r="L1972" s="63"/>
      <c r="M1972" s="33"/>
      <c r="N1972" s="63"/>
      <c r="O1972" s="70"/>
      <c r="P1972" s="63"/>
      <c r="Q1972" s="23"/>
    </row>
    <row r="1973" spans="1:17" x14ac:dyDescent="0.25">
      <c r="A1973" s="41">
        <v>1972</v>
      </c>
      <c r="B1973" s="73"/>
      <c r="C1973" s="55"/>
      <c r="D1973" s="78"/>
      <c r="E1973" s="62"/>
      <c r="F1973" s="63"/>
      <c r="G1973" s="62"/>
      <c r="H1973" s="28"/>
      <c r="I1973" s="20"/>
      <c r="J1973" s="63"/>
      <c r="K1973" s="63"/>
      <c r="L1973" s="63"/>
      <c r="M1973" s="33"/>
      <c r="N1973" s="63"/>
      <c r="O1973" s="70"/>
      <c r="P1973" s="63"/>
      <c r="Q1973" s="14"/>
    </row>
    <row r="1974" spans="1:17" x14ac:dyDescent="0.25">
      <c r="A1974" s="41">
        <v>1973</v>
      </c>
      <c r="B1974" s="73"/>
      <c r="C1974" s="55"/>
      <c r="D1974" s="78"/>
      <c r="E1974" s="62"/>
      <c r="F1974" s="63"/>
      <c r="G1974" s="62"/>
      <c r="H1974" s="28"/>
      <c r="I1974" s="20"/>
      <c r="J1974" s="63"/>
      <c r="K1974" s="63"/>
      <c r="L1974" s="63"/>
      <c r="M1974" s="33"/>
      <c r="N1974" s="63"/>
      <c r="O1974" s="70"/>
      <c r="P1974" s="63"/>
      <c r="Q1974" s="14"/>
    </row>
    <row r="1975" spans="1:17" x14ac:dyDescent="0.25">
      <c r="A1975" s="41">
        <v>1974</v>
      </c>
      <c r="B1975" s="73"/>
      <c r="C1975" s="55"/>
      <c r="D1975" s="78"/>
      <c r="E1975" s="62"/>
      <c r="F1975" s="63"/>
      <c r="G1975" s="62"/>
      <c r="H1975" s="28"/>
      <c r="I1975" s="20"/>
      <c r="J1975" s="63"/>
      <c r="K1975" s="63"/>
      <c r="L1975" s="63"/>
      <c r="M1975" s="33"/>
      <c r="N1975" s="63"/>
      <c r="O1975" s="70"/>
      <c r="P1975" s="63"/>
      <c r="Q1975" s="14"/>
    </row>
    <row r="1976" spans="1:17" x14ac:dyDescent="0.25">
      <c r="A1976" s="41">
        <v>1975</v>
      </c>
      <c r="B1976" s="73"/>
      <c r="C1976" s="55"/>
      <c r="D1976" s="78"/>
      <c r="E1976" s="62"/>
      <c r="F1976" s="63"/>
      <c r="G1976" s="62"/>
      <c r="H1976" s="28"/>
      <c r="I1976" s="20"/>
      <c r="J1976" s="63"/>
      <c r="K1976" s="63"/>
      <c r="L1976" s="63"/>
      <c r="M1976" s="33"/>
      <c r="N1976" s="63"/>
      <c r="O1976" s="70"/>
      <c r="P1976" s="63"/>
      <c r="Q1976" s="14"/>
    </row>
    <row r="1977" spans="1:17" x14ac:dyDescent="0.25">
      <c r="A1977" s="41">
        <v>1976</v>
      </c>
      <c r="B1977" s="73"/>
      <c r="C1977" s="55"/>
      <c r="D1977" s="78"/>
      <c r="E1977" s="62"/>
      <c r="F1977" s="63"/>
      <c r="G1977" s="62"/>
      <c r="H1977" s="28"/>
      <c r="I1977" s="20"/>
      <c r="J1977" s="63"/>
      <c r="K1977" s="63"/>
      <c r="L1977" s="63"/>
      <c r="M1977" s="33"/>
      <c r="N1977" s="63"/>
      <c r="O1977" s="70"/>
      <c r="P1977" s="63"/>
      <c r="Q1977" s="23"/>
    </row>
    <row r="1978" spans="1:17" x14ac:dyDescent="0.25">
      <c r="A1978" s="41">
        <v>1977</v>
      </c>
      <c r="B1978" s="73"/>
      <c r="C1978" s="55"/>
      <c r="D1978" s="78"/>
      <c r="E1978" s="62"/>
      <c r="F1978" s="63"/>
      <c r="G1978" s="62"/>
      <c r="H1978" s="28"/>
      <c r="I1978" s="20"/>
      <c r="J1978" s="63"/>
      <c r="K1978" s="63"/>
      <c r="L1978" s="63"/>
      <c r="M1978" s="33"/>
      <c r="N1978" s="63"/>
      <c r="O1978" s="70"/>
      <c r="P1978" s="63"/>
      <c r="Q1978" s="23"/>
    </row>
    <row r="1979" spans="1:17" x14ac:dyDescent="0.25">
      <c r="A1979" s="41">
        <v>1978</v>
      </c>
      <c r="B1979" s="73"/>
      <c r="C1979" s="55"/>
      <c r="D1979" s="78"/>
      <c r="E1979" s="62"/>
      <c r="F1979" s="63"/>
      <c r="G1979" s="62"/>
      <c r="H1979" s="28"/>
      <c r="I1979" s="20"/>
      <c r="J1979" s="63"/>
      <c r="K1979" s="63"/>
      <c r="L1979" s="63"/>
      <c r="M1979" s="33"/>
      <c r="N1979" s="63"/>
      <c r="O1979" s="70"/>
      <c r="P1979" s="63"/>
      <c r="Q1979" s="23"/>
    </row>
    <row r="1980" spans="1:17" x14ac:dyDescent="0.25">
      <c r="A1980" s="41">
        <v>1979</v>
      </c>
      <c r="B1980" s="73"/>
      <c r="C1980" s="55"/>
      <c r="D1980" s="78"/>
      <c r="E1980" s="62"/>
      <c r="F1980" s="63"/>
      <c r="G1980" s="62"/>
      <c r="H1980" s="28"/>
      <c r="I1980" s="20"/>
      <c r="J1980" s="63"/>
      <c r="K1980" s="63"/>
      <c r="L1980" s="63"/>
      <c r="M1980" s="33"/>
      <c r="N1980" s="63"/>
      <c r="O1980" s="70"/>
      <c r="P1980" s="63"/>
      <c r="Q1980" s="23"/>
    </row>
    <row r="1981" spans="1:17" x14ac:dyDescent="0.25">
      <c r="A1981" s="41">
        <v>1980</v>
      </c>
      <c r="B1981" s="73"/>
      <c r="C1981" s="55"/>
      <c r="D1981" s="78"/>
      <c r="E1981" s="62"/>
      <c r="F1981" s="63"/>
      <c r="G1981" s="62"/>
      <c r="H1981" s="28"/>
      <c r="I1981" s="20"/>
      <c r="J1981" s="63"/>
      <c r="K1981" s="63"/>
      <c r="L1981" s="63"/>
      <c r="M1981" s="33"/>
      <c r="N1981" s="63"/>
      <c r="O1981" s="70"/>
      <c r="P1981" s="63"/>
      <c r="Q1981" s="23"/>
    </row>
    <row r="1982" spans="1:17" x14ac:dyDescent="0.25">
      <c r="A1982" s="41">
        <v>1981</v>
      </c>
      <c r="B1982" s="73"/>
      <c r="C1982" s="55"/>
      <c r="D1982" s="78"/>
      <c r="E1982" s="62"/>
      <c r="F1982" s="63"/>
      <c r="G1982" s="62"/>
      <c r="H1982" s="28"/>
      <c r="I1982" s="20"/>
      <c r="J1982" s="63"/>
      <c r="K1982" s="63"/>
      <c r="L1982" s="63"/>
      <c r="M1982" s="33"/>
      <c r="N1982" s="63"/>
      <c r="O1982" s="70"/>
      <c r="P1982" s="63"/>
      <c r="Q1982" s="23"/>
    </row>
    <row r="1983" spans="1:17" x14ac:dyDescent="0.25">
      <c r="A1983" s="41">
        <v>1982</v>
      </c>
      <c r="B1983" s="73"/>
      <c r="C1983" s="55"/>
      <c r="D1983" s="78"/>
      <c r="E1983" s="62"/>
      <c r="F1983" s="63"/>
      <c r="G1983" s="62"/>
      <c r="H1983" s="28"/>
      <c r="I1983" s="20"/>
      <c r="J1983" s="63"/>
      <c r="K1983" s="63"/>
      <c r="L1983" s="63"/>
      <c r="M1983" s="33"/>
      <c r="N1983" s="63"/>
      <c r="O1983" s="70"/>
      <c r="P1983" s="63"/>
      <c r="Q1983" s="23"/>
    </row>
    <row r="1984" spans="1:17" x14ac:dyDescent="0.25">
      <c r="A1984" s="41">
        <v>1983</v>
      </c>
      <c r="B1984" s="73"/>
      <c r="C1984" s="55"/>
      <c r="D1984" s="78"/>
      <c r="E1984" s="62"/>
      <c r="F1984" s="63"/>
      <c r="G1984" s="62"/>
      <c r="H1984" s="28"/>
      <c r="I1984" s="20"/>
      <c r="J1984" s="63"/>
      <c r="K1984" s="63"/>
      <c r="L1984" s="63"/>
      <c r="M1984" s="33"/>
      <c r="N1984" s="63"/>
      <c r="O1984" s="70"/>
      <c r="P1984" s="63"/>
      <c r="Q1984" s="23"/>
    </row>
    <row r="1985" spans="1:17" x14ac:dyDescent="0.25">
      <c r="A1985" s="41">
        <v>1984</v>
      </c>
      <c r="B1985" s="73"/>
      <c r="C1985" s="55"/>
      <c r="D1985" s="78"/>
      <c r="E1985" s="62"/>
      <c r="F1985" s="63"/>
      <c r="G1985" s="62"/>
      <c r="H1985" s="28"/>
      <c r="I1985" s="20"/>
      <c r="J1985" s="63"/>
      <c r="K1985" s="63"/>
      <c r="L1985" s="63"/>
      <c r="M1985" s="33"/>
      <c r="N1985" s="63"/>
      <c r="O1985" s="70"/>
      <c r="P1985" s="63"/>
      <c r="Q1985" s="23"/>
    </row>
    <row r="1986" spans="1:17" x14ac:dyDescent="0.25">
      <c r="A1986" s="41">
        <v>1985</v>
      </c>
      <c r="B1986" s="73"/>
      <c r="C1986" s="55"/>
      <c r="D1986" s="78"/>
      <c r="E1986" s="62"/>
      <c r="F1986" s="63"/>
      <c r="G1986" s="62"/>
      <c r="H1986" s="28"/>
      <c r="I1986" s="20"/>
      <c r="J1986" s="63"/>
      <c r="K1986" s="63"/>
      <c r="L1986" s="63"/>
      <c r="M1986" s="33"/>
      <c r="N1986" s="63"/>
      <c r="O1986" s="70"/>
      <c r="P1986" s="63"/>
      <c r="Q1986" s="23"/>
    </row>
    <row r="1987" spans="1:17" x14ac:dyDescent="0.25">
      <c r="A1987" s="41">
        <v>1986</v>
      </c>
      <c r="B1987" s="73"/>
      <c r="C1987" s="55"/>
      <c r="D1987" s="78"/>
      <c r="E1987" s="62"/>
      <c r="F1987" s="63"/>
      <c r="G1987" s="62"/>
      <c r="H1987" s="28"/>
      <c r="I1987" s="20"/>
      <c r="J1987" s="63"/>
      <c r="K1987" s="63"/>
      <c r="L1987" s="63"/>
      <c r="M1987" s="33"/>
      <c r="N1987" s="63"/>
      <c r="O1987" s="70"/>
      <c r="P1987" s="63"/>
      <c r="Q1987" s="23"/>
    </row>
    <row r="1988" spans="1:17" x14ac:dyDescent="0.25">
      <c r="A1988" s="41">
        <v>1987</v>
      </c>
      <c r="B1988" s="73"/>
      <c r="C1988" s="55"/>
      <c r="D1988" s="78"/>
      <c r="E1988" s="62"/>
      <c r="F1988" s="63"/>
      <c r="G1988" s="62"/>
      <c r="H1988" s="28"/>
      <c r="I1988" s="20"/>
      <c r="J1988" s="63"/>
      <c r="K1988" s="63"/>
      <c r="L1988" s="63"/>
      <c r="M1988" s="33"/>
      <c r="N1988" s="63"/>
      <c r="O1988" s="70"/>
      <c r="P1988" s="63"/>
      <c r="Q1988" s="23"/>
    </row>
    <row r="1989" spans="1:17" x14ac:dyDescent="0.25">
      <c r="A1989" s="41">
        <v>1988</v>
      </c>
      <c r="B1989" s="73"/>
      <c r="C1989" s="55"/>
      <c r="D1989" s="78"/>
      <c r="E1989" s="62"/>
      <c r="F1989" s="63"/>
      <c r="G1989" s="62"/>
      <c r="H1989" s="28"/>
      <c r="I1989" s="20"/>
      <c r="J1989" s="63"/>
      <c r="K1989" s="63"/>
      <c r="L1989" s="63"/>
      <c r="M1989" s="33"/>
      <c r="N1989" s="63"/>
      <c r="O1989" s="70"/>
      <c r="P1989" s="63"/>
      <c r="Q1989" s="23"/>
    </row>
    <row r="1990" spans="1:17" x14ac:dyDescent="0.25">
      <c r="A1990" s="41">
        <v>1989</v>
      </c>
      <c r="B1990" s="73"/>
      <c r="C1990" s="55"/>
      <c r="D1990" s="78"/>
      <c r="E1990" s="62"/>
      <c r="F1990" s="63"/>
      <c r="G1990" s="62"/>
      <c r="H1990" s="28"/>
      <c r="I1990" s="20"/>
      <c r="J1990" s="63"/>
      <c r="K1990" s="63"/>
      <c r="L1990" s="63"/>
      <c r="M1990" s="33"/>
      <c r="N1990" s="63"/>
      <c r="O1990" s="70"/>
      <c r="P1990" s="63"/>
      <c r="Q1990" s="23"/>
    </row>
    <row r="1991" spans="1:17" x14ac:dyDescent="0.25">
      <c r="A1991" s="41">
        <v>1990</v>
      </c>
      <c r="B1991" s="73"/>
      <c r="C1991" s="55"/>
      <c r="D1991" s="78"/>
      <c r="E1991" s="62"/>
      <c r="F1991" s="63"/>
      <c r="G1991" s="62"/>
      <c r="H1991" s="28"/>
      <c r="I1991" s="20"/>
      <c r="J1991" s="63"/>
      <c r="K1991" s="63"/>
      <c r="L1991" s="63"/>
      <c r="M1991" s="33"/>
      <c r="N1991" s="63"/>
      <c r="O1991" s="70"/>
      <c r="P1991" s="63"/>
      <c r="Q1991" s="23"/>
    </row>
    <row r="1992" spans="1:17" x14ac:dyDescent="0.25">
      <c r="A1992" s="41">
        <v>1991</v>
      </c>
      <c r="B1992" s="73"/>
      <c r="C1992" s="55"/>
      <c r="D1992" s="78"/>
      <c r="E1992" s="62"/>
      <c r="F1992" s="63"/>
      <c r="G1992" s="62"/>
      <c r="H1992" s="28"/>
      <c r="I1992" s="20"/>
      <c r="J1992" s="63"/>
      <c r="K1992" s="63"/>
      <c r="L1992" s="63"/>
      <c r="M1992" s="33"/>
      <c r="N1992" s="63"/>
      <c r="O1992" s="70"/>
      <c r="P1992" s="63"/>
      <c r="Q1992" s="23"/>
    </row>
    <row r="1993" spans="1:17" x14ac:dyDescent="0.25">
      <c r="A1993" s="41">
        <v>1992</v>
      </c>
      <c r="B1993" s="73"/>
      <c r="C1993" s="55"/>
      <c r="D1993" s="78"/>
      <c r="E1993" s="62"/>
      <c r="F1993" s="63"/>
      <c r="G1993" s="62"/>
      <c r="H1993" s="28"/>
      <c r="I1993" s="20"/>
      <c r="J1993" s="63"/>
      <c r="K1993" s="63"/>
      <c r="L1993" s="63"/>
      <c r="M1993" s="33"/>
      <c r="N1993" s="63"/>
      <c r="O1993" s="70"/>
      <c r="P1993" s="63"/>
      <c r="Q1993" s="23"/>
    </row>
    <row r="1994" spans="1:17" x14ac:dyDescent="0.25">
      <c r="A1994" s="41">
        <v>1993</v>
      </c>
      <c r="B1994" s="73"/>
      <c r="C1994" s="55"/>
      <c r="D1994" s="78"/>
      <c r="E1994" s="62"/>
      <c r="F1994" s="63"/>
      <c r="G1994" s="62"/>
      <c r="H1994" s="28"/>
      <c r="I1994" s="20"/>
      <c r="J1994" s="63"/>
      <c r="K1994" s="63"/>
      <c r="L1994" s="63"/>
      <c r="M1994" s="33"/>
      <c r="N1994" s="63"/>
      <c r="O1994" s="70"/>
      <c r="P1994" s="63"/>
      <c r="Q1994" s="23"/>
    </row>
    <row r="1995" spans="1:17" x14ac:dyDescent="0.25">
      <c r="A1995" s="41">
        <v>1994</v>
      </c>
      <c r="B1995" s="73"/>
      <c r="C1995" s="55"/>
      <c r="D1995" s="78"/>
      <c r="E1995" s="62"/>
      <c r="F1995" s="63"/>
      <c r="G1995" s="62"/>
      <c r="H1995" s="28"/>
      <c r="I1995" s="20"/>
      <c r="J1995" s="63"/>
      <c r="K1995" s="63"/>
      <c r="L1995" s="63"/>
      <c r="M1995" s="33"/>
      <c r="N1995" s="63"/>
      <c r="O1995" s="70"/>
      <c r="P1995" s="63"/>
      <c r="Q1995" s="23"/>
    </row>
    <row r="1996" spans="1:17" x14ac:dyDescent="0.25">
      <c r="A1996" s="41">
        <v>1995</v>
      </c>
      <c r="B1996" s="73"/>
      <c r="C1996" s="55"/>
      <c r="D1996" s="78"/>
      <c r="E1996" s="62"/>
      <c r="F1996" s="63"/>
      <c r="G1996" s="62"/>
      <c r="H1996" s="28"/>
      <c r="I1996" s="20"/>
      <c r="J1996" s="63"/>
      <c r="K1996" s="63"/>
      <c r="L1996" s="63"/>
      <c r="M1996" s="33"/>
      <c r="N1996" s="63"/>
      <c r="O1996" s="70"/>
      <c r="P1996" s="63"/>
      <c r="Q1996" s="23"/>
    </row>
    <row r="1997" spans="1:17" x14ac:dyDescent="0.25">
      <c r="A1997" s="41">
        <v>1996</v>
      </c>
      <c r="B1997" s="73"/>
      <c r="C1997" s="55"/>
      <c r="D1997" s="78"/>
      <c r="E1997" s="62"/>
      <c r="F1997" s="63"/>
      <c r="G1997" s="62"/>
      <c r="H1997" s="28"/>
      <c r="I1997" s="20"/>
      <c r="J1997" s="63"/>
      <c r="K1997" s="63"/>
      <c r="L1997" s="63"/>
      <c r="M1997" s="33"/>
      <c r="N1997" s="63"/>
      <c r="O1997" s="70"/>
      <c r="P1997" s="63"/>
      <c r="Q1997" s="23"/>
    </row>
    <row r="1998" spans="1:17" x14ac:dyDescent="0.25">
      <c r="A1998" s="41">
        <v>1997</v>
      </c>
      <c r="B1998" s="73"/>
      <c r="C1998" s="55"/>
      <c r="D1998" s="78"/>
      <c r="E1998" s="62"/>
      <c r="F1998" s="63"/>
      <c r="G1998" s="62"/>
      <c r="H1998" s="28"/>
      <c r="I1998" s="20"/>
      <c r="J1998" s="63"/>
      <c r="K1998" s="63"/>
      <c r="L1998" s="63"/>
      <c r="M1998" s="33"/>
      <c r="N1998" s="63"/>
      <c r="O1998" s="70"/>
      <c r="P1998" s="63"/>
      <c r="Q1998" s="23"/>
    </row>
    <row r="1999" spans="1:17" x14ac:dyDescent="0.25">
      <c r="A1999" s="41">
        <v>1998</v>
      </c>
      <c r="B1999" s="73"/>
      <c r="C1999" s="55"/>
      <c r="D1999" s="78"/>
      <c r="E1999" s="62"/>
      <c r="F1999" s="63"/>
      <c r="G1999" s="62"/>
      <c r="H1999" s="28"/>
      <c r="I1999" s="20"/>
      <c r="J1999" s="63"/>
      <c r="K1999" s="63"/>
      <c r="L1999" s="63"/>
      <c r="M1999" s="33"/>
      <c r="N1999" s="63"/>
      <c r="O1999" s="70"/>
      <c r="P1999" s="63"/>
      <c r="Q1999" s="23"/>
    </row>
    <row r="2000" spans="1:17" x14ac:dyDescent="0.25">
      <c r="A2000" s="41">
        <v>1999</v>
      </c>
      <c r="B2000" s="73"/>
      <c r="C2000" s="55"/>
      <c r="D2000" s="78"/>
      <c r="E2000" s="62"/>
      <c r="F2000" s="63"/>
      <c r="G2000" s="62"/>
      <c r="H2000" s="28"/>
      <c r="I2000" s="20"/>
      <c r="J2000" s="63"/>
      <c r="K2000" s="63"/>
      <c r="L2000" s="63"/>
      <c r="M2000" s="33"/>
      <c r="N2000" s="63"/>
      <c r="O2000" s="70"/>
      <c r="P2000" s="63"/>
      <c r="Q2000" s="23"/>
    </row>
    <row r="2001" spans="1:17" x14ac:dyDescent="0.25">
      <c r="A2001" s="41">
        <v>2000</v>
      </c>
      <c r="B2001" s="73"/>
      <c r="C2001" s="55"/>
      <c r="D2001" s="78"/>
      <c r="E2001" s="62"/>
      <c r="F2001" s="63"/>
      <c r="G2001" s="62"/>
      <c r="H2001" s="28"/>
      <c r="I2001" s="20"/>
      <c r="J2001" s="63"/>
      <c r="K2001" s="63"/>
      <c r="L2001" s="63"/>
      <c r="M2001" s="33"/>
      <c r="N2001" s="63"/>
      <c r="O2001" s="70"/>
      <c r="P2001" s="63"/>
      <c r="Q2001" s="23"/>
    </row>
    <row r="2002" spans="1:17" x14ac:dyDescent="0.25">
      <c r="B2002" s="73"/>
      <c r="C2002" s="55"/>
      <c r="D2002" s="78"/>
      <c r="E2002" s="62"/>
      <c r="F2002" s="63"/>
      <c r="G2002" s="62"/>
      <c r="H2002" s="28"/>
      <c r="I2002" s="20"/>
      <c r="J2002" s="63"/>
      <c r="K2002" s="63"/>
      <c r="L2002" s="63"/>
      <c r="M2002" s="33"/>
      <c r="N2002" s="63"/>
      <c r="O2002" s="70"/>
      <c r="P2002" s="63"/>
      <c r="Q2002" s="23"/>
    </row>
    <row r="2003" spans="1:17" x14ac:dyDescent="0.25">
      <c r="B2003" s="73"/>
      <c r="C2003" s="55"/>
      <c r="D2003" s="78"/>
      <c r="E2003" s="62"/>
      <c r="F2003" s="63"/>
      <c r="G2003" s="62"/>
      <c r="H2003" s="28"/>
      <c r="I2003" s="20"/>
      <c r="J2003" s="63"/>
      <c r="K2003" s="63"/>
      <c r="L2003" s="63"/>
      <c r="M2003" s="33"/>
      <c r="N2003" s="63"/>
      <c r="O2003" s="70"/>
      <c r="P2003" s="63"/>
      <c r="Q2003" s="23"/>
    </row>
    <row r="2004" spans="1:17" x14ac:dyDescent="0.25">
      <c r="B2004" s="73"/>
      <c r="C2004" s="55"/>
      <c r="D2004" s="78"/>
      <c r="E2004" s="62"/>
      <c r="F2004" s="63"/>
      <c r="G2004" s="62"/>
      <c r="H2004" s="28"/>
      <c r="I2004" s="20"/>
      <c r="J2004" s="63"/>
      <c r="K2004" s="63"/>
      <c r="L2004" s="63"/>
      <c r="M2004" s="33"/>
      <c r="N2004" s="63"/>
      <c r="O2004" s="70"/>
      <c r="P2004" s="63"/>
      <c r="Q2004" s="23"/>
    </row>
    <row r="2005" spans="1:17" x14ac:dyDescent="0.25">
      <c r="B2005" s="73"/>
      <c r="C2005" s="55"/>
      <c r="D2005" s="78"/>
      <c r="E2005" s="62"/>
      <c r="F2005" s="63"/>
      <c r="G2005" s="62"/>
      <c r="H2005" s="28"/>
      <c r="I2005" s="20"/>
      <c r="J2005" s="63"/>
      <c r="K2005" s="63"/>
      <c r="L2005" s="63"/>
      <c r="M2005" s="33"/>
      <c r="N2005" s="63"/>
      <c r="O2005" s="70"/>
      <c r="P2005" s="63"/>
      <c r="Q2005" s="23"/>
    </row>
    <row r="2006" spans="1:17" x14ac:dyDescent="0.25">
      <c r="B2006" s="73"/>
      <c r="C2006" s="55"/>
      <c r="D2006" s="78"/>
      <c r="E2006" s="62"/>
      <c r="F2006" s="63"/>
      <c r="G2006" s="62"/>
      <c r="H2006" s="28"/>
      <c r="I2006" s="20"/>
      <c r="J2006" s="63"/>
      <c r="K2006" s="63"/>
      <c r="L2006" s="63"/>
      <c r="M2006" s="33"/>
      <c r="N2006" s="63"/>
      <c r="O2006" s="70"/>
      <c r="P2006" s="63"/>
      <c r="Q2006" s="23"/>
    </row>
    <row r="2007" spans="1:17" x14ac:dyDescent="0.25">
      <c r="B2007" s="73"/>
      <c r="C2007" s="55"/>
      <c r="D2007" s="78"/>
      <c r="E2007" s="62"/>
      <c r="F2007" s="63"/>
      <c r="G2007" s="62"/>
      <c r="H2007" s="28"/>
      <c r="I2007" s="20"/>
      <c r="J2007" s="63"/>
      <c r="K2007" s="63"/>
      <c r="L2007" s="63"/>
      <c r="M2007" s="33"/>
      <c r="N2007" s="63"/>
      <c r="O2007" s="70"/>
      <c r="P2007" s="63"/>
      <c r="Q2007" s="23"/>
    </row>
    <row r="2008" spans="1:17" x14ac:dyDescent="0.25">
      <c r="B2008" s="73"/>
      <c r="C2008" s="55"/>
      <c r="D2008" s="78"/>
      <c r="E2008" s="62"/>
      <c r="F2008" s="63"/>
      <c r="G2008" s="62"/>
      <c r="H2008" s="28"/>
      <c r="I2008" s="20"/>
      <c r="J2008" s="63"/>
      <c r="K2008" s="63"/>
      <c r="L2008" s="63"/>
      <c r="M2008" s="33"/>
      <c r="N2008" s="63"/>
      <c r="O2008" s="70"/>
      <c r="P2008" s="63"/>
      <c r="Q2008" s="23"/>
    </row>
    <row r="2009" spans="1:17" x14ac:dyDescent="0.25">
      <c r="B2009" s="73"/>
      <c r="C2009" s="55"/>
      <c r="D2009" s="78"/>
      <c r="E2009" s="62"/>
      <c r="F2009" s="63"/>
      <c r="G2009" s="62"/>
      <c r="H2009" s="28"/>
      <c r="I2009" s="20"/>
      <c r="J2009" s="63"/>
      <c r="K2009" s="63"/>
      <c r="L2009" s="63"/>
      <c r="M2009" s="33"/>
      <c r="N2009" s="63"/>
      <c r="O2009" s="70"/>
      <c r="P2009" s="63"/>
      <c r="Q2009" s="23"/>
    </row>
    <row r="2010" spans="1:17" x14ac:dyDescent="0.25">
      <c r="B2010" s="73"/>
      <c r="C2010" s="55"/>
      <c r="D2010" s="78"/>
      <c r="E2010" s="62"/>
      <c r="F2010" s="63"/>
      <c r="G2010" s="62"/>
      <c r="H2010" s="28"/>
      <c r="I2010" s="20"/>
      <c r="J2010" s="63"/>
      <c r="K2010" s="63"/>
      <c r="L2010" s="63"/>
      <c r="M2010" s="33"/>
      <c r="N2010" s="63"/>
      <c r="O2010" s="70"/>
      <c r="P2010" s="63"/>
      <c r="Q2010" s="23"/>
    </row>
    <row r="2011" spans="1:17" x14ac:dyDescent="0.25">
      <c r="B2011" s="73"/>
      <c r="C2011" s="55"/>
      <c r="D2011" s="78"/>
      <c r="E2011" s="62"/>
      <c r="F2011" s="63"/>
      <c r="G2011" s="62"/>
      <c r="H2011" s="28"/>
      <c r="I2011" s="20"/>
      <c r="J2011" s="63"/>
      <c r="K2011" s="63"/>
      <c r="L2011" s="63"/>
      <c r="M2011" s="33"/>
      <c r="N2011" s="63"/>
      <c r="O2011" s="70"/>
      <c r="P2011" s="63"/>
      <c r="Q2011" s="23"/>
    </row>
    <row r="2012" spans="1:17" x14ac:dyDescent="0.25">
      <c r="B2012" s="73"/>
      <c r="C2012" s="55"/>
      <c r="D2012" s="78"/>
      <c r="E2012" s="62"/>
      <c r="F2012" s="63"/>
      <c r="G2012" s="62"/>
      <c r="H2012" s="28"/>
      <c r="I2012" s="20"/>
      <c r="J2012" s="63"/>
      <c r="K2012" s="63"/>
      <c r="L2012" s="63"/>
      <c r="M2012" s="33"/>
      <c r="N2012" s="63"/>
      <c r="O2012" s="70"/>
      <c r="P2012" s="63"/>
      <c r="Q2012" s="23"/>
    </row>
    <row r="2013" spans="1:17" x14ac:dyDescent="0.25">
      <c r="B2013" s="73"/>
      <c r="C2013" s="55"/>
      <c r="D2013" s="78"/>
      <c r="E2013" s="62"/>
      <c r="F2013" s="63"/>
      <c r="G2013" s="62"/>
      <c r="H2013" s="28"/>
      <c r="I2013" s="20"/>
      <c r="J2013" s="63"/>
      <c r="K2013" s="63"/>
      <c r="L2013" s="63"/>
      <c r="M2013" s="33"/>
      <c r="N2013" s="63"/>
      <c r="O2013" s="70"/>
      <c r="P2013" s="63"/>
      <c r="Q2013" s="23"/>
    </row>
    <row r="2014" spans="1:17" x14ac:dyDescent="0.25">
      <c r="B2014" s="73"/>
      <c r="C2014" s="55"/>
      <c r="D2014" s="78"/>
      <c r="E2014" s="62"/>
      <c r="F2014" s="63"/>
      <c r="G2014" s="62"/>
      <c r="H2014" s="28"/>
      <c r="I2014" s="20"/>
      <c r="J2014" s="63"/>
      <c r="K2014" s="63"/>
      <c r="L2014" s="63"/>
      <c r="M2014" s="33"/>
      <c r="N2014" s="63"/>
      <c r="O2014" s="70"/>
      <c r="P2014" s="63"/>
      <c r="Q2014" s="23"/>
    </row>
    <row r="2015" spans="1:17" x14ac:dyDescent="0.25">
      <c r="B2015" s="73"/>
      <c r="C2015" s="55"/>
      <c r="D2015" s="78"/>
      <c r="E2015" s="62"/>
      <c r="F2015" s="63"/>
      <c r="G2015" s="62"/>
      <c r="H2015" s="28"/>
      <c r="I2015" s="20"/>
      <c r="J2015" s="63"/>
      <c r="K2015" s="63"/>
      <c r="L2015" s="63"/>
      <c r="M2015" s="33"/>
      <c r="N2015" s="63"/>
      <c r="O2015" s="70"/>
      <c r="P2015" s="63"/>
      <c r="Q2015" s="23"/>
    </row>
    <row r="2016" spans="1:17" x14ac:dyDescent="0.25">
      <c r="B2016" s="73"/>
      <c r="C2016" s="55"/>
      <c r="D2016" s="78"/>
      <c r="E2016" s="62"/>
      <c r="F2016" s="63"/>
      <c r="G2016" s="62"/>
      <c r="H2016" s="28"/>
      <c r="I2016" s="20"/>
      <c r="J2016" s="63"/>
      <c r="K2016" s="63"/>
      <c r="L2016" s="63"/>
      <c r="M2016" s="33"/>
      <c r="N2016" s="63"/>
      <c r="O2016" s="70"/>
      <c r="P2016" s="63"/>
      <c r="Q2016" s="23"/>
    </row>
    <row r="2017" spans="2:17" x14ac:dyDescent="0.25">
      <c r="B2017" s="73"/>
      <c r="C2017" s="55"/>
      <c r="D2017" s="78"/>
      <c r="E2017" s="62"/>
      <c r="F2017" s="63"/>
      <c r="G2017" s="62"/>
      <c r="H2017" s="28"/>
      <c r="I2017" s="20"/>
      <c r="J2017" s="63"/>
      <c r="K2017" s="63"/>
      <c r="L2017" s="63"/>
      <c r="M2017" s="33"/>
      <c r="N2017" s="63"/>
      <c r="O2017" s="70"/>
      <c r="P2017" s="63"/>
      <c r="Q2017" s="23"/>
    </row>
    <row r="2018" spans="2:17" x14ac:dyDescent="0.25">
      <c r="B2018" s="73"/>
      <c r="C2018" s="55"/>
      <c r="D2018" s="78"/>
      <c r="E2018" s="62"/>
      <c r="F2018" s="63"/>
      <c r="G2018" s="62"/>
      <c r="H2018" s="28"/>
      <c r="I2018" s="20"/>
      <c r="J2018" s="63"/>
      <c r="K2018" s="63"/>
      <c r="L2018" s="63"/>
      <c r="M2018" s="33"/>
      <c r="N2018" s="63"/>
      <c r="O2018" s="70"/>
      <c r="P2018" s="63"/>
      <c r="Q2018" s="23"/>
    </row>
    <row r="2019" spans="2:17" x14ac:dyDescent="0.25">
      <c r="B2019" s="73"/>
      <c r="C2019" s="55"/>
      <c r="D2019" s="78"/>
      <c r="E2019" s="62"/>
      <c r="F2019" s="63"/>
      <c r="G2019" s="62"/>
      <c r="H2019" s="28"/>
      <c r="I2019" s="20"/>
      <c r="J2019" s="63"/>
      <c r="K2019" s="63"/>
      <c r="L2019" s="63"/>
      <c r="M2019" s="33"/>
      <c r="N2019" s="63"/>
      <c r="O2019" s="70"/>
      <c r="P2019" s="63"/>
      <c r="Q2019" s="23"/>
    </row>
    <row r="2020" spans="2:17" x14ac:dyDescent="0.25">
      <c r="B2020" s="73"/>
      <c r="C2020" s="55"/>
      <c r="D2020" s="78"/>
      <c r="E2020" s="62"/>
      <c r="F2020" s="63"/>
      <c r="G2020" s="62"/>
      <c r="H2020" s="28"/>
      <c r="I2020" s="20"/>
      <c r="J2020" s="63"/>
      <c r="K2020" s="63"/>
      <c r="L2020" s="63"/>
      <c r="M2020" s="33"/>
      <c r="N2020" s="63"/>
      <c r="O2020" s="70"/>
      <c r="P2020" s="63"/>
      <c r="Q2020" s="23"/>
    </row>
    <row r="2021" spans="2:17" x14ac:dyDescent="0.25">
      <c r="B2021" s="73"/>
      <c r="C2021" s="55"/>
      <c r="D2021" s="78"/>
      <c r="E2021" s="62"/>
      <c r="F2021" s="63"/>
      <c r="G2021" s="62"/>
      <c r="H2021" s="28"/>
      <c r="I2021" s="20"/>
      <c r="J2021" s="63"/>
      <c r="K2021" s="63"/>
      <c r="L2021" s="63"/>
      <c r="M2021" s="33"/>
      <c r="N2021" s="63"/>
      <c r="O2021" s="70"/>
      <c r="P2021" s="63"/>
      <c r="Q2021" s="23"/>
    </row>
    <row r="2022" spans="2:17" x14ac:dyDescent="0.25">
      <c r="B2022" s="73"/>
      <c r="C2022" s="55"/>
      <c r="D2022" s="78"/>
      <c r="E2022" s="62"/>
      <c r="F2022" s="63"/>
      <c r="G2022" s="62"/>
      <c r="H2022" s="28"/>
      <c r="I2022" s="20"/>
      <c r="J2022" s="63"/>
      <c r="K2022" s="63"/>
      <c r="L2022" s="63"/>
      <c r="M2022" s="33"/>
      <c r="N2022" s="63"/>
      <c r="O2022" s="70"/>
      <c r="P2022" s="63"/>
      <c r="Q2022" s="23"/>
    </row>
    <row r="2023" spans="2:17" x14ac:dyDescent="0.25">
      <c r="B2023" s="73"/>
      <c r="C2023" s="55"/>
      <c r="D2023" s="78"/>
      <c r="E2023" s="62"/>
      <c r="F2023" s="63"/>
      <c r="G2023" s="62"/>
      <c r="H2023" s="28"/>
      <c r="I2023" s="20"/>
      <c r="J2023" s="63"/>
      <c r="K2023" s="63"/>
      <c r="L2023" s="63"/>
      <c r="M2023" s="33"/>
      <c r="N2023" s="63"/>
      <c r="O2023" s="70"/>
      <c r="P2023" s="63"/>
      <c r="Q2023" s="23"/>
    </row>
    <row r="2024" spans="2:17" x14ac:dyDescent="0.25">
      <c r="B2024" s="73"/>
      <c r="C2024" s="55"/>
      <c r="D2024" s="78"/>
      <c r="E2024" s="62"/>
      <c r="F2024" s="63"/>
      <c r="G2024" s="62"/>
      <c r="H2024" s="28"/>
      <c r="I2024" s="20"/>
      <c r="J2024" s="63"/>
      <c r="K2024" s="63"/>
      <c r="L2024" s="63"/>
      <c r="M2024" s="33"/>
      <c r="N2024" s="63"/>
      <c r="O2024" s="70"/>
      <c r="P2024" s="63"/>
      <c r="Q2024" s="23"/>
    </row>
    <row r="2025" spans="2:17" x14ac:dyDescent="0.25">
      <c r="B2025" s="73"/>
      <c r="C2025" s="55"/>
      <c r="D2025" s="78"/>
      <c r="E2025" s="62"/>
      <c r="F2025" s="63"/>
      <c r="G2025" s="62"/>
      <c r="H2025" s="28"/>
      <c r="I2025" s="20"/>
      <c r="J2025" s="63"/>
      <c r="K2025" s="63"/>
      <c r="L2025" s="63"/>
      <c r="M2025" s="33"/>
      <c r="N2025" s="63"/>
      <c r="O2025" s="70"/>
      <c r="P2025" s="63"/>
      <c r="Q2025" s="23"/>
    </row>
    <row r="2026" spans="2:17" x14ac:dyDescent="0.25">
      <c r="B2026" s="73"/>
      <c r="C2026" s="55"/>
      <c r="D2026" s="78"/>
      <c r="E2026" s="62"/>
      <c r="F2026" s="63"/>
      <c r="G2026" s="62"/>
      <c r="H2026" s="28"/>
      <c r="I2026" s="20"/>
      <c r="J2026" s="63"/>
      <c r="K2026" s="63"/>
      <c r="L2026" s="63"/>
      <c r="M2026" s="33"/>
      <c r="N2026" s="63"/>
      <c r="O2026" s="70"/>
      <c r="P2026" s="63"/>
      <c r="Q2026" s="23"/>
    </row>
    <row r="2027" spans="2:17" x14ac:dyDescent="0.25">
      <c r="B2027" s="73"/>
      <c r="C2027" s="55"/>
      <c r="D2027" s="78"/>
      <c r="E2027" s="62"/>
      <c r="F2027" s="63"/>
      <c r="G2027" s="62"/>
      <c r="H2027" s="28"/>
      <c r="I2027" s="20"/>
      <c r="J2027" s="63"/>
      <c r="K2027" s="63"/>
      <c r="L2027" s="63"/>
      <c r="M2027" s="33"/>
      <c r="N2027" s="63"/>
      <c r="O2027" s="70"/>
      <c r="P2027" s="63"/>
      <c r="Q2027" s="23"/>
    </row>
    <row r="2028" spans="2:17" x14ac:dyDescent="0.25">
      <c r="B2028" s="73"/>
      <c r="C2028" s="55"/>
      <c r="D2028" s="78"/>
      <c r="E2028" s="62"/>
      <c r="F2028" s="63"/>
      <c r="G2028" s="62"/>
      <c r="H2028" s="28"/>
      <c r="I2028" s="20"/>
      <c r="J2028" s="63"/>
      <c r="K2028" s="63"/>
      <c r="L2028" s="63"/>
      <c r="M2028" s="33"/>
      <c r="N2028" s="63"/>
      <c r="O2028" s="70"/>
      <c r="P2028" s="63"/>
      <c r="Q2028" s="23"/>
    </row>
    <row r="2029" spans="2:17" x14ac:dyDescent="0.25">
      <c r="B2029" s="73"/>
      <c r="C2029" s="55"/>
      <c r="D2029" s="78"/>
      <c r="E2029" s="62"/>
      <c r="F2029" s="63"/>
      <c r="G2029" s="62"/>
      <c r="H2029" s="28"/>
      <c r="I2029" s="20"/>
      <c r="J2029" s="63"/>
      <c r="K2029" s="63"/>
      <c r="L2029" s="63"/>
      <c r="M2029" s="33"/>
      <c r="N2029" s="63"/>
      <c r="O2029" s="70"/>
      <c r="P2029" s="63"/>
      <c r="Q2029" s="23"/>
    </row>
    <row r="2030" spans="2:17" x14ac:dyDescent="0.25">
      <c r="B2030" s="73"/>
      <c r="C2030" s="55"/>
      <c r="D2030" s="78"/>
      <c r="E2030" s="62"/>
      <c r="F2030" s="63"/>
      <c r="G2030" s="62"/>
      <c r="H2030" s="28"/>
      <c r="I2030" s="20"/>
      <c r="J2030" s="63"/>
      <c r="K2030" s="63"/>
      <c r="L2030" s="63"/>
      <c r="M2030" s="33"/>
      <c r="N2030" s="63"/>
      <c r="O2030" s="70"/>
      <c r="P2030" s="63"/>
      <c r="Q2030" s="23"/>
    </row>
    <row r="2031" spans="2:17" x14ac:dyDescent="0.25">
      <c r="B2031" s="73"/>
      <c r="C2031" s="55"/>
      <c r="D2031" s="78"/>
      <c r="E2031" s="62"/>
      <c r="F2031" s="63"/>
      <c r="G2031" s="62"/>
      <c r="H2031" s="28"/>
      <c r="I2031" s="20"/>
      <c r="J2031" s="63"/>
      <c r="K2031" s="63"/>
      <c r="L2031" s="63"/>
      <c r="M2031" s="33"/>
      <c r="N2031" s="63"/>
      <c r="O2031" s="70"/>
      <c r="P2031" s="63"/>
      <c r="Q2031" s="23"/>
    </row>
    <row r="2032" spans="2:17" x14ac:dyDescent="0.25">
      <c r="B2032" s="73"/>
      <c r="C2032" s="55"/>
      <c r="D2032" s="78"/>
      <c r="E2032" s="62"/>
      <c r="F2032" s="63"/>
      <c r="G2032" s="62"/>
      <c r="H2032" s="28"/>
      <c r="I2032" s="20"/>
      <c r="J2032" s="63"/>
      <c r="K2032" s="63"/>
      <c r="L2032" s="63"/>
      <c r="M2032" s="33"/>
      <c r="N2032" s="63"/>
      <c r="O2032" s="70"/>
      <c r="P2032" s="63"/>
      <c r="Q2032" s="23"/>
    </row>
    <row r="2033" spans="2:17" x14ac:dyDescent="0.25">
      <c r="B2033" s="73"/>
      <c r="C2033" s="55"/>
      <c r="D2033" s="78"/>
      <c r="E2033" s="62"/>
      <c r="F2033" s="63"/>
      <c r="G2033" s="62"/>
      <c r="H2033" s="28"/>
      <c r="I2033" s="20"/>
      <c r="J2033" s="63"/>
      <c r="K2033" s="63"/>
      <c r="L2033" s="63"/>
      <c r="M2033" s="33"/>
      <c r="N2033" s="63"/>
      <c r="O2033" s="70"/>
      <c r="P2033" s="63"/>
      <c r="Q2033" s="23"/>
    </row>
    <row r="2034" spans="2:17" x14ac:dyDescent="0.25">
      <c r="B2034" s="73"/>
      <c r="C2034" s="55"/>
      <c r="D2034" s="78"/>
      <c r="E2034" s="62"/>
      <c r="F2034" s="63"/>
      <c r="G2034" s="62"/>
      <c r="H2034" s="28"/>
      <c r="I2034" s="20"/>
      <c r="J2034" s="63"/>
      <c r="K2034" s="63"/>
      <c r="L2034" s="63"/>
      <c r="M2034" s="33"/>
      <c r="N2034" s="63"/>
      <c r="O2034" s="70"/>
      <c r="P2034" s="63"/>
      <c r="Q2034" s="23"/>
    </row>
    <row r="2035" spans="2:17" x14ac:dyDescent="0.25">
      <c r="B2035" s="73"/>
      <c r="C2035" s="55"/>
      <c r="D2035" s="78"/>
      <c r="E2035" s="62"/>
      <c r="F2035" s="63"/>
      <c r="G2035" s="62"/>
      <c r="H2035" s="28"/>
      <c r="I2035" s="20"/>
      <c r="J2035" s="63"/>
      <c r="K2035" s="63"/>
      <c r="L2035" s="63"/>
      <c r="M2035" s="33"/>
      <c r="N2035" s="63"/>
      <c r="O2035" s="70"/>
      <c r="P2035" s="63"/>
      <c r="Q2035" s="23"/>
    </row>
    <row r="2036" spans="2:17" x14ac:dyDescent="0.25">
      <c r="B2036" s="73"/>
      <c r="C2036" s="55"/>
      <c r="D2036" s="78"/>
      <c r="E2036" s="62"/>
      <c r="F2036" s="63"/>
      <c r="G2036" s="62"/>
      <c r="H2036" s="28"/>
      <c r="I2036" s="20"/>
      <c r="J2036" s="63"/>
      <c r="K2036" s="63"/>
      <c r="L2036" s="63"/>
      <c r="M2036" s="33"/>
      <c r="N2036" s="63"/>
      <c r="O2036" s="70"/>
      <c r="P2036" s="63"/>
      <c r="Q2036" s="14"/>
    </row>
    <row r="2037" spans="2:17" x14ac:dyDescent="0.25">
      <c r="B2037" s="73"/>
      <c r="C2037" s="55"/>
      <c r="D2037" s="78"/>
      <c r="E2037" s="62"/>
      <c r="F2037" s="63"/>
      <c r="G2037" s="62"/>
      <c r="H2037" s="28"/>
      <c r="I2037" s="20"/>
      <c r="J2037" s="63"/>
      <c r="K2037" s="63"/>
      <c r="L2037" s="63"/>
      <c r="M2037" s="33"/>
      <c r="N2037" s="63"/>
      <c r="O2037" s="70"/>
      <c r="P2037" s="63"/>
      <c r="Q2037" s="14"/>
    </row>
    <row r="2038" spans="2:17" x14ac:dyDescent="0.25">
      <c r="B2038" s="73"/>
      <c r="C2038" s="55"/>
      <c r="D2038" s="78"/>
      <c r="E2038" s="62"/>
      <c r="F2038" s="63"/>
      <c r="G2038" s="62"/>
      <c r="H2038" s="28"/>
      <c r="I2038" s="20"/>
      <c r="J2038" s="63"/>
      <c r="K2038" s="63"/>
      <c r="L2038" s="63"/>
      <c r="M2038" s="33"/>
      <c r="N2038" s="63"/>
      <c r="O2038" s="70"/>
      <c r="P2038" s="63"/>
      <c r="Q2038" s="14"/>
    </row>
    <row r="2039" spans="2:17" x14ac:dyDescent="0.25">
      <c r="B2039" s="73"/>
      <c r="C2039" s="55"/>
      <c r="D2039" s="78"/>
      <c r="E2039" s="62"/>
      <c r="F2039" s="63"/>
      <c r="G2039" s="62"/>
      <c r="H2039" s="28"/>
      <c r="I2039" s="20"/>
      <c r="J2039" s="63"/>
      <c r="K2039" s="63"/>
      <c r="L2039" s="63"/>
      <c r="M2039" s="33"/>
      <c r="N2039" s="63"/>
      <c r="O2039" s="70"/>
      <c r="P2039" s="63"/>
      <c r="Q2039" s="14"/>
    </row>
    <row r="2040" spans="2:17" x14ac:dyDescent="0.25">
      <c r="B2040" s="73"/>
      <c r="C2040" s="55"/>
      <c r="D2040" s="78"/>
      <c r="E2040" s="62"/>
      <c r="F2040" s="63"/>
      <c r="G2040" s="62"/>
      <c r="H2040" s="28"/>
      <c r="I2040" s="20"/>
      <c r="J2040" s="63"/>
      <c r="K2040" s="63"/>
      <c r="L2040" s="63"/>
      <c r="M2040" s="33"/>
      <c r="N2040" s="63"/>
      <c r="O2040" s="70"/>
      <c r="P2040" s="63"/>
      <c r="Q2040" s="14"/>
    </row>
    <row r="2041" spans="2:17" x14ac:dyDescent="0.25">
      <c r="B2041" s="73"/>
      <c r="C2041" s="55"/>
      <c r="D2041" s="78"/>
      <c r="E2041" s="62"/>
      <c r="F2041" s="63"/>
      <c r="G2041" s="62"/>
      <c r="H2041" s="28"/>
      <c r="I2041" s="20"/>
      <c r="J2041" s="63"/>
      <c r="K2041" s="63"/>
      <c r="L2041" s="63"/>
      <c r="M2041" s="33"/>
      <c r="N2041" s="63"/>
      <c r="O2041" s="70"/>
      <c r="P2041" s="63"/>
      <c r="Q2041" s="14"/>
    </row>
    <row r="2042" spans="2:17" x14ac:dyDescent="0.25">
      <c r="B2042" s="73"/>
      <c r="C2042" s="55"/>
      <c r="D2042" s="78"/>
      <c r="E2042" s="62"/>
      <c r="F2042" s="63"/>
      <c r="G2042" s="62"/>
      <c r="H2042" s="28"/>
      <c r="I2042" s="20"/>
      <c r="J2042" s="63"/>
      <c r="K2042" s="63"/>
      <c r="L2042" s="63"/>
      <c r="M2042" s="33"/>
      <c r="N2042" s="63"/>
      <c r="O2042" s="70"/>
      <c r="P2042" s="63"/>
      <c r="Q2042" s="14"/>
    </row>
    <row r="2043" spans="2:17" x14ac:dyDescent="0.25">
      <c r="B2043" s="73"/>
      <c r="C2043" s="55"/>
      <c r="D2043" s="78"/>
      <c r="E2043" s="62"/>
      <c r="F2043" s="63"/>
      <c r="G2043" s="62"/>
      <c r="H2043" s="28"/>
      <c r="I2043" s="20"/>
      <c r="J2043" s="63"/>
      <c r="K2043" s="63"/>
      <c r="L2043" s="63"/>
      <c r="M2043" s="33"/>
      <c r="N2043" s="63"/>
      <c r="O2043" s="70"/>
      <c r="P2043" s="63"/>
      <c r="Q2043" s="14"/>
    </row>
    <row r="2044" spans="2:17" x14ac:dyDescent="0.25">
      <c r="B2044" s="73"/>
      <c r="C2044" s="55"/>
      <c r="D2044" s="78"/>
      <c r="E2044" s="62"/>
      <c r="F2044" s="63"/>
      <c r="G2044" s="62"/>
      <c r="H2044" s="28"/>
      <c r="I2044" s="20"/>
      <c r="J2044" s="63"/>
      <c r="K2044" s="63"/>
      <c r="L2044" s="63"/>
      <c r="M2044" s="33"/>
      <c r="N2044" s="63"/>
      <c r="O2044" s="70"/>
      <c r="P2044" s="63"/>
      <c r="Q2044" s="14"/>
    </row>
    <row r="2045" spans="2:17" x14ac:dyDescent="0.25">
      <c r="B2045" s="73"/>
      <c r="C2045" s="55"/>
      <c r="D2045" s="78"/>
      <c r="E2045" s="62"/>
      <c r="F2045" s="63"/>
      <c r="G2045" s="62"/>
      <c r="H2045" s="28"/>
      <c r="I2045" s="20"/>
      <c r="J2045" s="63"/>
      <c r="K2045" s="63"/>
      <c r="L2045" s="63"/>
      <c r="M2045" s="33"/>
      <c r="N2045" s="63"/>
      <c r="O2045" s="70"/>
      <c r="P2045" s="63"/>
      <c r="Q2045" s="14"/>
    </row>
    <row r="2046" spans="2:17" x14ac:dyDescent="0.25">
      <c r="B2046" s="73"/>
      <c r="C2046" s="55"/>
      <c r="D2046" s="78"/>
      <c r="E2046" s="62"/>
      <c r="F2046" s="63"/>
      <c r="G2046" s="62"/>
      <c r="H2046" s="28"/>
      <c r="I2046" s="20"/>
      <c r="J2046" s="63"/>
      <c r="K2046" s="63"/>
      <c r="L2046" s="63"/>
      <c r="M2046" s="33"/>
      <c r="N2046" s="63"/>
      <c r="O2046" s="70"/>
      <c r="P2046" s="63"/>
      <c r="Q2046" s="14"/>
    </row>
    <row r="2047" spans="2:17" x14ac:dyDescent="0.25">
      <c r="B2047" s="73"/>
      <c r="C2047" s="55"/>
      <c r="D2047" s="78"/>
      <c r="E2047" s="62"/>
      <c r="F2047" s="63"/>
      <c r="G2047" s="62"/>
      <c r="H2047" s="28"/>
      <c r="I2047" s="20"/>
      <c r="J2047" s="63"/>
      <c r="K2047" s="63"/>
      <c r="L2047" s="63"/>
      <c r="M2047" s="33"/>
      <c r="N2047" s="63"/>
      <c r="O2047" s="70"/>
      <c r="P2047" s="63"/>
      <c r="Q2047" s="14"/>
    </row>
    <row r="2048" spans="2:17" x14ac:dyDescent="0.25">
      <c r="B2048" s="73"/>
      <c r="C2048" s="55"/>
      <c r="D2048" s="78"/>
      <c r="E2048" s="62"/>
      <c r="F2048" s="63"/>
      <c r="G2048" s="62"/>
      <c r="H2048" s="28"/>
      <c r="I2048" s="20"/>
      <c r="J2048" s="63"/>
      <c r="K2048" s="63"/>
      <c r="L2048" s="63"/>
      <c r="M2048" s="33"/>
      <c r="N2048" s="63"/>
      <c r="O2048" s="70"/>
      <c r="P2048" s="63"/>
      <c r="Q2048" s="14"/>
    </row>
    <row r="2049" spans="2:17" x14ac:dyDescent="0.25">
      <c r="B2049" s="73"/>
      <c r="C2049" s="55"/>
      <c r="D2049" s="78"/>
      <c r="E2049" s="62"/>
      <c r="F2049" s="63"/>
      <c r="G2049" s="62"/>
      <c r="H2049" s="28"/>
      <c r="I2049" s="20"/>
      <c r="J2049" s="63"/>
      <c r="K2049" s="63"/>
      <c r="L2049" s="63"/>
      <c r="M2049" s="33"/>
      <c r="N2049" s="63"/>
      <c r="O2049" s="70"/>
      <c r="P2049" s="63"/>
      <c r="Q2049" s="14"/>
    </row>
    <row r="2050" spans="2:17" x14ac:dyDescent="0.25">
      <c r="B2050" s="73"/>
      <c r="C2050" s="55"/>
      <c r="D2050" s="78"/>
      <c r="E2050" s="62"/>
      <c r="F2050" s="63"/>
      <c r="G2050" s="62"/>
      <c r="H2050" s="28"/>
      <c r="I2050" s="20"/>
      <c r="J2050" s="63"/>
      <c r="K2050" s="63"/>
      <c r="L2050" s="63"/>
      <c r="M2050" s="33"/>
      <c r="N2050" s="63"/>
      <c r="O2050" s="70"/>
      <c r="P2050" s="63"/>
      <c r="Q2050" s="14"/>
    </row>
    <row r="2051" spans="2:17" x14ac:dyDescent="0.25">
      <c r="B2051" s="73"/>
      <c r="C2051" s="55"/>
      <c r="D2051" s="78"/>
      <c r="E2051" s="62"/>
      <c r="F2051" s="63"/>
      <c r="G2051" s="62"/>
      <c r="H2051" s="28"/>
      <c r="I2051" s="20"/>
      <c r="J2051" s="63"/>
      <c r="K2051" s="63"/>
      <c r="L2051" s="63"/>
      <c r="M2051" s="33"/>
      <c r="N2051" s="63"/>
      <c r="O2051" s="70"/>
      <c r="P2051" s="63"/>
      <c r="Q2051" s="14"/>
    </row>
    <row r="2052" spans="2:17" x14ac:dyDescent="0.25">
      <c r="B2052" s="73"/>
      <c r="C2052" s="55"/>
      <c r="D2052" s="78"/>
      <c r="E2052" s="62"/>
      <c r="F2052" s="63"/>
      <c r="G2052" s="62"/>
      <c r="H2052" s="28"/>
      <c r="I2052" s="20"/>
      <c r="J2052" s="63"/>
      <c r="K2052" s="63"/>
      <c r="L2052" s="63"/>
      <c r="M2052" s="33"/>
      <c r="N2052" s="63"/>
      <c r="O2052" s="70"/>
      <c r="P2052" s="63"/>
      <c r="Q2052" s="14"/>
    </row>
    <row r="2053" spans="2:17" x14ac:dyDescent="0.25">
      <c r="B2053" s="73"/>
      <c r="C2053" s="55"/>
      <c r="D2053" s="78"/>
      <c r="E2053" s="62"/>
      <c r="F2053" s="63"/>
      <c r="G2053" s="62"/>
      <c r="H2053" s="28"/>
      <c r="I2053" s="20"/>
      <c r="J2053" s="63"/>
      <c r="K2053" s="63"/>
      <c r="L2053" s="63"/>
      <c r="M2053" s="33"/>
      <c r="N2053" s="63"/>
      <c r="O2053" s="70"/>
      <c r="P2053" s="63"/>
      <c r="Q2053" s="14"/>
    </row>
    <row r="2054" spans="2:17" x14ac:dyDescent="0.25">
      <c r="B2054" s="73"/>
      <c r="C2054" s="55"/>
      <c r="D2054" s="78"/>
      <c r="E2054" s="62"/>
      <c r="F2054" s="63"/>
      <c r="G2054" s="62"/>
      <c r="H2054" s="28"/>
      <c r="I2054" s="20"/>
      <c r="J2054" s="63"/>
      <c r="K2054" s="63"/>
      <c r="L2054" s="63"/>
      <c r="M2054" s="33"/>
      <c r="N2054" s="63"/>
      <c r="O2054" s="70"/>
      <c r="P2054" s="63"/>
      <c r="Q2054" s="14"/>
    </row>
    <row r="2055" spans="2:17" x14ac:dyDescent="0.25">
      <c r="B2055" s="73"/>
      <c r="C2055" s="55"/>
      <c r="D2055" s="78"/>
      <c r="E2055" s="62"/>
      <c r="F2055" s="63"/>
      <c r="G2055" s="62"/>
      <c r="H2055" s="28"/>
      <c r="I2055" s="20"/>
      <c r="J2055" s="63"/>
      <c r="K2055" s="63"/>
      <c r="L2055" s="63"/>
      <c r="M2055" s="33"/>
      <c r="N2055" s="63"/>
      <c r="O2055" s="70"/>
      <c r="P2055" s="63"/>
      <c r="Q2055" s="14"/>
    </row>
    <row r="2056" spans="2:17" x14ac:dyDescent="0.25">
      <c r="B2056" s="73"/>
      <c r="C2056" s="55"/>
      <c r="D2056" s="78"/>
      <c r="E2056" s="62"/>
      <c r="F2056" s="63"/>
      <c r="G2056" s="62"/>
      <c r="H2056" s="28"/>
      <c r="I2056" s="20"/>
      <c r="J2056" s="63"/>
      <c r="K2056" s="63"/>
      <c r="L2056" s="63"/>
      <c r="M2056" s="33"/>
      <c r="N2056" s="63"/>
      <c r="O2056" s="70"/>
      <c r="P2056" s="63"/>
      <c r="Q2056" s="14"/>
    </row>
    <row r="2057" spans="2:17" x14ac:dyDescent="0.25">
      <c r="B2057" s="73"/>
      <c r="C2057" s="55"/>
      <c r="D2057" s="78"/>
      <c r="E2057" s="62"/>
      <c r="F2057" s="63"/>
      <c r="G2057" s="62"/>
      <c r="H2057" s="28"/>
      <c r="I2057" s="20"/>
      <c r="J2057" s="63"/>
      <c r="K2057" s="63"/>
      <c r="L2057" s="63"/>
      <c r="M2057" s="33"/>
      <c r="N2057" s="63"/>
      <c r="O2057" s="70"/>
      <c r="P2057" s="63"/>
      <c r="Q2057" s="14"/>
    </row>
    <row r="2058" spans="2:17" x14ac:dyDescent="0.25">
      <c r="B2058" s="73"/>
      <c r="C2058" s="55"/>
      <c r="D2058" s="78"/>
      <c r="E2058" s="62"/>
      <c r="F2058" s="63"/>
      <c r="G2058" s="62"/>
      <c r="H2058" s="28"/>
      <c r="I2058" s="20"/>
      <c r="J2058" s="63"/>
      <c r="K2058" s="63"/>
      <c r="L2058" s="63"/>
      <c r="M2058" s="33"/>
      <c r="N2058" s="63"/>
      <c r="O2058" s="70"/>
      <c r="P2058" s="63"/>
      <c r="Q2058" s="14"/>
    </row>
    <row r="2059" spans="2:17" x14ac:dyDescent="0.25">
      <c r="B2059" s="73"/>
      <c r="C2059" s="55"/>
      <c r="D2059" s="78"/>
      <c r="E2059" s="62"/>
      <c r="F2059" s="63"/>
      <c r="G2059" s="62"/>
      <c r="H2059" s="28"/>
      <c r="I2059" s="20"/>
      <c r="J2059" s="63"/>
      <c r="K2059" s="63"/>
      <c r="L2059" s="63"/>
      <c r="M2059" s="33"/>
      <c r="N2059" s="63"/>
      <c r="O2059" s="70"/>
      <c r="P2059" s="63"/>
      <c r="Q2059" s="14"/>
    </row>
    <row r="2060" spans="2:17" x14ac:dyDescent="0.25">
      <c r="B2060" s="73"/>
      <c r="C2060" s="55"/>
      <c r="D2060" s="78"/>
      <c r="E2060" s="62"/>
      <c r="F2060" s="63"/>
      <c r="G2060" s="62"/>
      <c r="H2060" s="28"/>
      <c r="I2060" s="20"/>
      <c r="J2060" s="63"/>
      <c r="K2060" s="63"/>
      <c r="L2060" s="63"/>
      <c r="M2060" s="33"/>
      <c r="N2060" s="63"/>
      <c r="O2060" s="70"/>
      <c r="P2060" s="63"/>
      <c r="Q2060" s="14"/>
    </row>
    <row r="2061" spans="2:17" x14ac:dyDescent="0.25">
      <c r="B2061" s="73"/>
      <c r="C2061" s="55"/>
      <c r="D2061" s="78"/>
      <c r="E2061" s="62"/>
      <c r="F2061" s="63"/>
      <c r="G2061" s="62"/>
      <c r="H2061" s="28"/>
      <c r="I2061" s="20"/>
      <c r="J2061" s="63"/>
      <c r="K2061" s="63"/>
      <c r="L2061" s="63"/>
      <c r="M2061" s="33"/>
      <c r="N2061" s="63"/>
      <c r="O2061" s="70"/>
      <c r="P2061" s="63"/>
      <c r="Q2061" s="14"/>
    </row>
    <row r="2062" spans="2:17" x14ac:dyDescent="0.25">
      <c r="B2062" s="73"/>
      <c r="C2062" s="55"/>
      <c r="D2062" s="78"/>
      <c r="E2062" s="62"/>
      <c r="F2062" s="63"/>
      <c r="G2062" s="62"/>
      <c r="H2062" s="28"/>
      <c r="I2062" s="20"/>
      <c r="J2062" s="63"/>
      <c r="K2062" s="63"/>
      <c r="L2062" s="63"/>
      <c r="M2062" s="33"/>
      <c r="N2062" s="63"/>
      <c r="O2062" s="70"/>
      <c r="P2062" s="63"/>
      <c r="Q2062" s="14"/>
    </row>
    <row r="2063" spans="2:17" x14ac:dyDescent="0.25">
      <c r="B2063" s="73"/>
      <c r="C2063" s="55"/>
      <c r="D2063" s="78"/>
      <c r="E2063" s="62"/>
      <c r="F2063" s="63"/>
      <c r="G2063" s="62"/>
      <c r="H2063" s="28"/>
      <c r="I2063" s="20"/>
      <c r="J2063" s="63"/>
      <c r="K2063" s="63"/>
      <c r="L2063" s="63"/>
      <c r="M2063" s="33"/>
      <c r="N2063" s="63"/>
      <c r="O2063" s="70"/>
      <c r="P2063" s="63"/>
      <c r="Q2063" s="14"/>
    </row>
    <row r="2064" spans="2:17" x14ac:dyDescent="0.25">
      <c r="B2064" s="73"/>
      <c r="C2064" s="55"/>
      <c r="D2064" s="78"/>
      <c r="E2064" s="62"/>
      <c r="F2064" s="63"/>
      <c r="G2064" s="62"/>
      <c r="H2064" s="28"/>
      <c r="I2064" s="20"/>
      <c r="J2064" s="63"/>
      <c r="K2064" s="63"/>
      <c r="L2064" s="63"/>
      <c r="M2064" s="33"/>
      <c r="N2064" s="63"/>
      <c r="O2064" s="70"/>
      <c r="P2064" s="63"/>
      <c r="Q2064" s="14"/>
    </row>
    <row r="2065" spans="2:17" x14ac:dyDescent="0.25">
      <c r="B2065" s="73"/>
      <c r="C2065" s="55"/>
      <c r="D2065" s="78"/>
      <c r="E2065" s="62"/>
      <c r="F2065" s="63"/>
      <c r="G2065" s="62"/>
      <c r="H2065" s="28"/>
      <c r="I2065" s="20"/>
      <c r="J2065" s="63"/>
      <c r="K2065" s="63"/>
      <c r="L2065" s="63"/>
      <c r="M2065" s="33"/>
      <c r="N2065" s="63"/>
      <c r="O2065" s="70"/>
      <c r="P2065" s="63"/>
      <c r="Q2065" s="14"/>
    </row>
    <row r="2066" spans="2:17" x14ac:dyDescent="0.25">
      <c r="B2066" s="73"/>
      <c r="C2066" s="55"/>
      <c r="D2066" s="78"/>
      <c r="E2066" s="62"/>
      <c r="F2066" s="63"/>
      <c r="G2066" s="62"/>
      <c r="H2066" s="28"/>
      <c r="I2066" s="20"/>
      <c r="J2066" s="63"/>
      <c r="K2066" s="63"/>
      <c r="L2066" s="63"/>
      <c r="M2066" s="33"/>
      <c r="N2066" s="63"/>
      <c r="O2066" s="70"/>
      <c r="P2066" s="63"/>
      <c r="Q2066" s="14"/>
    </row>
    <row r="2067" spans="2:17" x14ac:dyDescent="0.25">
      <c r="B2067" s="73"/>
      <c r="C2067" s="55"/>
      <c r="D2067" s="78"/>
      <c r="E2067" s="62"/>
      <c r="F2067" s="63"/>
      <c r="G2067" s="62"/>
      <c r="H2067" s="28"/>
      <c r="I2067" s="20"/>
      <c r="J2067" s="63"/>
      <c r="K2067" s="63"/>
      <c r="L2067" s="63"/>
      <c r="M2067" s="33"/>
      <c r="N2067" s="63"/>
      <c r="O2067" s="70"/>
      <c r="P2067" s="63"/>
      <c r="Q2067" s="14"/>
    </row>
    <row r="2068" spans="2:17" x14ac:dyDescent="0.25">
      <c r="B2068" s="73"/>
      <c r="C2068" s="55"/>
      <c r="D2068" s="78"/>
      <c r="E2068" s="62"/>
      <c r="F2068" s="63"/>
      <c r="G2068" s="62"/>
      <c r="H2068" s="28"/>
      <c r="I2068" s="20"/>
      <c r="J2068" s="63"/>
      <c r="K2068" s="63"/>
      <c r="L2068" s="63"/>
      <c r="M2068" s="33"/>
      <c r="N2068" s="63"/>
      <c r="O2068" s="70"/>
      <c r="P2068" s="63"/>
      <c r="Q2068" s="14"/>
    </row>
    <row r="2069" spans="2:17" x14ac:dyDescent="0.25">
      <c r="B2069" s="73"/>
      <c r="C2069" s="55"/>
      <c r="D2069" s="78"/>
      <c r="E2069" s="62"/>
      <c r="F2069" s="63"/>
      <c r="G2069" s="62"/>
      <c r="H2069" s="28"/>
      <c r="I2069" s="20"/>
      <c r="J2069" s="63"/>
      <c r="K2069" s="63"/>
      <c r="L2069" s="63"/>
      <c r="M2069" s="33"/>
      <c r="N2069" s="63"/>
      <c r="O2069" s="70"/>
      <c r="P2069" s="63"/>
      <c r="Q2069" s="14"/>
    </row>
    <row r="2070" spans="2:17" x14ac:dyDescent="0.25">
      <c r="B2070" s="73"/>
      <c r="C2070" s="55"/>
      <c r="D2070" s="78"/>
      <c r="E2070" s="62"/>
      <c r="F2070" s="63"/>
      <c r="G2070" s="62"/>
      <c r="H2070" s="28"/>
      <c r="I2070" s="20"/>
      <c r="J2070" s="63"/>
      <c r="K2070" s="63"/>
      <c r="L2070" s="63"/>
      <c r="M2070" s="33"/>
      <c r="N2070" s="63"/>
      <c r="O2070" s="70"/>
      <c r="P2070" s="63"/>
      <c r="Q2070" s="14"/>
    </row>
    <row r="2071" spans="2:17" x14ac:dyDescent="0.25">
      <c r="B2071" s="73"/>
      <c r="C2071" s="55"/>
      <c r="D2071" s="78"/>
      <c r="E2071" s="62"/>
      <c r="F2071" s="63"/>
      <c r="G2071" s="62"/>
      <c r="H2071" s="28"/>
      <c r="I2071" s="20"/>
      <c r="J2071" s="63"/>
      <c r="K2071" s="63"/>
      <c r="L2071" s="63"/>
      <c r="M2071" s="33"/>
      <c r="N2071" s="63"/>
      <c r="O2071" s="70"/>
      <c r="P2071" s="63"/>
      <c r="Q2071" s="14"/>
    </row>
    <row r="2072" spans="2:17" x14ac:dyDescent="0.25">
      <c r="B2072" s="73"/>
      <c r="C2072" s="55"/>
      <c r="D2072" s="78"/>
      <c r="E2072" s="62"/>
      <c r="F2072" s="63"/>
      <c r="G2072" s="62"/>
      <c r="H2072" s="28"/>
      <c r="I2072" s="20"/>
      <c r="J2072" s="63"/>
      <c r="K2072" s="63"/>
      <c r="L2072" s="63"/>
      <c r="M2072" s="33"/>
      <c r="N2072" s="63"/>
      <c r="O2072" s="70"/>
      <c r="P2072" s="63"/>
      <c r="Q2072" s="14"/>
    </row>
    <row r="2073" spans="2:17" x14ac:dyDescent="0.25">
      <c r="B2073" s="73"/>
      <c r="C2073" s="55"/>
      <c r="D2073" s="78"/>
      <c r="E2073" s="62"/>
      <c r="F2073" s="63"/>
      <c r="G2073" s="62"/>
      <c r="H2073" s="28"/>
      <c r="I2073" s="20"/>
      <c r="J2073" s="63"/>
      <c r="K2073" s="63"/>
      <c r="L2073" s="63"/>
      <c r="M2073" s="33"/>
      <c r="N2073" s="63"/>
      <c r="O2073" s="70"/>
      <c r="P2073" s="63"/>
      <c r="Q2073" s="14"/>
    </row>
    <row r="2074" spans="2:17" x14ac:dyDescent="0.25">
      <c r="B2074" s="73"/>
      <c r="C2074" s="55"/>
      <c r="D2074" s="78"/>
      <c r="E2074" s="62"/>
      <c r="F2074" s="63"/>
      <c r="G2074" s="62"/>
      <c r="H2074" s="28"/>
      <c r="I2074" s="20"/>
      <c r="J2074" s="63"/>
      <c r="K2074" s="63"/>
      <c r="L2074" s="63"/>
      <c r="M2074" s="33"/>
      <c r="N2074" s="63"/>
      <c r="O2074" s="70"/>
      <c r="P2074" s="63"/>
      <c r="Q2074" s="14"/>
    </row>
    <row r="2075" spans="2:17" x14ac:dyDescent="0.25">
      <c r="B2075" s="73"/>
      <c r="C2075" s="55"/>
      <c r="D2075" s="78"/>
      <c r="E2075" s="62"/>
      <c r="F2075" s="63"/>
      <c r="G2075" s="62"/>
      <c r="H2075" s="28"/>
      <c r="I2075" s="20"/>
      <c r="J2075" s="63"/>
      <c r="K2075" s="63"/>
      <c r="L2075" s="63"/>
      <c r="M2075" s="33"/>
      <c r="N2075" s="63"/>
      <c r="O2075" s="70"/>
      <c r="P2075" s="63"/>
      <c r="Q2075" s="14"/>
    </row>
    <row r="2076" spans="2:17" x14ac:dyDescent="0.25">
      <c r="B2076" s="73"/>
      <c r="C2076" s="55"/>
      <c r="D2076" s="78"/>
      <c r="E2076" s="62"/>
      <c r="F2076" s="63"/>
      <c r="G2076" s="62"/>
      <c r="H2076" s="28"/>
      <c r="I2076" s="20"/>
      <c r="J2076" s="63"/>
      <c r="K2076" s="63"/>
      <c r="L2076" s="63"/>
      <c r="M2076" s="33"/>
      <c r="N2076" s="63"/>
      <c r="O2076" s="70"/>
      <c r="P2076" s="63"/>
      <c r="Q2076" s="14"/>
    </row>
    <row r="2077" spans="2:17" x14ac:dyDescent="0.25">
      <c r="B2077" s="73"/>
      <c r="C2077" s="55"/>
      <c r="D2077" s="78"/>
      <c r="E2077" s="62"/>
      <c r="F2077" s="63"/>
      <c r="G2077" s="62"/>
      <c r="H2077" s="28"/>
      <c r="I2077" s="20"/>
      <c r="J2077" s="63"/>
      <c r="K2077" s="63"/>
      <c r="L2077" s="63"/>
      <c r="M2077" s="33"/>
      <c r="N2077" s="63"/>
      <c r="O2077" s="70"/>
      <c r="P2077" s="63"/>
      <c r="Q2077" s="14"/>
    </row>
    <row r="2078" spans="2:17" x14ac:dyDescent="0.25">
      <c r="B2078" s="73"/>
      <c r="C2078" s="55"/>
      <c r="D2078" s="78"/>
      <c r="E2078" s="62"/>
      <c r="F2078" s="63"/>
      <c r="G2078" s="62"/>
      <c r="H2078" s="28"/>
      <c r="I2078" s="20"/>
      <c r="J2078" s="63"/>
      <c r="K2078" s="63"/>
      <c r="L2078" s="63"/>
      <c r="M2078" s="33"/>
      <c r="N2078" s="63"/>
      <c r="O2078" s="70"/>
      <c r="P2078" s="63"/>
      <c r="Q2078" s="14"/>
    </row>
    <row r="2079" spans="2:17" x14ac:dyDescent="0.25">
      <c r="B2079" s="73"/>
      <c r="C2079" s="55"/>
      <c r="D2079" s="78"/>
      <c r="E2079" s="62"/>
      <c r="F2079" s="63"/>
      <c r="G2079" s="62"/>
      <c r="H2079" s="28"/>
      <c r="I2079" s="20"/>
      <c r="J2079" s="63"/>
      <c r="K2079" s="63"/>
      <c r="L2079" s="63"/>
      <c r="M2079" s="33"/>
      <c r="N2079" s="63"/>
      <c r="O2079" s="70"/>
      <c r="P2079" s="63"/>
      <c r="Q2079" s="14"/>
    </row>
    <row r="2080" spans="2:17" x14ac:dyDescent="0.25">
      <c r="B2080" s="73"/>
      <c r="C2080" s="55"/>
      <c r="D2080" s="78"/>
      <c r="E2080" s="62"/>
      <c r="F2080" s="63"/>
      <c r="G2080" s="62"/>
      <c r="H2080" s="28"/>
      <c r="I2080" s="20"/>
      <c r="J2080" s="63"/>
      <c r="K2080" s="63"/>
      <c r="L2080" s="63"/>
      <c r="M2080" s="33"/>
      <c r="N2080" s="63"/>
      <c r="O2080" s="70"/>
      <c r="P2080" s="63"/>
      <c r="Q2080" s="14"/>
    </row>
    <row r="2081" spans="2:17" x14ac:dyDescent="0.25">
      <c r="B2081" s="73"/>
      <c r="C2081" s="55"/>
      <c r="D2081" s="78"/>
      <c r="E2081" s="62"/>
      <c r="F2081" s="63"/>
      <c r="G2081" s="62"/>
      <c r="H2081" s="28"/>
      <c r="I2081" s="20"/>
      <c r="J2081" s="63"/>
      <c r="K2081" s="63"/>
      <c r="L2081" s="63"/>
      <c r="M2081" s="33"/>
      <c r="N2081" s="63"/>
      <c r="O2081" s="70"/>
      <c r="P2081" s="63"/>
      <c r="Q2081" s="14"/>
    </row>
    <row r="2082" spans="2:17" x14ac:dyDescent="0.25">
      <c r="B2082" s="73"/>
      <c r="C2082" s="55"/>
      <c r="D2082" s="78"/>
      <c r="E2082" s="62"/>
      <c r="F2082" s="63"/>
      <c r="G2082" s="62"/>
      <c r="H2082" s="28"/>
      <c r="I2082" s="20"/>
      <c r="J2082" s="63"/>
      <c r="K2082" s="63"/>
      <c r="L2082" s="63"/>
      <c r="M2082" s="33"/>
      <c r="N2082" s="63"/>
      <c r="O2082" s="70"/>
      <c r="P2082" s="63"/>
      <c r="Q2082" s="14"/>
    </row>
    <row r="2083" spans="2:17" x14ac:dyDescent="0.25">
      <c r="B2083" s="73"/>
      <c r="C2083" s="55"/>
      <c r="D2083" s="78"/>
      <c r="E2083" s="62"/>
      <c r="F2083" s="63"/>
      <c r="G2083" s="62"/>
      <c r="H2083" s="28"/>
      <c r="I2083" s="20"/>
      <c r="J2083" s="63"/>
      <c r="K2083" s="63"/>
      <c r="L2083" s="63"/>
      <c r="M2083" s="33"/>
      <c r="N2083" s="63"/>
      <c r="O2083" s="70"/>
      <c r="P2083" s="63"/>
      <c r="Q2083" s="14"/>
    </row>
    <row r="2084" spans="2:17" x14ac:dyDescent="0.25">
      <c r="B2084" s="73"/>
      <c r="C2084" s="55"/>
      <c r="D2084" s="78"/>
      <c r="E2084" s="62"/>
      <c r="F2084" s="63"/>
      <c r="G2084" s="62"/>
      <c r="H2084" s="28"/>
      <c r="I2084" s="20"/>
      <c r="J2084" s="63"/>
      <c r="K2084" s="63"/>
      <c r="L2084" s="63"/>
      <c r="M2084" s="33"/>
      <c r="N2084" s="63"/>
      <c r="O2084" s="70"/>
      <c r="P2084" s="63"/>
      <c r="Q2084" s="14"/>
    </row>
    <row r="2085" spans="2:17" x14ac:dyDescent="0.25">
      <c r="B2085" s="73"/>
      <c r="C2085" s="55"/>
      <c r="D2085" s="78"/>
      <c r="E2085" s="62"/>
      <c r="F2085" s="63"/>
      <c r="G2085" s="62"/>
      <c r="H2085" s="28"/>
      <c r="I2085" s="20"/>
      <c r="J2085" s="63"/>
      <c r="K2085" s="63"/>
      <c r="L2085" s="63"/>
      <c r="M2085" s="33"/>
      <c r="N2085" s="63"/>
      <c r="O2085" s="70"/>
      <c r="P2085" s="63"/>
      <c r="Q2085" s="14"/>
    </row>
    <row r="2086" spans="2:17" x14ac:dyDescent="0.25">
      <c r="B2086" s="73"/>
      <c r="C2086" s="55"/>
      <c r="D2086" s="78"/>
      <c r="E2086" s="62"/>
      <c r="F2086" s="63"/>
      <c r="G2086" s="62"/>
      <c r="H2086" s="28"/>
      <c r="I2086" s="20"/>
      <c r="J2086" s="63"/>
      <c r="K2086" s="63"/>
      <c r="L2086" s="63"/>
      <c r="M2086" s="33"/>
      <c r="N2086" s="63"/>
      <c r="O2086" s="70"/>
      <c r="P2086" s="63"/>
      <c r="Q2086" s="14"/>
    </row>
    <row r="2087" spans="2:17" x14ac:dyDescent="0.25">
      <c r="B2087" s="73"/>
      <c r="C2087" s="55"/>
      <c r="D2087" s="78"/>
      <c r="E2087" s="62"/>
      <c r="F2087" s="63"/>
      <c r="G2087" s="62"/>
      <c r="H2087" s="28"/>
      <c r="I2087" s="20"/>
      <c r="J2087" s="63"/>
      <c r="K2087" s="63"/>
      <c r="L2087" s="63"/>
      <c r="M2087" s="33"/>
      <c r="N2087" s="63"/>
      <c r="O2087" s="70"/>
      <c r="P2087" s="63"/>
      <c r="Q2087" s="14"/>
    </row>
    <row r="2088" spans="2:17" x14ac:dyDescent="0.25">
      <c r="B2088" s="73"/>
      <c r="C2088" s="55"/>
      <c r="D2088" s="78"/>
      <c r="E2088" s="62"/>
      <c r="F2088" s="63"/>
      <c r="G2088" s="62"/>
      <c r="H2088" s="28"/>
      <c r="I2088" s="20"/>
      <c r="J2088" s="63"/>
      <c r="K2088" s="63"/>
      <c r="L2088" s="63"/>
      <c r="M2088" s="33"/>
      <c r="N2088" s="63"/>
      <c r="O2088" s="70"/>
      <c r="P2088" s="63"/>
      <c r="Q2088" s="14"/>
    </row>
    <row r="2089" spans="2:17" x14ac:dyDescent="0.25">
      <c r="B2089" s="73"/>
      <c r="C2089" s="55"/>
      <c r="D2089" s="78"/>
      <c r="E2089" s="62"/>
      <c r="F2089" s="63"/>
      <c r="G2089" s="62"/>
      <c r="H2089" s="28"/>
      <c r="I2089" s="20"/>
      <c r="J2089" s="63"/>
      <c r="K2089" s="63"/>
      <c r="L2089" s="63"/>
      <c r="M2089" s="33"/>
      <c r="N2089" s="63"/>
      <c r="O2089" s="70"/>
      <c r="P2089" s="63"/>
      <c r="Q2089" s="14"/>
    </row>
    <row r="2090" spans="2:17" x14ac:dyDescent="0.25">
      <c r="B2090" s="73"/>
      <c r="C2090" s="55"/>
      <c r="D2090" s="78"/>
      <c r="E2090" s="62"/>
      <c r="F2090" s="63"/>
      <c r="G2090" s="62"/>
      <c r="H2090" s="28"/>
      <c r="I2090" s="20"/>
      <c r="J2090" s="63"/>
      <c r="K2090" s="63"/>
      <c r="L2090" s="63"/>
      <c r="M2090" s="33"/>
      <c r="N2090" s="63"/>
      <c r="O2090" s="70"/>
      <c r="P2090" s="63"/>
      <c r="Q2090" s="14"/>
    </row>
    <row r="2091" spans="2:17" x14ac:dyDescent="0.25">
      <c r="B2091" s="73"/>
      <c r="C2091" s="55"/>
      <c r="D2091" s="78"/>
      <c r="E2091" s="62"/>
      <c r="F2091" s="63"/>
      <c r="G2091" s="62"/>
      <c r="H2091" s="28"/>
      <c r="I2091" s="20"/>
      <c r="J2091" s="63"/>
      <c r="K2091" s="63"/>
      <c r="L2091" s="63"/>
      <c r="M2091" s="33"/>
      <c r="N2091" s="63"/>
      <c r="O2091" s="70"/>
      <c r="P2091" s="63"/>
      <c r="Q2091" s="14"/>
    </row>
    <row r="2092" spans="2:17" x14ac:dyDescent="0.25">
      <c r="B2092" s="73"/>
      <c r="C2092" s="55"/>
      <c r="D2092" s="78"/>
      <c r="E2092" s="62"/>
      <c r="F2092" s="63"/>
      <c r="G2092" s="62"/>
      <c r="H2092" s="28"/>
      <c r="I2092" s="20"/>
      <c r="J2092" s="63"/>
      <c r="K2092" s="63"/>
      <c r="L2092" s="63"/>
      <c r="M2092" s="33"/>
      <c r="N2092" s="63"/>
      <c r="O2092" s="70"/>
      <c r="P2092" s="63"/>
      <c r="Q2092" s="14"/>
    </row>
    <row r="2093" spans="2:17" x14ac:dyDescent="0.25">
      <c r="B2093" s="73"/>
      <c r="C2093" s="55"/>
      <c r="D2093" s="78"/>
      <c r="E2093" s="62"/>
      <c r="F2093" s="63"/>
      <c r="G2093" s="62"/>
      <c r="H2093" s="28"/>
      <c r="I2093" s="20"/>
      <c r="J2093" s="63"/>
      <c r="K2093" s="63"/>
      <c r="L2093" s="63"/>
      <c r="M2093" s="33"/>
      <c r="N2093" s="63"/>
      <c r="O2093" s="70"/>
      <c r="P2093" s="63"/>
      <c r="Q2093" s="14"/>
    </row>
    <row r="2094" spans="2:17" x14ac:dyDescent="0.25">
      <c r="B2094" s="73"/>
      <c r="C2094" s="55"/>
      <c r="D2094" s="78"/>
      <c r="E2094" s="62"/>
      <c r="F2094" s="63"/>
      <c r="G2094" s="62"/>
      <c r="H2094" s="28"/>
      <c r="I2094" s="20"/>
      <c r="J2094" s="63"/>
      <c r="K2094" s="63"/>
      <c r="L2094" s="63"/>
      <c r="M2094" s="33"/>
      <c r="N2094" s="63"/>
      <c r="O2094" s="70"/>
      <c r="P2094" s="63"/>
      <c r="Q2094" s="14"/>
    </row>
    <row r="2095" spans="2:17" x14ac:dyDescent="0.25">
      <c r="B2095" s="73"/>
      <c r="C2095" s="55"/>
      <c r="D2095" s="78"/>
      <c r="E2095" s="62"/>
      <c r="F2095" s="63"/>
      <c r="G2095" s="62"/>
      <c r="H2095" s="28"/>
      <c r="I2095" s="20"/>
      <c r="J2095" s="63"/>
      <c r="K2095" s="63"/>
      <c r="L2095" s="63"/>
      <c r="M2095" s="33"/>
      <c r="N2095" s="63"/>
      <c r="O2095" s="70"/>
      <c r="P2095" s="63"/>
      <c r="Q2095" s="14"/>
    </row>
    <row r="2096" spans="2:17" x14ac:dyDescent="0.25">
      <c r="B2096" s="73"/>
      <c r="C2096" s="55"/>
      <c r="D2096" s="78"/>
      <c r="E2096" s="62"/>
      <c r="F2096" s="63"/>
      <c r="G2096" s="62"/>
      <c r="H2096" s="28"/>
      <c r="I2096" s="20"/>
      <c r="J2096" s="63"/>
      <c r="K2096" s="63"/>
      <c r="L2096" s="63"/>
      <c r="M2096" s="33"/>
      <c r="N2096" s="63"/>
      <c r="O2096" s="70"/>
      <c r="P2096" s="63"/>
      <c r="Q2096" s="14"/>
    </row>
    <row r="2097" spans="2:17" x14ac:dyDescent="0.25">
      <c r="B2097" s="73"/>
      <c r="C2097" s="55"/>
      <c r="D2097" s="78"/>
      <c r="E2097" s="62"/>
      <c r="F2097" s="63"/>
      <c r="G2097" s="62"/>
      <c r="H2097" s="28"/>
      <c r="I2097" s="20"/>
      <c r="J2097" s="63"/>
      <c r="K2097" s="63"/>
      <c r="L2097" s="63"/>
      <c r="M2097" s="33"/>
      <c r="N2097" s="63"/>
      <c r="O2097" s="70"/>
      <c r="P2097" s="63"/>
      <c r="Q2097" s="14"/>
    </row>
    <row r="2098" spans="2:17" x14ac:dyDescent="0.25">
      <c r="B2098" s="73"/>
      <c r="C2098" s="55"/>
      <c r="D2098" s="78"/>
      <c r="E2098" s="62"/>
      <c r="F2098" s="63"/>
      <c r="G2098" s="62"/>
      <c r="H2098" s="28"/>
      <c r="I2098" s="20"/>
      <c r="J2098" s="63"/>
      <c r="K2098" s="63"/>
      <c r="L2098" s="63"/>
      <c r="M2098" s="33"/>
      <c r="N2098" s="63"/>
      <c r="O2098" s="70"/>
      <c r="P2098" s="63"/>
      <c r="Q2098" s="14"/>
    </row>
    <row r="2099" spans="2:17" x14ac:dyDescent="0.25">
      <c r="B2099" s="73"/>
      <c r="C2099" s="55"/>
      <c r="D2099" s="78"/>
      <c r="E2099" s="62"/>
      <c r="F2099" s="63"/>
      <c r="G2099" s="62"/>
      <c r="H2099" s="28"/>
      <c r="I2099" s="20"/>
      <c r="J2099" s="63"/>
      <c r="K2099" s="63"/>
      <c r="L2099" s="63"/>
      <c r="M2099" s="33"/>
      <c r="N2099" s="63"/>
      <c r="O2099" s="70"/>
      <c r="P2099" s="63"/>
      <c r="Q2099" s="14"/>
    </row>
    <row r="2100" spans="2:17" x14ac:dyDescent="0.25">
      <c r="B2100" s="73"/>
      <c r="C2100" s="55"/>
      <c r="D2100" s="78"/>
      <c r="E2100" s="62"/>
      <c r="F2100" s="63"/>
      <c r="G2100" s="62"/>
      <c r="H2100" s="28"/>
      <c r="I2100" s="20"/>
      <c r="J2100" s="63"/>
      <c r="K2100" s="63"/>
      <c r="L2100" s="63"/>
      <c r="M2100" s="33"/>
      <c r="N2100" s="63"/>
      <c r="O2100" s="70"/>
      <c r="P2100" s="63"/>
      <c r="Q2100" s="14"/>
    </row>
    <row r="2101" spans="2:17" x14ac:dyDescent="0.25">
      <c r="B2101" s="73"/>
      <c r="C2101" s="55"/>
      <c r="D2101" s="78"/>
      <c r="E2101" s="62"/>
      <c r="F2101" s="63"/>
      <c r="G2101" s="62"/>
      <c r="H2101" s="28"/>
      <c r="I2101" s="20"/>
      <c r="J2101" s="63"/>
      <c r="K2101" s="63"/>
      <c r="L2101" s="63"/>
      <c r="M2101" s="33"/>
      <c r="N2101" s="63"/>
      <c r="O2101" s="70"/>
      <c r="P2101" s="63"/>
      <c r="Q2101" s="14"/>
    </row>
    <row r="2102" spans="2:17" x14ac:dyDescent="0.25">
      <c r="B2102" s="73"/>
      <c r="C2102" s="55"/>
      <c r="D2102" s="78"/>
      <c r="E2102" s="62"/>
      <c r="F2102" s="63"/>
      <c r="G2102" s="62"/>
      <c r="H2102" s="28"/>
      <c r="I2102" s="20"/>
      <c r="J2102" s="63"/>
      <c r="K2102" s="63"/>
      <c r="L2102" s="63"/>
      <c r="M2102" s="33"/>
      <c r="N2102" s="63"/>
      <c r="O2102" s="70"/>
      <c r="P2102" s="63"/>
      <c r="Q2102" s="14"/>
    </row>
    <row r="2103" spans="2:17" x14ac:dyDescent="0.25">
      <c r="B2103" s="73"/>
      <c r="C2103" s="55"/>
      <c r="D2103" s="78"/>
      <c r="E2103" s="62"/>
      <c r="F2103" s="63"/>
      <c r="G2103" s="62"/>
      <c r="H2103" s="28"/>
      <c r="I2103" s="20"/>
      <c r="J2103" s="63"/>
      <c r="K2103" s="63"/>
      <c r="L2103" s="63"/>
      <c r="M2103" s="33"/>
      <c r="N2103" s="63"/>
      <c r="O2103" s="70"/>
      <c r="P2103" s="63"/>
      <c r="Q2103" s="14"/>
    </row>
    <row r="2104" spans="2:17" x14ac:dyDescent="0.25">
      <c r="B2104" s="73"/>
      <c r="C2104" s="55"/>
      <c r="D2104" s="78"/>
      <c r="E2104" s="62"/>
      <c r="F2104" s="63"/>
      <c r="G2104" s="62"/>
      <c r="H2104" s="28"/>
      <c r="I2104" s="20"/>
      <c r="J2104" s="63"/>
      <c r="K2104" s="63"/>
      <c r="L2104" s="63"/>
      <c r="M2104" s="33"/>
      <c r="N2104" s="63"/>
      <c r="O2104" s="70"/>
      <c r="P2104" s="63"/>
      <c r="Q2104" s="14"/>
    </row>
    <row r="2105" spans="2:17" x14ac:dyDescent="0.25">
      <c r="B2105" s="73"/>
      <c r="C2105" s="55"/>
      <c r="D2105" s="78"/>
      <c r="E2105" s="62"/>
      <c r="F2105" s="63"/>
      <c r="G2105" s="62"/>
      <c r="H2105" s="28"/>
      <c r="I2105" s="20"/>
      <c r="J2105" s="63"/>
      <c r="K2105" s="63"/>
      <c r="L2105" s="63"/>
      <c r="M2105" s="33"/>
      <c r="N2105" s="63"/>
      <c r="O2105" s="70"/>
      <c r="P2105" s="63"/>
      <c r="Q2105" s="14"/>
    </row>
  </sheetData>
  <sortState xmlns:xlrd2="http://schemas.microsoft.com/office/spreadsheetml/2017/richdata2" ref="B2:V2105">
    <sortCondition ref="I2:I2105"/>
    <sortCondition ref="H2:H2105"/>
  </sortState>
  <dataValidations count="19">
    <dataValidation type="list" allowBlank="1" showInputMessage="1" showErrorMessage="1" sqref="G2106:G65546" xr:uid="{00000000-0002-0000-0000-000000000000}">
      <formula1>"SI,STWH"</formula1>
    </dataValidation>
    <dataValidation type="list" allowBlank="1" showInputMessage="1" showErrorMessage="1" sqref="F2:F279 F281:F284 F1712:F1916 F344:F735 F2106:F65546 F737:F740 F800:F1191 F1193:F1196 F1256:F1647 F1649:F1652" xr:uid="{00000000-0002-0000-0000-000001000000}">
      <formula1>$AA$8:$AA$11</formula1>
    </dataValidation>
    <dataValidation type="list" allowBlank="1" showInputMessage="1" showErrorMessage="1" sqref="N2:N279 N281:N284 N344:N601 N870:N1013 N2106:N65546 N1282:N1425 N1694:N1837" xr:uid="{00000000-0002-0000-0000-000002000000}">
      <formula1>$X$3:$X$30</formula1>
    </dataValidation>
    <dataValidation type="list" allowBlank="1" showInputMessage="1" showErrorMessage="1" sqref="E2106:E65546 E2:E1916" xr:uid="{00000000-0002-0000-0000-000003000000}">
      <formula1>"Registered,Unregistered,Retail Consumers"</formula1>
    </dataValidation>
    <dataValidation type="list" allowBlank="1" showInputMessage="1" showErrorMessage="1" sqref="M681:M869 C590:C869 I681:I869 I1093:I1281 M1093:M1281 C1002:C1281 T2:T65546 M1505:M1693 C1414:C1693 I1505:I1693 I1917:I2105 M1917:M2105 C1826:C2105" xr:uid="{00000000-0002-0000-0000-000004000000}">
      <formula1>$Y$3:$Y$13</formula1>
    </dataValidation>
    <dataValidation type="list" allowBlank="1" showInputMessage="1" showErrorMessage="1" sqref="K2:K279 K1712:K1916 K281:K284 K1193:K1196 K2106:K65546 K737:K740 K344:K735 K800:K1191 K1256:K1647 K1649:K1652" xr:uid="{00000000-0002-0000-0000-000005000000}">
      <formula1>$AB$3:$AB$59</formula1>
    </dataValidation>
    <dataValidation type="list" allowBlank="1" showInputMessage="1" showErrorMessage="1" sqref="L1712:L1916 L2:L279 L281:L284 L1193:L1196 L2106:L65546 L737:L740 L344:L735 L800:L1191 L1256:L1647 L1649:L1652" xr:uid="{00000000-0002-0000-0000-000006000000}">
      <formula1>$AE$3:$AE$1361</formula1>
    </dataValidation>
    <dataValidation type="list" allowBlank="1" showInputMessage="1" showErrorMessage="1" sqref="J2:J279 J281:J284 J1712:J1916 J1193:J1196 J2106:J65546 J737:J740 J344:J735 J800:J1191 J1256:J1647 J1649:J1652" xr:uid="{00000000-0002-0000-0000-000007000000}">
      <formula1>$AC$3:$AC$22</formula1>
    </dataValidation>
    <dataValidation type="list" allowBlank="1" showInputMessage="1" showErrorMessage="1" sqref="N1838:N2105 D590:D869 N602:N869 U2:U126 D1826:D2105 D1002:D1281 N1014:N1281 J1917:J2105 D1414:D1693 N1426:N1693" xr:uid="{00000000-0002-0000-0000-000008000000}">
      <formula1>$Z$3:$Z$685</formula1>
    </dataValidation>
    <dataValidation type="list" allowBlank="1" showInputMessage="1" showErrorMessage="1" prompt=" - " sqref="N280 N285:N343" xr:uid="{00000000-0002-0000-0000-000009000000}">
      <formula1>$X$3:$X$30</formula1>
    </dataValidation>
    <dataValidation type="list" allowBlank="1" showInputMessage="1" showErrorMessage="1" prompt=" - " sqref="K280 K285:K343 K736 K741:K799 K1192 K1197:K1255 K1648 K1653:K1711" xr:uid="{00000000-0002-0000-0000-00000A000000}">
      <formula1>$AB$3:$AB$59</formula1>
    </dataValidation>
    <dataValidation type="list" allowBlank="1" showInputMessage="1" showErrorMessage="1" prompt=" - " sqref="F280 F285:F343 F736 F741:F799 F1192 F1197:F1255 F1648 F1653:F1711" xr:uid="{00000000-0002-0000-0000-00000B000000}">
      <formula1>$AA$8:$AA$11</formula1>
    </dataValidation>
    <dataValidation type="list" allowBlank="1" showInputMessage="1" showErrorMessage="1" prompt=" - " sqref="L280 L285:L343 L736 L741:L799 L1192 L1197:L1255 L1648 L1653:L1711" xr:uid="{00000000-0002-0000-0000-00000C000000}">
      <formula1>$AE$3:$AE$1233</formula1>
    </dataValidation>
    <dataValidation type="list" allowBlank="1" showInputMessage="1" showErrorMessage="1" prompt=" - " sqref="J280 J285:J343 J736 J741:J799 J1192 J1197:J1255 J1648 J1653:J1711" xr:uid="{00000000-0002-0000-0000-00000D000000}">
      <formula1>$AC$3:$AC$22</formula1>
    </dataValidation>
    <dataValidation type="list" allowBlank="1" showInputMessage="1" showErrorMessage="1" sqref="U127:U65546" xr:uid="{00000000-0002-0000-0000-00000E000000}">
      <formula1>$Z$3:Z$685</formula1>
    </dataValidation>
    <dataValidation type="list" allowBlank="1" showInputMessage="1" showErrorMessage="1" sqref="K1" xr:uid="{00000000-0002-0000-0000-00000F000000}">
      <formula1>#REF!</formula1>
    </dataValidation>
    <dataValidation type="list" allowBlank="1" showInputMessage="1" showErrorMessage="1" sqref="T1" xr:uid="{00000000-0002-0000-0000-000010000000}">
      <formula1>$Y$3:$Y$106</formula1>
    </dataValidation>
    <dataValidation type="list" allowBlank="1" showInputMessage="1" showErrorMessage="1" sqref="L1" xr:uid="{00000000-0002-0000-0000-000011000000}">
      <formula1>$AE$3:$AE$162</formula1>
    </dataValidation>
    <dataValidation type="list" allowBlank="1" showInputMessage="1" showErrorMessage="1" sqref="U1" xr:uid="{00000000-0002-0000-0000-000012000000}">
      <formula1>$Z$1:$Z$461</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AC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Faisal Sulaiman</dc:creator>
  <cp:lastModifiedBy>Hassan Rehman</cp:lastModifiedBy>
  <dcterms:created xsi:type="dcterms:W3CDTF">2010-10-05T09:00:58Z</dcterms:created>
  <dcterms:modified xsi:type="dcterms:W3CDTF">2022-07-08T09:44:19Z</dcterms:modified>
</cp:coreProperties>
</file>