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per\Desktop\My Data\World Economy Freedom\"/>
    </mc:Choice>
  </mc:AlternateContent>
  <bookViews>
    <workbookView xWindow="-120" yWindow="-120" windowWidth="20730" windowHeight="11160"/>
  </bookViews>
  <sheets>
    <sheet name="World Economy Freedom" sheetId="1" r:id="rId1"/>
  </sheets>
  <definedNames>
    <definedName name="_xlnm._FilterDatabase" localSheetId="0" hidden="1">'World Economy Freedom'!$A$1:$V$185</definedName>
  </definedNames>
  <calcPr calcId="162913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H77" i="1" l="1"/>
  <c r="H95" i="1"/>
  <c r="H96" i="1"/>
  <c r="H150" i="1"/>
  <c r="H159" i="1"/>
  <c r="H174" i="1"/>
  <c r="H183" i="1"/>
  <c r="H155" i="1"/>
  <c r="H185" i="1"/>
  <c r="H54" i="1"/>
  <c r="H27" i="1"/>
  <c r="H32" i="1"/>
  <c r="H68" i="1"/>
  <c r="H184" i="1"/>
  <c r="H38" i="1"/>
  <c r="H39" i="1"/>
  <c r="H57" i="1"/>
  <c r="H53" i="1"/>
  <c r="H94" i="1"/>
  <c r="H145" i="1"/>
  <c r="H173" i="1"/>
  <c r="H93" i="1"/>
  <c r="H30" i="1"/>
  <c r="H33" i="1"/>
  <c r="H136" i="1"/>
  <c r="H85" i="1"/>
  <c r="H113" i="1"/>
  <c r="H100" i="1"/>
  <c r="H5" i="1"/>
  <c r="H67" i="1"/>
  <c r="H37" i="1"/>
  <c r="H119" i="1"/>
  <c r="H120" i="1"/>
  <c r="H103" i="1"/>
  <c r="H56" i="1"/>
  <c r="H167" i="1"/>
  <c r="H105" i="1"/>
  <c r="H151" i="1"/>
  <c r="H61" i="1"/>
  <c r="H47" i="1"/>
  <c r="H25" i="1"/>
  <c r="H142" i="1"/>
  <c r="H114" i="1"/>
  <c r="H165" i="1"/>
  <c r="H64" i="1"/>
  <c r="H99" i="1"/>
  <c r="H144" i="1"/>
  <c r="H17" i="1"/>
  <c r="H162" i="1"/>
  <c r="H41" i="1"/>
  <c r="H140" i="1"/>
  <c r="H21" i="1"/>
  <c r="H28" i="1"/>
  <c r="H106" i="1"/>
  <c r="H76" i="1"/>
  <c r="H4" i="1"/>
  <c r="H92" i="1"/>
  <c r="H51" i="1"/>
  <c r="H170" i="1"/>
  <c r="H88" i="1"/>
  <c r="H141" i="1"/>
  <c r="H112" i="1"/>
  <c r="H124" i="1"/>
  <c r="H83" i="1"/>
  <c r="H11" i="1"/>
  <c r="H133" i="1"/>
  <c r="H79" i="1"/>
  <c r="H175" i="1"/>
  <c r="H14" i="1"/>
  <c r="H135" i="1"/>
  <c r="H65" i="1"/>
  <c r="H171" i="1"/>
  <c r="H109" i="1"/>
  <c r="H87" i="1"/>
  <c r="H111" i="1"/>
  <c r="H10" i="1"/>
  <c r="H80" i="1"/>
  <c r="H20" i="1"/>
  <c r="H143" i="1"/>
  <c r="H60" i="1"/>
  <c r="H122" i="1"/>
  <c r="H72" i="1"/>
  <c r="H134" i="1"/>
  <c r="H153" i="1"/>
  <c r="H7" i="1"/>
  <c r="H3" i="1"/>
  <c r="H42" i="1"/>
  <c r="H15" i="1"/>
  <c r="H104" i="1"/>
  <c r="H131" i="1"/>
  <c r="H148" i="1"/>
  <c r="H62" i="1"/>
  <c r="H147" i="1"/>
  <c r="H24" i="1"/>
  <c r="H132" i="1"/>
  <c r="H176" i="1"/>
  <c r="H9" i="1"/>
  <c r="H45" i="1"/>
  <c r="H97" i="1"/>
  <c r="H73" i="1"/>
  <c r="H44" i="1"/>
  <c r="H91" i="1"/>
  <c r="H63" i="1"/>
  <c r="H123" i="1"/>
  <c r="H59" i="1"/>
  <c r="H157" i="1"/>
  <c r="H46" i="1"/>
  <c r="H116" i="1"/>
  <c r="H98" i="1"/>
  <c r="H55" i="1"/>
  <c r="H78" i="1"/>
  <c r="H158" i="1"/>
  <c r="H121" i="1"/>
  <c r="H26" i="1"/>
  <c r="H172" i="1"/>
  <c r="H102" i="1"/>
  <c r="H166" i="1"/>
  <c r="H35" i="1"/>
  <c r="H125" i="1"/>
  <c r="H90" i="1"/>
  <c r="H161" i="1"/>
  <c r="H115" i="1"/>
  <c r="H127" i="1"/>
  <c r="H154" i="1"/>
  <c r="H74" i="1"/>
  <c r="H12" i="1"/>
  <c r="H89" i="1"/>
  <c r="H29" i="1"/>
  <c r="H179" i="1"/>
  <c r="H149" i="1"/>
  <c r="H58" i="1"/>
  <c r="H86" i="1"/>
  <c r="H18" i="1"/>
  <c r="H130" i="1"/>
  <c r="H168" i="1"/>
  <c r="H163" i="1"/>
  <c r="H110" i="1"/>
  <c r="H182" i="1"/>
  <c r="H84" i="1"/>
  <c r="H180" i="1"/>
  <c r="H108" i="1"/>
  <c r="H75" i="1"/>
  <c r="H23" i="1"/>
  <c r="H101" i="1"/>
  <c r="H139" i="1"/>
  <c r="H82" i="1"/>
  <c r="H152" i="1"/>
  <c r="H8" i="1"/>
  <c r="H117" i="1"/>
  <c r="H160" i="1"/>
  <c r="H43" i="1"/>
  <c r="H181" i="1"/>
  <c r="H19" i="1"/>
  <c r="H156" i="1"/>
  <c r="H70" i="1"/>
  <c r="H6" i="1"/>
  <c r="H22" i="1"/>
  <c r="H118" i="1"/>
  <c r="H50" i="1"/>
  <c r="H52" i="1"/>
  <c r="H69" i="1"/>
  <c r="H71" i="1"/>
  <c r="H169" i="1"/>
  <c r="H48" i="1"/>
  <c r="H16" i="1"/>
  <c r="H137" i="1"/>
  <c r="H128" i="1"/>
  <c r="H164" i="1"/>
  <c r="H49" i="1"/>
  <c r="H66" i="1"/>
  <c r="H36" i="1"/>
  <c r="H107" i="1"/>
  <c r="H138" i="1"/>
  <c r="H126" i="1"/>
  <c r="H40" i="1"/>
  <c r="H129" i="1"/>
  <c r="H81" i="1"/>
  <c r="H13" i="1"/>
  <c r="H178" i="1"/>
  <c r="H177" i="1"/>
  <c r="H34" i="1"/>
  <c r="H31" i="1"/>
  <c r="H146" i="1" l="1"/>
</calcChain>
</file>

<file path=xl/sharedStrings.xml><?xml version="1.0" encoding="utf-8"?>
<sst xmlns="http://schemas.openxmlformats.org/spreadsheetml/2006/main" count="391" uniqueCount="212">
  <si>
    <t>Country Name</t>
  </si>
  <si>
    <t>Region</t>
  </si>
  <si>
    <t>World Rank</t>
  </si>
  <si>
    <t>Region Rank</t>
  </si>
  <si>
    <t>2023 Score</t>
  </si>
  <si>
    <t>Property Rights</t>
  </si>
  <si>
    <t>Judical Effectiveness</t>
  </si>
  <si>
    <t>Govt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</si>
  <si>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</si>
  <si>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</si>
  <si>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</si>
  <si>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</si>
  <si>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</si>
  <si>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</si>
  <si>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</si>
  <si>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</si>
  <si>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</si>
  <si>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Canada</t>
  </si>
  <si>
    <t>Americas</t>
  </si>
  <si>
    <t>Chile</t>
  </si>
  <si>
    <t>United States</t>
  </si>
  <si>
    <t>Uruguay</t>
  </si>
  <si>
    <t>Barbados</t>
  </si>
  <si>
    <t>United Kingdom</t>
  </si>
  <si>
    <t>Jamaica</t>
  </si>
  <si>
    <t>Georgia</t>
  </si>
  <si>
    <t>Peru</t>
  </si>
  <si>
    <t>Costa Rica</t>
  </si>
  <si>
    <t>Panama</t>
  </si>
  <si>
    <t>Saint Vincent and the Grenadines</t>
  </si>
  <si>
    <t>Mexico</t>
  </si>
  <si>
    <t>Colombia</t>
  </si>
  <si>
    <t>Guatemala</t>
  </si>
  <si>
    <t>Dominican Republic</t>
  </si>
  <si>
    <t>Paraguay</t>
  </si>
  <si>
    <t>Saint Lucia</t>
  </si>
  <si>
    <t>Belize</t>
  </si>
  <si>
    <t>Dominica</t>
  </si>
  <si>
    <t>Trinidad and Tobago</t>
  </si>
  <si>
    <t>Honduras</t>
  </si>
  <si>
    <t>Guyana</t>
  </si>
  <si>
    <t>Solomon Islands</t>
  </si>
  <si>
    <t>El Salvador</t>
  </si>
  <si>
    <t>Kyrgyz Republic</t>
  </si>
  <si>
    <t>Ecuador</t>
  </si>
  <si>
    <t>Eswatini</t>
  </si>
  <si>
    <t>Nicaragua</t>
  </si>
  <si>
    <t>Mali</t>
  </si>
  <si>
    <t>Brazil</t>
  </si>
  <si>
    <t>Comoros</t>
  </si>
  <si>
    <t>Argentina</t>
  </si>
  <si>
    <t>Belarus</t>
  </si>
  <si>
    <t>Haiti</t>
  </si>
  <si>
    <t>Liberia</t>
  </si>
  <si>
    <t>Suriname</t>
  </si>
  <si>
    <t>Lebanon</t>
  </si>
  <si>
    <t>Bolivia</t>
  </si>
  <si>
    <t>Algeria</t>
  </si>
  <si>
    <t>Venezuela</t>
  </si>
  <si>
    <t>Cuba</t>
  </si>
  <si>
    <t>North Korea</t>
  </si>
  <si>
    <t>Afghanistan</t>
  </si>
  <si>
    <t>Asia-Pacific</t>
  </si>
  <si>
    <t>Singapore</t>
  </si>
  <si>
    <t xml:space="preserve">Taiwan </t>
  </si>
  <si>
    <t>New Zealand</t>
  </si>
  <si>
    <t>Australia</t>
  </si>
  <si>
    <t xml:space="preserve">South Korea </t>
  </si>
  <si>
    <t>Japan</t>
  </si>
  <si>
    <t>Samoa</t>
  </si>
  <si>
    <t>Slovenia</t>
  </si>
  <si>
    <t>Malaysia</t>
  </si>
  <si>
    <t>Brunei Darussalam</t>
  </si>
  <si>
    <t>Indonesia</t>
  </si>
  <si>
    <t>Micronesia</t>
  </si>
  <si>
    <t>Vanuatu</t>
  </si>
  <si>
    <t>Kazakhstan</t>
  </si>
  <si>
    <t>Vietnam</t>
  </si>
  <si>
    <t>Mongolia</t>
  </si>
  <si>
    <t>Thailand</t>
  </si>
  <si>
    <t>Tonga</t>
  </si>
  <si>
    <t>Philippines</t>
  </si>
  <si>
    <t>Bhutan</t>
  </si>
  <si>
    <t>Kiribati</t>
  </si>
  <si>
    <t>Fiji</t>
  </si>
  <si>
    <t>Greece</t>
  </si>
  <si>
    <t>Uzbekistan</t>
  </si>
  <si>
    <t>Cambodia</t>
  </si>
  <si>
    <t>Burkina Faso</t>
  </si>
  <si>
    <t>South Africa</t>
  </si>
  <si>
    <t>Bangladesh</t>
  </si>
  <si>
    <t>Nigeria</t>
  </si>
  <si>
    <t>India</t>
  </si>
  <si>
    <t>Tunisia</t>
  </si>
  <si>
    <t>Sri Lanka</t>
  </si>
  <si>
    <t>Rwanda</t>
  </si>
  <si>
    <t>Papua New Guinea</t>
  </si>
  <si>
    <t>Lesotho</t>
  </si>
  <si>
    <t>Nepal</t>
  </si>
  <si>
    <t>Uganda</t>
  </si>
  <si>
    <t>Tajikistan</t>
  </si>
  <si>
    <t>Laos</t>
  </si>
  <si>
    <t>Sierra Leone</t>
  </si>
  <si>
    <t>Pakistan</t>
  </si>
  <si>
    <t>Equatorial Guinea</t>
  </si>
  <si>
    <t>China</t>
  </si>
  <si>
    <t>Ethiopia</t>
  </si>
  <si>
    <t>Timor-Leste</t>
  </si>
  <si>
    <t>Maldives</t>
  </si>
  <si>
    <t>Turkmenistan</t>
  </si>
  <si>
    <t>Burma</t>
  </si>
  <si>
    <t>Liechtenstein</t>
  </si>
  <si>
    <t>Europe</t>
  </si>
  <si>
    <t>Switzerland</t>
  </si>
  <si>
    <t>Ireland</t>
  </si>
  <si>
    <t>Estonia</t>
  </si>
  <si>
    <t>Luxembourg</t>
  </si>
  <si>
    <t>Netherlands</t>
  </si>
  <si>
    <t>Denmark</t>
  </si>
  <si>
    <t>Sweden</t>
  </si>
  <si>
    <t>Finland</t>
  </si>
  <si>
    <t>Norway</t>
  </si>
  <si>
    <t>Germany</t>
  </si>
  <si>
    <t>Latvia</t>
  </si>
  <si>
    <t>Cyprus</t>
  </si>
  <si>
    <t>Iceland</t>
  </si>
  <si>
    <t>Lithuania</t>
  </si>
  <si>
    <t>Czech Republic</t>
  </si>
  <si>
    <t>Austria</t>
  </si>
  <si>
    <t>Mauritius</t>
  </si>
  <si>
    <t>Portugal</t>
  </si>
  <si>
    <t>Bulgaria</t>
  </si>
  <si>
    <t>Slovakia</t>
  </si>
  <si>
    <t>Israel</t>
  </si>
  <si>
    <t>Qatar</t>
  </si>
  <si>
    <t>Poland</t>
  </si>
  <si>
    <t>Malta</t>
  </si>
  <si>
    <t>Belgium</t>
  </si>
  <si>
    <t>Croatia</t>
  </si>
  <si>
    <t>Albania</t>
  </si>
  <si>
    <t>Armenia</t>
  </si>
  <si>
    <t>Spain</t>
  </si>
  <si>
    <t>Romania</t>
  </si>
  <si>
    <t>Hungary</t>
  </si>
  <si>
    <t>North Macedonia</t>
  </si>
  <si>
    <t>France</t>
  </si>
  <si>
    <t>Serbia</t>
  </si>
  <si>
    <t>Bosnia and Herzegovina</t>
  </si>
  <si>
    <t>Italy</t>
  </si>
  <si>
    <t>Azerbaijan</t>
  </si>
  <si>
    <t>Montenegro</t>
  </si>
  <si>
    <t>Kosovo</t>
  </si>
  <si>
    <t>Moldova</t>
  </si>
  <si>
    <t>Morocco</t>
  </si>
  <si>
    <t>Turkey</t>
  </si>
  <si>
    <t>Kuwait</t>
  </si>
  <si>
    <t>Russia</t>
  </si>
  <si>
    <t>Niger</t>
  </si>
  <si>
    <t>Ukraine</t>
  </si>
  <si>
    <t>Chad</t>
  </si>
  <si>
    <t>Iraq</t>
  </si>
  <si>
    <t>Middle East and North Africa</t>
  </si>
  <si>
    <t>Libya</t>
  </si>
  <si>
    <t>Syria</t>
  </si>
  <si>
    <t>Yemen</t>
  </si>
  <si>
    <t>United Arab Emirates</t>
  </si>
  <si>
    <t>Bahrain</t>
  </si>
  <si>
    <t>Jordan</t>
  </si>
  <si>
    <t>Oman</t>
  </si>
  <si>
    <t>Saudi Arabia</t>
  </si>
  <si>
    <t>Ghana</t>
  </si>
  <si>
    <t>Malawi</t>
  </si>
  <si>
    <t>Egypt</t>
  </si>
  <si>
    <t>Guinea-Bissau</t>
  </si>
  <si>
    <t>Iran</t>
  </si>
  <si>
    <t>Burundi</t>
  </si>
  <si>
    <t>Somalia</t>
  </si>
  <si>
    <t>Sub-Saharan Africa</t>
  </si>
  <si>
    <t>Cabo Verde</t>
  </si>
  <si>
    <t>Botswana</t>
  </si>
  <si>
    <t>São Tomé and Príncipe</t>
  </si>
  <si>
    <t>Côte d'Ivoire</t>
  </si>
  <si>
    <t>Tanzania</t>
  </si>
  <si>
    <t>Benin</t>
  </si>
  <si>
    <t>Seychelles</t>
  </si>
  <si>
    <t>Madagascar</t>
  </si>
  <si>
    <t>Namibia</t>
  </si>
  <si>
    <t>Senegal</t>
  </si>
  <si>
    <t>Djibouti</t>
  </si>
  <si>
    <t>Gabon</t>
  </si>
  <si>
    <t>Mauritania</t>
  </si>
  <si>
    <t>Togo</t>
  </si>
  <si>
    <t>Guinea</t>
  </si>
  <si>
    <t>Angola</t>
  </si>
  <si>
    <t>Mozambique</t>
  </si>
  <si>
    <t>Kenya</t>
  </si>
  <si>
    <t>Cameroon</t>
  </si>
  <si>
    <t>Congo, Republic of</t>
  </si>
  <si>
    <t>Congo, Democratic Republic of the Congo</t>
  </si>
  <si>
    <t>Zambia</t>
  </si>
  <si>
    <t>Central African Republic</t>
  </si>
  <si>
    <t>Eritrea</t>
  </si>
  <si>
    <t>Zimbabwe</t>
  </si>
  <si>
    <t>Sudan</t>
  </si>
  <si>
    <t>N/N</t>
  </si>
  <si>
    <t>Change from 2022</t>
  </si>
  <si>
    <t>Country ID</t>
  </si>
  <si>
    <t>2022 Score</t>
  </si>
  <si>
    <t>The Bahamas</t>
  </si>
  <si>
    <t>The Gambia</t>
  </si>
  <si>
    <t>2022 Score Range</t>
  </si>
  <si>
    <t>2023 Score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</si>
</sst>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tabSelected="1" zoomScaleNormal="100" workbookViewId="0">
      <selection activeCell="A2" sqref="A2:A185"/>
    </sheetView>
  </sheetViews>
  <sheetFormatPr defaultColWidth="21.28515625" defaultRowHeight="15" x14ac:dyDescent="0.25"/>
  <cols>
    <col min="1" max="1" width="10.28515625" style="2" bestFit="1" customWidth="1"/>
    <col min="2" max="2" width="38.42578125" style="3" bestFit="1" customWidth="1"/>
    <col min="3" max="3" width="26.7109375" bestFit="1" customWidth="1"/>
    <col min="4" max="4" width="11.140625" bestFit="1" customWidth="1"/>
    <col min="5" max="5" width="11.85546875" bestFit="1" customWidth="1"/>
    <col min="6" max="6" width="12.5703125" style="4" bestFit="1" customWidth="1"/>
    <col min="7" max="7" width="16.28515625" style="4" bestFit="1" customWidth="1"/>
    <col min="8" max="8" width="16.85546875" bestFit="1" customWidth="1"/>
    <col min="9" max="9" width="14.7109375" bestFit="1" customWidth="1"/>
    <col min="10" max="10" width="19.5703125" bestFit="1" customWidth="1"/>
    <col min="11" max="11" width="13.28515625" bestFit="1" customWidth="1"/>
    <col min="12" max="12" width="10.85546875" bestFit="1" customWidth="1"/>
    <col min="13" max="13" width="14.42578125" bestFit="1" customWidth="1"/>
    <col min="14" max="14" width="12.140625" bestFit="1" customWidth="1"/>
    <col min="15" max="15" width="17.42578125" bestFit="1" customWidth="1"/>
    <col min="16" max="16" width="14.42578125" bestFit="1" customWidth="1"/>
    <col min="17" max="17" width="10.28515625" customWidth="1"/>
    <col min="18" max="18" width="14.5703125" bestFit="1" customWidth="1"/>
    <col min="19" max="19" width="20.28515625" bestFit="1" customWidth="1"/>
    <col min="20" max="20" width="17.5703125" bestFit="1" customWidth="1"/>
    <col min="21" max="21" width="13.28515625" style="2" customWidth="1"/>
    <col min="22" max="22" width="16.28515625" bestFit="1" customWidth="1"/>
    <col min="23" max="255" width="13.28515625" customWidth="1"/>
  </cols>
  <sheetData>
    <row r="1" spans="1:22" s="1" customFormat="1" ht="17.25" customHeight="1" x14ac:dyDescent="0.25">
      <c r="A1" t="s">
        <v>206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s="4" t="s">
        <v>211</v>
      </c>
      <c r="H1" t="s">
        <v>205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207</v>
      </c>
      <c r="V1" s="1" t="s">
        <v>210</v>
      </c>
    </row>
    <row r="2" spans="1:22" x14ac:dyDescent="0.25">
      <c r="A2">
        <v>1</v>
      </c>
      <c r="B2" t="s">
        <v>61</v>
      </c>
      <c r="C2" t="s">
        <v>62</v>
      </c>
      <c r="D2">
        <v>0</v>
      </c>
      <c r="E2">
        <v>0</v>
      </c>
      <c r="F2" s="4">
        <v>0</v>
      </c>
      <c r="G2" s="4" t="str">
        <f>IF(F:F&gt;80,"80-100",IF(F:F&gt;70,"70-79.9",IF(F:F&gt;60,"60-69.9",IF(F:F&gt;50,"50-59.9",IF(F:F&gt;40,"40-49.9",IF(F:F&gt;0,"20-39.9",IF(F:F&gt;=0,"0-19.9")))))))</f>
        <v>0-19.9</v>
      </c>
      <c r="H2" s="4">
        <v>0</v>
      </c>
      <c r="I2">
        <v>5.8</v>
      </c>
      <c r="J2">
        <v>5.4</v>
      </c>
      <c r="K2">
        <v>12.7</v>
      </c>
      <c r="L2">
        <v>0</v>
      </c>
      <c r="M2">
        <v>0</v>
      </c>
      <c r="N2">
        <v>0</v>
      </c>
      <c r="O2">
        <v>34.6</v>
      </c>
      <c r="P2">
        <v>45.1</v>
      </c>
      <c r="Q2">
        <v>0</v>
      </c>
      <c r="R2">
        <v>0</v>
      </c>
      <c r="S2">
        <v>0</v>
      </c>
      <c r="T2">
        <v>0</v>
      </c>
      <c r="U2">
        <v>0</v>
      </c>
      <c r="V2" t="str">
        <f>IF(U:U&gt;80,"80-100",IF(U:U&gt;70,"70-79.9",IF(U:U&gt;60,"60-69.9",IF(U:U&gt;50,"50-59.9",IF(U:U&gt;40,"40-49.9",IF(U:U&gt;0,"20-39.9",IF(U:U&gt;=0,"0-19.9")))))))</f>
        <v>0-19.9</v>
      </c>
    </row>
    <row r="3" spans="1:22" x14ac:dyDescent="0.25">
      <c r="A3">
        <v>2</v>
      </c>
      <c r="B3" t="s">
        <v>139</v>
      </c>
      <c r="C3" t="s">
        <v>112</v>
      </c>
      <c r="D3">
        <v>49</v>
      </c>
      <c r="E3">
        <v>27</v>
      </c>
      <c r="F3" s="4">
        <f>AVERAGE(I3:U3)</f>
        <v>65.38</v>
      </c>
      <c r="G3" s="4" t="str">
        <f t="shared" ref="G3:G66" si="0">IF(F:F&gt;80,"80-100",IF(F:F&gt;70,"70-79.9",IF(F:F&gt;60,"60-69.9",IF(F:F&gt;50,"50-59.9",IF(F:F&gt;40,"40-49.9",IF(F:F&gt;0,"20-39.9",IF(F:F&gt;=0,"0-19.9")))))))</f>
        <v>60-69.9</v>
      </c>
      <c r="H3">
        <f t="shared" ref="H3:H33" si="1">F3-U3</f>
        <v>-1.22</v>
      </c>
      <c r="I3">
        <v>55.9</v>
      </c>
      <c r="J3">
        <v>49.2</v>
      </c>
      <c r="K3">
        <v>35.5</v>
      </c>
      <c r="L3">
        <v>89.1</v>
      </c>
      <c r="M3">
        <v>71</v>
      </c>
      <c r="N3">
        <v>58.2</v>
      </c>
      <c r="O3">
        <v>70.7</v>
      </c>
      <c r="P3">
        <v>49.7</v>
      </c>
      <c r="Q3">
        <v>81.3</v>
      </c>
      <c r="R3">
        <v>82.8</v>
      </c>
      <c r="S3">
        <v>70</v>
      </c>
      <c r="T3">
        <v>70</v>
      </c>
      <c r="U3">
        <v>66.599999999999994</v>
      </c>
      <c r="V3" t="str">
        <f t="shared" ref="V3:V66" si="2">IF(U:U&gt;80,"80-100",IF(U:U&gt;70,"70-79.9",IF(U:U&gt;60,"60-69.9",IF(U:U&gt;50,"50-59.9",IF(U:U&gt;40,"40-49.9",IF(U:U&gt;0,"20-39.9",IF(U:U&gt;=0,"0-19.9")))))))</f>
        <v>60-69.9</v>
      </c>
    </row>
    <row r="4" spans="1:22" x14ac:dyDescent="0.25">
      <c r="A4">
        <v>3</v>
      </c>
      <c r="B4" t="s">
        <v>57</v>
      </c>
      <c r="C4" t="s">
        <v>161</v>
      </c>
      <c r="D4">
        <v>168</v>
      </c>
      <c r="E4">
        <v>13</v>
      </c>
      <c r="F4" s="4">
        <f t="shared" ref="F4:F67" si="3">AVERAGE(I4:U4)</f>
        <v>43.37</v>
      </c>
      <c r="G4" s="4" t="str">
        <f t="shared" si="0"/>
        <v>40-49.9</v>
      </c>
      <c r="H4">
        <f t="shared" si="1"/>
        <v>-2.4300000000000002</v>
      </c>
      <c r="I4">
        <v>27.8</v>
      </c>
      <c r="J4">
        <v>29.5</v>
      </c>
      <c r="K4">
        <v>28.4</v>
      </c>
      <c r="L4">
        <v>71.900000000000006</v>
      </c>
      <c r="M4">
        <v>50.7</v>
      </c>
      <c r="N4">
        <v>12.1</v>
      </c>
      <c r="O4">
        <v>53.6</v>
      </c>
      <c r="P4">
        <v>51.4</v>
      </c>
      <c r="Q4">
        <v>75.099999999999994</v>
      </c>
      <c r="R4">
        <v>57.5</v>
      </c>
      <c r="S4">
        <v>30</v>
      </c>
      <c r="T4">
        <v>30</v>
      </c>
      <c r="U4">
        <v>45.8</v>
      </c>
      <c r="V4" t="str">
        <f t="shared" si="2"/>
        <v>40-49.9</v>
      </c>
    </row>
    <row r="5" spans="1:22" x14ac:dyDescent="0.25">
      <c r="A5">
        <v>4</v>
      </c>
      <c r="B5" t="s">
        <v>193</v>
      </c>
      <c r="C5" t="s">
        <v>177</v>
      </c>
      <c r="D5">
        <v>130</v>
      </c>
      <c r="E5">
        <v>26</v>
      </c>
      <c r="F5" s="4">
        <f t="shared" si="3"/>
        <v>53.01</v>
      </c>
      <c r="G5" s="4" t="str">
        <f t="shared" si="0"/>
        <v>50-59.9</v>
      </c>
      <c r="H5">
        <f t="shared" si="1"/>
        <v>0.40999999999999698</v>
      </c>
      <c r="I5">
        <v>41.1</v>
      </c>
      <c r="J5">
        <v>24.8</v>
      </c>
      <c r="K5">
        <v>22.9</v>
      </c>
      <c r="L5">
        <v>86.5</v>
      </c>
      <c r="M5">
        <v>86.9</v>
      </c>
      <c r="N5">
        <v>85.1</v>
      </c>
      <c r="O5">
        <v>41.6</v>
      </c>
      <c r="P5">
        <v>53.9</v>
      </c>
      <c r="Q5">
        <v>58.9</v>
      </c>
      <c r="R5">
        <v>64.8</v>
      </c>
      <c r="S5">
        <v>30</v>
      </c>
      <c r="T5">
        <v>40</v>
      </c>
      <c r="U5">
        <v>52.6</v>
      </c>
      <c r="V5" t="str">
        <f t="shared" si="2"/>
        <v>50-59.9</v>
      </c>
    </row>
    <row r="6" spans="1:22" x14ac:dyDescent="0.25">
      <c r="A6">
        <v>5</v>
      </c>
      <c r="B6" t="s">
        <v>50</v>
      </c>
      <c r="C6" t="s">
        <v>18</v>
      </c>
      <c r="D6">
        <v>144</v>
      </c>
      <c r="E6">
        <v>27</v>
      </c>
      <c r="F6" s="4">
        <f t="shared" si="3"/>
        <v>50.92</v>
      </c>
      <c r="G6" s="4" t="str">
        <f t="shared" si="0"/>
        <v>50-59.9</v>
      </c>
      <c r="H6">
        <f t="shared" si="1"/>
        <v>0.82</v>
      </c>
      <c r="I6">
        <v>34.6</v>
      </c>
      <c r="J6">
        <v>56.8</v>
      </c>
      <c r="K6">
        <v>42.8</v>
      </c>
      <c r="L6">
        <v>66.900000000000006</v>
      </c>
      <c r="M6">
        <v>53.9</v>
      </c>
      <c r="N6">
        <v>33.6</v>
      </c>
      <c r="O6">
        <v>55.5</v>
      </c>
      <c r="P6">
        <v>55.1</v>
      </c>
      <c r="Q6">
        <v>36.5</v>
      </c>
      <c r="R6">
        <v>61.2</v>
      </c>
      <c r="S6">
        <v>55</v>
      </c>
      <c r="T6">
        <v>60</v>
      </c>
      <c r="U6">
        <v>50.1</v>
      </c>
      <c r="V6" t="str">
        <f t="shared" si="2"/>
        <v>50-59.9</v>
      </c>
    </row>
    <row r="7" spans="1:22" x14ac:dyDescent="0.25">
      <c r="A7">
        <v>6</v>
      </c>
      <c r="B7" t="s">
        <v>140</v>
      </c>
      <c r="C7" t="s">
        <v>112</v>
      </c>
      <c r="D7">
        <v>50</v>
      </c>
      <c r="E7">
        <v>28</v>
      </c>
      <c r="F7" s="4">
        <f t="shared" si="3"/>
        <v>65.12</v>
      </c>
      <c r="G7" s="4" t="str">
        <f t="shared" si="0"/>
        <v>60-69.9</v>
      </c>
      <c r="H7">
        <f t="shared" si="1"/>
        <v>-0.179999999999993</v>
      </c>
      <c r="I7">
        <v>50.3</v>
      </c>
      <c r="J7">
        <v>31.5</v>
      </c>
      <c r="K7">
        <v>51.6</v>
      </c>
      <c r="L7">
        <v>87.5</v>
      </c>
      <c r="M7">
        <v>76.3</v>
      </c>
      <c r="N7">
        <v>71.400000000000006</v>
      </c>
      <c r="O7">
        <v>64.900000000000006</v>
      </c>
      <c r="P7">
        <v>58.7</v>
      </c>
      <c r="Q7">
        <v>70.5</v>
      </c>
      <c r="R7">
        <v>73.599999999999994</v>
      </c>
      <c r="S7">
        <v>75</v>
      </c>
      <c r="T7">
        <v>70</v>
      </c>
      <c r="U7">
        <v>65.3</v>
      </c>
      <c r="V7" t="str">
        <f t="shared" si="2"/>
        <v>60-69.9</v>
      </c>
    </row>
    <row r="8" spans="1:22" x14ac:dyDescent="0.25">
      <c r="A8">
        <v>7</v>
      </c>
      <c r="B8" t="s">
        <v>66</v>
      </c>
      <c r="C8" t="s">
        <v>62</v>
      </c>
      <c r="D8">
        <v>13</v>
      </c>
      <c r="E8">
        <v>4</v>
      </c>
      <c r="F8" s="4">
        <f t="shared" si="3"/>
        <v>74.98</v>
      </c>
      <c r="G8" s="4" t="str">
        <f t="shared" si="0"/>
        <v>70-79.9</v>
      </c>
      <c r="H8">
        <f t="shared" si="1"/>
        <v>-2.72</v>
      </c>
      <c r="I8">
        <v>90.7</v>
      </c>
      <c r="J8">
        <v>94.9</v>
      </c>
      <c r="K8">
        <v>83.2</v>
      </c>
      <c r="L8">
        <v>63.1</v>
      </c>
      <c r="M8">
        <v>47</v>
      </c>
      <c r="N8">
        <v>24.8</v>
      </c>
      <c r="O8">
        <v>88.3</v>
      </c>
      <c r="P8">
        <v>64.7</v>
      </c>
      <c r="Q8">
        <v>80.5</v>
      </c>
      <c r="R8">
        <v>89.8</v>
      </c>
      <c r="S8">
        <v>80</v>
      </c>
      <c r="T8">
        <v>90</v>
      </c>
      <c r="U8">
        <v>77.7</v>
      </c>
      <c r="V8" t="str">
        <f t="shared" si="2"/>
        <v>70-79.9</v>
      </c>
    </row>
    <row r="9" spans="1:22" x14ac:dyDescent="0.25">
      <c r="A9">
        <v>8</v>
      </c>
      <c r="B9" t="s">
        <v>128</v>
      </c>
      <c r="C9" t="s">
        <v>112</v>
      </c>
      <c r="D9">
        <v>23</v>
      </c>
      <c r="E9">
        <v>16</v>
      </c>
      <c r="F9" s="4">
        <f t="shared" si="3"/>
        <v>71.260000000000005</v>
      </c>
      <c r="G9" s="4" t="str">
        <f t="shared" si="0"/>
        <v>70-79.9</v>
      </c>
      <c r="H9">
        <f t="shared" si="1"/>
        <v>-2.5399999999999898</v>
      </c>
      <c r="I9">
        <v>97</v>
      </c>
      <c r="J9">
        <v>95.2</v>
      </c>
      <c r="K9">
        <v>80.900000000000006</v>
      </c>
      <c r="L9">
        <v>45.7</v>
      </c>
      <c r="M9">
        <v>13</v>
      </c>
      <c r="N9">
        <v>54.5</v>
      </c>
      <c r="O9">
        <v>78.5</v>
      </c>
      <c r="P9">
        <v>78.8</v>
      </c>
      <c r="Q9">
        <v>80.400000000000006</v>
      </c>
      <c r="R9">
        <v>78.599999999999994</v>
      </c>
      <c r="S9">
        <v>80</v>
      </c>
      <c r="T9">
        <v>70</v>
      </c>
      <c r="U9">
        <v>73.8</v>
      </c>
      <c r="V9" t="str">
        <f t="shared" si="2"/>
        <v>70-79.9</v>
      </c>
    </row>
    <row r="10" spans="1:22" x14ac:dyDescent="0.25">
      <c r="A10">
        <v>9</v>
      </c>
      <c r="B10" t="s">
        <v>149</v>
      </c>
      <c r="C10" t="s">
        <v>112</v>
      </c>
      <c r="D10">
        <v>75</v>
      </c>
      <c r="E10">
        <v>37</v>
      </c>
      <c r="F10" s="4">
        <f t="shared" si="3"/>
        <v>61.38</v>
      </c>
      <c r="G10" s="4" t="str">
        <f t="shared" si="0"/>
        <v>60-69.9</v>
      </c>
      <c r="H10">
        <f t="shared" si="1"/>
        <v>-0.219999999999999</v>
      </c>
      <c r="I10">
        <v>51.7</v>
      </c>
      <c r="J10">
        <v>15.9</v>
      </c>
      <c r="K10">
        <v>26.9</v>
      </c>
      <c r="L10">
        <v>87.3</v>
      </c>
      <c r="M10">
        <v>63</v>
      </c>
      <c r="N10">
        <v>98.6</v>
      </c>
      <c r="O10">
        <v>68.3</v>
      </c>
      <c r="P10">
        <v>55.8</v>
      </c>
      <c r="Q10">
        <v>70.3</v>
      </c>
      <c r="R10">
        <v>68.599999999999994</v>
      </c>
      <c r="S10">
        <v>70</v>
      </c>
      <c r="T10">
        <v>60</v>
      </c>
      <c r="U10">
        <v>61.6</v>
      </c>
      <c r="V10" t="str">
        <f t="shared" si="2"/>
        <v>60-69.9</v>
      </c>
    </row>
    <row r="11" spans="1:22" x14ac:dyDescent="0.25">
      <c r="A11">
        <v>10</v>
      </c>
      <c r="B11" t="s">
        <v>166</v>
      </c>
      <c r="C11" t="s">
        <v>161</v>
      </c>
      <c r="D11">
        <v>68</v>
      </c>
      <c r="E11">
        <v>4</v>
      </c>
      <c r="F11" s="4">
        <f t="shared" si="3"/>
        <v>62.49</v>
      </c>
      <c r="G11" s="4" t="str">
        <f t="shared" si="0"/>
        <v>60-69.9</v>
      </c>
      <c r="H11">
        <f t="shared" si="1"/>
        <v>0.49000000000000199</v>
      </c>
      <c r="I11">
        <v>65.400000000000006</v>
      </c>
      <c r="J11">
        <v>28.1</v>
      </c>
      <c r="K11">
        <v>40.4</v>
      </c>
      <c r="L11">
        <v>99.9</v>
      </c>
      <c r="M11">
        <v>66.3</v>
      </c>
      <c r="N11">
        <v>0</v>
      </c>
      <c r="O11">
        <v>64</v>
      </c>
      <c r="P11">
        <v>53.6</v>
      </c>
      <c r="Q11">
        <v>83.5</v>
      </c>
      <c r="R11">
        <v>84.2</v>
      </c>
      <c r="S11">
        <v>85</v>
      </c>
      <c r="T11">
        <v>80</v>
      </c>
      <c r="U11">
        <v>62</v>
      </c>
      <c r="V11" t="str">
        <f t="shared" si="2"/>
        <v>60-69.9</v>
      </c>
    </row>
    <row r="12" spans="1:22" x14ac:dyDescent="0.25">
      <c r="A12">
        <v>11</v>
      </c>
      <c r="B12" t="s">
        <v>90</v>
      </c>
      <c r="C12" t="s">
        <v>62</v>
      </c>
      <c r="D12">
        <v>123</v>
      </c>
      <c r="E12">
        <v>26</v>
      </c>
      <c r="F12" s="4">
        <f t="shared" si="3"/>
        <v>54.29</v>
      </c>
      <c r="G12" s="4" t="str">
        <f t="shared" si="0"/>
        <v>50-59.9</v>
      </c>
      <c r="H12">
        <f t="shared" si="1"/>
        <v>1.59</v>
      </c>
      <c r="I12">
        <v>36.799999999999997</v>
      </c>
      <c r="J12">
        <v>28</v>
      </c>
      <c r="K12">
        <v>22.5</v>
      </c>
      <c r="L12">
        <v>82.1</v>
      </c>
      <c r="M12">
        <v>94.7</v>
      </c>
      <c r="N12">
        <v>63.4</v>
      </c>
      <c r="O12">
        <v>56.7</v>
      </c>
      <c r="P12">
        <v>46.8</v>
      </c>
      <c r="Q12">
        <v>70.099999999999994</v>
      </c>
      <c r="R12">
        <v>62</v>
      </c>
      <c r="S12">
        <v>50</v>
      </c>
      <c r="T12">
        <v>40</v>
      </c>
      <c r="U12">
        <v>52.7</v>
      </c>
      <c r="V12" t="str">
        <f t="shared" si="2"/>
        <v>50-59.9</v>
      </c>
    </row>
    <row r="13" spans="1:22" x14ac:dyDescent="0.25">
      <c r="A13">
        <v>12</v>
      </c>
      <c r="B13" t="s">
        <v>22</v>
      </c>
      <c r="C13" t="s">
        <v>18</v>
      </c>
      <c r="D13">
        <v>29</v>
      </c>
      <c r="E13">
        <v>5</v>
      </c>
      <c r="F13" s="4">
        <f t="shared" si="3"/>
        <v>69.91</v>
      </c>
      <c r="G13" s="4" t="str">
        <f t="shared" si="0"/>
        <v>60-69.9</v>
      </c>
      <c r="H13">
        <f t="shared" si="1"/>
        <v>-1.39</v>
      </c>
      <c r="I13">
        <v>71.900000000000006</v>
      </c>
      <c r="J13">
        <v>86.9</v>
      </c>
      <c r="K13">
        <v>68.400000000000006</v>
      </c>
      <c r="L13">
        <v>79.2</v>
      </c>
      <c r="M13">
        <v>69.7</v>
      </c>
      <c r="N13">
        <v>73.900000000000006</v>
      </c>
      <c r="O13">
        <v>68.5</v>
      </c>
      <c r="P13">
        <v>62.6</v>
      </c>
      <c r="Q13">
        <v>78.8</v>
      </c>
      <c r="R13">
        <v>57.6</v>
      </c>
      <c r="S13">
        <v>60</v>
      </c>
      <c r="T13">
        <v>60</v>
      </c>
      <c r="U13">
        <v>71.3</v>
      </c>
      <c r="V13" t="str">
        <f t="shared" si="2"/>
        <v>70-79.9</v>
      </c>
    </row>
    <row r="14" spans="1:22" x14ac:dyDescent="0.25">
      <c r="A14">
        <v>13</v>
      </c>
      <c r="B14" t="s">
        <v>51</v>
      </c>
      <c r="C14" t="s">
        <v>112</v>
      </c>
      <c r="D14">
        <v>145</v>
      </c>
      <c r="E14">
        <v>44</v>
      </c>
      <c r="F14" s="4">
        <f t="shared" si="3"/>
        <v>51.13</v>
      </c>
      <c r="G14" s="4" t="str">
        <f t="shared" si="0"/>
        <v>50-59.9</v>
      </c>
      <c r="H14">
        <f t="shared" si="1"/>
        <v>-1.87</v>
      </c>
      <c r="I14">
        <v>31.2</v>
      </c>
      <c r="J14">
        <v>11.1</v>
      </c>
      <c r="K14">
        <v>38.9</v>
      </c>
      <c r="L14">
        <v>89.9</v>
      </c>
      <c r="M14">
        <v>57.8</v>
      </c>
      <c r="N14">
        <v>94.3</v>
      </c>
      <c r="O14">
        <v>53.7</v>
      </c>
      <c r="P14">
        <v>47.1</v>
      </c>
      <c r="Q14">
        <v>66.900000000000006</v>
      </c>
      <c r="R14">
        <v>70.8</v>
      </c>
      <c r="S14">
        <v>30</v>
      </c>
      <c r="T14">
        <v>20</v>
      </c>
      <c r="U14">
        <v>53</v>
      </c>
      <c r="V14" t="str">
        <f t="shared" si="2"/>
        <v>50-59.9</v>
      </c>
    </row>
    <row r="15" spans="1:22" x14ac:dyDescent="0.25">
      <c r="A15">
        <v>14</v>
      </c>
      <c r="B15" t="s">
        <v>137</v>
      </c>
      <c r="C15" t="s">
        <v>112</v>
      </c>
      <c r="D15">
        <v>43</v>
      </c>
      <c r="E15">
        <v>25</v>
      </c>
      <c r="F15" s="4">
        <f t="shared" si="3"/>
        <v>67.290000000000006</v>
      </c>
      <c r="G15" s="4" t="str">
        <f t="shared" si="0"/>
        <v>60-69.9</v>
      </c>
      <c r="H15">
        <f t="shared" si="1"/>
        <v>-2.3099999999999898</v>
      </c>
      <c r="I15">
        <v>92</v>
      </c>
      <c r="J15">
        <v>91.4</v>
      </c>
      <c r="K15">
        <v>81.3</v>
      </c>
      <c r="L15">
        <v>50.2</v>
      </c>
      <c r="M15">
        <v>8.1</v>
      </c>
      <c r="N15">
        <v>31.5</v>
      </c>
      <c r="O15">
        <v>79</v>
      </c>
      <c r="P15">
        <v>57.8</v>
      </c>
      <c r="Q15">
        <v>80.3</v>
      </c>
      <c r="R15">
        <v>78.599999999999994</v>
      </c>
      <c r="S15">
        <v>85</v>
      </c>
      <c r="T15">
        <v>70</v>
      </c>
      <c r="U15">
        <v>69.599999999999994</v>
      </c>
      <c r="V15" t="str">
        <f t="shared" si="2"/>
        <v>60-69.9</v>
      </c>
    </row>
    <row r="16" spans="1:22" x14ac:dyDescent="0.25">
      <c r="A16">
        <v>15</v>
      </c>
      <c r="B16" t="s">
        <v>36</v>
      </c>
      <c r="C16" t="s">
        <v>18</v>
      </c>
      <c r="D16">
        <v>85</v>
      </c>
      <c r="E16">
        <v>18</v>
      </c>
      <c r="F16" s="4">
        <f t="shared" si="3"/>
        <v>59.51</v>
      </c>
      <c r="G16" s="4" t="str">
        <f t="shared" si="0"/>
        <v>50-59.9</v>
      </c>
      <c r="H16">
        <f t="shared" si="1"/>
        <v>2.91</v>
      </c>
      <c r="I16">
        <v>34.1</v>
      </c>
      <c r="J16">
        <v>71</v>
      </c>
      <c r="K16">
        <v>41.7</v>
      </c>
      <c r="L16">
        <v>80.7</v>
      </c>
      <c r="M16">
        <v>76.599999999999994</v>
      </c>
      <c r="N16">
        <v>60.4</v>
      </c>
      <c r="O16">
        <v>59</v>
      </c>
      <c r="P16">
        <v>60.7</v>
      </c>
      <c r="Q16">
        <v>75.599999999999994</v>
      </c>
      <c r="R16">
        <v>52.2</v>
      </c>
      <c r="S16">
        <v>55</v>
      </c>
      <c r="T16">
        <v>50</v>
      </c>
      <c r="U16">
        <v>56.6</v>
      </c>
      <c r="V16" t="str">
        <f t="shared" si="2"/>
        <v>50-59.9</v>
      </c>
    </row>
    <row r="17" spans="1:22" x14ac:dyDescent="0.25">
      <c r="A17">
        <v>16</v>
      </c>
      <c r="B17" t="s">
        <v>183</v>
      </c>
      <c r="C17" t="s">
        <v>177</v>
      </c>
      <c r="D17">
        <v>84</v>
      </c>
      <c r="E17">
        <v>7</v>
      </c>
      <c r="F17" s="4">
        <f t="shared" si="3"/>
        <v>59.9</v>
      </c>
      <c r="G17" s="4" t="str">
        <f t="shared" si="0"/>
        <v>50-59.9</v>
      </c>
      <c r="H17">
        <f t="shared" si="1"/>
        <v>-1.1000000000000001</v>
      </c>
      <c r="I17">
        <v>43.2</v>
      </c>
      <c r="J17">
        <v>48.2</v>
      </c>
      <c r="K17">
        <v>43.6</v>
      </c>
      <c r="L17">
        <v>69.599999999999994</v>
      </c>
      <c r="M17">
        <v>90.4</v>
      </c>
      <c r="N17">
        <v>73.8</v>
      </c>
      <c r="O17">
        <v>47</v>
      </c>
      <c r="P17">
        <v>60</v>
      </c>
      <c r="Q17">
        <v>81.099999999999994</v>
      </c>
      <c r="R17">
        <v>60.8</v>
      </c>
      <c r="S17">
        <v>50</v>
      </c>
      <c r="T17">
        <v>50</v>
      </c>
      <c r="U17">
        <v>61</v>
      </c>
      <c r="V17" t="str">
        <f t="shared" si="2"/>
        <v>60-69.9</v>
      </c>
    </row>
    <row r="18" spans="1:22" x14ac:dyDescent="0.25">
      <c r="A18">
        <v>17</v>
      </c>
      <c r="B18" t="s">
        <v>82</v>
      </c>
      <c r="C18" t="s">
        <v>62</v>
      </c>
      <c r="D18">
        <v>90</v>
      </c>
      <c r="E18">
        <v>19</v>
      </c>
      <c r="F18" s="4">
        <f t="shared" si="3"/>
        <v>59.06</v>
      </c>
      <c r="G18" s="4" t="str">
        <f t="shared" si="0"/>
        <v>50-59.9</v>
      </c>
      <c r="H18">
        <f t="shared" si="1"/>
        <v>-0.239999999999995</v>
      </c>
      <c r="I18">
        <v>66.900000000000006</v>
      </c>
      <c r="J18">
        <v>61.6</v>
      </c>
      <c r="K18">
        <v>72.3</v>
      </c>
      <c r="L18">
        <v>84</v>
      </c>
      <c r="M18">
        <v>72.2</v>
      </c>
      <c r="N18">
        <v>78.7</v>
      </c>
      <c r="O18">
        <v>63</v>
      </c>
      <c r="P18">
        <v>56.6</v>
      </c>
      <c r="Q18">
        <v>65.599999999999994</v>
      </c>
      <c r="R18">
        <v>37.6</v>
      </c>
      <c r="S18">
        <v>20</v>
      </c>
      <c r="T18">
        <v>30</v>
      </c>
      <c r="U18">
        <v>59.3</v>
      </c>
      <c r="V18" t="str">
        <f t="shared" si="2"/>
        <v>50-59.9</v>
      </c>
    </row>
    <row r="19" spans="1:22" x14ac:dyDescent="0.25">
      <c r="A19">
        <v>18</v>
      </c>
      <c r="B19" t="s">
        <v>56</v>
      </c>
      <c r="C19" t="s">
        <v>18</v>
      </c>
      <c r="D19">
        <v>167</v>
      </c>
      <c r="E19">
        <v>30</v>
      </c>
      <c r="F19" s="4">
        <f t="shared" si="3"/>
        <v>43.39</v>
      </c>
      <c r="G19" s="4" t="str">
        <f t="shared" si="0"/>
        <v>40-49.9</v>
      </c>
      <c r="H19">
        <f t="shared" si="1"/>
        <v>0.39000000000000101</v>
      </c>
      <c r="I19">
        <v>21.1</v>
      </c>
      <c r="J19">
        <v>28.4</v>
      </c>
      <c r="K19">
        <v>27.7</v>
      </c>
      <c r="L19">
        <v>87.1</v>
      </c>
      <c r="M19">
        <v>60.8</v>
      </c>
      <c r="N19">
        <v>7</v>
      </c>
      <c r="O19">
        <v>55.1</v>
      </c>
      <c r="P19">
        <v>44.9</v>
      </c>
      <c r="Q19">
        <v>74</v>
      </c>
      <c r="R19">
        <v>60</v>
      </c>
      <c r="S19">
        <v>15</v>
      </c>
      <c r="T19">
        <v>40</v>
      </c>
      <c r="U19">
        <v>43</v>
      </c>
      <c r="V19" t="str">
        <f t="shared" si="2"/>
        <v>40-49.9</v>
      </c>
    </row>
    <row r="20" spans="1:22" x14ac:dyDescent="0.25">
      <c r="A20">
        <v>19</v>
      </c>
      <c r="B20" t="s">
        <v>147</v>
      </c>
      <c r="C20" t="s">
        <v>112</v>
      </c>
      <c r="D20">
        <v>63</v>
      </c>
      <c r="E20">
        <v>35</v>
      </c>
      <c r="F20" s="4">
        <f t="shared" si="3"/>
        <v>62.89</v>
      </c>
      <c r="G20" s="4" t="str">
        <f t="shared" si="0"/>
        <v>60-69.9</v>
      </c>
      <c r="H20">
        <f t="shared" si="1"/>
        <v>-0.50999999999999801</v>
      </c>
      <c r="I20">
        <v>48.2</v>
      </c>
      <c r="J20">
        <v>34.299999999999997</v>
      </c>
      <c r="K20">
        <v>33.1</v>
      </c>
      <c r="L20">
        <v>93.2</v>
      </c>
      <c r="M20">
        <v>46.6</v>
      </c>
      <c r="N20">
        <v>96.3</v>
      </c>
      <c r="O20">
        <v>67</v>
      </c>
      <c r="P20">
        <v>60.6</v>
      </c>
      <c r="Q20">
        <v>81.900000000000006</v>
      </c>
      <c r="R20">
        <v>68</v>
      </c>
      <c r="S20">
        <v>65</v>
      </c>
      <c r="T20">
        <v>60</v>
      </c>
      <c r="U20">
        <v>63.4</v>
      </c>
      <c r="V20" t="str">
        <f t="shared" si="2"/>
        <v>60-69.9</v>
      </c>
    </row>
    <row r="21" spans="1:22" x14ac:dyDescent="0.25">
      <c r="A21">
        <v>20</v>
      </c>
      <c r="B21" t="s">
        <v>179</v>
      </c>
      <c r="C21" t="s">
        <v>177</v>
      </c>
      <c r="D21">
        <v>52</v>
      </c>
      <c r="E21">
        <v>3</v>
      </c>
      <c r="F21" s="4">
        <f t="shared" si="3"/>
        <v>64.900000000000006</v>
      </c>
      <c r="G21" s="4" t="str">
        <f t="shared" si="0"/>
        <v>60-69.9</v>
      </c>
      <c r="H21">
        <f t="shared" si="1"/>
        <v>0.100000000000009</v>
      </c>
      <c r="I21">
        <v>72.8</v>
      </c>
      <c r="J21">
        <v>68.2</v>
      </c>
      <c r="K21">
        <v>58.6</v>
      </c>
      <c r="L21">
        <v>87.3</v>
      </c>
      <c r="M21">
        <v>61.1</v>
      </c>
      <c r="N21">
        <v>19.2</v>
      </c>
      <c r="O21">
        <v>65.2</v>
      </c>
      <c r="P21">
        <v>62.3</v>
      </c>
      <c r="Q21">
        <v>70.599999999999994</v>
      </c>
      <c r="R21">
        <v>78.599999999999994</v>
      </c>
      <c r="S21">
        <v>65</v>
      </c>
      <c r="T21">
        <v>70</v>
      </c>
      <c r="U21">
        <v>64.8</v>
      </c>
      <c r="V21" t="str">
        <f t="shared" si="2"/>
        <v>60-69.9</v>
      </c>
    </row>
    <row r="22" spans="1:22" x14ac:dyDescent="0.25">
      <c r="A22">
        <v>21</v>
      </c>
      <c r="B22" t="s">
        <v>48</v>
      </c>
      <c r="C22" t="s">
        <v>18</v>
      </c>
      <c r="D22">
        <v>127</v>
      </c>
      <c r="E22">
        <v>26</v>
      </c>
      <c r="F22" s="4">
        <f t="shared" si="3"/>
        <v>53.48</v>
      </c>
      <c r="G22" s="4" t="str">
        <f t="shared" si="0"/>
        <v>50-59.9</v>
      </c>
      <c r="H22">
        <f t="shared" si="1"/>
        <v>0.18</v>
      </c>
      <c r="I22">
        <v>49.7</v>
      </c>
      <c r="J22">
        <v>55.3</v>
      </c>
      <c r="K22">
        <v>39.1</v>
      </c>
      <c r="L22">
        <v>70.900000000000006</v>
      </c>
      <c r="M22">
        <v>55</v>
      </c>
      <c r="N22">
        <v>2.7</v>
      </c>
      <c r="O22">
        <v>63.6</v>
      </c>
      <c r="P22">
        <v>57</v>
      </c>
      <c r="Q22">
        <v>73.7</v>
      </c>
      <c r="R22">
        <v>65</v>
      </c>
      <c r="S22">
        <v>60</v>
      </c>
      <c r="T22">
        <v>50</v>
      </c>
      <c r="U22">
        <v>53.3</v>
      </c>
      <c r="V22" t="str">
        <f t="shared" si="2"/>
        <v>50-59.9</v>
      </c>
    </row>
    <row r="23" spans="1:22" x14ac:dyDescent="0.25">
      <c r="A23">
        <v>22</v>
      </c>
      <c r="B23" t="s">
        <v>72</v>
      </c>
      <c r="C23" t="s">
        <v>62</v>
      </c>
      <c r="D23">
        <v>48</v>
      </c>
      <c r="E23">
        <v>9</v>
      </c>
      <c r="F23" s="4">
        <f t="shared" si="3"/>
        <v>65.599999999999994</v>
      </c>
      <c r="G23" s="4" t="str">
        <f t="shared" si="0"/>
        <v>60-69.9</v>
      </c>
      <c r="H23">
        <f t="shared" si="1"/>
        <v>0.79999999999999705</v>
      </c>
      <c r="I23">
        <v>69.099999999999994</v>
      </c>
      <c r="J23">
        <v>51.9</v>
      </c>
      <c r="K23">
        <v>61.9</v>
      </c>
      <c r="L23">
        <v>96.3</v>
      </c>
      <c r="M23">
        <v>70</v>
      </c>
      <c r="N23">
        <v>20</v>
      </c>
      <c r="O23">
        <v>72.400000000000006</v>
      </c>
      <c r="P23">
        <v>75.2</v>
      </c>
      <c r="Q23">
        <v>71.8</v>
      </c>
      <c r="R23">
        <v>84.4</v>
      </c>
      <c r="S23">
        <v>65</v>
      </c>
      <c r="T23">
        <v>50</v>
      </c>
      <c r="U23">
        <v>64.8</v>
      </c>
      <c r="V23" t="str">
        <f t="shared" si="2"/>
        <v>60-69.9</v>
      </c>
    </row>
    <row r="24" spans="1:22" x14ac:dyDescent="0.25">
      <c r="A24">
        <v>23</v>
      </c>
      <c r="B24" t="s">
        <v>131</v>
      </c>
      <c r="C24" t="s">
        <v>112</v>
      </c>
      <c r="D24">
        <v>32</v>
      </c>
      <c r="E24">
        <v>19</v>
      </c>
      <c r="F24" s="4">
        <f t="shared" si="3"/>
        <v>69.42</v>
      </c>
      <c r="G24" s="4" t="str">
        <f t="shared" si="0"/>
        <v>60-69.9</v>
      </c>
      <c r="H24">
        <f t="shared" si="1"/>
        <v>-1.58</v>
      </c>
      <c r="I24">
        <v>75.3</v>
      </c>
      <c r="J24">
        <v>57.1</v>
      </c>
      <c r="K24">
        <v>43.9</v>
      </c>
      <c r="L24">
        <v>93.7</v>
      </c>
      <c r="M24">
        <v>56.5</v>
      </c>
      <c r="N24">
        <v>90.5</v>
      </c>
      <c r="O24">
        <v>71.8</v>
      </c>
      <c r="P24">
        <v>63.8</v>
      </c>
      <c r="Q24">
        <v>80.2</v>
      </c>
      <c r="R24">
        <v>78.599999999999994</v>
      </c>
      <c r="S24">
        <v>60</v>
      </c>
      <c r="T24">
        <v>60</v>
      </c>
      <c r="U24">
        <v>71</v>
      </c>
      <c r="V24" t="str">
        <f t="shared" si="2"/>
        <v>70-79.9</v>
      </c>
    </row>
    <row r="25" spans="1:22" x14ac:dyDescent="0.25">
      <c r="A25">
        <v>24</v>
      </c>
      <c r="B25" t="s">
        <v>88</v>
      </c>
      <c r="C25" t="s">
        <v>177</v>
      </c>
      <c r="D25">
        <v>111</v>
      </c>
      <c r="E25">
        <v>14</v>
      </c>
      <c r="F25" s="4">
        <f t="shared" si="3"/>
        <v>56.37</v>
      </c>
      <c r="G25" s="4" t="str">
        <f t="shared" si="0"/>
        <v>50-59.9</v>
      </c>
      <c r="H25">
        <f t="shared" si="1"/>
        <v>-1.93</v>
      </c>
      <c r="I25">
        <v>38.200000000000003</v>
      </c>
      <c r="J25">
        <v>36.9</v>
      </c>
      <c r="K25">
        <v>42.7</v>
      </c>
      <c r="L25">
        <v>81.5</v>
      </c>
      <c r="M25">
        <v>80.599999999999994</v>
      </c>
      <c r="N25">
        <v>52</v>
      </c>
      <c r="O25">
        <v>41.1</v>
      </c>
      <c r="P25">
        <v>61.8</v>
      </c>
      <c r="Q25">
        <v>73.5</v>
      </c>
      <c r="R25">
        <v>61.2</v>
      </c>
      <c r="S25">
        <v>65</v>
      </c>
      <c r="T25">
        <v>40</v>
      </c>
      <c r="U25">
        <v>58.3</v>
      </c>
      <c r="V25" t="str">
        <f t="shared" si="2"/>
        <v>50-59.9</v>
      </c>
    </row>
    <row r="26" spans="1:22" x14ac:dyDescent="0.25">
      <c r="A26">
        <v>25</v>
      </c>
      <c r="B26" t="s">
        <v>110</v>
      </c>
      <c r="C26" t="s">
        <v>62</v>
      </c>
      <c r="D26">
        <v>162</v>
      </c>
      <c r="E26">
        <v>38</v>
      </c>
      <c r="F26" s="4">
        <f t="shared" si="3"/>
        <v>46.7</v>
      </c>
      <c r="G26" s="4" t="str">
        <f t="shared" si="0"/>
        <v>40-49.9</v>
      </c>
      <c r="H26">
        <f t="shared" si="1"/>
        <v>-2.9</v>
      </c>
      <c r="I26">
        <v>21.5</v>
      </c>
      <c r="J26">
        <v>9.5</v>
      </c>
      <c r="K26">
        <v>29.3</v>
      </c>
      <c r="L26">
        <v>88.5</v>
      </c>
      <c r="M26">
        <v>86.4</v>
      </c>
      <c r="N26">
        <v>38.799999999999997</v>
      </c>
      <c r="O26">
        <v>42.1</v>
      </c>
      <c r="P26">
        <v>45.6</v>
      </c>
      <c r="Q26">
        <v>76.400000000000006</v>
      </c>
      <c r="R26">
        <v>69.400000000000006</v>
      </c>
      <c r="S26">
        <v>30</v>
      </c>
      <c r="T26">
        <v>20</v>
      </c>
      <c r="U26">
        <v>49.6</v>
      </c>
      <c r="V26" t="str">
        <f t="shared" si="2"/>
        <v>40-49.9</v>
      </c>
    </row>
    <row r="27" spans="1:22" x14ac:dyDescent="0.25">
      <c r="A27">
        <v>26</v>
      </c>
      <c r="B27" t="s">
        <v>175</v>
      </c>
      <c r="C27" t="s">
        <v>177</v>
      </c>
      <c r="D27">
        <v>170</v>
      </c>
      <c r="E27">
        <v>44</v>
      </c>
      <c r="F27" s="4">
        <f t="shared" si="3"/>
        <v>41.73</v>
      </c>
      <c r="G27" s="4" t="str">
        <f t="shared" si="0"/>
        <v>40-49.9</v>
      </c>
      <c r="H27">
        <f t="shared" si="1"/>
        <v>2.33</v>
      </c>
      <c r="I27">
        <v>19.8</v>
      </c>
      <c r="J27">
        <v>7.6</v>
      </c>
      <c r="K27">
        <v>12.5</v>
      </c>
      <c r="L27">
        <v>76</v>
      </c>
      <c r="M27">
        <v>75.599999999999994</v>
      </c>
      <c r="N27">
        <v>38.6</v>
      </c>
      <c r="O27">
        <v>30.6</v>
      </c>
      <c r="P27">
        <v>41.8</v>
      </c>
      <c r="Q27">
        <v>67.8</v>
      </c>
      <c r="R27">
        <v>52.8</v>
      </c>
      <c r="S27">
        <v>50</v>
      </c>
      <c r="T27">
        <v>30</v>
      </c>
      <c r="U27">
        <v>39.4</v>
      </c>
      <c r="V27" t="str">
        <f t="shared" si="2"/>
        <v>20-39.9</v>
      </c>
    </row>
    <row r="28" spans="1:22" x14ac:dyDescent="0.25">
      <c r="A28">
        <v>27</v>
      </c>
      <c r="B28" t="s">
        <v>178</v>
      </c>
      <c r="C28" t="s">
        <v>177</v>
      </c>
      <c r="D28">
        <v>47</v>
      </c>
      <c r="E28">
        <v>2</v>
      </c>
      <c r="F28" s="4">
        <f t="shared" si="3"/>
        <v>65.83</v>
      </c>
      <c r="G28" s="4" t="str">
        <f t="shared" si="0"/>
        <v>60-69.9</v>
      </c>
      <c r="H28">
        <f t="shared" si="1"/>
        <v>-0.87000000000000499</v>
      </c>
      <c r="I28">
        <v>65</v>
      </c>
      <c r="J28">
        <v>76.7</v>
      </c>
      <c r="K28">
        <v>60.8</v>
      </c>
      <c r="L28">
        <v>83.2</v>
      </c>
      <c r="M28">
        <v>71.7</v>
      </c>
      <c r="N28">
        <v>22</v>
      </c>
      <c r="O28">
        <v>67.5</v>
      </c>
      <c r="P28">
        <v>51.9</v>
      </c>
      <c r="Q28">
        <v>82.3</v>
      </c>
      <c r="R28">
        <v>68</v>
      </c>
      <c r="S28">
        <v>80</v>
      </c>
      <c r="T28">
        <v>60</v>
      </c>
      <c r="U28">
        <v>66.7</v>
      </c>
      <c r="V28" t="str">
        <f t="shared" si="2"/>
        <v>60-69.9</v>
      </c>
    </row>
    <row r="29" spans="1:22" x14ac:dyDescent="0.25">
      <c r="A29">
        <v>28</v>
      </c>
      <c r="B29" t="s">
        <v>87</v>
      </c>
      <c r="C29" t="s">
        <v>62</v>
      </c>
      <c r="D29">
        <v>110</v>
      </c>
      <c r="E29">
        <v>24</v>
      </c>
      <c r="F29" s="4">
        <f t="shared" si="3"/>
        <v>56.52</v>
      </c>
      <c r="G29" s="4" t="str">
        <f t="shared" si="0"/>
        <v>50-59.9</v>
      </c>
      <c r="H29">
        <f t="shared" si="1"/>
        <v>-0.57999999999999796</v>
      </c>
      <c r="I29">
        <v>40.799999999999997</v>
      </c>
      <c r="J29">
        <v>22.3</v>
      </c>
      <c r="K29">
        <v>14.5</v>
      </c>
      <c r="L29">
        <v>87.9</v>
      </c>
      <c r="M29">
        <v>78.7</v>
      </c>
      <c r="N29">
        <v>90.1</v>
      </c>
      <c r="O29">
        <v>54.4</v>
      </c>
      <c r="P29">
        <v>47.9</v>
      </c>
      <c r="Q29">
        <v>74.3</v>
      </c>
      <c r="R29">
        <v>66.8</v>
      </c>
      <c r="S29">
        <v>50</v>
      </c>
      <c r="T29">
        <v>50</v>
      </c>
      <c r="U29">
        <v>57.1</v>
      </c>
      <c r="V29" t="str">
        <f t="shared" si="2"/>
        <v>50-59.9</v>
      </c>
    </row>
    <row r="30" spans="1:22" x14ac:dyDescent="0.25">
      <c r="A30">
        <v>29</v>
      </c>
      <c r="B30" t="s">
        <v>196</v>
      </c>
      <c r="C30" t="s">
        <v>177</v>
      </c>
      <c r="D30">
        <v>139</v>
      </c>
      <c r="E30">
        <v>32</v>
      </c>
      <c r="F30" s="4">
        <f t="shared" si="3"/>
        <v>52</v>
      </c>
      <c r="G30" s="4" t="str">
        <f t="shared" si="0"/>
        <v>50-59.9</v>
      </c>
      <c r="H30">
        <f t="shared" si="1"/>
        <v>-0.89999999999999902</v>
      </c>
      <c r="I30">
        <v>38.4</v>
      </c>
      <c r="J30">
        <v>10.3</v>
      </c>
      <c r="K30">
        <v>21.1</v>
      </c>
      <c r="L30">
        <v>72.3</v>
      </c>
      <c r="M30">
        <v>91.1</v>
      </c>
      <c r="N30">
        <v>82.1</v>
      </c>
      <c r="O30">
        <v>47.2</v>
      </c>
      <c r="P30">
        <v>46.7</v>
      </c>
      <c r="Q30">
        <v>80.3</v>
      </c>
      <c r="R30">
        <v>53.6</v>
      </c>
      <c r="S30">
        <v>30</v>
      </c>
      <c r="T30">
        <v>50</v>
      </c>
      <c r="U30">
        <v>52.9</v>
      </c>
      <c r="V30" t="str">
        <f t="shared" si="2"/>
        <v>50-59.9</v>
      </c>
    </row>
    <row r="31" spans="1:22" x14ac:dyDescent="0.25">
      <c r="A31">
        <v>30</v>
      </c>
      <c r="B31" t="s">
        <v>17</v>
      </c>
      <c r="C31" t="s">
        <v>18</v>
      </c>
      <c r="D31">
        <v>16</v>
      </c>
      <c r="E31">
        <v>1</v>
      </c>
      <c r="F31" s="4">
        <f t="shared" si="3"/>
        <v>73.89</v>
      </c>
      <c r="G31" s="4" t="str">
        <f t="shared" si="0"/>
        <v>70-79.9</v>
      </c>
      <c r="H31">
        <f t="shared" si="1"/>
        <v>-2.7099999999999902</v>
      </c>
      <c r="I31">
        <v>88.5</v>
      </c>
      <c r="J31">
        <v>95.1</v>
      </c>
      <c r="K31">
        <v>83.1</v>
      </c>
      <c r="L31">
        <v>75</v>
      </c>
      <c r="M31">
        <v>35</v>
      </c>
      <c r="N31">
        <v>32.200000000000003</v>
      </c>
      <c r="O31">
        <v>87.9</v>
      </c>
      <c r="P31">
        <v>69</v>
      </c>
      <c r="Q31">
        <v>74.8</v>
      </c>
      <c r="R31">
        <v>83.4</v>
      </c>
      <c r="S31">
        <v>80</v>
      </c>
      <c r="T31">
        <v>80</v>
      </c>
      <c r="U31">
        <v>76.599999999999994</v>
      </c>
      <c r="V31" t="str">
        <f t="shared" si="2"/>
        <v>70-79.9</v>
      </c>
    </row>
    <row r="32" spans="1:22" x14ac:dyDescent="0.25">
      <c r="A32">
        <v>31</v>
      </c>
      <c r="B32" t="s">
        <v>200</v>
      </c>
      <c r="C32" t="s">
        <v>177</v>
      </c>
      <c r="D32">
        <v>166</v>
      </c>
      <c r="E32">
        <v>43</v>
      </c>
      <c r="F32" s="4">
        <f t="shared" si="3"/>
        <v>43.91</v>
      </c>
      <c r="G32" s="4" t="str">
        <f t="shared" si="0"/>
        <v>40-49.9</v>
      </c>
      <c r="H32">
        <f t="shared" si="1"/>
        <v>-1.79000000000001</v>
      </c>
      <c r="I32">
        <v>6.9</v>
      </c>
      <c r="J32">
        <v>4.5999999999999996</v>
      </c>
      <c r="K32">
        <v>16.899999999999999</v>
      </c>
      <c r="L32">
        <v>65.400000000000006</v>
      </c>
      <c r="M32">
        <v>87.3</v>
      </c>
      <c r="N32">
        <v>84.2</v>
      </c>
      <c r="O32">
        <v>26.5</v>
      </c>
      <c r="P32">
        <v>39.799999999999997</v>
      </c>
      <c r="Q32">
        <v>73.5</v>
      </c>
      <c r="R32">
        <v>45</v>
      </c>
      <c r="S32">
        <v>45</v>
      </c>
      <c r="T32">
        <v>30</v>
      </c>
      <c r="U32">
        <v>45.7</v>
      </c>
      <c r="V32" t="str">
        <f t="shared" si="2"/>
        <v>40-49.9</v>
      </c>
    </row>
    <row r="33" spans="1:22" x14ac:dyDescent="0.25">
      <c r="A33">
        <v>32</v>
      </c>
      <c r="B33" t="s">
        <v>159</v>
      </c>
      <c r="C33" t="s">
        <v>177</v>
      </c>
      <c r="D33">
        <v>138</v>
      </c>
      <c r="E33">
        <v>31</v>
      </c>
      <c r="F33" s="4">
        <f t="shared" si="3"/>
        <v>51.83</v>
      </c>
      <c r="G33" s="4" t="str">
        <f t="shared" si="0"/>
        <v>50-59.9</v>
      </c>
      <c r="H33">
        <f t="shared" si="1"/>
        <v>2.0299999999999998</v>
      </c>
      <c r="I33">
        <v>28.2</v>
      </c>
      <c r="J33">
        <v>14.5</v>
      </c>
      <c r="K33">
        <v>12.6</v>
      </c>
      <c r="L33">
        <v>78.099999999999994</v>
      </c>
      <c r="M33">
        <v>91</v>
      </c>
      <c r="N33">
        <v>93.7</v>
      </c>
      <c r="O33">
        <v>28.4</v>
      </c>
      <c r="P33">
        <v>53.4</v>
      </c>
      <c r="Q33">
        <v>76.8</v>
      </c>
      <c r="R33">
        <v>47.3</v>
      </c>
      <c r="S33">
        <v>60</v>
      </c>
      <c r="T33">
        <v>40</v>
      </c>
      <c r="U33">
        <v>49.8</v>
      </c>
      <c r="V33" t="str">
        <f t="shared" si="2"/>
        <v>40-49.9</v>
      </c>
    </row>
    <row r="34" spans="1:22" x14ac:dyDescent="0.25">
      <c r="A34">
        <v>33</v>
      </c>
      <c r="B34" t="s">
        <v>19</v>
      </c>
      <c r="C34" t="s">
        <v>18</v>
      </c>
      <c r="D34">
        <v>22</v>
      </c>
      <c r="E34">
        <v>2</v>
      </c>
      <c r="F34" s="4">
        <f t="shared" si="3"/>
        <v>71.38</v>
      </c>
      <c r="G34" s="4" t="str">
        <f t="shared" si="0"/>
        <v>70-79.9</v>
      </c>
      <c r="H34">
        <f t="shared" ref="H34:H65" si="4">F34-U34</f>
        <v>-3.0200000000000098</v>
      </c>
      <c r="I34">
        <v>72.3</v>
      </c>
      <c r="J34">
        <v>88.7</v>
      </c>
      <c r="K34">
        <v>71.8</v>
      </c>
      <c r="L34">
        <v>73</v>
      </c>
      <c r="M34">
        <v>73.5</v>
      </c>
      <c r="N34">
        <v>43.8</v>
      </c>
      <c r="O34">
        <v>75.7</v>
      </c>
      <c r="P34">
        <v>59.4</v>
      </c>
      <c r="Q34">
        <v>77.400000000000006</v>
      </c>
      <c r="R34">
        <v>78</v>
      </c>
      <c r="S34">
        <v>70</v>
      </c>
      <c r="T34">
        <v>70</v>
      </c>
      <c r="U34">
        <v>74.400000000000006</v>
      </c>
      <c r="V34" t="str">
        <f t="shared" si="2"/>
        <v>70-79.9</v>
      </c>
    </row>
    <row r="35" spans="1:22" x14ac:dyDescent="0.25">
      <c r="A35">
        <v>34</v>
      </c>
      <c r="B35" t="s">
        <v>105</v>
      </c>
      <c r="C35" t="s">
        <v>62</v>
      </c>
      <c r="D35">
        <v>154</v>
      </c>
      <c r="E35">
        <v>34</v>
      </c>
      <c r="F35" s="4">
        <f t="shared" si="3"/>
        <v>48.27</v>
      </c>
      <c r="G35" s="4" t="str">
        <f t="shared" si="0"/>
        <v>40-49.9</v>
      </c>
      <c r="H35">
        <f t="shared" si="4"/>
        <v>0.27000000000000302</v>
      </c>
      <c r="I35">
        <v>45.3</v>
      </c>
      <c r="J35">
        <v>38.200000000000003</v>
      </c>
      <c r="K35">
        <v>42</v>
      </c>
      <c r="L35">
        <v>69.5</v>
      </c>
      <c r="M35">
        <v>65.099999999999994</v>
      </c>
      <c r="N35">
        <v>9.8000000000000007</v>
      </c>
      <c r="O35">
        <v>68.3</v>
      </c>
      <c r="P35">
        <v>55.2</v>
      </c>
      <c r="Q35">
        <v>72.5</v>
      </c>
      <c r="R35">
        <v>73.599999999999994</v>
      </c>
      <c r="S35">
        <v>20</v>
      </c>
      <c r="T35">
        <v>20</v>
      </c>
      <c r="U35">
        <v>48</v>
      </c>
      <c r="V35" t="str">
        <f t="shared" si="2"/>
        <v>40-49.9</v>
      </c>
    </row>
    <row r="36" spans="1:22" x14ac:dyDescent="0.25">
      <c r="A36">
        <v>35</v>
      </c>
      <c r="B36" t="s">
        <v>31</v>
      </c>
      <c r="C36" t="s">
        <v>18</v>
      </c>
      <c r="D36">
        <v>62</v>
      </c>
      <c r="E36">
        <v>12</v>
      </c>
      <c r="F36" s="4">
        <f t="shared" si="3"/>
        <v>63.22</v>
      </c>
      <c r="G36" s="4" t="str">
        <f t="shared" si="0"/>
        <v>60-69.9</v>
      </c>
      <c r="H36">
        <f t="shared" si="4"/>
        <v>-1.88</v>
      </c>
      <c r="I36">
        <v>44.9</v>
      </c>
      <c r="J36">
        <v>58.7</v>
      </c>
      <c r="K36">
        <v>41.4</v>
      </c>
      <c r="L36">
        <v>69</v>
      </c>
      <c r="M36">
        <v>66</v>
      </c>
      <c r="N36">
        <v>38.5</v>
      </c>
      <c r="O36">
        <v>72.2</v>
      </c>
      <c r="P36">
        <v>61.7</v>
      </c>
      <c r="Q36">
        <v>78.599999999999994</v>
      </c>
      <c r="R36">
        <v>75.8</v>
      </c>
      <c r="S36">
        <v>80</v>
      </c>
      <c r="T36">
        <v>70</v>
      </c>
      <c r="U36">
        <v>65.099999999999994</v>
      </c>
      <c r="V36" t="str">
        <f t="shared" si="2"/>
        <v>60-69.9</v>
      </c>
    </row>
    <row r="37" spans="1:22" x14ac:dyDescent="0.25">
      <c r="A37">
        <v>36</v>
      </c>
      <c r="B37" t="s">
        <v>49</v>
      </c>
      <c r="C37" t="s">
        <v>177</v>
      </c>
      <c r="D37">
        <v>128</v>
      </c>
      <c r="E37">
        <v>24</v>
      </c>
      <c r="F37" s="4">
        <f t="shared" si="3"/>
        <v>53.25</v>
      </c>
      <c r="G37" s="4" t="str">
        <f t="shared" si="0"/>
        <v>50-59.9</v>
      </c>
      <c r="H37">
        <f t="shared" si="4"/>
        <v>2.85</v>
      </c>
      <c r="I37">
        <v>24.5</v>
      </c>
      <c r="J37">
        <v>21.8</v>
      </c>
      <c r="K37">
        <v>19.5</v>
      </c>
      <c r="L37">
        <v>65.400000000000006</v>
      </c>
      <c r="M37">
        <v>88.5</v>
      </c>
      <c r="N37">
        <v>88.5</v>
      </c>
      <c r="O37">
        <v>48.6</v>
      </c>
      <c r="P37">
        <v>55.6</v>
      </c>
      <c r="Q37">
        <v>84.9</v>
      </c>
      <c r="R37">
        <v>69.599999999999994</v>
      </c>
      <c r="S37">
        <v>45</v>
      </c>
      <c r="T37">
        <v>30</v>
      </c>
      <c r="U37">
        <v>50.4</v>
      </c>
      <c r="V37" t="str">
        <f t="shared" si="2"/>
        <v>50-59.9</v>
      </c>
    </row>
    <row r="38" spans="1:22" x14ac:dyDescent="0.25">
      <c r="A38">
        <v>37</v>
      </c>
      <c r="B38" t="s">
        <v>198</v>
      </c>
      <c r="C38" t="s">
        <v>177</v>
      </c>
      <c r="D38">
        <v>157</v>
      </c>
      <c r="E38">
        <v>40</v>
      </c>
      <c r="F38" s="4">
        <f t="shared" si="3"/>
        <v>47.88</v>
      </c>
      <c r="G38" s="4" t="str">
        <f t="shared" si="0"/>
        <v>40-49.9</v>
      </c>
      <c r="H38">
        <f t="shared" si="4"/>
        <v>0.28000000000000103</v>
      </c>
      <c r="I38">
        <v>14.4</v>
      </c>
      <c r="J38">
        <v>12.9</v>
      </c>
      <c r="K38">
        <v>11.8</v>
      </c>
      <c r="L38">
        <v>74.400000000000006</v>
      </c>
      <c r="M38">
        <v>95.2</v>
      </c>
      <c r="N38">
        <v>96</v>
      </c>
      <c r="O38">
        <v>31.7</v>
      </c>
      <c r="P38">
        <v>54.4</v>
      </c>
      <c r="Q38">
        <v>65.8</v>
      </c>
      <c r="R38">
        <v>68.2</v>
      </c>
      <c r="S38">
        <v>30</v>
      </c>
      <c r="T38">
        <v>20</v>
      </c>
      <c r="U38">
        <v>47.6</v>
      </c>
      <c r="V38" t="str">
        <f t="shared" si="2"/>
        <v>40-49.9</v>
      </c>
    </row>
    <row r="39" spans="1:22" x14ac:dyDescent="0.25">
      <c r="A39">
        <v>38</v>
      </c>
      <c r="B39" t="s">
        <v>197</v>
      </c>
      <c r="C39" t="s">
        <v>177</v>
      </c>
      <c r="D39">
        <v>156</v>
      </c>
      <c r="E39">
        <v>39</v>
      </c>
      <c r="F39" s="4">
        <f t="shared" si="3"/>
        <v>48.11</v>
      </c>
      <c r="G39" s="4" t="str">
        <f t="shared" si="0"/>
        <v>40-49.9</v>
      </c>
      <c r="H39">
        <f t="shared" si="4"/>
        <v>-0.39000000000000101</v>
      </c>
      <c r="I39">
        <v>30</v>
      </c>
      <c r="J39">
        <v>14.5</v>
      </c>
      <c r="K39">
        <v>13</v>
      </c>
      <c r="L39">
        <v>75.5</v>
      </c>
      <c r="M39">
        <v>84.7</v>
      </c>
      <c r="N39">
        <v>80</v>
      </c>
      <c r="O39">
        <v>32.4</v>
      </c>
      <c r="P39">
        <v>43.6</v>
      </c>
      <c r="Q39">
        <v>81.8</v>
      </c>
      <c r="R39">
        <v>56.4</v>
      </c>
      <c r="S39">
        <v>35</v>
      </c>
      <c r="T39">
        <v>30</v>
      </c>
      <c r="U39">
        <v>48.5</v>
      </c>
      <c r="V39" t="str">
        <f t="shared" si="2"/>
        <v>40-49.9</v>
      </c>
    </row>
    <row r="40" spans="1:22" x14ac:dyDescent="0.25">
      <c r="A40">
        <v>39</v>
      </c>
      <c r="B40" t="s">
        <v>27</v>
      </c>
      <c r="C40" t="s">
        <v>18</v>
      </c>
      <c r="D40">
        <v>45</v>
      </c>
      <c r="E40">
        <v>8</v>
      </c>
      <c r="F40" s="4">
        <f t="shared" si="3"/>
        <v>66.38</v>
      </c>
      <c r="G40" s="4" t="str">
        <f t="shared" si="0"/>
        <v>60-69.9</v>
      </c>
      <c r="H40">
        <f t="shared" si="4"/>
        <v>0.97999999999998999</v>
      </c>
      <c r="I40">
        <v>66</v>
      </c>
      <c r="J40">
        <v>76.7</v>
      </c>
      <c r="K40">
        <v>63.3</v>
      </c>
      <c r="L40">
        <v>79.5</v>
      </c>
      <c r="M40">
        <v>85.9</v>
      </c>
      <c r="N40">
        <v>17.399999999999999</v>
      </c>
      <c r="O40">
        <v>73.8</v>
      </c>
      <c r="P40">
        <v>58.1</v>
      </c>
      <c r="Q40">
        <v>82.2</v>
      </c>
      <c r="R40">
        <v>74.599999999999994</v>
      </c>
      <c r="S40">
        <v>70</v>
      </c>
      <c r="T40">
        <v>50</v>
      </c>
      <c r="U40">
        <v>65.400000000000006</v>
      </c>
      <c r="V40" t="str">
        <f t="shared" si="2"/>
        <v>60-69.9</v>
      </c>
    </row>
    <row r="41" spans="1:22" x14ac:dyDescent="0.25">
      <c r="A41">
        <v>40</v>
      </c>
      <c r="B41" t="s">
        <v>181</v>
      </c>
      <c r="C41" t="s">
        <v>177</v>
      </c>
      <c r="D41">
        <v>81</v>
      </c>
      <c r="E41">
        <v>5</v>
      </c>
      <c r="F41" s="4">
        <f t="shared" si="3"/>
        <v>60.47</v>
      </c>
      <c r="G41" s="4" t="str">
        <f t="shared" si="0"/>
        <v>60-69.9</v>
      </c>
      <c r="H41">
        <f t="shared" si="4"/>
        <v>-1.1299999999999999</v>
      </c>
      <c r="I41">
        <v>44.4</v>
      </c>
      <c r="J41">
        <v>29.8</v>
      </c>
      <c r="K41">
        <v>33.6</v>
      </c>
      <c r="L41">
        <v>79</v>
      </c>
      <c r="M41">
        <v>88.5</v>
      </c>
      <c r="N41">
        <v>65.3</v>
      </c>
      <c r="O41">
        <v>60.6</v>
      </c>
      <c r="P41">
        <v>56.4</v>
      </c>
      <c r="Q41">
        <v>68.3</v>
      </c>
      <c r="R41">
        <v>73.599999999999994</v>
      </c>
      <c r="S41">
        <v>75</v>
      </c>
      <c r="T41">
        <v>50</v>
      </c>
      <c r="U41">
        <v>61.6</v>
      </c>
      <c r="V41" t="str">
        <f t="shared" si="2"/>
        <v>60-69.9</v>
      </c>
    </row>
    <row r="42" spans="1:22" x14ac:dyDescent="0.25">
      <c r="A42">
        <v>41</v>
      </c>
      <c r="B42" t="s">
        <v>138</v>
      </c>
      <c r="C42" t="s">
        <v>112</v>
      </c>
      <c r="D42">
        <v>46</v>
      </c>
      <c r="E42">
        <v>26</v>
      </c>
      <c r="F42" s="4">
        <f t="shared" si="3"/>
        <v>66.459999999999994</v>
      </c>
      <c r="G42" s="4" t="str">
        <f t="shared" si="0"/>
        <v>60-69.9</v>
      </c>
      <c r="H42">
        <f t="shared" si="4"/>
        <v>-1.1399999999999999</v>
      </c>
      <c r="I42">
        <v>79.5</v>
      </c>
      <c r="J42">
        <v>70</v>
      </c>
      <c r="K42">
        <v>50.7</v>
      </c>
      <c r="L42">
        <v>81.099999999999994</v>
      </c>
      <c r="M42">
        <v>25.1</v>
      </c>
      <c r="N42">
        <v>69.599999999999994</v>
      </c>
      <c r="O42">
        <v>72.099999999999994</v>
      </c>
      <c r="P42">
        <v>58.3</v>
      </c>
      <c r="Q42">
        <v>76.400000000000006</v>
      </c>
      <c r="R42">
        <v>78.599999999999994</v>
      </c>
      <c r="S42">
        <v>75</v>
      </c>
      <c r="T42">
        <v>60</v>
      </c>
      <c r="U42">
        <v>67.599999999999994</v>
      </c>
      <c r="V42" t="str">
        <f t="shared" si="2"/>
        <v>60-69.9</v>
      </c>
    </row>
    <row r="43" spans="1:22" x14ac:dyDescent="0.25">
      <c r="A43">
        <v>42</v>
      </c>
      <c r="B43" t="s">
        <v>59</v>
      </c>
      <c r="C43" t="s">
        <v>18</v>
      </c>
      <c r="D43">
        <v>175</v>
      </c>
      <c r="E43">
        <v>32</v>
      </c>
      <c r="F43" s="4">
        <f t="shared" si="3"/>
        <v>24.71</v>
      </c>
      <c r="G43" s="4" t="str">
        <f t="shared" si="0"/>
        <v>20-39.9</v>
      </c>
      <c r="H43">
        <f t="shared" si="4"/>
        <v>-4.79</v>
      </c>
      <c r="I43">
        <v>31.7</v>
      </c>
      <c r="J43">
        <v>15.5</v>
      </c>
      <c r="K43">
        <v>36.6</v>
      </c>
      <c r="L43">
        <v>51.9</v>
      </c>
      <c r="M43">
        <v>0</v>
      </c>
      <c r="N43">
        <v>0</v>
      </c>
      <c r="O43">
        <v>41.1</v>
      </c>
      <c r="P43">
        <v>20</v>
      </c>
      <c r="Q43">
        <v>15.3</v>
      </c>
      <c r="R43">
        <v>59.6</v>
      </c>
      <c r="S43">
        <v>10</v>
      </c>
      <c r="T43">
        <v>10</v>
      </c>
      <c r="U43">
        <v>29.5</v>
      </c>
      <c r="V43" t="str">
        <f t="shared" si="2"/>
        <v>20-39.9</v>
      </c>
    </row>
    <row r="44" spans="1:22" x14ac:dyDescent="0.25">
      <c r="A44">
        <v>43</v>
      </c>
      <c r="B44" t="s">
        <v>124</v>
      </c>
      <c r="C44" t="s">
        <v>112</v>
      </c>
      <c r="D44">
        <v>18</v>
      </c>
      <c r="E44">
        <v>12</v>
      </c>
      <c r="F44" s="4">
        <f t="shared" si="3"/>
        <v>72.37</v>
      </c>
      <c r="G44" s="4" t="str">
        <f t="shared" si="0"/>
        <v>70-79.9</v>
      </c>
      <c r="H44">
        <f t="shared" si="4"/>
        <v>-0.53000000000000103</v>
      </c>
      <c r="I44">
        <v>83</v>
      </c>
      <c r="J44">
        <v>89.7</v>
      </c>
      <c r="K44">
        <v>58.8</v>
      </c>
      <c r="L44">
        <v>80.8</v>
      </c>
      <c r="M44">
        <v>45.8</v>
      </c>
      <c r="N44">
        <v>73.3</v>
      </c>
      <c r="O44">
        <v>74.900000000000006</v>
      </c>
      <c r="P44">
        <v>66.5</v>
      </c>
      <c r="Q44">
        <v>81.5</v>
      </c>
      <c r="R44">
        <v>78.599999999999994</v>
      </c>
      <c r="S44">
        <v>75</v>
      </c>
      <c r="T44">
        <v>60</v>
      </c>
      <c r="U44">
        <v>72.900000000000006</v>
      </c>
      <c r="V44" t="str">
        <f t="shared" si="2"/>
        <v>70-79.9</v>
      </c>
    </row>
    <row r="45" spans="1:22" x14ac:dyDescent="0.25">
      <c r="A45">
        <v>44</v>
      </c>
      <c r="B45" t="s">
        <v>127</v>
      </c>
      <c r="C45" t="s">
        <v>112</v>
      </c>
      <c r="D45">
        <v>21</v>
      </c>
      <c r="E45">
        <v>15</v>
      </c>
      <c r="F45" s="4">
        <f t="shared" si="3"/>
        <v>72.08</v>
      </c>
      <c r="G45" s="4" t="str">
        <f t="shared" si="0"/>
        <v>70-79.9</v>
      </c>
      <c r="H45">
        <f t="shared" si="4"/>
        <v>-2.3200000000000101</v>
      </c>
      <c r="I45">
        <v>88.5</v>
      </c>
      <c r="J45">
        <v>81.900000000000006</v>
      </c>
      <c r="K45">
        <v>60.3</v>
      </c>
      <c r="L45">
        <v>79.3</v>
      </c>
      <c r="M45">
        <v>39.5</v>
      </c>
      <c r="N45">
        <v>73.5</v>
      </c>
      <c r="O45">
        <v>76.900000000000006</v>
      </c>
      <c r="P45">
        <v>56.1</v>
      </c>
      <c r="Q45">
        <v>78</v>
      </c>
      <c r="R45">
        <v>78.599999999999994</v>
      </c>
      <c r="S45">
        <v>70</v>
      </c>
      <c r="T45">
        <v>80</v>
      </c>
      <c r="U45">
        <v>74.400000000000006</v>
      </c>
      <c r="V45" t="str">
        <f t="shared" si="2"/>
        <v>70-79.9</v>
      </c>
    </row>
    <row r="46" spans="1:22" x14ac:dyDescent="0.25">
      <c r="A46">
        <v>45</v>
      </c>
      <c r="B46" t="s">
        <v>118</v>
      </c>
      <c r="C46" t="s">
        <v>112</v>
      </c>
      <c r="D46">
        <v>9</v>
      </c>
      <c r="E46">
        <v>6</v>
      </c>
      <c r="F46" s="4">
        <f t="shared" si="3"/>
        <v>77.62</v>
      </c>
      <c r="G46" s="4" t="str">
        <f t="shared" si="0"/>
        <v>70-79.9</v>
      </c>
      <c r="H46">
        <f t="shared" si="4"/>
        <v>-0.37999999999999501</v>
      </c>
      <c r="I46">
        <v>97.5</v>
      </c>
      <c r="J46">
        <v>88.5</v>
      </c>
      <c r="K46">
        <v>100</v>
      </c>
      <c r="L46">
        <v>42.1</v>
      </c>
      <c r="M46">
        <v>20.9</v>
      </c>
      <c r="N46">
        <v>97.3</v>
      </c>
      <c r="O46">
        <v>89</v>
      </c>
      <c r="P46">
        <v>64.8</v>
      </c>
      <c r="Q46">
        <v>82.4</v>
      </c>
      <c r="R46">
        <v>78.599999999999994</v>
      </c>
      <c r="S46">
        <v>90</v>
      </c>
      <c r="T46">
        <v>80</v>
      </c>
      <c r="U46">
        <v>78</v>
      </c>
      <c r="V46" t="str">
        <f t="shared" si="2"/>
        <v>70-79.9</v>
      </c>
    </row>
    <row r="47" spans="1:22" x14ac:dyDescent="0.25">
      <c r="A47">
        <v>46</v>
      </c>
      <c r="B47" t="s">
        <v>188</v>
      </c>
      <c r="C47" t="s">
        <v>177</v>
      </c>
      <c r="D47">
        <v>112</v>
      </c>
      <c r="E47">
        <v>15</v>
      </c>
      <c r="F47" s="4">
        <f t="shared" si="3"/>
        <v>56.02</v>
      </c>
      <c r="G47" s="4" t="str">
        <f t="shared" si="0"/>
        <v>50-59.9</v>
      </c>
      <c r="H47">
        <f t="shared" si="4"/>
        <v>0.72000000000000597</v>
      </c>
      <c r="I47">
        <v>31.5</v>
      </c>
      <c r="J47">
        <v>28.2</v>
      </c>
      <c r="K47">
        <v>27</v>
      </c>
      <c r="L47">
        <v>83.6</v>
      </c>
      <c r="M47">
        <v>82.2</v>
      </c>
      <c r="N47">
        <v>89.3</v>
      </c>
      <c r="O47">
        <v>48.3</v>
      </c>
      <c r="P47">
        <v>50.8</v>
      </c>
      <c r="Q47">
        <v>72.2</v>
      </c>
      <c r="R47">
        <v>49.9</v>
      </c>
      <c r="S47">
        <v>60</v>
      </c>
      <c r="T47">
        <v>50</v>
      </c>
      <c r="U47">
        <v>55.3</v>
      </c>
      <c r="V47" t="str">
        <f t="shared" si="2"/>
        <v>50-59.9</v>
      </c>
    </row>
    <row r="48" spans="1:22" x14ac:dyDescent="0.25">
      <c r="A48">
        <v>47</v>
      </c>
      <c r="B48" t="s">
        <v>37</v>
      </c>
      <c r="C48" t="s">
        <v>18</v>
      </c>
      <c r="D48">
        <v>86</v>
      </c>
      <c r="E48">
        <v>19</v>
      </c>
      <c r="F48" s="4">
        <f t="shared" si="3"/>
        <v>59.31</v>
      </c>
      <c r="G48" s="4" t="str">
        <f t="shared" si="0"/>
        <v>50-59.9</v>
      </c>
      <c r="H48">
        <f t="shared" si="4"/>
        <v>4.91</v>
      </c>
      <c r="I48">
        <v>69.099999999999994</v>
      </c>
      <c r="J48">
        <v>82.7</v>
      </c>
      <c r="K48">
        <v>57.9</v>
      </c>
      <c r="L48">
        <v>76.400000000000006</v>
      </c>
      <c r="M48">
        <v>3.1</v>
      </c>
      <c r="N48">
        <v>56.7</v>
      </c>
      <c r="O48">
        <v>63.8</v>
      </c>
      <c r="P48">
        <v>59.5</v>
      </c>
      <c r="Q48">
        <v>82.6</v>
      </c>
      <c r="R48">
        <v>54.8</v>
      </c>
      <c r="S48">
        <v>70</v>
      </c>
      <c r="T48">
        <v>40</v>
      </c>
      <c r="U48">
        <v>54.4</v>
      </c>
      <c r="V48" t="str">
        <f t="shared" si="2"/>
        <v>50-59.9</v>
      </c>
    </row>
    <row r="49" spans="1:22" x14ac:dyDescent="0.25">
      <c r="A49">
        <v>48</v>
      </c>
      <c r="B49" t="s">
        <v>33</v>
      </c>
      <c r="C49" t="s">
        <v>18</v>
      </c>
      <c r="D49">
        <v>65</v>
      </c>
      <c r="E49">
        <v>14</v>
      </c>
      <c r="F49" s="4">
        <f t="shared" si="3"/>
        <v>62.67</v>
      </c>
      <c r="G49" s="4" t="str">
        <f t="shared" si="0"/>
        <v>60-69.9</v>
      </c>
      <c r="H49">
        <f t="shared" si="4"/>
        <v>-0.32999999999999802</v>
      </c>
      <c r="I49">
        <v>55.1</v>
      </c>
      <c r="J49">
        <v>56.6</v>
      </c>
      <c r="K49">
        <v>33.200000000000003</v>
      </c>
      <c r="L49">
        <v>84.9</v>
      </c>
      <c r="M49">
        <v>89.1</v>
      </c>
      <c r="N49">
        <v>61.9</v>
      </c>
      <c r="O49">
        <v>72.099999999999994</v>
      </c>
      <c r="P49">
        <v>53</v>
      </c>
      <c r="Q49">
        <v>68.8</v>
      </c>
      <c r="R49">
        <v>67</v>
      </c>
      <c r="S49">
        <v>70</v>
      </c>
      <c r="T49">
        <v>40</v>
      </c>
      <c r="U49">
        <v>63</v>
      </c>
      <c r="V49" t="str">
        <f t="shared" si="2"/>
        <v>60-69.9</v>
      </c>
    </row>
    <row r="50" spans="1:22" x14ac:dyDescent="0.25">
      <c r="A50">
        <v>49</v>
      </c>
      <c r="B50" t="s">
        <v>44</v>
      </c>
      <c r="C50" t="s">
        <v>18</v>
      </c>
      <c r="D50">
        <v>119</v>
      </c>
      <c r="E50">
        <v>24</v>
      </c>
      <c r="F50" s="4">
        <f t="shared" si="3"/>
        <v>54.93</v>
      </c>
      <c r="G50" s="4" t="str">
        <f t="shared" si="0"/>
        <v>50-59.9</v>
      </c>
      <c r="H50">
        <f t="shared" si="4"/>
        <v>0.630000000000003</v>
      </c>
      <c r="I50">
        <v>31.6</v>
      </c>
      <c r="J50">
        <v>46.9</v>
      </c>
      <c r="K50">
        <v>36.5</v>
      </c>
      <c r="L50">
        <v>74.8</v>
      </c>
      <c r="M50">
        <v>60.3</v>
      </c>
      <c r="N50">
        <v>66.400000000000006</v>
      </c>
      <c r="O50">
        <v>64</v>
      </c>
      <c r="P50">
        <v>56.5</v>
      </c>
      <c r="Q50">
        <v>82.2</v>
      </c>
      <c r="R50">
        <v>65.599999999999994</v>
      </c>
      <c r="S50">
        <v>35</v>
      </c>
      <c r="T50">
        <v>40</v>
      </c>
      <c r="U50">
        <v>54.3</v>
      </c>
      <c r="V50" t="str">
        <f t="shared" si="2"/>
        <v>50-59.9</v>
      </c>
    </row>
    <row r="51" spans="1:22" x14ac:dyDescent="0.25">
      <c r="A51">
        <v>50</v>
      </c>
      <c r="B51" t="s">
        <v>172</v>
      </c>
      <c r="C51" t="s">
        <v>161</v>
      </c>
      <c r="D51">
        <v>151</v>
      </c>
      <c r="E51">
        <v>11</v>
      </c>
      <c r="F51" s="4">
        <f t="shared" si="3"/>
        <v>49.52</v>
      </c>
      <c r="G51" s="4" t="str">
        <f t="shared" si="0"/>
        <v>40-49.9</v>
      </c>
      <c r="H51">
        <f t="shared" si="4"/>
        <v>0.42000000000000198</v>
      </c>
      <c r="I51">
        <v>39.700000000000003</v>
      </c>
      <c r="J51">
        <v>22.1</v>
      </c>
      <c r="K51">
        <v>27.9</v>
      </c>
      <c r="L51">
        <v>86.7</v>
      </c>
      <c r="M51">
        <v>79.400000000000006</v>
      </c>
      <c r="N51">
        <v>4.0999999999999996</v>
      </c>
      <c r="O51">
        <v>51.1</v>
      </c>
      <c r="P51">
        <v>33.4</v>
      </c>
      <c r="Q51">
        <v>75</v>
      </c>
      <c r="R51">
        <v>60.2</v>
      </c>
      <c r="S51">
        <v>65</v>
      </c>
      <c r="T51">
        <v>50</v>
      </c>
      <c r="U51">
        <v>49.1</v>
      </c>
      <c r="V51" t="str">
        <f t="shared" si="2"/>
        <v>40-49.9</v>
      </c>
    </row>
    <row r="52" spans="1:22" x14ac:dyDescent="0.25">
      <c r="A52">
        <v>51</v>
      </c>
      <c r="B52" t="s">
        <v>42</v>
      </c>
      <c r="C52" t="s">
        <v>18</v>
      </c>
      <c r="D52">
        <v>114</v>
      </c>
      <c r="E52">
        <v>23</v>
      </c>
      <c r="F52" s="4">
        <f t="shared" si="3"/>
        <v>56.28</v>
      </c>
      <c r="G52" s="4" t="str">
        <f t="shared" si="0"/>
        <v>50-59.9</v>
      </c>
      <c r="H52">
        <f t="shared" si="4"/>
        <v>-3.32</v>
      </c>
      <c r="I52">
        <v>43</v>
      </c>
      <c r="J52">
        <v>31.8</v>
      </c>
      <c r="K52">
        <v>34.6</v>
      </c>
      <c r="L52">
        <v>77.2</v>
      </c>
      <c r="M52">
        <v>71.599999999999994</v>
      </c>
      <c r="N52">
        <v>35.799999999999997</v>
      </c>
      <c r="O52">
        <v>64.7</v>
      </c>
      <c r="P52">
        <v>54.6</v>
      </c>
      <c r="Q52">
        <v>70.2</v>
      </c>
      <c r="R52">
        <v>68.599999999999994</v>
      </c>
      <c r="S52">
        <v>60</v>
      </c>
      <c r="T52">
        <v>60</v>
      </c>
      <c r="U52">
        <v>59.6</v>
      </c>
      <c r="V52" t="str">
        <f t="shared" si="2"/>
        <v>50-59.9</v>
      </c>
    </row>
    <row r="53" spans="1:22" x14ac:dyDescent="0.25">
      <c r="A53">
        <v>52</v>
      </c>
      <c r="B53" t="s">
        <v>104</v>
      </c>
      <c r="C53" t="s">
        <v>177</v>
      </c>
      <c r="D53">
        <v>153</v>
      </c>
      <c r="E53">
        <v>37</v>
      </c>
      <c r="F53" s="4">
        <f t="shared" si="3"/>
        <v>48.25</v>
      </c>
      <c r="G53" s="4" t="str">
        <f t="shared" si="0"/>
        <v>40-49.9</v>
      </c>
      <c r="H53">
        <f t="shared" si="4"/>
        <v>1.05</v>
      </c>
      <c r="I53">
        <v>21.6</v>
      </c>
      <c r="J53">
        <v>8.3000000000000007</v>
      </c>
      <c r="K53">
        <v>8.9</v>
      </c>
      <c r="L53">
        <v>74.5</v>
      </c>
      <c r="M53">
        <v>93.2</v>
      </c>
      <c r="N53">
        <v>96.3</v>
      </c>
      <c r="O53">
        <v>33.5</v>
      </c>
      <c r="P53">
        <v>47.4</v>
      </c>
      <c r="Q53">
        <v>77.7</v>
      </c>
      <c r="R53">
        <v>48.7</v>
      </c>
      <c r="S53">
        <v>40</v>
      </c>
      <c r="T53">
        <v>30</v>
      </c>
      <c r="U53">
        <v>47.2</v>
      </c>
      <c r="V53" t="str">
        <f t="shared" si="2"/>
        <v>40-49.9</v>
      </c>
    </row>
    <row r="54" spans="1:22" x14ac:dyDescent="0.25">
      <c r="A54">
        <v>53</v>
      </c>
      <c r="B54" t="s">
        <v>201</v>
      </c>
      <c r="C54" t="s">
        <v>177</v>
      </c>
      <c r="D54">
        <v>171</v>
      </c>
      <c r="E54">
        <v>45</v>
      </c>
      <c r="F54" s="4">
        <f t="shared" si="3"/>
        <v>39.51</v>
      </c>
      <c r="G54" s="4" t="str">
        <f t="shared" si="0"/>
        <v>20-39.9</v>
      </c>
      <c r="H54">
        <f t="shared" si="4"/>
        <v>-0.190000000000005</v>
      </c>
      <c r="I54">
        <v>9.6</v>
      </c>
      <c r="J54">
        <v>5.2</v>
      </c>
      <c r="K54">
        <v>12</v>
      </c>
      <c r="L54">
        <v>80.3</v>
      </c>
      <c r="M54">
        <v>62.3</v>
      </c>
      <c r="N54">
        <v>69</v>
      </c>
      <c r="O54">
        <v>31.3</v>
      </c>
      <c r="P54">
        <v>51.2</v>
      </c>
      <c r="Q54">
        <v>64.599999999999994</v>
      </c>
      <c r="R54">
        <v>68.400000000000006</v>
      </c>
      <c r="S54">
        <v>0</v>
      </c>
      <c r="T54">
        <v>20</v>
      </c>
      <c r="U54">
        <v>39.700000000000003</v>
      </c>
      <c r="V54" t="str">
        <f t="shared" si="2"/>
        <v>20-39.9</v>
      </c>
    </row>
    <row r="55" spans="1:22" x14ac:dyDescent="0.25">
      <c r="A55">
        <v>54</v>
      </c>
      <c r="B55" t="s">
        <v>115</v>
      </c>
      <c r="C55" t="s">
        <v>112</v>
      </c>
      <c r="D55">
        <v>6</v>
      </c>
      <c r="E55">
        <v>3</v>
      </c>
      <c r="F55" s="4">
        <f t="shared" si="3"/>
        <v>78.7</v>
      </c>
      <c r="G55" s="4" t="str">
        <f t="shared" si="0"/>
        <v>70-79.9</v>
      </c>
      <c r="H55">
        <f t="shared" si="4"/>
        <v>-1.3</v>
      </c>
      <c r="I55">
        <v>92.1</v>
      </c>
      <c r="J55">
        <v>92.9</v>
      </c>
      <c r="K55">
        <v>83.2</v>
      </c>
      <c r="L55">
        <v>80.099999999999994</v>
      </c>
      <c r="M55">
        <v>47.5</v>
      </c>
      <c r="N55">
        <v>89</v>
      </c>
      <c r="O55">
        <v>79.400000000000006</v>
      </c>
      <c r="P55">
        <v>61.9</v>
      </c>
      <c r="Q55">
        <v>78.400000000000006</v>
      </c>
      <c r="R55">
        <v>78.599999999999994</v>
      </c>
      <c r="S55">
        <v>90</v>
      </c>
      <c r="T55">
        <v>70</v>
      </c>
      <c r="U55">
        <v>80</v>
      </c>
      <c r="V55" t="str">
        <f t="shared" si="2"/>
        <v>70-79.9</v>
      </c>
    </row>
    <row r="56" spans="1:22" x14ac:dyDescent="0.25">
      <c r="A56">
        <v>55</v>
      </c>
      <c r="B56" t="s">
        <v>45</v>
      </c>
      <c r="C56" t="s">
        <v>177</v>
      </c>
      <c r="D56">
        <v>120</v>
      </c>
      <c r="E56">
        <v>20</v>
      </c>
      <c r="F56" s="4">
        <f t="shared" si="3"/>
        <v>54.62</v>
      </c>
      <c r="G56" s="4" t="str">
        <f t="shared" si="0"/>
        <v>50-59.9</v>
      </c>
      <c r="H56">
        <f t="shared" si="4"/>
        <v>3.22</v>
      </c>
      <c r="I56">
        <v>45.9</v>
      </c>
      <c r="J56">
        <v>36.6</v>
      </c>
      <c r="K56">
        <v>33</v>
      </c>
      <c r="L56">
        <v>78.2</v>
      </c>
      <c r="M56">
        <v>68.5</v>
      </c>
      <c r="N56">
        <v>51.3</v>
      </c>
      <c r="O56">
        <v>49.9</v>
      </c>
      <c r="P56">
        <v>54.9</v>
      </c>
      <c r="Q56">
        <v>77.900000000000006</v>
      </c>
      <c r="R56">
        <v>72.400000000000006</v>
      </c>
      <c r="S56">
        <v>50</v>
      </c>
      <c r="T56">
        <v>40</v>
      </c>
      <c r="U56">
        <v>51.4</v>
      </c>
      <c r="V56" t="str">
        <f t="shared" si="2"/>
        <v>50-59.9</v>
      </c>
    </row>
    <row r="57" spans="1:22" x14ac:dyDescent="0.25">
      <c r="A57">
        <v>56</v>
      </c>
      <c r="B57" t="s">
        <v>106</v>
      </c>
      <c r="C57" t="s">
        <v>177</v>
      </c>
      <c r="D57">
        <v>155</v>
      </c>
      <c r="E57">
        <v>38</v>
      </c>
      <c r="F57" s="4">
        <f t="shared" si="3"/>
        <v>48.36</v>
      </c>
      <c r="G57" s="4" t="str">
        <f t="shared" si="0"/>
        <v>40-49.9</v>
      </c>
      <c r="H57">
        <f t="shared" si="4"/>
        <v>-1.24</v>
      </c>
      <c r="I57">
        <v>30.4</v>
      </c>
      <c r="J57">
        <v>21.2</v>
      </c>
      <c r="K57">
        <v>34.5</v>
      </c>
      <c r="L57">
        <v>77.900000000000006</v>
      </c>
      <c r="M57">
        <v>93.7</v>
      </c>
      <c r="N57">
        <v>82.8</v>
      </c>
      <c r="O57">
        <v>39.299999999999997</v>
      </c>
      <c r="P57">
        <v>39.1</v>
      </c>
      <c r="Q57">
        <v>53.8</v>
      </c>
      <c r="R57">
        <v>56.4</v>
      </c>
      <c r="S57">
        <v>30</v>
      </c>
      <c r="T57">
        <v>20</v>
      </c>
      <c r="U57">
        <v>49.6</v>
      </c>
      <c r="V57" t="str">
        <f t="shared" si="2"/>
        <v>40-49.9</v>
      </c>
    </row>
    <row r="58" spans="1:22" x14ac:dyDescent="0.25">
      <c r="A58">
        <v>57</v>
      </c>
      <c r="B58" t="s">
        <v>84</v>
      </c>
      <c r="C58" t="s">
        <v>62</v>
      </c>
      <c r="D58">
        <v>100</v>
      </c>
      <c r="E58">
        <v>21</v>
      </c>
      <c r="F58" s="4">
        <f t="shared" si="3"/>
        <v>57.85</v>
      </c>
      <c r="G58" s="4" t="str">
        <f t="shared" si="0"/>
        <v>50-59.9</v>
      </c>
      <c r="H58">
        <f t="shared" si="4"/>
        <v>1.45</v>
      </c>
      <c r="I58">
        <v>58.1</v>
      </c>
      <c r="J58">
        <v>45.6</v>
      </c>
      <c r="K58">
        <v>55.4</v>
      </c>
      <c r="L58">
        <v>89.3</v>
      </c>
      <c r="M58">
        <v>69.400000000000006</v>
      </c>
      <c r="N58">
        <v>6.2</v>
      </c>
      <c r="O58">
        <v>63</v>
      </c>
      <c r="P58">
        <v>65.8</v>
      </c>
      <c r="Q58">
        <v>79</v>
      </c>
      <c r="R58">
        <v>58.8</v>
      </c>
      <c r="S58">
        <v>55</v>
      </c>
      <c r="T58">
        <v>50</v>
      </c>
      <c r="U58">
        <v>56.4</v>
      </c>
      <c r="V58" t="str">
        <f t="shared" si="2"/>
        <v>50-59.9</v>
      </c>
    </row>
    <row r="59" spans="1:22" x14ac:dyDescent="0.25">
      <c r="A59">
        <v>58</v>
      </c>
      <c r="B59" t="s">
        <v>120</v>
      </c>
      <c r="C59" t="s">
        <v>112</v>
      </c>
      <c r="D59">
        <v>11</v>
      </c>
      <c r="E59">
        <v>8</v>
      </c>
      <c r="F59" s="4">
        <f t="shared" si="3"/>
        <v>77.150000000000006</v>
      </c>
      <c r="G59" s="4" t="str">
        <f t="shared" si="0"/>
        <v>70-79.9</v>
      </c>
      <c r="H59">
        <f t="shared" si="4"/>
        <v>-1.1499999999999899</v>
      </c>
      <c r="I59">
        <v>100</v>
      </c>
      <c r="J59">
        <v>97.2</v>
      </c>
      <c r="K59">
        <v>97.6</v>
      </c>
      <c r="L59">
        <v>68.7</v>
      </c>
      <c r="M59">
        <v>8.5</v>
      </c>
      <c r="N59">
        <v>76.5</v>
      </c>
      <c r="O59">
        <v>84.9</v>
      </c>
      <c r="P59">
        <v>65.5</v>
      </c>
      <c r="Q59">
        <v>82.1</v>
      </c>
      <c r="R59">
        <v>78.599999999999994</v>
      </c>
      <c r="S59">
        <v>85</v>
      </c>
      <c r="T59">
        <v>80</v>
      </c>
      <c r="U59">
        <v>78.3</v>
      </c>
      <c r="V59" t="str">
        <f t="shared" si="2"/>
        <v>70-79.9</v>
      </c>
    </row>
    <row r="60" spans="1:22" x14ac:dyDescent="0.25">
      <c r="A60">
        <v>59</v>
      </c>
      <c r="B60" t="s">
        <v>145</v>
      </c>
      <c r="C60" t="s">
        <v>112</v>
      </c>
      <c r="D60">
        <v>57</v>
      </c>
      <c r="E60">
        <v>33</v>
      </c>
      <c r="F60" s="4">
        <f t="shared" si="3"/>
        <v>63.78</v>
      </c>
      <c r="G60" s="4" t="str">
        <f t="shared" si="0"/>
        <v>60-69.9</v>
      </c>
      <c r="H60">
        <f t="shared" si="4"/>
        <v>-2.12</v>
      </c>
      <c r="I60">
        <v>93</v>
      </c>
      <c r="J60">
        <v>83.9</v>
      </c>
      <c r="K60">
        <v>75.5</v>
      </c>
      <c r="L60">
        <v>52.9</v>
      </c>
      <c r="M60">
        <v>0</v>
      </c>
      <c r="N60">
        <v>20</v>
      </c>
      <c r="O60">
        <v>78.2</v>
      </c>
      <c r="P60">
        <v>59.2</v>
      </c>
      <c r="Q60">
        <v>76.900000000000006</v>
      </c>
      <c r="R60">
        <v>78.599999999999994</v>
      </c>
      <c r="S60">
        <v>75</v>
      </c>
      <c r="T60">
        <v>70</v>
      </c>
      <c r="U60">
        <v>65.900000000000006</v>
      </c>
      <c r="V60" t="str">
        <f t="shared" si="2"/>
        <v>60-69.9</v>
      </c>
    </row>
    <row r="61" spans="1:22" x14ac:dyDescent="0.25">
      <c r="A61">
        <v>60</v>
      </c>
      <c r="B61" t="s">
        <v>189</v>
      </c>
      <c r="C61" t="s">
        <v>177</v>
      </c>
      <c r="D61">
        <v>113</v>
      </c>
      <c r="E61">
        <v>16</v>
      </c>
      <c r="F61" s="4">
        <f t="shared" si="3"/>
        <v>56.06</v>
      </c>
      <c r="G61" s="4" t="str">
        <f t="shared" si="0"/>
        <v>50-59.9</v>
      </c>
      <c r="H61">
        <f t="shared" si="4"/>
        <v>0.260000000000005</v>
      </c>
      <c r="I61">
        <v>27.2</v>
      </c>
      <c r="J61">
        <v>18.2</v>
      </c>
      <c r="K61">
        <v>25.6</v>
      </c>
      <c r="L61">
        <v>77.3</v>
      </c>
      <c r="M61">
        <v>90.4</v>
      </c>
      <c r="N61">
        <v>90.7</v>
      </c>
      <c r="O61">
        <v>50.1</v>
      </c>
      <c r="P61">
        <v>55.4</v>
      </c>
      <c r="Q61">
        <v>83</v>
      </c>
      <c r="R61">
        <v>55.1</v>
      </c>
      <c r="S61">
        <v>60</v>
      </c>
      <c r="T61">
        <v>40</v>
      </c>
      <c r="U61">
        <v>55.8</v>
      </c>
      <c r="V61" t="str">
        <f t="shared" si="2"/>
        <v>50-59.9</v>
      </c>
    </row>
    <row r="62" spans="1:22" x14ac:dyDescent="0.25">
      <c r="A62">
        <v>61</v>
      </c>
      <c r="B62" t="s">
        <v>25</v>
      </c>
      <c r="C62" t="s">
        <v>112</v>
      </c>
      <c r="D62">
        <v>35</v>
      </c>
      <c r="E62">
        <v>21</v>
      </c>
      <c r="F62" s="4">
        <f t="shared" si="3"/>
        <v>68.959999999999994</v>
      </c>
      <c r="G62" s="4" t="str">
        <f t="shared" si="0"/>
        <v>60-69.9</v>
      </c>
      <c r="H62">
        <f t="shared" si="4"/>
        <v>-2.84</v>
      </c>
      <c r="I62">
        <v>54.3</v>
      </c>
      <c r="J62">
        <v>55.5</v>
      </c>
      <c r="K62">
        <v>62.9</v>
      </c>
      <c r="L62">
        <v>89.1</v>
      </c>
      <c r="M62">
        <v>70</v>
      </c>
      <c r="N62">
        <v>43</v>
      </c>
      <c r="O62">
        <v>69.8</v>
      </c>
      <c r="P62">
        <v>62.1</v>
      </c>
      <c r="Q62">
        <v>72</v>
      </c>
      <c r="R62">
        <v>86</v>
      </c>
      <c r="S62">
        <v>80</v>
      </c>
      <c r="T62">
        <v>80</v>
      </c>
      <c r="U62">
        <v>71.8</v>
      </c>
      <c r="V62" t="str">
        <f t="shared" si="2"/>
        <v>70-79.9</v>
      </c>
    </row>
    <row r="63" spans="1:22" x14ac:dyDescent="0.25">
      <c r="A63">
        <v>62</v>
      </c>
      <c r="B63" t="s">
        <v>122</v>
      </c>
      <c r="C63" t="s">
        <v>112</v>
      </c>
      <c r="D63">
        <v>14</v>
      </c>
      <c r="E63">
        <v>10</v>
      </c>
      <c r="F63" s="4">
        <f t="shared" si="3"/>
        <v>73.92</v>
      </c>
      <c r="G63" s="4" t="str">
        <f t="shared" si="0"/>
        <v>70-79.9</v>
      </c>
      <c r="H63">
        <f t="shared" si="4"/>
        <v>-2.1799999999999899</v>
      </c>
      <c r="I63">
        <v>94.8</v>
      </c>
      <c r="J63">
        <v>93.1</v>
      </c>
      <c r="K63">
        <v>89.4</v>
      </c>
      <c r="L63">
        <v>60.2</v>
      </c>
      <c r="M63">
        <v>28.3</v>
      </c>
      <c r="N63">
        <v>82.7</v>
      </c>
      <c r="O63">
        <v>79.7</v>
      </c>
      <c r="P63">
        <v>52.8</v>
      </c>
      <c r="Q63">
        <v>75.3</v>
      </c>
      <c r="R63">
        <v>78.599999999999994</v>
      </c>
      <c r="S63">
        <v>80</v>
      </c>
      <c r="T63">
        <v>70</v>
      </c>
      <c r="U63">
        <v>76.099999999999994</v>
      </c>
      <c r="V63" t="str">
        <f t="shared" si="2"/>
        <v>70-79.9</v>
      </c>
    </row>
    <row r="64" spans="1:22" x14ac:dyDescent="0.25">
      <c r="A64">
        <v>63</v>
      </c>
      <c r="B64" t="s">
        <v>170</v>
      </c>
      <c r="C64" t="s">
        <v>177</v>
      </c>
      <c r="D64">
        <v>99</v>
      </c>
      <c r="E64">
        <v>10</v>
      </c>
      <c r="F64" s="4">
        <f t="shared" si="3"/>
        <v>58.14</v>
      </c>
      <c r="G64" s="4" t="str">
        <f t="shared" si="0"/>
        <v>50-59.9</v>
      </c>
      <c r="H64">
        <f t="shared" si="4"/>
        <v>-1.66</v>
      </c>
      <c r="I64">
        <v>50.5</v>
      </c>
      <c r="J64">
        <v>57.2</v>
      </c>
      <c r="K64">
        <v>45.3</v>
      </c>
      <c r="L64">
        <v>82.9</v>
      </c>
      <c r="M64">
        <v>81.2</v>
      </c>
      <c r="N64">
        <v>6.5</v>
      </c>
      <c r="O64">
        <v>53.3</v>
      </c>
      <c r="P64">
        <v>55.8</v>
      </c>
      <c r="Q64">
        <v>70.3</v>
      </c>
      <c r="R64">
        <v>63</v>
      </c>
      <c r="S64">
        <v>70</v>
      </c>
      <c r="T64">
        <v>60</v>
      </c>
      <c r="U64">
        <v>59.8</v>
      </c>
      <c r="V64" t="str">
        <f t="shared" si="2"/>
        <v>50-59.9</v>
      </c>
    </row>
    <row r="65" spans="1:22" x14ac:dyDescent="0.25">
      <c r="A65">
        <v>64</v>
      </c>
      <c r="B65" t="s">
        <v>85</v>
      </c>
      <c r="C65" t="s">
        <v>112</v>
      </c>
      <c r="D65">
        <v>107</v>
      </c>
      <c r="E65">
        <v>42</v>
      </c>
      <c r="F65" s="4">
        <f t="shared" si="3"/>
        <v>57.22</v>
      </c>
      <c r="G65" s="4" t="str">
        <f t="shared" si="0"/>
        <v>50-59.9</v>
      </c>
      <c r="H65">
        <f t="shared" si="4"/>
        <v>-4.28</v>
      </c>
      <c r="I65">
        <v>76.7</v>
      </c>
      <c r="J65">
        <v>69.900000000000006</v>
      </c>
      <c r="K65">
        <v>52.9</v>
      </c>
      <c r="L65">
        <v>60.8</v>
      </c>
      <c r="M65">
        <v>9.6999999999999993</v>
      </c>
      <c r="N65">
        <v>18.100000000000001</v>
      </c>
      <c r="O65">
        <v>70.3</v>
      </c>
      <c r="P65">
        <v>60.7</v>
      </c>
      <c r="Q65">
        <v>79.599999999999994</v>
      </c>
      <c r="R65">
        <v>78.599999999999994</v>
      </c>
      <c r="S65">
        <v>55</v>
      </c>
      <c r="T65">
        <v>50</v>
      </c>
      <c r="U65">
        <v>61.5</v>
      </c>
      <c r="V65" t="str">
        <f t="shared" si="2"/>
        <v>60-69.9</v>
      </c>
    </row>
    <row r="66" spans="1:22" x14ac:dyDescent="0.25">
      <c r="A66">
        <v>65</v>
      </c>
      <c r="B66" t="s">
        <v>32</v>
      </c>
      <c r="C66" t="s">
        <v>18</v>
      </c>
      <c r="D66">
        <v>64</v>
      </c>
      <c r="E66">
        <v>13</v>
      </c>
      <c r="F66" s="4">
        <f t="shared" si="3"/>
        <v>62.71</v>
      </c>
      <c r="G66" s="4" t="str">
        <f t="shared" si="0"/>
        <v>60-69.9</v>
      </c>
      <c r="H66">
        <f t="shared" ref="H66:H97" si="5">F66-U66</f>
        <v>-0.49000000000000199</v>
      </c>
      <c r="I66">
        <v>39.200000000000003</v>
      </c>
      <c r="J66">
        <v>28.5</v>
      </c>
      <c r="K66">
        <v>24.9</v>
      </c>
      <c r="L66">
        <v>91.7</v>
      </c>
      <c r="M66">
        <v>94</v>
      </c>
      <c r="N66">
        <v>85.8</v>
      </c>
      <c r="O66">
        <v>65.8</v>
      </c>
      <c r="P66">
        <v>50.1</v>
      </c>
      <c r="Q66">
        <v>77.400000000000006</v>
      </c>
      <c r="R66">
        <v>74.599999999999994</v>
      </c>
      <c r="S66">
        <v>70</v>
      </c>
      <c r="T66">
        <v>50</v>
      </c>
      <c r="U66">
        <v>63.2</v>
      </c>
      <c r="V66" t="str">
        <f t="shared" si="2"/>
        <v>60-69.9</v>
      </c>
    </row>
    <row r="67" spans="1:22" x14ac:dyDescent="0.25">
      <c r="A67">
        <v>66</v>
      </c>
      <c r="B67" t="s">
        <v>192</v>
      </c>
      <c r="C67" t="s">
        <v>177</v>
      </c>
      <c r="D67">
        <v>129</v>
      </c>
      <c r="E67">
        <v>25</v>
      </c>
      <c r="F67" s="4">
        <f t="shared" si="3"/>
        <v>53.28</v>
      </c>
      <c r="G67" s="4" t="str">
        <f t="shared" ref="G67:G130" si="6">IF(F:F&gt;80,"80-100",IF(F:F&gt;70,"70-79.9",IF(F:F&gt;60,"60-69.9",IF(F:F&gt;50,"50-59.9",IF(F:F&gt;40,"40-49.9",IF(F:F&gt;0,"20-39.9",IF(F:F&gt;=0,"0-19.9")))))))</f>
        <v>50-59.9</v>
      </c>
      <c r="H67">
        <f t="shared" si="5"/>
        <v>-0.92000000000000204</v>
      </c>
      <c r="I67">
        <v>20.399999999999999</v>
      </c>
      <c r="J67">
        <v>26.7</v>
      </c>
      <c r="K67">
        <v>24.1</v>
      </c>
      <c r="L67">
        <v>70.099999999999994</v>
      </c>
      <c r="M67">
        <v>92.5</v>
      </c>
      <c r="N67">
        <v>91.7</v>
      </c>
      <c r="O67">
        <v>45.4</v>
      </c>
      <c r="P67">
        <v>50</v>
      </c>
      <c r="Q67">
        <v>68.2</v>
      </c>
      <c r="R67">
        <v>59.4</v>
      </c>
      <c r="S67">
        <v>50</v>
      </c>
      <c r="T67">
        <v>40</v>
      </c>
      <c r="U67">
        <v>54.2</v>
      </c>
      <c r="V67" t="str">
        <f t="shared" ref="V67:V130" si="7">IF(U:U&gt;80,"80-100",IF(U:U&gt;70,"70-79.9",IF(U:U&gt;60,"60-69.9",IF(U:U&gt;50,"50-59.9",IF(U:U&gt;40,"40-49.9",IF(U:U&gt;0,"20-39.9",IF(U:U&gt;=0,"0-19.9")))))))</f>
        <v>50-59.9</v>
      </c>
    </row>
    <row r="68" spans="1:22" x14ac:dyDescent="0.25">
      <c r="A68">
        <v>67</v>
      </c>
      <c r="B68" t="s">
        <v>173</v>
      </c>
      <c r="C68" t="s">
        <v>177</v>
      </c>
      <c r="D68">
        <v>165</v>
      </c>
      <c r="E68">
        <v>42</v>
      </c>
      <c r="F68" s="4">
        <f t="shared" ref="F68:F131" si="8">AVERAGE(I68:U68)</f>
        <v>44.71</v>
      </c>
      <c r="G68" s="4" t="str">
        <f t="shared" si="6"/>
        <v>40-49.9</v>
      </c>
      <c r="H68">
        <f t="shared" si="5"/>
        <v>-1.29</v>
      </c>
      <c r="I68">
        <v>27.5</v>
      </c>
      <c r="J68">
        <v>14.7</v>
      </c>
      <c r="K68">
        <v>18.7</v>
      </c>
      <c r="L68">
        <v>89.1</v>
      </c>
      <c r="M68">
        <v>84.2</v>
      </c>
      <c r="N68">
        <v>22.2</v>
      </c>
      <c r="O68">
        <v>31.6</v>
      </c>
      <c r="P68">
        <v>56.6</v>
      </c>
      <c r="Q68">
        <v>79.900000000000006</v>
      </c>
      <c r="R68">
        <v>50.7</v>
      </c>
      <c r="S68">
        <v>30</v>
      </c>
      <c r="T68">
        <v>30</v>
      </c>
      <c r="U68">
        <v>46</v>
      </c>
      <c r="V68" t="str">
        <f t="shared" si="7"/>
        <v>40-49.9</v>
      </c>
    </row>
    <row r="69" spans="1:22" x14ac:dyDescent="0.25">
      <c r="A69">
        <v>68</v>
      </c>
      <c r="B69" t="s">
        <v>40</v>
      </c>
      <c r="C69" t="s">
        <v>18</v>
      </c>
      <c r="D69">
        <v>105</v>
      </c>
      <c r="E69">
        <v>22</v>
      </c>
      <c r="F69" s="4">
        <f t="shared" si="8"/>
        <v>57.09</v>
      </c>
      <c r="G69" s="4" t="str">
        <f t="shared" si="6"/>
        <v>50-59.9</v>
      </c>
      <c r="H69">
        <f t="shared" si="5"/>
        <v>-2.41</v>
      </c>
      <c r="I69">
        <v>46.7</v>
      </c>
      <c r="J69">
        <v>47.1</v>
      </c>
      <c r="K69">
        <v>40.200000000000003</v>
      </c>
      <c r="L69">
        <v>73.2</v>
      </c>
      <c r="M69">
        <v>76</v>
      </c>
      <c r="N69">
        <v>39</v>
      </c>
      <c r="O69">
        <v>67.099999999999994</v>
      </c>
      <c r="P69">
        <v>73.8</v>
      </c>
      <c r="Q69">
        <v>79.599999999999994</v>
      </c>
      <c r="R69">
        <v>55</v>
      </c>
      <c r="S69">
        <v>55</v>
      </c>
      <c r="T69">
        <v>30</v>
      </c>
      <c r="U69">
        <v>59.5</v>
      </c>
      <c r="V69" t="str">
        <f t="shared" si="7"/>
        <v>50-59.9</v>
      </c>
    </row>
    <row r="70" spans="1:22" x14ac:dyDescent="0.25">
      <c r="A70">
        <v>69</v>
      </c>
      <c r="B70" t="s">
        <v>52</v>
      </c>
      <c r="C70" t="s">
        <v>18</v>
      </c>
      <c r="D70">
        <v>149</v>
      </c>
      <c r="E70">
        <v>28</v>
      </c>
      <c r="F70" s="4">
        <f t="shared" si="8"/>
        <v>49.95</v>
      </c>
      <c r="G70" s="4" t="str">
        <f t="shared" si="6"/>
        <v>40-49.9</v>
      </c>
      <c r="H70">
        <f t="shared" si="5"/>
        <v>-4.9999999999997199E-2</v>
      </c>
      <c r="I70">
        <v>23.2</v>
      </c>
      <c r="J70">
        <v>18.5</v>
      </c>
      <c r="K70">
        <v>15.8</v>
      </c>
      <c r="L70">
        <v>81.7</v>
      </c>
      <c r="M70">
        <v>96.8</v>
      </c>
      <c r="N70">
        <v>90</v>
      </c>
      <c r="O70">
        <v>33.4</v>
      </c>
      <c r="P70">
        <v>55.1</v>
      </c>
      <c r="Q70">
        <v>58.3</v>
      </c>
      <c r="R70">
        <v>66.5</v>
      </c>
      <c r="S70">
        <v>30</v>
      </c>
      <c r="T70">
        <v>30</v>
      </c>
      <c r="U70">
        <v>50</v>
      </c>
      <c r="V70" t="str">
        <f t="shared" si="7"/>
        <v>40-49.9</v>
      </c>
    </row>
    <row r="71" spans="1:22" x14ac:dyDescent="0.25">
      <c r="A71">
        <v>70</v>
      </c>
      <c r="B71" t="s">
        <v>39</v>
      </c>
      <c r="C71" t="s">
        <v>18</v>
      </c>
      <c r="D71">
        <v>94</v>
      </c>
      <c r="E71">
        <v>21</v>
      </c>
      <c r="F71" s="4">
        <f t="shared" si="8"/>
        <v>58.75</v>
      </c>
      <c r="G71" s="4" t="str">
        <f t="shared" si="6"/>
        <v>50-59.9</v>
      </c>
      <c r="H71">
        <f t="shared" si="5"/>
        <v>-0.75</v>
      </c>
      <c r="I71">
        <v>38.299999999999997</v>
      </c>
      <c r="J71">
        <v>29</v>
      </c>
      <c r="K71">
        <v>23.4</v>
      </c>
      <c r="L71">
        <v>83.8</v>
      </c>
      <c r="M71">
        <v>77.5</v>
      </c>
      <c r="N71">
        <v>84.4</v>
      </c>
      <c r="O71">
        <v>60.8</v>
      </c>
      <c r="P71">
        <v>38.4</v>
      </c>
      <c r="Q71">
        <v>72</v>
      </c>
      <c r="R71">
        <v>71.599999999999994</v>
      </c>
      <c r="S71">
        <v>65</v>
      </c>
      <c r="T71">
        <v>60</v>
      </c>
      <c r="U71">
        <v>59.5</v>
      </c>
      <c r="V71" t="str">
        <f t="shared" si="7"/>
        <v>50-59.9</v>
      </c>
    </row>
    <row r="72" spans="1:22" x14ac:dyDescent="0.25">
      <c r="A72">
        <v>71</v>
      </c>
      <c r="B72" t="s">
        <v>143</v>
      </c>
      <c r="C72" t="s">
        <v>112</v>
      </c>
      <c r="D72">
        <v>54</v>
      </c>
      <c r="E72">
        <v>31</v>
      </c>
      <c r="F72" s="4">
        <f t="shared" si="8"/>
        <v>64.349999999999994</v>
      </c>
      <c r="G72" s="4" t="str">
        <f t="shared" si="6"/>
        <v>60-69.9</v>
      </c>
      <c r="H72">
        <f t="shared" si="5"/>
        <v>-2.55000000000001</v>
      </c>
      <c r="I72">
        <v>69.5</v>
      </c>
      <c r="J72">
        <v>62.5</v>
      </c>
      <c r="K72">
        <v>44.8</v>
      </c>
      <c r="L72">
        <v>84.2</v>
      </c>
      <c r="M72">
        <v>29.8</v>
      </c>
      <c r="N72">
        <v>38.9</v>
      </c>
      <c r="O72">
        <v>73.5</v>
      </c>
      <c r="P72">
        <v>61.3</v>
      </c>
      <c r="Q72">
        <v>76.5</v>
      </c>
      <c r="R72">
        <v>78.599999999999994</v>
      </c>
      <c r="S72">
        <v>80</v>
      </c>
      <c r="T72">
        <v>70</v>
      </c>
      <c r="U72">
        <v>66.900000000000006</v>
      </c>
      <c r="V72" t="str">
        <f t="shared" si="7"/>
        <v>60-69.9</v>
      </c>
    </row>
    <row r="73" spans="1:22" x14ac:dyDescent="0.25">
      <c r="A73">
        <v>72</v>
      </c>
      <c r="B73" t="s">
        <v>125</v>
      </c>
      <c r="C73" t="s">
        <v>112</v>
      </c>
      <c r="D73">
        <v>19</v>
      </c>
      <c r="E73">
        <v>13</v>
      </c>
      <c r="F73" s="4">
        <f t="shared" si="8"/>
        <v>72.61</v>
      </c>
      <c r="G73" s="4" t="str">
        <f t="shared" si="6"/>
        <v>70-79.9</v>
      </c>
      <c r="H73">
        <f t="shared" si="5"/>
        <v>-4.3899999999999997</v>
      </c>
      <c r="I73">
        <v>96.8</v>
      </c>
      <c r="J73">
        <v>94.2</v>
      </c>
      <c r="K73">
        <v>83.9</v>
      </c>
      <c r="L73">
        <v>72.900000000000006</v>
      </c>
      <c r="M73">
        <v>31.5</v>
      </c>
      <c r="N73">
        <v>28.8</v>
      </c>
      <c r="O73">
        <v>83.3</v>
      </c>
      <c r="P73">
        <v>67.7</v>
      </c>
      <c r="Q73">
        <v>77.400000000000006</v>
      </c>
      <c r="R73">
        <v>80.400000000000006</v>
      </c>
      <c r="S73">
        <v>80</v>
      </c>
      <c r="T73">
        <v>70</v>
      </c>
      <c r="U73">
        <v>77</v>
      </c>
      <c r="V73" t="str">
        <f t="shared" si="7"/>
        <v>70-79.9</v>
      </c>
    </row>
    <row r="74" spans="1:22" x14ac:dyDescent="0.25">
      <c r="A74">
        <v>73</v>
      </c>
      <c r="B74" t="s">
        <v>92</v>
      </c>
      <c r="C74" t="s">
        <v>62</v>
      </c>
      <c r="D74">
        <v>131</v>
      </c>
      <c r="E74">
        <v>27</v>
      </c>
      <c r="F74" s="4">
        <f t="shared" si="8"/>
        <v>53.01</v>
      </c>
      <c r="G74" s="4" t="str">
        <f t="shared" si="6"/>
        <v>50-59.9</v>
      </c>
      <c r="H74">
        <f t="shared" si="5"/>
        <v>-0.89000000000000101</v>
      </c>
      <c r="I74">
        <v>49.7</v>
      </c>
      <c r="J74">
        <v>53</v>
      </c>
      <c r="K74">
        <v>42.2</v>
      </c>
      <c r="L74">
        <v>78.5</v>
      </c>
      <c r="M74">
        <v>73.8</v>
      </c>
      <c r="N74">
        <v>5.8</v>
      </c>
      <c r="O74">
        <v>64.3</v>
      </c>
      <c r="P74">
        <v>58.1</v>
      </c>
      <c r="Q74">
        <v>70</v>
      </c>
      <c r="R74">
        <v>59.8</v>
      </c>
      <c r="S74">
        <v>40</v>
      </c>
      <c r="T74">
        <v>40</v>
      </c>
      <c r="U74">
        <v>53.9</v>
      </c>
      <c r="V74" t="str">
        <f t="shared" si="7"/>
        <v>50-59.9</v>
      </c>
    </row>
    <row r="75" spans="1:22" x14ac:dyDescent="0.25">
      <c r="A75">
        <v>74</v>
      </c>
      <c r="B75" t="s">
        <v>73</v>
      </c>
      <c r="C75" t="s">
        <v>62</v>
      </c>
      <c r="D75">
        <v>60</v>
      </c>
      <c r="E75">
        <v>10</v>
      </c>
      <c r="F75" s="4">
        <f t="shared" si="8"/>
        <v>63.55</v>
      </c>
      <c r="G75" s="4" t="str">
        <f t="shared" si="6"/>
        <v>60-69.9</v>
      </c>
      <c r="H75">
        <f t="shared" si="5"/>
        <v>-0.85000000000000897</v>
      </c>
      <c r="I75">
        <v>38.5</v>
      </c>
      <c r="J75">
        <v>44.2</v>
      </c>
      <c r="K75">
        <v>39.299999999999997</v>
      </c>
      <c r="L75">
        <v>81.900000000000006</v>
      </c>
      <c r="M75">
        <v>90.6</v>
      </c>
      <c r="N75">
        <v>66.8</v>
      </c>
      <c r="O75">
        <v>70.599999999999994</v>
      </c>
      <c r="P75">
        <v>59.5</v>
      </c>
      <c r="Q75">
        <v>81.5</v>
      </c>
      <c r="R75">
        <v>78.8</v>
      </c>
      <c r="S75">
        <v>50</v>
      </c>
      <c r="T75">
        <v>60</v>
      </c>
      <c r="U75">
        <v>64.400000000000006</v>
      </c>
      <c r="V75" t="str">
        <f t="shared" si="7"/>
        <v>60-69.9</v>
      </c>
    </row>
    <row r="76" spans="1:22" x14ac:dyDescent="0.25">
      <c r="A76">
        <v>75</v>
      </c>
      <c r="B76" t="s">
        <v>174</v>
      </c>
      <c r="C76" t="s">
        <v>161</v>
      </c>
      <c r="D76">
        <v>169</v>
      </c>
      <c r="E76">
        <v>14</v>
      </c>
      <c r="F76" s="4">
        <f t="shared" si="8"/>
        <v>42.23</v>
      </c>
      <c r="G76" s="4" t="str">
        <f t="shared" si="6"/>
        <v>40-49.9</v>
      </c>
      <c r="H76">
        <f t="shared" si="5"/>
        <v>-0.17000000000000201</v>
      </c>
      <c r="I76">
        <v>25</v>
      </c>
      <c r="J76">
        <v>26.3</v>
      </c>
      <c r="K76">
        <v>19.600000000000001</v>
      </c>
      <c r="L76">
        <v>81.099999999999994</v>
      </c>
      <c r="M76">
        <v>94.8</v>
      </c>
      <c r="N76">
        <v>58.8</v>
      </c>
      <c r="O76">
        <v>38.9</v>
      </c>
      <c r="P76">
        <v>50.7</v>
      </c>
      <c r="Q76">
        <v>40.6</v>
      </c>
      <c r="R76">
        <v>55.8</v>
      </c>
      <c r="S76">
        <v>5</v>
      </c>
      <c r="T76">
        <v>10</v>
      </c>
      <c r="U76">
        <v>42.4</v>
      </c>
      <c r="V76" t="str">
        <f t="shared" si="7"/>
        <v>40-49.9</v>
      </c>
    </row>
    <row r="77" spans="1:22" x14ac:dyDescent="0.25">
      <c r="A77">
        <v>76</v>
      </c>
      <c r="B77" t="s">
        <v>160</v>
      </c>
      <c r="C77" t="s">
        <v>161</v>
      </c>
      <c r="D77">
        <v>0</v>
      </c>
      <c r="E77">
        <v>0</v>
      </c>
      <c r="F77" s="4">
        <f t="shared" si="8"/>
        <v>16.02</v>
      </c>
      <c r="G77" s="4" t="str">
        <f t="shared" si="6"/>
        <v>20-39.9</v>
      </c>
      <c r="H77" s="4">
        <f>F77-U77</f>
        <v>16.02</v>
      </c>
      <c r="I77">
        <v>14.6</v>
      </c>
      <c r="J77">
        <v>7.6</v>
      </c>
      <c r="K77">
        <v>19</v>
      </c>
      <c r="L77">
        <v>0</v>
      </c>
      <c r="M77">
        <v>0</v>
      </c>
      <c r="N77">
        <v>0</v>
      </c>
      <c r="O77">
        <v>43.1</v>
      </c>
      <c r="P77">
        <v>56.8</v>
      </c>
      <c r="Q77">
        <v>67.099999999999994</v>
      </c>
      <c r="R77">
        <v>0</v>
      </c>
      <c r="S77">
        <v>0</v>
      </c>
      <c r="T77">
        <v>0</v>
      </c>
      <c r="U77">
        <v>0</v>
      </c>
      <c r="V77" t="str">
        <f t="shared" si="7"/>
        <v>0-19.9</v>
      </c>
    </row>
    <row r="78" spans="1:22" x14ac:dyDescent="0.25">
      <c r="A78">
        <v>77</v>
      </c>
      <c r="B78" t="s">
        <v>114</v>
      </c>
      <c r="C78" t="s">
        <v>112</v>
      </c>
      <c r="D78">
        <v>3</v>
      </c>
      <c r="E78">
        <v>2</v>
      </c>
      <c r="F78" s="4">
        <f t="shared" si="8"/>
        <v>81.98</v>
      </c>
      <c r="G78" s="4" t="str">
        <f t="shared" si="6"/>
        <v>80-100</v>
      </c>
      <c r="H78">
        <f t="shared" si="5"/>
        <v>-1.9999999999996E-2</v>
      </c>
      <c r="I78">
        <v>92.9</v>
      </c>
      <c r="J78">
        <v>93.9</v>
      </c>
      <c r="K78">
        <v>82.8</v>
      </c>
      <c r="L78">
        <v>78.400000000000006</v>
      </c>
      <c r="M78">
        <v>80.5</v>
      </c>
      <c r="N78">
        <v>86.8</v>
      </c>
      <c r="O78">
        <v>87.2</v>
      </c>
      <c r="P78">
        <v>61.2</v>
      </c>
      <c r="Q78">
        <v>81.5</v>
      </c>
      <c r="R78">
        <v>78.599999999999994</v>
      </c>
      <c r="S78">
        <v>90</v>
      </c>
      <c r="T78">
        <v>70</v>
      </c>
      <c r="U78">
        <v>82</v>
      </c>
      <c r="V78" t="str">
        <f t="shared" si="7"/>
        <v>80-100</v>
      </c>
    </row>
    <row r="79" spans="1:22" x14ac:dyDescent="0.25">
      <c r="A79">
        <v>78</v>
      </c>
      <c r="B79" t="s">
        <v>133</v>
      </c>
      <c r="C79" t="s">
        <v>161</v>
      </c>
      <c r="D79">
        <v>34</v>
      </c>
      <c r="E79">
        <v>2</v>
      </c>
      <c r="F79" s="4">
        <f t="shared" si="8"/>
        <v>68.790000000000006</v>
      </c>
      <c r="G79" s="4" t="str">
        <f t="shared" si="6"/>
        <v>60-69.9</v>
      </c>
      <c r="H79">
        <f t="shared" si="5"/>
        <v>0.79000000000000603</v>
      </c>
      <c r="I79">
        <v>82.3</v>
      </c>
      <c r="J79">
        <v>82.8</v>
      </c>
      <c r="K79">
        <v>62.7</v>
      </c>
      <c r="L79">
        <v>60.9</v>
      </c>
      <c r="M79">
        <v>49.1</v>
      </c>
      <c r="N79">
        <v>31.1</v>
      </c>
      <c r="O79">
        <v>84.9</v>
      </c>
      <c r="P79">
        <v>56.9</v>
      </c>
      <c r="Q79">
        <v>83</v>
      </c>
      <c r="R79">
        <v>82.6</v>
      </c>
      <c r="S79">
        <v>80</v>
      </c>
      <c r="T79">
        <v>70</v>
      </c>
      <c r="U79">
        <v>68</v>
      </c>
      <c r="V79" t="str">
        <f t="shared" si="7"/>
        <v>60-69.9</v>
      </c>
    </row>
    <row r="80" spans="1:22" x14ac:dyDescent="0.25">
      <c r="A80">
        <v>79</v>
      </c>
      <c r="B80" t="s">
        <v>148</v>
      </c>
      <c r="C80" t="s">
        <v>112</v>
      </c>
      <c r="D80">
        <v>69</v>
      </c>
      <c r="E80">
        <v>36</v>
      </c>
      <c r="F80" s="4">
        <f t="shared" si="8"/>
        <v>62.51</v>
      </c>
      <c r="G80" s="4" t="str">
        <f t="shared" si="6"/>
        <v>60-69.9</v>
      </c>
      <c r="H80">
        <f t="shared" si="5"/>
        <v>-2.8900000000000099</v>
      </c>
      <c r="I80">
        <v>81.2</v>
      </c>
      <c r="J80">
        <v>77.900000000000006</v>
      </c>
      <c r="K80">
        <v>61.1</v>
      </c>
      <c r="L80">
        <v>57.3</v>
      </c>
      <c r="M80">
        <v>13.7</v>
      </c>
      <c r="N80">
        <v>20.399999999999999</v>
      </c>
      <c r="O80">
        <v>73.8</v>
      </c>
      <c r="P80">
        <v>70.599999999999994</v>
      </c>
      <c r="Q80">
        <v>82.6</v>
      </c>
      <c r="R80">
        <v>78.599999999999994</v>
      </c>
      <c r="S80">
        <v>80</v>
      </c>
      <c r="T80">
        <v>50</v>
      </c>
      <c r="U80">
        <v>65.400000000000006</v>
      </c>
      <c r="V80" t="str">
        <f t="shared" si="7"/>
        <v>60-69.9</v>
      </c>
    </row>
    <row r="81" spans="1:22" x14ac:dyDescent="0.25">
      <c r="A81">
        <v>80</v>
      </c>
      <c r="B81" t="s">
        <v>24</v>
      </c>
      <c r="C81" t="s">
        <v>18</v>
      </c>
      <c r="D81">
        <v>39</v>
      </c>
      <c r="E81">
        <v>6</v>
      </c>
      <c r="F81" s="4">
        <f t="shared" si="8"/>
        <v>68.03</v>
      </c>
      <c r="G81" s="4" t="str">
        <f t="shared" si="6"/>
        <v>60-69.9</v>
      </c>
      <c r="H81">
        <f t="shared" si="5"/>
        <v>0.62999999999999501</v>
      </c>
      <c r="I81">
        <v>65.8</v>
      </c>
      <c r="J81">
        <v>70.8</v>
      </c>
      <c r="K81">
        <v>48.6</v>
      </c>
      <c r="L81">
        <v>79.8</v>
      </c>
      <c r="M81">
        <v>72.2</v>
      </c>
      <c r="N81">
        <v>82.6</v>
      </c>
      <c r="O81">
        <v>67.7</v>
      </c>
      <c r="P81">
        <v>64.400000000000006</v>
      </c>
      <c r="Q81">
        <v>75.099999999999994</v>
      </c>
      <c r="R81">
        <v>70</v>
      </c>
      <c r="S81">
        <v>70</v>
      </c>
      <c r="T81">
        <v>50</v>
      </c>
      <c r="U81">
        <v>67.400000000000006</v>
      </c>
      <c r="V81" t="str">
        <f t="shared" si="7"/>
        <v>60-69.9</v>
      </c>
    </row>
    <row r="82" spans="1:22" x14ac:dyDescent="0.25">
      <c r="A82">
        <v>81</v>
      </c>
      <c r="B82" t="s">
        <v>68</v>
      </c>
      <c r="C82" t="s">
        <v>62</v>
      </c>
      <c r="D82">
        <v>31</v>
      </c>
      <c r="E82">
        <v>6</v>
      </c>
      <c r="F82" s="4">
        <f t="shared" si="8"/>
        <v>69.34</v>
      </c>
      <c r="G82" s="4" t="str">
        <f t="shared" si="6"/>
        <v>60-69.9</v>
      </c>
      <c r="H82">
        <f t="shared" si="5"/>
        <v>-0.56000000000000205</v>
      </c>
      <c r="I82">
        <v>94.1</v>
      </c>
      <c r="J82">
        <v>94.7</v>
      </c>
      <c r="K82">
        <v>80.7</v>
      </c>
      <c r="L82">
        <v>68.099999999999994</v>
      </c>
      <c r="M82">
        <v>48.4</v>
      </c>
      <c r="N82">
        <v>18.100000000000001</v>
      </c>
      <c r="O82">
        <v>78.3</v>
      </c>
      <c r="P82">
        <v>66.8</v>
      </c>
      <c r="Q82">
        <v>87.1</v>
      </c>
      <c r="R82">
        <v>75.2</v>
      </c>
      <c r="S82">
        <v>60</v>
      </c>
      <c r="T82">
        <v>60</v>
      </c>
      <c r="U82">
        <v>69.900000000000006</v>
      </c>
      <c r="V82" t="str">
        <f t="shared" si="7"/>
        <v>60-69.9</v>
      </c>
    </row>
    <row r="83" spans="1:22" x14ac:dyDescent="0.25">
      <c r="A83">
        <v>82</v>
      </c>
      <c r="B83" t="s">
        <v>167</v>
      </c>
      <c r="C83" t="s">
        <v>161</v>
      </c>
      <c r="D83">
        <v>93</v>
      </c>
      <c r="E83">
        <v>5</v>
      </c>
      <c r="F83" s="4">
        <f t="shared" si="8"/>
        <v>58.86</v>
      </c>
      <c r="G83" s="4" t="str">
        <f t="shared" si="6"/>
        <v>50-59.9</v>
      </c>
      <c r="H83">
        <f t="shared" si="5"/>
        <v>-1.24</v>
      </c>
      <c r="I83">
        <v>54.1</v>
      </c>
      <c r="J83">
        <v>42.7</v>
      </c>
      <c r="K83">
        <v>48.3</v>
      </c>
      <c r="L83">
        <v>84.7</v>
      </c>
      <c r="M83">
        <v>70</v>
      </c>
      <c r="N83">
        <v>3.1</v>
      </c>
      <c r="O83">
        <v>59.8</v>
      </c>
      <c r="P83">
        <v>57.4</v>
      </c>
      <c r="Q83">
        <v>83.6</v>
      </c>
      <c r="R83">
        <v>71.400000000000006</v>
      </c>
      <c r="S83">
        <v>70</v>
      </c>
      <c r="T83">
        <v>60</v>
      </c>
      <c r="U83">
        <v>60.1</v>
      </c>
      <c r="V83" t="str">
        <f t="shared" si="7"/>
        <v>60-69.9</v>
      </c>
    </row>
    <row r="84" spans="1:22" x14ac:dyDescent="0.25">
      <c r="A84">
        <v>83</v>
      </c>
      <c r="B84" t="s">
        <v>76</v>
      </c>
      <c r="C84" t="s">
        <v>62</v>
      </c>
      <c r="D84">
        <v>71</v>
      </c>
      <c r="E84">
        <v>13</v>
      </c>
      <c r="F84" s="4">
        <f t="shared" si="8"/>
        <v>62.23</v>
      </c>
      <c r="G84" s="4" t="str">
        <f t="shared" si="6"/>
        <v>60-69.9</v>
      </c>
      <c r="H84">
        <f t="shared" si="5"/>
        <v>-2.1700000000000101</v>
      </c>
      <c r="I84">
        <v>54.8</v>
      </c>
      <c r="J84">
        <v>34.4</v>
      </c>
      <c r="K84">
        <v>36.9</v>
      </c>
      <c r="L84">
        <v>93</v>
      </c>
      <c r="M84">
        <v>85.1</v>
      </c>
      <c r="N84">
        <v>70.599999999999994</v>
      </c>
      <c r="O84">
        <v>64.599999999999994</v>
      </c>
      <c r="P84">
        <v>62.7</v>
      </c>
      <c r="Q84">
        <v>67.7</v>
      </c>
      <c r="R84">
        <v>74.8</v>
      </c>
      <c r="S84">
        <v>50</v>
      </c>
      <c r="T84">
        <v>50</v>
      </c>
      <c r="U84">
        <v>64.400000000000006</v>
      </c>
      <c r="V84" t="str">
        <f t="shared" si="7"/>
        <v>60-69.9</v>
      </c>
    </row>
    <row r="85" spans="1:22" x14ac:dyDescent="0.25">
      <c r="A85">
        <v>84</v>
      </c>
      <c r="B85" t="s">
        <v>195</v>
      </c>
      <c r="C85" t="s">
        <v>177</v>
      </c>
      <c r="D85">
        <v>135</v>
      </c>
      <c r="E85">
        <v>29</v>
      </c>
      <c r="F85" s="4">
        <f t="shared" si="8"/>
        <v>52.52</v>
      </c>
      <c r="G85" s="4" t="str">
        <f t="shared" si="6"/>
        <v>50-59.9</v>
      </c>
      <c r="H85">
        <f t="shared" si="5"/>
        <v>-7.9999999999998295E-2</v>
      </c>
      <c r="I85">
        <v>39.700000000000003</v>
      </c>
      <c r="J85">
        <v>38.9</v>
      </c>
      <c r="K85">
        <v>30</v>
      </c>
      <c r="L85">
        <v>79</v>
      </c>
      <c r="M85">
        <v>81.7</v>
      </c>
      <c r="N85">
        <v>10.8</v>
      </c>
      <c r="O85">
        <v>56</v>
      </c>
      <c r="P85">
        <v>57.1</v>
      </c>
      <c r="Q85">
        <v>74.7</v>
      </c>
      <c r="R85">
        <v>57.2</v>
      </c>
      <c r="S85">
        <v>55</v>
      </c>
      <c r="T85">
        <v>50</v>
      </c>
      <c r="U85">
        <v>52.6</v>
      </c>
      <c r="V85" t="str">
        <f t="shared" si="7"/>
        <v>50-59.9</v>
      </c>
    </row>
    <row r="86" spans="1:22" x14ac:dyDescent="0.25">
      <c r="A86">
        <v>85</v>
      </c>
      <c r="B86" t="s">
        <v>83</v>
      </c>
      <c r="C86" t="s">
        <v>62</v>
      </c>
      <c r="D86">
        <v>92</v>
      </c>
      <c r="E86">
        <v>20</v>
      </c>
      <c r="F86" s="4">
        <f t="shared" si="8"/>
        <v>58.82</v>
      </c>
      <c r="G86" s="4" t="str">
        <f t="shared" si="6"/>
        <v>50-59.9</v>
      </c>
      <c r="H86">
        <f t="shared" si="5"/>
        <v>-0.380000000000003</v>
      </c>
      <c r="I86">
        <v>76.3</v>
      </c>
      <c r="J86">
        <v>83.7</v>
      </c>
      <c r="K86">
        <v>51.9</v>
      </c>
      <c r="L86">
        <v>69.5</v>
      </c>
      <c r="M86">
        <v>0</v>
      </c>
      <c r="N86">
        <v>82.8</v>
      </c>
      <c r="O86">
        <v>61.2</v>
      </c>
      <c r="P86">
        <v>65.5</v>
      </c>
      <c r="Q86">
        <v>79.5</v>
      </c>
      <c r="R86">
        <v>80</v>
      </c>
      <c r="S86">
        <v>25</v>
      </c>
      <c r="T86">
        <v>30</v>
      </c>
      <c r="U86">
        <v>59.2</v>
      </c>
      <c r="V86" t="str">
        <f t="shared" si="7"/>
        <v>50-59.9</v>
      </c>
    </row>
    <row r="87" spans="1:22" x14ac:dyDescent="0.25">
      <c r="A87">
        <v>86</v>
      </c>
      <c r="B87" t="s">
        <v>151</v>
      </c>
      <c r="C87" t="s">
        <v>112</v>
      </c>
      <c r="D87">
        <v>78</v>
      </c>
      <c r="E87">
        <v>39</v>
      </c>
      <c r="F87" s="4">
        <f t="shared" si="8"/>
        <v>60.69</v>
      </c>
      <c r="G87" s="4" t="str">
        <f t="shared" si="6"/>
        <v>60-69.9</v>
      </c>
      <c r="H87">
        <f t="shared" si="5"/>
        <v>0.58999999999999597</v>
      </c>
      <c r="I87">
        <v>47.2</v>
      </c>
      <c r="J87">
        <v>31.3</v>
      </c>
      <c r="K87">
        <v>39.299999999999997</v>
      </c>
      <c r="L87">
        <v>93.1</v>
      </c>
      <c r="M87">
        <v>70.8</v>
      </c>
      <c r="N87">
        <v>72.599999999999994</v>
      </c>
      <c r="O87">
        <v>67.900000000000006</v>
      </c>
      <c r="P87">
        <v>53.4</v>
      </c>
      <c r="Q87">
        <v>75</v>
      </c>
      <c r="R87">
        <v>83.3</v>
      </c>
      <c r="S87">
        <v>65</v>
      </c>
      <c r="T87">
        <v>30</v>
      </c>
      <c r="U87">
        <v>60.1</v>
      </c>
      <c r="V87" t="str">
        <f t="shared" si="7"/>
        <v>60-69.9</v>
      </c>
    </row>
    <row r="88" spans="1:22" x14ac:dyDescent="0.25">
      <c r="A88">
        <v>87</v>
      </c>
      <c r="B88" t="s">
        <v>155</v>
      </c>
      <c r="C88" t="s">
        <v>161</v>
      </c>
      <c r="D88">
        <v>108</v>
      </c>
      <c r="E88">
        <v>9</v>
      </c>
      <c r="F88" s="4">
        <f t="shared" si="8"/>
        <v>56.78</v>
      </c>
      <c r="G88" s="4" t="str">
        <f t="shared" si="6"/>
        <v>50-59.9</v>
      </c>
      <c r="H88">
        <f t="shared" si="5"/>
        <v>-1.52</v>
      </c>
      <c r="I88">
        <v>42.5</v>
      </c>
      <c r="J88">
        <v>40.6</v>
      </c>
      <c r="K88">
        <v>43.8</v>
      </c>
      <c r="L88">
        <v>97.7</v>
      </c>
      <c r="M88">
        <v>3.2</v>
      </c>
      <c r="N88">
        <v>80.900000000000006</v>
      </c>
      <c r="O88">
        <v>59.1</v>
      </c>
      <c r="P88">
        <v>52.1</v>
      </c>
      <c r="Q88">
        <v>69.3</v>
      </c>
      <c r="R88">
        <v>75.599999999999994</v>
      </c>
      <c r="S88">
        <v>55</v>
      </c>
      <c r="T88">
        <v>60</v>
      </c>
      <c r="U88">
        <v>58.3</v>
      </c>
      <c r="V88" t="str">
        <f t="shared" si="7"/>
        <v>50-59.9</v>
      </c>
    </row>
    <row r="89" spans="1:22" x14ac:dyDescent="0.25">
      <c r="A89">
        <v>88</v>
      </c>
      <c r="B89" t="s">
        <v>43</v>
      </c>
      <c r="C89" t="s">
        <v>62</v>
      </c>
      <c r="D89">
        <v>115</v>
      </c>
      <c r="E89">
        <v>25</v>
      </c>
      <c r="F89" s="4">
        <f t="shared" si="8"/>
        <v>55.76</v>
      </c>
      <c r="G89" s="4" t="str">
        <f t="shared" si="6"/>
        <v>50-59.9</v>
      </c>
      <c r="H89">
        <f t="shared" si="5"/>
        <v>-3.9999999999999099E-2</v>
      </c>
      <c r="I89">
        <v>24.2</v>
      </c>
      <c r="J89">
        <v>13</v>
      </c>
      <c r="K89">
        <v>25.2</v>
      </c>
      <c r="L89">
        <v>95</v>
      </c>
      <c r="M89">
        <v>66</v>
      </c>
      <c r="N89">
        <v>90.1</v>
      </c>
      <c r="O89">
        <v>56.1</v>
      </c>
      <c r="P89">
        <v>52.1</v>
      </c>
      <c r="Q89">
        <v>65.400000000000006</v>
      </c>
      <c r="R89">
        <v>72</v>
      </c>
      <c r="S89">
        <v>60</v>
      </c>
      <c r="T89">
        <v>50</v>
      </c>
      <c r="U89">
        <v>55.8</v>
      </c>
      <c r="V89" t="str">
        <f t="shared" si="7"/>
        <v>50-59.9</v>
      </c>
    </row>
    <row r="90" spans="1:22" x14ac:dyDescent="0.25">
      <c r="A90">
        <v>89</v>
      </c>
      <c r="B90" t="s">
        <v>101</v>
      </c>
      <c r="C90" t="s">
        <v>62</v>
      </c>
      <c r="D90">
        <v>147</v>
      </c>
      <c r="E90">
        <v>32</v>
      </c>
      <c r="F90" s="4">
        <f t="shared" si="8"/>
        <v>50.17</v>
      </c>
      <c r="G90" s="4" t="str">
        <f t="shared" si="6"/>
        <v>50-59.9</v>
      </c>
      <c r="H90">
        <f t="shared" si="5"/>
        <v>0.96999999999999897</v>
      </c>
      <c r="I90">
        <v>41.8</v>
      </c>
      <c r="J90">
        <v>11.4</v>
      </c>
      <c r="K90">
        <v>21</v>
      </c>
      <c r="L90">
        <v>89</v>
      </c>
      <c r="M90">
        <v>90.1</v>
      </c>
      <c r="N90">
        <v>54.6</v>
      </c>
      <c r="O90">
        <v>56.7</v>
      </c>
      <c r="P90">
        <v>44.5</v>
      </c>
      <c r="Q90">
        <v>72.3</v>
      </c>
      <c r="R90">
        <v>66.599999999999994</v>
      </c>
      <c r="S90">
        <v>35</v>
      </c>
      <c r="T90">
        <v>20</v>
      </c>
      <c r="U90">
        <v>49.2</v>
      </c>
      <c r="V90" t="str">
        <f t="shared" si="7"/>
        <v>40-49.9</v>
      </c>
    </row>
    <row r="91" spans="1:22" x14ac:dyDescent="0.25">
      <c r="A91">
        <v>90</v>
      </c>
      <c r="B91" t="s">
        <v>123</v>
      </c>
      <c r="C91" t="s">
        <v>112</v>
      </c>
      <c r="D91">
        <v>17</v>
      </c>
      <c r="E91">
        <v>11</v>
      </c>
      <c r="F91" s="4">
        <f t="shared" si="8"/>
        <v>72.95</v>
      </c>
      <c r="G91" s="4" t="str">
        <f t="shared" si="6"/>
        <v>70-79.9</v>
      </c>
      <c r="H91">
        <f t="shared" si="5"/>
        <v>-1.8499999999999901</v>
      </c>
      <c r="I91">
        <v>87.3</v>
      </c>
      <c r="J91">
        <v>73</v>
      </c>
      <c r="K91">
        <v>64.7</v>
      </c>
      <c r="L91">
        <v>76.2</v>
      </c>
      <c r="M91">
        <v>49</v>
      </c>
      <c r="N91">
        <v>78.900000000000006</v>
      </c>
      <c r="O91">
        <v>78.2</v>
      </c>
      <c r="P91">
        <v>62.6</v>
      </c>
      <c r="Q91">
        <v>80.099999999999994</v>
      </c>
      <c r="R91">
        <v>78.599999999999994</v>
      </c>
      <c r="S91">
        <v>85</v>
      </c>
      <c r="T91">
        <v>60</v>
      </c>
      <c r="U91">
        <v>74.8</v>
      </c>
      <c r="V91" t="str">
        <f t="shared" si="7"/>
        <v>70-79.9</v>
      </c>
    </row>
    <row r="92" spans="1:22" x14ac:dyDescent="0.25">
      <c r="A92">
        <v>91</v>
      </c>
      <c r="B92" t="s">
        <v>55</v>
      </c>
      <c r="C92" t="s">
        <v>161</v>
      </c>
      <c r="D92">
        <v>164</v>
      </c>
      <c r="E92">
        <v>12</v>
      </c>
      <c r="F92" s="4">
        <f t="shared" si="8"/>
        <v>45.75</v>
      </c>
      <c r="G92" s="4" t="str">
        <f t="shared" si="6"/>
        <v>40-49.9</v>
      </c>
      <c r="H92">
        <f t="shared" si="5"/>
        <v>-1.55</v>
      </c>
      <c r="I92">
        <v>33.1</v>
      </c>
      <c r="J92">
        <v>25</v>
      </c>
      <c r="K92">
        <v>22.6</v>
      </c>
      <c r="L92">
        <v>89.7</v>
      </c>
      <c r="M92">
        <v>80.7</v>
      </c>
      <c r="N92">
        <v>44.1</v>
      </c>
      <c r="O92">
        <v>48.1</v>
      </c>
      <c r="P92">
        <v>53.3</v>
      </c>
      <c r="Q92">
        <v>19.5</v>
      </c>
      <c r="R92">
        <v>71.400000000000006</v>
      </c>
      <c r="S92">
        <v>30</v>
      </c>
      <c r="T92">
        <v>30</v>
      </c>
      <c r="U92">
        <v>47.3</v>
      </c>
      <c r="V92" t="str">
        <f t="shared" si="7"/>
        <v>40-49.9</v>
      </c>
    </row>
    <row r="93" spans="1:22" x14ac:dyDescent="0.25">
      <c r="A93">
        <v>92</v>
      </c>
      <c r="B93" t="s">
        <v>97</v>
      </c>
      <c r="C93" t="s">
        <v>177</v>
      </c>
      <c r="D93">
        <v>141</v>
      </c>
      <c r="E93">
        <v>33</v>
      </c>
      <c r="F93" s="4">
        <f t="shared" si="8"/>
        <v>51.31</v>
      </c>
      <c r="G93" s="4" t="str">
        <f t="shared" si="6"/>
        <v>50-59.9</v>
      </c>
      <c r="H93">
        <f t="shared" si="5"/>
        <v>3.21</v>
      </c>
      <c r="I93">
        <v>42.4</v>
      </c>
      <c r="J93">
        <v>43.3</v>
      </c>
      <c r="K93">
        <v>41.6</v>
      </c>
      <c r="L93">
        <v>77.3</v>
      </c>
      <c r="M93">
        <v>11.2</v>
      </c>
      <c r="N93">
        <v>70.099999999999994</v>
      </c>
      <c r="O93">
        <v>44</v>
      </c>
      <c r="P93">
        <v>57.9</v>
      </c>
      <c r="Q93">
        <v>74.900000000000006</v>
      </c>
      <c r="R93">
        <v>61.2</v>
      </c>
      <c r="S93">
        <v>55</v>
      </c>
      <c r="T93">
        <v>40</v>
      </c>
      <c r="U93">
        <v>48.1</v>
      </c>
      <c r="V93" t="str">
        <f t="shared" si="7"/>
        <v>40-49.9</v>
      </c>
    </row>
    <row r="94" spans="1:22" x14ac:dyDescent="0.25">
      <c r="A94">
        <v>93</v>
      </c>
      <c r="B94" t="s">
        <v>53</v>
      </c>
      <c r="C94" t="s">
        <v>177</v>
      </c>
      <c r="D94">
        <v>150</v>
      </c>
      <c r="E94">
        <v>36</v>
      </c>
      <c r="F94" s="4">
        <f t="shared" si="8"/>
        <v>49.51</v>
      </c>
      <c r="G94" s="4" t="str">
        <f t="shared" si="6"/>
        <v>40-49.9</v>
      </c>
      <c r="H94">
        <f t="shared" si="5"/>
        <v>1.61</v>
      </c>
      <c r="I94">
        <v>31.6</v>
      </c>
      <c r="J94">
        <v>23.2</v>
      </c>
      <c r="K94">
        <v>26.1</v>
      </c>
      <c r="L94">
        <v>86.1</v>
      </c>
      <c r="M94">
        <v>68.599999999999994</v>
      </c>
      <c r="N94">
        <v>72.599999999999994</v>
      </c>
      <c r="O94">
        <v>34.1</v>
      </c>
      <c r="P94">
        <v>43.3</v>
      </c>
      <c r="Q94">
        <v>68.3</v>
      </c>
      <c r="R94">
        <v>66.8</v>
      </c>
      <c r="S94">
        <v>55</v>
      </c>
      <c r="T94">
        <v>20</v>
      </c>
      <c r="U94">
        <v>47.9</v>
      </c>
      <c r="V94" t="str">
        <f t="shared" si="7"/>
        <v>40-49.9</v>
      </c>
    </row>
    <row r="95" spans="1:22" x14ac:dyDescent="0.25">
      <c r="A95">
        <v>94</v>
      </c>
      <c r="B95" t="s">
        <v>162</v>
      </c>
      <c r="C95" t="s">
        <v>161</v>
      </c>
      <c r="D95">
        <v>0</v>
      </c>
      <c r="E95">
        <v>0</v>
      </c>
      <c r="F95" s="4">
        <f t="shared" si="8"/>
        <v>13.56</v>
      </c>
      <c r="G95" s="4" t="str">
        <f t="shared" si="6"/>
        <v>20-39.9</v>
      </c>
      <c r="H95">
        <f t="shared" si="5"/>
        <v>13.56</v>
      </c>
      <c r="I95">
        <v>5.4</v>
      </c>
      <c r="J95">
        <v>3.6</v>
      </c>
      <c r="K95">
        <v>12.5</v>
      </c>
      <c r="L95">
        <v>0</v>
      </c>
      <c r="M95">
        <v>0</v>
      </c>
      <c r="N95">
        <v>0</v>
      </c>
      <c r="O95">
        <v>31.1</v>
      </c>
      <c r="P95">
        <v>48.6</v>
      </c>
      <c r="Q95">
        <v>75.099999999999994</v>
      </c>
      <c r="R95">
        <v>0</v>
      </c>
      <c r="S95">
        <v>0</v>
      </c>
      <c r="T95">
        <v>0</v>
      </c>
      <c r="U95">
        <v>0</v>
      </c>
      <c r="V95" t="str">
        <f t="shared" si="7"/>
        <v>0-19.9</v>
      </c>
    </row>
    <row r="96" spans="1:22" x14ac:dyDescent="0.25">
      <c r="A96">
        <v>95</v>
      </c>
      <c r="B96" t="s">
        <v>111</v>
      </c>
      <c r="C96" t="s">
        <v>112</v>
      </c>
      <c r="D96">
        <v>0</v>
      </c>
      <c r="E96">
        <v>0</v>
      </c>
      <c r="F96" s="4">
        <f t="shared" si="8"/>
        <v>39.1</v>
      </c>
      <c r="G96" s="4" t="str">
        <f t="shared" si="6"/>
        <v>20-39.9</v>
      </c>
      <c r="H96">
        <f t="shared" si="5"/>
        <v>39.1</v>
      </c>
      <c r="I96">
        <v>92.9</v>
      </c>
      <c r="J96">
        <v>88</v>
      </c>
      <c r="K96">
        <v>80.8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86.6</v>
      </c>
      <c r="S96">
        <v>80</v>
      </c>
      <c r="T96">
        <v>80</v>
      </c>
      <c r="U96">
        <v>0</v>
      </c>
      <c r="V96" t="str">
        <f t="shared" si="7"/>
        <v>0-19.9</v>
      </c>
    </row>
    <row r="97" spans="1:22" x14ac:dyDescent="0.25">
      <c r="A97">
        <v>96</v>
      </c>
      <c r="B97" t="s">
        <v>126</v>
      </c>
      <c r="C97" t="s">
        <v>112</v>
      </c>
      <c r="D97">
        <v>20</v>
      </c>
      <c r="E97">
        <v>14</v>
      </c>
      <c r="F97" s="4">
        <f t="shared" si="8"/>
        <v>72.48</v>
      </c>
      <c r="G97" s="4" t="str">
        <f t="shared" si="6"/>
        <v>70-79.9</v>
      </c>
      <c r="H97">
        <f t="shared" si="5"/>
        <v>-3.3199999999999901</v>
      </c>
      <c r="I97">
        <v>87.7</v>
      </c>
      <c r="J97">
        <v>74.2</v>
      </c>
      <c r="K97">
        <v>68.5</v>
      </c>
      <c r="L97">
        <v>77.7</v>
      </c>
      <c r="M97">
        <v>56.9</v>
      </c>
      <c r="N97">
        <v>68.599999999999994</v>
      </c>
      <c r="O97">
        <v>76</v>
      </c>
      <c r="P97">
        <v>60.2</v>
      </c>
      <c r="Q97">
        <v>78.099999999999994</v>
      </c>
      <c r="R97">
        <v>78.599999999999994</v>
      </c>
      <c r="S97">
        <v>70</v>
      </c>
      <c r="T97">
        <v>70</v>
      </c>
      <c r="U97">
        <v>75.8</v>
      </c>
      <c r="V97" t="str">
        <f t="shared" si="7"/>
        <v>70-79.9</v>
      </c>
    </row>
    <row r="98" spans="1:22" x14ac:dyDescent="0.25">
      <c r="A98">
        <v>97</v>
      </c>
      <c r="B98" t="s">
        <v>116</v>
      </c>
      <c r="C98" t="s">
        <v>112</v>
      </c>
      <c r="D98">
        <v>7</v>
      </c>
      <c r="E98">
        <v>4</v>
      </c>
      <c r="F98" s="4">
        <f t="shared" si="8"/>
        <v>78.540000000000006</v>
      </c>
      <c r="G98" s="4" t="str">
        <f t="shared" si="6"/>
        <v>70-79.9</v>
      </c>
      <c r="H98">
        <f t="shared" ref="H98:H129" si="9">F98-U98</f>
        <v>-2.0599999999999898</v>
      </c>
      <c r="I98">
        <v>96.8</v>
      </c>
      <c r="J98">
        <v>96.5</v>
      </c>
      <c r="K98">
        <v>89.7</v>
      </c>
      <c r="L98">
        <v>64.8</v>
      </c>
      <c r="M98">
        <v>41.6</v>
      </c>
      <c r="N98">
        <v>80</v>
      </c>
      <c r="O98">
        <v>85.5</v>
      </c>
      <c r="P98">
        <v>56.8</v>
      </c>
      <c r="Q98">
        <v>75.099999999999994</v>
      </c>
      <c r="R98">
        <v>78.599999999999994</v>
      </c>
      <c r="S98">
        <v>95</v>
      </c>
      <c r="T98">
        <v>80</v>
      </c>
      <c r="U98">
        <v>80.599999999999994</v>
      </c>
      <c r="V98" t="str">
        <f t="shared" si="7"/>
        <v>80-100</v>
      </c>
    </row>
    <row r="99" spans="1:22" x14ac:dyDescent="0.25">
      <c r="A99">
        <v>98</v>
      </c>
      <c r="B99" t="s">
        <v>185</v>
      </c>
      <c r="C99" t="s">
        <v>177</v>
      </c>
      <c r="D99">
        <v>91</v>
      </c>
      <c r="E99">
        <v>9</v>
      </c>
      <c r="F99" s="4">
        <f t="shared" si="8"/>
        <v>58.89</v>
      </c>
      <c r="G99" s="4" t="str">
        <f t="shared" si="6"/>
        <v>50-59.9</v>
      </c>
      <c r="H99">
        <f t="shared" si="9"/>
        <v>-9.9999999999980105E-3</v>
      </c>
      <c r="I99">
        <v>41.7</v>
      </c>
      <c r="J99">
        <v>34.4</v>
      </c>
      <c r="K99">
        <v>23.8</v>
      </c>
      <c r="L99">
        <v>90.7</v>
      </c>
      <c r="M99">
        <v>93</v>
      </c>
      <c r="N99">
        <v>82.3</v>
      </c>
      <c r="O99">
        <v>38.5</v>
      </c>
      <c r="P99">
        <v>56.2</v>
      </c>
      <c r="Q99">
        <v>75.3</v>
      </c>
      <c r="R99">
        <v>65.8</v>
      </c>
      <c r="S99">
        <v>55</v>
      </c>
      <c r="T99">
        <v>50</v>
      </c>
      <c r="U99">
        <v>58.9</v>
      </c>
      <c r="V99" t="str">
        <f t="shared" si="7"/>
        <v>50-59.9</v>
      </c>
    </row>
    <row r="100" spans="1:22" x14ac:dyDescent="0.25">
      <c r="A100">
        <v>99</v>
      </c>
      <c r="B100" t="s">
        <v>171</v>
      </c>
      <c r="C100" t="s">
        <v>177</v>
      </c>
      <c r="D100">
        <v>133</v>
      </c>
      <c r="E100">
        <v>27</v>
      </c>
      <c r="F100" s="4">
        <f t="shared" si="8"/>
        <v>52.82</v>
      </c>
      <c r="G100" s="4" t="str">
        <f t="shared" si="6"/>
        <v>50-59.9</v>
      </c>
      <c r="H100">
        <f t="shared" si="9"/>
        <v>-0.18</v>
      </c>
      <c r="I100">
        <v>48.4</v>
      </c>
      <c r="J100">
        <v>52.7</v>
      </c>
      <c r="K100">
        <v>36.6</v>
      </c>
      <c r="L100">
        <v>71.599999999999994</v>
      </c>
      <c r="M100">
        <v>85.2</v>
      </c>
      <c r="N100">
        <v>11.8</v>
      </c>
      <c r="O100">
        <v>34.1</v>
      </c>
      <c r="P100">
        <v>56.9</v>
      </c>
      <c r="Q100">
        <v>70.8</v>
      </c>
      <c r="R100">
        <v>65.599999999999994</v>
      </c>
      <c r="S100">
        <v>50</v>
      </c>
      <c r="T100">
        <v>50</v>
      </c>
      <c r="U100">
        <v>53</v>
      </c>
      <c r="V100" t="str">
        <f t="shared" si="7"/>
        <v>50-59.9</v>
      </c>
    </row>
    <row r="101" spans="1:22" x14ac:dyDescent="0.25">
      <c r="A101">
        <v>100</v>
      </c>
      <c r="B101" t="s">
        <v>71</v>
      </c>
      <c r="C101" t="s">
        <v>62</v>
      </c>
      <c r="D101">
        <v>42</v>
      </c>
      <c r="E101">
        <v>8</v>
      </c>
      <c r="F101" s="4">
        <f t="shared" si="8"/>
        <v>67.38</v>
      </c>
      <c r="G101" s="4" t="str">
        <f t="shared" si="6"/>
        <v>60-69.9</v>
      </c>
      <c r="H101">
        <f t="shared" si="9"/>
        <v>-0.71999999999999897</v>
      </c>
      <c r="I101">
        <v>65.400000000000006</v>
      </c>
      <c r="J101">
        <v>57.6</v>
      </c>
      <c r="K101">
        <v>51.6</v>
      </c>
      <c r="L101">
        <v>83.9</v>
      </c>
      <c r="M101">
        <v>82.4</v>
      </c>
      <c r="N101">
        <v>64.5</v>
      </c>
      <c r="O101">
        <v>70.3</v>
      </c>
      <c r="P101">
        <v>58</v>
      </c>
      <c r="Q101">
        <v>81.099999999999994</v>
      </c>
      <c r="R101">
        <v>83</v>
      </c>
      <c r="S101">
        <v>60</v>
      </c>
      <c r="T101">
        <v>50</v>
      </c>
      <c r="U101">
        <v>68.099999999999994</v>
      </c>
      <c r="V101" t="str">
        <f t="shared" si="7"/>
        <v>60-69.9</v>
      </c>
    </row>
    <row r="102" spans="1:22" x14ac:dyDescent="0.25">
      <c r="A102">
        <v>101</v>
      </c>
      <c r="B102" t="s">
        <v>108</v>
      </c>
      <c r="C102" t="s">
        <v>62</v>
      </c>
      <c r="D102">
        <v>160</v>
      </c>
      <c r="E102">
        <v>36</v>
      </c>
      <c r="F102" s="4">
        <f t="shared" si="8"/>
        <v>46.64</v>
      </c>
      <c r="G102" s="4" t="str">
        <f t="shared" si="6"/>
        <v>40-49.9</v>
      </c>
      <c r="H102">
        <f t="shared" si="9"/>
        <v>-0.65999999999999703</v>
      </c>
      <c r="I102">
        <v>48.2</v>
      </c>
      <c r="J102">
        <v>33.4</v>
      </c>
      <c r="K102">
        <v>38.799999999999997</v>
      </c>
      <c r="L102">
        <v>91.9</v>
      </c>
      <c r="M102">
        <v>48.4</v>
      </c>
      <c r="N102">
        <v>0</v>
      </c>
      <c r="O102">
        <v>44.8</v>
      </c>
      <c r="P102">
        <v>50</v>
      </c>
      <c r="Q102">
        <v>79.900000000000006</v>
      </c>
      <c r="R102">
        <v>58.6</v>
      </c>
      <c r="S102">
        <v>35</v>
      </c>
      <c r="T102">
        <v>30</v>
      </c>
      <c r="U102">
        <v>47.3</v>
      </c>
      <c r="V102" t="str">
        <f t="shared" si="7"/>
        <v>40-49.9</v>
      </c>
    </row>
    <row r="103" spans="1:22" x14ac:dyDescent="0.25">
      <c r="A103">
        <v>102</v>
      </c>
      <c r="B103" t="s">
        <v>47</v>
      </c>
      <c r="C103" t="s">
        <v>177</v>
      </c>
      <c r="D103">
        <v>122</v>
      </c>
      <c r="E103">
        <v>21</v>
      </c>
      <c r="F103" s="4">
        <f t="shared" si="8"/>
        <v>54.62</v>
      </c>
      <c r="G103" s="4" t="str">
        <f t="shared" si="6"/>
        <v>50-59.9</v>
      </c>
      <c r="H103">
        <f t="shared" si="9"/>
        <v>-1.28</v>
      </c>
      <c r="I103">
        <v>32.6</v>
      </c>
      <c r="J103">
        <v>33.4</v>
      </c>
      <c r="K103">
        <v>26.9</v>
      </c>
      <c r="L103">
        <v>68.900000000000006</v>
      </c>
      <c r="M103">
        <v>80.5</v>
      </c>
      <c r="N103">
        <v>68.7</v>
      </c>
      <c r="O103">
        <v>40.5</v>
      </c>
      <c r="P103">
        <v>54.4</v>
      </c>
      <c r="Q103">
        <v>79.2</v>
      </c>
      <c r="R103">
        <v>64</v>
      </c>
      <c r="S103">
        <v>65</v>
      </c>
      <c r="T103">
        <v>40</v>
      </c>
      <c r="U103">
        <v>55.9</v>
      </c>
      <c r="V103" t="str">
        <f t="shared" si="7"/>
        <v>50-59.9</v>
      </c>
    </row>
    <row r="104" spans="1:22" x14ac:dyDescent="0.25">
      <c r="A104">
        <v>103</v>
      </c>
      <c r="B104" t="s">
        <v>136</v>
      </c>
      <c r="C104" t="s">
        <v>112</v>
      </c>
      <c r="D104">
        <v>41</v>
      </c>
      <c r="E104">
        <v>24</v>
      </c>
      <c r="F104" s="4">
        <f t="shared" si="8"/>
        <v>67.849999999999994</v>
      </c>
      <c r="G104" s="4" t="str">
        <f t="shared" si="6"/>
        <v>60-69.9</v>
      </c>
      <c r="H104">
        <f t="shared" si="9"/>
        <v>-3.6500000000000101</v>
      </c>
      <c r="I104">
        <v>86.9</v>
      </c>
      <c r="J104">
        <v>90.8</v>
      </c>
      <c r="K104">
        <v>57.4</v>
      </c>
      <c r="L104">
        <v>69.900000000000006</v>
      </c>
      <c r="M104">
        <v>45.9</v>
      </c>
      <c r="N104">
        <v>43.5</v>
      </c>
      <c r="O104">
        <v>75.5</v>
      </c>
      <c r="P104">
        <v>62.7</v>
      </c>
      <c r="Q104">
        <v>79.3</v>
      </c>
      <c r="R104">
        <v>78.599999999999994</v>
      </c>
      <c r="S104">
        <v>70</v>
      </c>
      <c r="T104">
        <v>50</v>
      </c>
      <c r="U104">
        <v>71.5</v>
      </c>
      <c r="V104" t="str">
        <f t="shared" si="7"/>
        <v>70-79.9</v>
      </c>
    </row>
    <row r="105" spans="1:22" x14ac:dyDescent="0.25">
      <c r="A105">
        <v>104</v>
      </c>
      <c r="B105" t="s">
        <v>190</v>
      </c>
      <c r="C105" t="s">
        <v>177</v>
      </c>
      <c r="D105">
        <v>117</v>
      </c>
      <c r="E105">
        <v>18</v>
      </c>
      <c r="F105" s="4">
        <f t="shared" si="8"/>
        <v>55.33</v>
      </c>
      <c r="G105" s="4" t="str">
        <f t="shared" si="6"/>
        <v>50-59.9</v>
      </c>
      <c r="H105">
        <f t="shared" si="9"/>
        <v>3.0000000000001099E-2</v>
      </c>
      <c r="I105">
        <v>36.4</v>
      </c>
      <c r="J105">
        <v>27.7</v>
      </c>
      <c r="K105">
        <v>24.2</v>
      </c>
      <c r="L105">
        <v>75.8</v>
      </c>
      <c r="M105">
        <v>90</v>
      </c>
      <c r="N105">
        <v>94.7</v>
      </c>
      <c r="O105">
        <v>35.299999999999997</v>
      </c>
      <c r="P105">
        <v>49.3</v>
      </c>
      <c r="Q105">
        <v>78.599999999999994</v>
      </c>
      <c r="R105">
        <v>62</v>
      </c>
      <c r="S105">
        <v>50</v>
      </c>
      <c r="T105">
        <v>40</v>
      </c>
      <c r="U105">
        <v>55.3</v>
      </c>
      <c r="V105" t="str">
        <f t="shared" si="7"/>
        <v>50-59.9</v>
      </c>
    </row>
    <row r="106" spans="1:22" x14ac:dyDescent="0.25">
      <c r="A106">
        <v>105</v>
      </c>
      <c r="B106" t="s">
        <v>129</v>
      </c>
      <c r="C106" t="s">
        <v>177</v>
      </c>
      <c r="D106">
        <v>26</v>
      </c>
      <c r="E106">
        <v>1</v>
      </c>
      <c r="F106" s="4">
        <f t="shared" si="8"/>
        <v>70.58</v>
      </c>
      <c r="G106" s="4" t="str">
        <f t="shared" si="6"/>
        <v>70-79.9</v>
      </c>
      <c r="H106">
        <f t="shared" si="9"/>
        <v>-0.320000000000007</v>
      </c>
      <c r="I106">
        <v>87</v>
      </c>
      <c r="J106">
        <v>81.400000000000006</v>
      </c>
      <c r="K106">
        <v>58.2</v>
      </c>
      <c r="L106">
        <v>91</v>
      </c>
      <c r="M106">
        <v>70.2</v>
      </c>
      <c r="N106">
        <v>2.5</v>
      </c>
      <c r="O106">
        <v>76</v>
      </c>
      <c r="P106">
        <v>69.099999999999994</v>
      </c>
      <c r="Q106">
        <v>73.400000000000006</v>
      </c>
      <c r="R106">
        <v>87.8</v>
      </c>
      <c r="S106">
        <v>80</v>
      </c>
      <c r="T106">
        <v>70</v>
      </c>
      <c r="U106">
        <v>70.900000000000006</v>
      </c>
      <c r="V106" t="str">
        <f t="shared" si="7"/>
        <v>70-79.9</v>
      </c>
    </row>
    <row r="107" spans="1:22" x14ac:dyDescent="0.25">
      <c r="A107">
        <v>106</v>
      </c>
      <c r="B107" t="s">
        <v>30</v>
      </c>
      <c r="C107" t="s">
        <v>18</v>
      </c>
      <c r="D107">
        <v>61</v>
      </c>
      <c r="E107">
        <v>11</v>
      </c>
      <c r="F107" s="4">
        <f t="shared" si="8"/>
        <v>63.23</v>
      </c>
      <c r="G107" s="4" t="str">
        <f t="shared" si="6"/>
        <v>60-69.9</v>
      </c>
      <c r="H107">
        <f t="shared" si="9"/>
        <v>-0.47000000000000602</v>
      </c>
      <c r="I107">
        <v>47.8</v>
      </c>
      <c r="J107">
        <v>40</v>
      </c>
      <c r="K107">
        <v>30.8</v>
      </c>
      <c r="L107">
        <v>75.5</v>
      </c>
      <c r="M107">
        <v>77.8</v>
      </c>
      <c r="N107">
        <v>73.599999999999994</v>
      </c>
      <c r="O107">
        <v>72.400000000000006</v>
      </c>
      <c r="P107">
        <v>57.7</v>
      </c>
      <c r="Q107">
        <v>70.900000000000006</v>
      </c>
      <c r="R107">
        <v>76.8</v>
      </c>
      <c r="S107">
        <v>75</v>
      </c>
      <c r="T107">
        <v>60</v>
      </c>
      <c r="U107">
        <v>63.7</v>
      </c>
      <c r="V107" t="str">
        <f t="shared" si="7"/>
        <v>60-69.9</v>
      </c>
    </row>
    <row r="108" spans="1:22" x14ac:dyDescent="0.25">
      <c r="A108">
        <v>107</v>
      </c>
      <c r="B108" t="s">
        <v>74</v>
      </c>
      <c r="C108" t="s">
        <v>62</v>
      </c>
      <c r="D108">
        <v>66</v>
      </c>
      <c r="E108">
        <v>11</v>
      </c>
      <c r="F108" s="4">
        <f t="shared" si="8"/>
        <v>62.47</v>
      </c>
      <c r="G108" s="4" t="str">
        <f t="shared" si="6"/>
        <v>60-69.9</v>
      </c>
      <c r="H108">
        <f t="shared" si="9"/>
        <v>1.47</v>
      </c>
      <c r="I108">
        <v>57.7</v>
      </c>
      <c r="J108">
        <v>84.7</v>
      </c>
      <c r="K108">
        <v>62.4</v>
      </c>
      <c r="L108">
        <v>91</v>
      </c>
      <c r="M108">
        <v>0</v>
      </c>
      <c r="N108">
        <v>99.5</v>
      </c>
      <c r="O108">
        <v>52.5</v>
      </c>
      <c r="P108">
        <v>82</v>
      </c>
      <c r="Q108">
        <v>81.5</v>
      </c>
      <c r="R108">
        <v>74.8</v>
      </c>
      <c r="S108">
        <v>35</v>
      </c>
      <c r="T108">
        <v>30</v>
      </c>
      <c r="U108">
        <v>61</v>
      </c>
      <c r="V108" t="str">
        <f t="shared" si="7"/>
        <v>60-69.9</v>
      </c>
    </row>
    <row r="109" spans="1:22" x14ac:dyDescent="0.25">
      <c r="A109">
        <v>108</v>
      </c>
      <c r="B109" t="s">
        <v>152</v>
      </c>
      <c r="C109" t="s">
        <v>112</v>
      </c>
      <c r="D109">
        <v>96</v>
      </c>
      <c r="E109">
        <v>40</v>
      </c>
      <c r="F109" s="4">
        <f t="shared" si="8"/>
        <v>58.7</v>
      </c>
      <c r="G109" s="4" t="str">
        <f t="shared" si="6"/>
        <v>50-59.9</v>
      </c>
      <c r="H109">
        <f t="shared" si="9"/>
        <v>-2.5999999999999899</v>
      </c>
      <c r="I109">
        <v>37.9</v>
      </c>
      <c r="J109">
        <v>29.8</v>
      </c>
      <c r="K109">
        <v>35.6</v>
      </c>
      <c r="L109">
        <v>93.4</v>
      </c>
      <c r="M109">
        <v>64.400000000000006</v>
      </c>
      <c r="N109">
        <v>82.1</v>
      </c>
      <c r="O109">
        <v>60.2</v>
      </c>
      <c r="P109">
        <v>46.6</v>
      </c>
      <c r="Q109">
        <v>71.2</v>
      </c>
      <c r="R109">
        <v>75.599999999999994</v>
      </c>
      <c r="S109">
        <v>55</v>
      </c>
      <c r="T109">
        <v>50</v>
      </c>
      <c r="U109">
        <v>61.3</v>
      </c>
      <c r="V109" t="str">
        <f t="shared" si="7"/>
        <v>60-69.9</v>
      </c>
    </row>
    <row r="110" spans="1:22" x14ac:dyDescent="0.25">
      <c r="A110">
        <v>109</v>
      </c>
      <c r="B110" t="s">
        <v>78</v>
      </c>
      <c r="C110" t="s">
        <v>62</v>
      </c>
      <c r="D110">
        <v>73</v>
      </c>
      <c r="E110">
        <v>15</v>
      </c>
      <c r="F110" s="4">
        <f t="shared" si="8"/>
        <v>61.88</v>
      </c>
      <c r="G110" s="4" t="str">
        <f t="shared" si="6"/>
        <v>60-69.9</v>
      </c>
      <c r="H110">
        <f t="shared" si="9"/>
        <v>-2.02</v>
      </c>
      <c r="I110">
        <v>48.7</v>
      </c>
      <c r="J110">
        <v>55.8</v>
      </c>
      <c r="K110">
        <v>37.200000000000003</v>
      </c>
      <c r="L110">
        <v>88.2</v>
      </c>
      <c r="M110">
        <v>64.099999999999994</v>
      </c>
      <c r="N110">
        <v>64.3</v>
      </c>
      <c r="O110">
        <v>66.400000000000006</v>
      </c>
      <c r="P110">
        <v>67.5</v>
      </c>
      <c r="Q110">
        <v>74.099999999999994</v>
      </c>
      <c r="R110">
        <v>74.2</v>
      </c>
      <c r="S110">
        <v>50</v>
      </c>
      <c r="T110">
        <v>50</v>
      </c>
      <c r="U110">
        <v>63.9</v>
      </c>
      <c r="V110" t="str">
        <f t="shared" si="7"/>
        <v>60-69.9</v>
      </c>
    </row>
    <row r="111" spans="1:22" x14ac:dyDescent="0.25">
      <c r="A111">
        <v>110</v>
      </c>
      <c r="B111" t="s">
        <v>150</v>
      </c>
      <c r="C111" t="s">
        <v>112</v>
      </c>
      <c r="D111">
        <v>77</v>
      </c>
      <c r="E111">
        <v>38</v>
      </c>
      <c r="F111" s="4">
        <f t="shared" si="8"/>
        <v>60.66</v>
      </c>
      <c r="G111" s="4" t="str">
        <f t="shared" si="6"/>
        <v>60-69.9</v>
      </c>
      <c r="H111">
        <f t="shared" si="9"/>
        <v>2.86</v>
      </c>
      <c r="I111">
        <v>59.7</v>
      </c>
      <c r="J111">
        <v>41.2</v>
      </c>
      <c r="K111">
        <v>47</v>
      </c>
      <c r="L111">
        <v>88.2</v>
      </c>
      <c r="M111">
        <v>31.7</v>
      </c>
      <c r="N111">
        <v>48.1</v>
      </c>
      <c r="O111">
        <v>67.3</v>
      </c>
      <c r="P111">
        <v>61.6</v>
      </c>
      <c r="Q111">
        <v>81.8</v>
      </c>
      <c r="R111">
        <v>79.2</v>
      </c>
      <c r="S111">
        <v>75</v>
      </c>
      <c r="T111">
        <v>50</v>
      </c>
      <c r="U111">
        <v>57.8</v>
      </c>
      <c r="V111" t="str">
        <f t="shared" si="7"/>
        <v>50-59.9</v>
      </c>
    </row>
    <row r="112" spans="1:22" x14ac:dyDescent="0.25">
      <c r="A112">
        <v>111</v>
      </c>
      <c r="B112" t="s">
        <v>153</v>
      </c>
      <c r="C112" t="s">
        <v>161</v>
      </c>
      <c r="D112">
        <v>97</v>
      </c>
      <c r="E112">
        <v>7</v>
      </c>
      <c r="F112" s="4">
        <f t="shared" si="8"/>
        <v>58.43</v>
      </c>
      <c r="G112" s="4" t="str">
        <f t="shared" si="6"/>
        <v>50-59.9</v>
      </c>
      <c r="H112">
        <f t="shared" si="9"/>
        <v>-0.77000000000000302</v>
      </c>
      <c r="I112">
        <v>57.1</v>
      </c>
      <c r="J112">
        <v>32.799999999999997</v>
      </c>
      <c r="K112">
        <v>38.700000000000003</v>
      </c>
      <c r="L112">
        <v>67.900000000000006</v>
      </c>
      <c r="M112">
        <v>72</v>
      </c>
      <c r="N112">
        <v>41.3</v>
      </c>
      <c r="O112">
        <v>65.3</v>
      </c>
      <c r="P112">
        <v>47.6</v>
      </c>
      <c r="Q112">
        <v>78.3</v>
      </c>
      <c r="R112">
        <v>64.400000000000006</v>
      </c>
      <c r="S112">
        <v>65</v>
      </c>
      <c r="T112">
        <v>70</v>
      </c>
      <c r="U112">
        <v>59.2</v>
      </c>
      <c r="V112" t="str">
        <f t="shared" si="7"/>
        <v>50-59.9</v>
      </c>
    </row>
    <row r="113" spans="1:22" x14ac:dyDescent="0.25">
      <c r="A113">
        <v>112</v>
      </c>
      <c r="B113" t="s">
        <v>194</v>
      </c>
      <c r="C113" t="s">
        <v>177</v>
      </c>
      <c r="D113">
        <v>134</v>
      </c>
      <c r="E113">
        <v>28</v>
      </c>
      <c r="F113" s="4">
        <f t="shared" si="8"/>
        <v>52.45</v>
      </c>
      <c r="G113" s="4" t="str">
        <f t="shared" si="6"/>
        <v>50-59.9</v>
      </c>
      <c r="H113">
        <f t="shared" si="9"/>
        <v>1.1500000000000099</v>
      </c>
      <c r="I113">
        <v>31.2</v>
      </c>
      <c r="J113">
        <v>44.6</v>
      </c>
      <c r="K113">
        <v>27.1</v>
      </c>
      <c r="L113">
        <v>75.3</v>
      </c>
      <c r="M113">
        <v>70.599999999999994</v>
      </c>
      <c r="N113">
        <v>65.900000000000006</v>
      </c>
      <c r="O113">
        <v>36.1</v>
      </c>
      <c r="P113">
        <v>47.8</v>
      </c>
      <c r="Q113">
        <v>76.099999999999994</v>
      </c>
      <c r="R113">
        <v>70.8</v>
      </c>
      <c r="S113">
        <v>35</v>
      </c>
      <c r="T113">
        <v>50</v>
      </c>
      <c r="U113">
        <v>51.3</v>
      </c>
      <c r="V113" t="str">
        <f t="shared" si="7"/>
        <v>50-59.9</v>
      </c>
    </row>
    <row r="114" spans="1:22" x14ac:dyDescent="0.25">
      <c r="A114">
        <v>113</v>
      </c>
      <c r="B114" t="s">
        <v>186</v>
      </c>
      <c r="C114" t="s">
        <v>177</v>
      </c>
      <c r="D114">
        <v>102</v>
      </c>
      <c r="E114">
        <v>12</v>
      </c>
      <c r="F114" s="4">
        <f t="shared" si="8"/>
        <v>57.85</v>
      </c>
      <c r="G114" s="4" t="str">
        <f t="shared" si="6"/>
        <v>50-59.9</v>
      </c>
      <c r="H114">
        <f t="shared" si="9"/>
        <v>-1.35</v>
      </c>
      <c r="I114">
        <v>64</v>
      </c>
      <c r="J114">
        <v>67.2</v>
      </c>
      <c r="K114">
        <v>52.5</v>
      </c>
      <c r="L114">
        <v>72</v>
      </c>
      <c r="M114">
        <v>53</v>
      </c>
      <c r="N114">
        <v>9.6</v>
      </c>
      <c r="O114">
        <v>56</v>
      </c>
      <c r="P114">
        <v>63.3</v>
      </c>
      <c r="Q114">
        <v>78.5</v>
      </c>
      <c r="R114">
        <v>71.8</v>
      </c>
      <c r="S114">
        <v>65</v>
      </c>
      <c r="T114">
        <v>40</v>
      </c>
      <c r="U114">
        <v>59.2</v>
      </c>
      <c r="V114" t="str">
        <f t="shared" si="7"/>
        <v>50-59.9</v>
      </c>
    </row>
    <row r="115" spans="1:22" x14ac:dyDescent="0.25">
      <c r="A115">
        <v>114</v>
      </c>
      <c r="B115" t="s">
        <v>98</v>
      </c>
      <c r="C115" t="s">
        <v>62</v>
      </c>
      <c r="D115">
        <v>142</v>
      </c>
      <c r="E115">
        <v>30</v>
      </c>
      <c r="F115" s="4">
        <f t="shared" si="8"/>
        <v>51.31</v>
      </c>
      <c r="G115" s="4" t="str">
        <f t="shared" si="6"/>
        <v>50-59.9</v>
      </c>
      <c r="H115">
        <f t="shared" si="9"/>
        <v>1.61</v>
      </c>
      <c r="I115">
        <v>37.6</v>
      </c>
      <c r="J115">
        <v>43.4</v>
      </c>
      <c r="K115">
        <v>34</v>
      </c>
      <c r="L115">
        <v>85</v>
      </c>
      <c r="M115">
        <v>77.2</v>
      </c>
      <c r="N115">
        <v>58.9</v>
      </c>
      <c r="O115">
        <v>60.1</v>
      </c>
      <c r="P115">
        <v>51.5</v>
      </c>
      <c r="Q115">
        <v>71.8</v>
      </c>
      <c r="R115">
        <v>57.8</v>
      </c>
      <c r="S115">
        <v>10</v>
      </c>
      <c r="T115">
        <v>30</v>
      </c>
      <c r="U115">
        <v>49.7</v>
      </c>
      <c r="V115" t="str">
        <f t="shared" si="7"/>
        <v>40-49.9</v>
      </c>
    </row>
    <row r="116" spans="1:22" x14ac:dyDescent="0.25">
      <c r="A116">
        <v>115</v>
      </c>
      <c r="B116" t="s">
        <v>117</v>
      </c>
      <c r="C116" t="s">
        <v>112</v>
      </c>
      <c r="D116">
        <v>8</v>
      </c>
      <c r="E116">
        <v>5</v>
      </c>
      <c r="F116" s="4">
        <f t="shared" si="8"/>
        <v>78.069999999999993</v>
      </c>
      <c r="G116" s="4" t="str">
        <f t="shared" si="6"/>
        <v>70-79.9</v>
      </c>
      <c r="H116">
        <f t="shared" si="9"/>
        <v>-1.4300000000000099</v>
      </c>
      <c r="I116">
        <v>95.6</v>
      </c>
      <c r="J116">
        <v>96.6</v>
      </c>
      <c r="K116">
        <v>91</v>
      </c>
      <c r="L116">
        <v>51</v>
      </c>
      <c r="M116">
        <v>37.9</v>
      </c>
      <c r="N116">
        <v>90.8</v>
      </c>
      <c r="O116">
        <v>84.4</v>
      </c>
      <c r="P116">
        <v>59.3</v>
      </c>
      <c r="Q116">
        <v>80.2</v>
      </c>
      <c r="R116">
        <v>78.599999999999994</v>
      </c>
      <c r="S116">
        <v>90</v>
      </c>
      <c r="T116">
        <v>80</v>
      </c>
      <c r="U116">
        <v>79.5</v>
      </c>
      <c r="V116" t="str">
        <f t="shared" si="7"/>
        <v>70-79.9</v>
      </c>
    </row>
    <row r="117" spans="1:22" x14ac:dyDescent="0.25">
      <c r="A117">
        <v>116</v>
      </c>
      <c r="B117" t="s">
        <v>65</v>
      </c>
      <c r="C117" t="s">
        <v>62</v>
      </c>
      <c r="D117">
        <v>5</v>
      </c>
      <c r="E117">
        <v>3</v>
      </c>
      <c r="F117" s="4">
        <f t="shared" si="8"/>
        <v>79.06</v>
      </c>
      <c r="G117" s="4" t="str">
        <f t="shared" si="6"/>
        <v>70-79.9</v>
      </c>
      <c r="H117">
        <f t="shared" si="9"/>
        <v>-1.53999999999999</v>
      </c>
      <c r="I117">
        <v>87.8</v>
      </c>
      <c r="J117">
        <v>94.7</v>
      </c>
      <c r="K117">
        <v>96.8</v>
      </c>
      <c r="L117">
        <v>66.599999999999994</v>
      </c>
      <c r="M117">
        <v>49.7</v>
      </c>
      <c r="N117">
        <v>72.2</v>
      </c>
      <c r="O117">
        <v>88.8</v>
      </c>
      <c r="P117">
        <v>71.5</v>
      </c>
      <c r="Q117">
        <v>78.7</v>
      </c>
      <c r="R117">
        <v>90.4</v>
      </c>
      <c r="S117">
        <v>70</v>
      </c>
      <c r="T117">
        <v>80</v>
      </c>
      <c r="U117">
        <v>80.599999999999994</v>
      </c>
      <c r="V117" t="str">
        <f t="shared" si="7"/>
        <v>80-100</v>
      </c>
    </row>
    <row r="118" spans="1:22" x14ac:dyDescent="0.25">
      <c r="A118">
        <v>117</v>
      </c>
      <c r="B118" t="s">
        <v>46</v>
      </c>
      <c r="C118" t="s">
        <v>18</v>
      </c>
      <c r="D118">
        <v>121</v>
      </c>
      <c r="E118">
        <v>25</v>
      </c>
      <c r="F118" s="4">
        <f t="shared" si="8"/>
        <v>54.85</v>
      </c>
      <c r="G118" s="4" t="str">
        <f t="shared" si="6"/>
        <v>50-59.9</v>
      </c>
      <c r="H118">
        <f t="shared" si="9"/>
        <v>5.0000000000004298E-2</v>
      </c>
      <c r="I118">
        <v>29.7</v>
      </c>
      <c r="J118">
        <v>20.399999999999999</v>
      </c>
      <c r="K118">
        <v>17.600000000000001</v>
      </c>
      <c r="L118">
        <v>75.599999999999994</v>
      </c>
      <c r="M118">
        <v>74.400000000000006</v>
      </c>
      <c r="N118">
        <v>92</v>
      </c>
      <c r="O118">
        <v>53.9</v>
      </c>
      <c r="P118">
        <v>47</v>
      </c>
      <c r="Q118">
        <v>71.3</v>
      </c>
      <c r="R118">
        <v>66.400000000000006</v>
      </c>
      <c r="S118">
        <v>60</v>
      </c>
      <c r="T118">
        <v>50</v>
      </c>
      <c r="U118">
        <v>54.8</v>
      </c>
      <c r="V118" t="str">
        <f t="shared" si="7"/>
        <v>50-59.9</v>
      </c>
    </row>
    <row r="119" spans="1:22" x14ac:dyDescent="0.25">
      <c r="A119">
        <v>118</v>
      </c>
      <c r="B119" t="s">
        <v>157</v>
      </c>
      <c r="C119" t="s">
        <v>177</v>
      </c>
      <c r="D119">
        <v>126</v>
      </c>
      <c r="E119">
        <v>23</v>
      </c>
      <c r="F119" s="4">
        <f t="shared" si="8"/>
        <v>53.75</v>
      </c>
      <c r="G119" s="4" t="str">
        <f t="shared" si="6"/>
        <v>50-59.9</v>
      </c>
      <c r="H119">
        <f t="shared" si="9"/>
        <v>-1.1499999999999999</v>
      </c>
      <c r="I119">
        <v>36.799999999999997</v>
      </c>
      <c r="J119">
        <v>37.200000000000003</v>
      </c>
      <c r="K119">
        <v>32.1</v>
      </c>
      <c r="L119">
        <v>77.7</v>
      </c>
      <c r="M119">
        <v>84.3</v>
      </c>
      <c r="N119">
        <v>55.9</v>
      </c>
      <c r="O119">
        <v>34.5</v>
      </c>
      <c r="P119">
        <v>54.1</v>
      </c>
      <c r="Q119">
        <v>73.2</v>
      </c>
      <c r="R119">
        <v>63</v>
      </c>
      <c r="S119">
        <v>55</v>
      </c>
      <c r="T119">
        <v>40</v>
      </c>
      <c r="U119">
        <v>54.9</v>
      </c>
      <c r="V119" t="str">
        <f t="shared" si="7"/>
        <v>50-59.9</v>
      </c>
    </row>
    <row r="120" spans="1:22" x14ac:dyDescent="0.25">
      <c r="A120">
        <v>119</v>
      </c>
      <c r="B120" t="s">
        <v>91</v>
      </c>
      <c r="C120" t="s">
        <v>177</v>
      </c>
      <c r="D120">
        <v>124</v>
      </c>
      <c r="E120">
        <v>22</v>
      </c>
      <c r="F120" s="4">
        <f t="shared" si="8"/>
        <v>53.9</v>
      </c>
      <c r="G120" s="4" t="str">
        <f t="shared" si="6"/>
        <v>50-59.9</v>
      </c>
      <c r="H120">
        <f t="shared" si="9"/>
        <v>-0.5</v>
      </c>
      <c r="I120">
        <v>24</v>
      </c>
      <c r="J120">
        <v>33.799999999999997</v>
      </c>
      <c r="K120">
        <v>22.5</v>
      </c>
      <c r="L120">
        <v>84.9</v>
      </c>
      <c r="M120">
        <v>95.2</v>
      </c>
      <c r="N120">
        <v>50</v>
      </c>
      <c r="O120">
        <v>44.3</v>
      </c>
      <c r="P120">
        <v>73.599999999999994</v>
      </c>
      <c r="Q120">
        <v>65</v>
      </c>
      <c r="R120">
        <v>68</v>
      </c>
      <c r="S120">
        <v>45</v>
      </c>
      <c r="T120">
        <v>40</v>
      </c>
      <c r="U120">
        <v>54.4</v>
      </c>
      <c r="V120" t="str">
        <f t="shared" si="7"/>
        <v>50-59.9</v>
      </c>
    </row>
    <row r="121" spans="1:22" x14ac:dyDescent="0.25">
      <c r="A121">
        <v>120</v>
      </c>
      <c r="B121" t="s">
        <v>60</v>
      </c>
      <c r="C121" t="s">
        <v>62</v>
      </c>
      <c r="D121">
        <v>176</v>
      </c>
      <c r="E121">
        <v>39</v>
      </c>
      <c r="F121" s="4">
        <f t="shared" si="8"/>
        <v>2.88</v>
      </c>
      <c r="G121" s="4" t="str">
        <f t="shared" si="6"/>
        <v>20-39.9</v>
      </c>
      <c r="H121">
        <f t="shared" si="9"/>
        <v>-0.12</v>
      </c>
      <c r="I121">
        <v>16.600000000000001</v>
      </c>
      <c r="J121">
        <v>6.3</v>
      </c>
      <c r="K121">
        <v>1.6</v>
      </c>
      <c r="L121">
        <v>0</v>
      </c>
      <c r="M121">
        <v>0</v>
      </c>
      <c r="N121">
        <v>0</v>
      </c>
      <c r="O121">
        <v>5</v>
      </c>
      <c r="P121">
        <v>5</v>
      </c>
      <c r="Q121">
        <v>0</v>
      </c>
      <c r="R121">
        <v>0</v>
      </c>
      <c r="S121">
        <v>0</v>
      </c>
      <c r="T121">
        <v>0</v>
      </c>
      <c r="U121">
        <v>3</v>
      </c>
      <c r="V121" t="str">
        <f t="shared" si="7"/>
        <v>20-39.9</v>
      </c>
    </row>
    <row r="122" spans="1:22" x14ac:dyDescent="0.25">
      <c r="A122">
        <v>121</v>
      </c>
      <c r="B122" t="s">
        <v>144</v>
      </c>
      <c r="C122" t="s">
        <v>112</v>
      </c>
      <c r="D122">
        <v>56</v>
      </c>
      <c r="E122">
        <v>32</v>
      </c>
      <c r="F122" s="4">
        <f t="shared" si="8"/>
        <v>63.85</v>
      </c>
      <c r="G122" s="4" t="str">
        <f t="shared" si="6"/>
        <v>60-69.9</v>
      </c>
      <c r="H122">
        <f t="shared" si="9"/>
        <v>-1.85</v>
      </c>
      <c r="I122">
        <v>58.9</v>
      </c>
      <c r="J122">
        <v>50.5</v>
      </c>
      <c r="K122">
        <v>40.1</v>
      </c>
      <c r="L122">
        <v>95</v>
      </c>
      <c r="M122">
        <v>63.9</v>
      </c>
      <c r="N122">
        <v>51.4</v>
      </c>
      <c r="O122">
        <v>74.099999999999994</v>
      </c>
      <c r="P122">
        <v>52.7</v>
      </c>
      <c r="Q122">
        <v>75</v>
      </c>
      <c r="R122">
        <v>77.8</v>
      </c>
      <c r="S122">
        <v>65</v>
      </c>
      <c r="T122">
        <v>60</v>
      </c>
      <c r="U122">
        <v>65.7</v>
      </c>
      <c r="V122" t="str">
        <f t="shared" si="7"/>
        <v>60-69.9</v>
      </c>
    </row>
    <row r="123" spans="1:22" x14ac:dyDescent="0.25">
      <c r="A123">
        <v>122</v>
      </c>
      <c r="B123" t="s">
        <v>121</v>
      </c>
      <c r="C123" t="s">
        <v>112</v>
      </c>
      <c r="D123">
        <v>12</v>
      </c>
      <c r="E123">
        <v>9</v>
      </c>
      <c r="F123" s="4">
        <f t="shared" si="8"/>
        <v>76.92</v>
      </c>
      <c r="G123" s="4" t="str">
        <f t="shared" si="6"/>
        <v>70-79.9</v>
      </c>
      <c r="H123">
        <f t="shared" si="9"/>
        <v>1.9999999999996E-2</v>
      </c>
      <c r="I123">
        <v>98.9</v>
      </c>
      <c r="J123">
        <v>97.2</v>
      </c>
      <c r="K123">
        <v>96.2</v>
      </c>
      <c r="L123">
        <v>57.4</v>
      </c>
      <c r="M123">
        <v>18.7</v>
      </c>
      <c r="N123">
        <v>96.2</v>
      </c>
      <c r="O123">
        <v>95.2</v>
      </c>
      <c r="P123">
        <v>69.2</v>
      </c>
      <c r="Q123">
        <v>74.400000000000006</v>
      </c>
      <c r="R123">
        <v>84.6</v>
      </c>
      <c r="S123">
        <v>75</v>
      </c>
      <c r="T123">
        <v>60</v>
      </c>
      <c r="U123">
        <v>76.900000000000006</v>
      </c>
      <c r="V123" t="str">
        <f t="shared" si="7"/>
        <v>70-79.9</v>
      </c>
    </row>
    <row r="124" spans="1:22" x14ac:dyDescent="0.25">
      <c r="A124">
        <v>123</v>
      </c>
      <c r="B124" t="s">
        <v>168</v>
      </c>
      <c r="C124" t="s">
        <v>161</v>
      </c>
      <c r="D124">
        <v>95</v>
      </c>
      <c r="E124">
        <v>6</v>
      </c>
      <c r="F124" s="4">
        <f t="shared" si="8"/>
        <v>58.39</v>
      </c>
      <c r="G124" s="4" t="str">
        <f t="shared" si="6"/>
        <v>50-59.9</v>
      </c>
      <c r="H124">
        <f t="shared" si="9"/>
        <v>1.79</v>
      </c>
      <c r="I124">
        <v>75.2</v>
      </c>
      <c r="J124">
        <v>26.1</v>
      </c>
      <c r="K124">
        <v>49.2</v>
      </c>
      <c r="L124">
        <v>97.6</v>
      </c>
      <c r="M124">
        <v>50.7</v>
      </c>
      <c r="N124">
        <v>12.1</v>
      </c>
      <c r="O124">
        <v>61.8</v>
      </c>
      <c r="P124">
        <v>45.7</v>
      </c>
      <c r="Q124">
        <v>82.9</v>
      </c>
      <c r="R124">
        <v>76.2</v>
      </c>
      <c r="S124">
        <v>65</v>
      </c>
      <c r="T124">
        <v>60</v>
      </c>
      <c r="U124">
        <v>56.6</v>
      </c>
      <c r="V124" t="str">
        <f t="shared" si="7"/>
        <v>50-59.9</v>
      </c>
    </row>
    <row r="125" spans="1:22" x14ac:dyDescent="0.25">
      <c r="A125">
        <v>124</v>
      </c>
      <c r="B125" t="s">
        <v>103</v>
      </c>
      <c r="C125" t="s">
        <v>62</v>
      </c>
      <c r="D125">
        <v>152</v>
      </c>
      <c r="E125">
        <v>33</v>
      </c>
      <c r="F125" s="4">
        <f t="shared" si="8"/>
        <v>49.38</v>
      </c>
      <c r="G125" s="4" t="str">
        <f t="shared" si="6"/>
        <v>40-49.9</v>
      </c>
      <c r="H125">
        <f t="shared" si="9"/>
        <v>0.58000000000000496</v>
      </c>
      <c r="I125">
        <v>29</v>
      </c>
      <c r="J125">
        <v>29.6</v>
      </c>
      <c r="K125">
        <v>26.8</v>
      </c>
      <c r="L125">
        <v>78.3</v>
      </c>
      <c r="M125">
        <v>88.9</v>
      </c>
      <c r="N125">
        <v>11.4</v>
      </c>
      <c r="O125">
        <v>45.9</v>
      </c>
      <c r="P125">
        <v>51.6</v>
      </c>
      <c r="Q125">
        <v>65.8</v>
      </c>
      <c r="R125">
        <v>65.8</v>
      </c>
      <c r="S125">
        <v>60</v>
      </c>
      <c r="T125">
        <v>40</v>
      </c>
      <c r="U125">
        <v>48.8</v>
      </c>
      <c r="V125" t="str">
        <f t="shared" si="7"/>
        <v>40-49.9</v>
      </c>
    </row>
    <row r="126" spans="1:22" x14ac:dyDescent="0.25">
      <c r="A126">
        <v>125</v>
      </c>
      <c r="B126" t="s">
        <v>28</v>
      </c>
      <c r="C126" t="s">
        <v>18</v>
      </c>
      <c r="D126">
        <v>55</v>
      </c>
      <c r="E126">
        <v>9</v>
      </c>
      <c r="F126" s="4">
        <f t="shared" si="8"/>
        <v>63.93</v>
      </c>
      <c r="G126" s="4" t="str">
        <f t="shared" si="6"/>
        <v>60-69.9</v>
      </c>
      <c r="H126">
        <f t="shared" si="9"/>
        <v>-1.47000000000001</v>
      </c>
      <c r="I126">
        <v>56.8</v>
      </c>
      <c r="J126">
        <v>51.5</v>
      </c>
      <c r="K126">
        <v>38.700000000000003</v>
      </c>
      <c r="L126">
        <v>85.6</v>
      </c>
      <c r="M126">
        <v>81.099999999999994</v>
      </c>
      <c r="N126">
        <v>19.100000000000001</v>
      </c>
      <c r="O126">
        <v>71.099999999999994</v>
      </c>
      <c r="P126">
        <v>61</v>
      </c>
      <c r="Q126">
        <v>77.3</v>
      </c>
      <c r="R126">
        <v>78.5</v>
      </c>
      <c r="S126">
        <v>75</v>
      </c>
      <c r="T126">
        <v>70</v>
      </c>
      <c r="U126">
        <v>65.400000000000006</v>
      </c>
      <c r="V126" t="str">
        <f t="shared" si="7"/>
        <v>60-69.9</v>
      </c>
    </row>
    <row r="127" spans="1:22" x14ac:dyDescent="0.25">
      <c r="A127">
        <v>126</v>
      </c>
      <c r="B127" t="s">
        <v>96</v>
      </c>
      <c r="C127" t="s">
        <v>62</v>
      </c>
      <c r="D127">
        <v>140</v>
      </c>
      <c r="E127">
        <v>29</v>
      </c>
      <c r="F127" s="4">
        <f t="shared" si="8"/>
        <v>51.91</v>
      </c>
      <c r="G127" s="4" t="str">
        <f t="shared" si="6"/>
        <v>50-59.9</v>
      </c>
      <c r="H127">
        <f t="shared" si="9"/>
        <v>-2.69</v>
      </c>
      <c r="I127">
        <v>43.6</v>
      </c>
      <c r="J127">
        <v>44.1</v>
      </c>
      <c r="K127">
        <v>32</v>
      </c>
      <c r="L127">
        <v>72</v>
      </c>
      <c r="M127">
        <v>86</v>
      </c>
      <c r="N127">
        <v>26.4</v>
      </c>
      <c r="O127">
        <v>46.7</v>
      </c>
      <c r="P127">
        <v>65.2</v>
      </c>
      <c r="Q127">
        <v>71.5</v>
      </c>
      <c r="R127">
        <v>77.7</v>
      </c>
      <c r="S127">
        <v>25</v>
      </c>
      <c r="T127">
        <v>30</v>
      </c>
      <c r="U127">
        <v>54.6</v>
      </c>
      <c r="V127" t="str">
        <f t="shared" si="7"/>
        <v>50-59.9</v>
      </c>
    </row>
    <row r="128" spans="1:22" x14ac:dyDescent="0.25">
      <c r="A128">
        <v>127</v>
      </c>
      <c r="B128" t="s">
        <v>34</v>
      </c>
      <c r="C128" t="s">
        <v>18</v>
      </c>
      <c r="D128">
        <v>76</v>
      </c>
      <c r="E128">
        <v>16</v>
      </c>
      <c r="F128" s="4">
        <f t="shared" si="8"/>
        <v>61.14</v>
      </c>
      <c r="G128" s="4" t="str">
        <f t="shared" si="6"/>
        <v>60-69.9</v>
      </c>
      <c r="H128">
        <f t="shared" si="9"/>
        <v>-1.76</v>
      </c>
      <c r="I128">
        <v>46.8</v>
      </c>
      <c r="J128">
        <v>37.9</v>
      </c>
      <c r="K128">
        <v>30.1</v>
      </c>
      <c r="L128">
        <v>96.2</v>
      </c>
      <c r="M128">
        <v>81.7</v>
      </c>
      <c r="N128">
        <v>45.4</v>
      </c>
      <c r="O128">
        <v>69.5</v>
      </c>
      <c r="P128">
        <v>39.5</v>
      </c>
      <c r="Q128">
        <v>72.599999999999994</v>
      </c>
      <c r="R128">
        <v>77.2</v>
      </c>
      <c r="S128">
        <v>75</v>
      </c>
      <c r="T128">
        <v>60</v>
      </c>
      <c r="U128">
        <v>62.9</v>
      </c>
      <c r="V128" t="str">
        <f t="shared" si="7"/>
        <v>60-69.9</v>
      </c>
    </row>
    <row r="129" spans="1:22" x14ac:dyDescent="0.25">
      <c r="A129">
        <v>128</v>
      </c>
      <c r="B129" t="s">
        <v>26</v>
      </c>
      <c r="C129" t="s">
        <v>18</v>
      </c>
      <c r="D129">
        <v>44</v>
      </c>
      <c r="E129">
        <v>7</v>
      </c>
      <c r="F129" s="4">
        <f t="shared" si="8"/>
        <v>66.5</v>
      </c>
      <c r="G129" s="4" t="str">
        <f t="shared" si="6"/>
        <v>60-69.9</v>
      </c>
      <c r="H129">
        <f t="shared" si="9"/>
        <v>0</v>
      </c>
      <c r="I129">
        <v>51.4</v>
      </c>
      <c r="J129">
        <v>48.2</v>
      </c>
      <c r="K129">
        <v>38.5</v>
      </c>
      <c r="L129">
        <v>80</v>
      </c>
      <c r="M129">
        <v>83.3</v>
      </c>
      <c r="N129">
        <v>70.8</v>
      </c>
      <c r="O129">
        <v>72.8</v>
      </c>
      <c r="P129">
        <v>58.3</v>
      </c>
      <c r="Q129">
        <v>78.5</v>
      </c>
      <c r="R129">
        <v>81.2</v>
      </c>
      <c r="S129">
        <v>75</v>
      </c>
      <c r="T129">
        <v>60</v>
      </c>
      <c r="U129">
        <v>66.5</v>
      </c>
      <c r="V129" t="str">
        <f t="shared" si="7"/>
        <v>60-69.9</v>
      </c>
    </row>
    <row r="130" spans="1:22" x14ac:dyDescent="0.25">
      <c r="A130">
        <v>129</v>
      </c>
      <c r="B130" t="s">
        <v>81</v>
      </c>
      <c r="C130" t="s">
        <v>62</v>
      </c>
      <c r="D130">
        <v>89</v>
      </c>
      <c r="E130">
        <v>18</v>
      </c>
      <c r="F130" s="4">
        <f t="shared" si="8"/>
        <v>59.46</v>
      </c>
      <c r="G130" s="4" t="str">
        <f t="shared" si="6"/>
        <v>50-59.9</v>
      </c>
      <c r="H130">
        <f t="shared" ref="H130:H161" si="10">F130-U130</f>
        <v>-1.64</v>
      </c>
      <c r="I130">
        <v>46.4</v>
      </c>
      <c r="J130">
        <v>25.8</v>
      </c>
      <c r="K130">
        <v>34.4</v>
      </c>
      <c r="L130">
        <v>78.3</v>
      </c>
      <c r="M130">
        <v>81.3</v>
      </c>
      <c r="N130">
        <v>59.4</v>
      </c>
      <c r="O130">
        <v>66.099999999999994</v>
      </c>
      <c r="P130">
        <v>57.5</v>
      </c>
      <c r="Q130">
        <v>68.3</v>
      </c>
      <c r="R130">
        <v>74.400000000000006</v>
      </c>
      <c r="S130">
        <v>60</v>
      </c>
      <c r="T130">
        <v>60</v>
      </c>
      <c r="U130">
        <v>61.1</v>
      </c>
      <c r="V130" t="str">
        <f t="shared" si="7"/>
        <v>60-69.9</v>
      </c>
    </row>
    <row r="131" spans="1:22" x14ac:dyDescent="0.25">
      <c r="A131">
        <v>130</v>
      </c>
      <c r="B131" t="s">
        <v>135</v>
      </c>
      <c r="C131" t="s">
        <v>112</v>
      </c>
      <c r="D131">
        <v>40</v>
      </c>
      <c r="E131">
        <v>23</v>
      </c>
      <c r="F131" s="4">
        <f t="shared" si="8"/>
        <v>67.78</v>
      </c>
      <c r="G131" s="4" t="str">
        <f t="shared" ref="G131:G185" si="11">IF(F:F&gt;80,"80-100",IF(F:F&gt;70,"70-79.9",IF(F:F&gt;60,"60-69.9",IF(F:F&gt;50,"50-59.9",IF(F:F&gt;40,"40-49.9",IF(F:F&gt;0,"20-39.9",IF(F:F&gt;=0,"0-19.9")))))))</f>
        <v>60-69.9</v>
      </c>
      <c r="H131">
        <f t="shared" si="10"/>
        <v>-0.92000000000000204</v>
      </c>
      <c r="I131">
        <v>72.7</v>
      </c>
      <c r="J131">
        <v>52.7</v>
      </c>
      <c r="K131">
        <v>60.2</v>
      </c>
      <c r="L131">
        <v>73.2</v>
      </c>
      <c r="M131">
        <v>40</v>
      </c>
      <c r="N131">
        <v>78.099999999999994</v>
      </c>
      <c r="O131">
        <v>74.8</v>
      </c>
      <c r="P131">
        <v>55.4</v>
      </c>
      <c r="Q131">
        <v>76.7</v>
      </c>
      <c r="R131">
        <v>78.599999999999994</v>
      </c>
      <c r="S131">
        <v>80</v>
      </c>
      <c r="T131">
        <v>70</v>
      </c>
      <c r="U131">
        <v>68.7</v>
      </c>
      <c r="V131" t="str">
        <f t="shared" ref="V131:V185" si="12">IF(U:U&gt;80,"80-100",IF(U:U&gt;70,"70-79.9",IF(U:U&gt;60,"60-69.9",IF(U:U&gt;50,"50-59.9",IF(U:U&gt;40,"40-49.9",IF(U:U&gt;0,"20-39.9",IF(U:U&gt;=0,"0-19.9")))))))</f>
        <v>60-69.9</v>
      </c>
    </row>
    <row r="132" spans="1:22" x14ac:dyDescent="0.25">
      <c r="A132">
        <v>131</v>
      </c>
      <c r="B132" t="s">
        <v>130</v>
      </c>
      <c r="C132" t="s">
        <v>112</v>
      </c>
      <c r="D132">
        <v>30</v>
      </c>
      <c r="E132">
        <v>18</v>
      </c>
      <c r="F132" s="4">
        <f t="shared" ref="F132:F185" si="13">AVERAGE(I132:U132)</f>
        <v>69.64</v>
      </c>
      <c r="G132" s="4" t="str">
        <f t="shared" si="11"/>
        <v>60-69.9</v>
      </c>
      <c r="H132">
        <f t="shared" si="10"/>
        <v>-1.1599999999999999</v>
      </c>
      <c r="I132">
        <v>89.9</v>
      </c>
      <c r="J132">
        <v>90.7</v>
      </c>
      <c r="K132">
        <v>67</v>
      </c>
      <c r="L132">
        <v>60.5</v>
      </c>
      <c r="M132">
        <v>34.700000000000003</v>
      </c>
      <c r="N132">
        <v>67</v>
      </c>
      <c r="O132">
        <v>76.2</v>
      </c>
      <c r="P132">
        <v>55.1</v>
      </c>
      <c r="Q132">
        <v>84.8</v>
      </c>
      <c r="R132">
        <v>78.599999999999994</v>
      </c>
      <c r="S132">
        <v>70</v>
      </c>
      <c r="T132">
        <v>60</v>
      </c>
      <c r="U132">
        <v>70.8</v>
      </c>
      <c r="V132" t="str">
        <f t="shared" si="12"/>
        <v>70-79.9</v>
      </c>
    </row>
    <row r="133" spans="1:22" x14ac:dyDescent="0.25">
      <c r="A133">
        <v>132</v>
      </c>
      <c r="B133" t="s">
        <v>134</v>
      </c>
      <c r="C133" t="s">
        <v>161</v>
      </c>
      <c r="D133">
        <v>36</v>
      </c>
      <c r="E133">
        <v>3</v>
      </c>
      <c r="F133" s="4">
        <f t="shared" si="13"/>
        <v>68.540000000000006</v>
      </c>
      <c r="G133" s="4" t="str">
        <f t="shared" si="11"/>
        <v>60-69.9</v>
      </c>
      <c r="H133">
        <f t="shared" si="10"/>
        <v>0.84000000000000297</v>
      </c>
      <c r="I133">
        <v>71.2</v>
      </c>
      <c r="J133">
        <v>39.799999999999997</v>
      </c>
      <c r="K133">
        <v>58.3</v>
      </c>
      <c r="L133">
        <v>99.7</v>
      </c>
      <c r="M133">
        <v>68.900000000000006</v>
      </c>
      <c r="N133">
        <v>93.2</v>
      </c>
      <c r="O133">
        <v>62.4</v>
      </c>
      <c r="P133">
        <v>52.6</v>
      </c>
      <c r="Q133">
        <v>75.599999999999994</v>
      </c>
      <c r="R133">
        <v>81.599999999999994</v>
      </c>
      <c r="S133">
        <v>60</v>
      </c>
      <c r="T133">
        <v>60</v>
      </c>
      <c r="U133">
        <v>67.7</v>
      </c>
      <c r="V133" t="str">
        <f t="shared" si="12"/>
        <v>60-69.9</v>
      </c>
    </row>
    <row r="134" spans="1:22" x14ac:dyDescent="0.25">
      <c r="A134">
        <v>133</v>
      </c>
      <c r="B134" t="s">
        <v>142</v>
      </c>
      <c r="C134" t="s">
        <v>112</v>
      </c>
      <c r="D134">
        <v>53</v>
      </c>
      <c r="E134">
        <v>30</v>
      </c>
      <c r="F134" s="4">
        <f t="shared" si="13"/>
        <v>64.680000000000007</v>
      </c>
      <c r="G134" s="4" t="str">
        <f t="shared" si="11"/>
        <v>60-69.9</v>
      </c>
      <c r="H134">
        <f t="shared" si="10"/>
        <v>-2.4199999999999902</v>
      </c>
      <c r="I134">
        <v>81</v>
      </c>
      <c r="J134">
        <v>64.900000000000006</v>
      </c>
      <c r="K134">
        <v>47.2</v>
      </c>
      <c r="L134">
        <v>94.4</v>
      </c>
      <c r="M134">
        <v>59.7</v>
      </c>
      <c r="N134">
        <v>14.7</v>
      </c>
      <c r="O134">
        <v>71.3</v>
      </c>
      <c r="P134">
        <v>65.099999999999994</v>
      </c>
      <c r="Q134">
        <v>76.8</v>
      </c>
      <c r="R134">
        <v>78.599999999999994</v>
      </c>
      <c r="S134">
        <v>70</v>
      </c>
      <c r="T134">
        <v>50</v>
      </c>
      <c r="U134">
        <v>67.099999999999994</v>
      </c>
      <c r="V134" t="str">
        <f t="shared" si="12"/>
        <v>60-69.9</v>
      </c>
    </row>
    <row r="135" spans="1:22" x14ac:dyDescent="0.25">
      <c r="A135">
        <v>134</v>
      </c>
      <c r="B135" t="s">
        <v>156</v>
      </c>
      <c r="C135" t="s">
        <v>112</v>
      </c>
      <c r="D135">
        <v>125</v>
      </c>
      <c r="E135">
        <v>43</v>
      </c>
      <c r="F135" s="4">
        <f t="shared" si="13"/>
        <v>54.02</v>
      </c>
      <c r="G135" s="4" t="str">
        <f t="shared" si="11"/>
        <v>50-59.9</v>
      </c>
      <c r="H135">
        <f t="shared" si="10"/>
        <v>-2.08</v>
      </c>
      <c r="I135">
        <v>30.6</v>
      </c>
      <c r="J135">
        <v>32.9</v>
      </c>
      <c r="K135">
        <v>28</v>
      </c>
      <c r="L135">
        <v>88.3</v>
      </c>
      <c r="M135">
        <v>60.4</v>
      </c>
      <c r="N135">
        <v>99.1</v>
      </c>
      <c r="O135">
        <v>54.8</v>
      </c>
      <c r="P135">
        <v>57.7</v>
      </c>
      <c r="Q135">
        <v>64.900000000000006</v>
      </c>
      <c r="R135">
        <v>69.400000000000006</v>
      </c>
      <c r="S135">
        <v>30</v>
      </c>
      <c r="T135">
        <v>30</v>
      </c>
      <c r="U135">
        <v>56.1</v>
      </c>
      <c r="V135" t="str">
        <f t="shared" si="12"/>
        <v>50-59.9</v>
      </c>
    </row>
    <row r="136" spans="1:22" x14ac:dyDescent="0.25">
      <c r="A136">
        <v>135</v>
      </c>
      <c r="B136" t="s">
        <v>95</v>
      </c>
      <c r="C136" t="s">
        <v>177</v>
      </c>
      <c r="D136">
        <v>137</v>
      </c>
      <c r="E136">
        <v>30</v>
      </c>
      <c r="F136" s="4">
        <f t="shared" si="13"/>
        <v>52.58</v>
      </c>
      <c r="G136" s="4" t="str">
        <f t="shared" si="11"/>
        <v>50-59.9</v>
      </c>
      <c r="H136">
        <f t="shared" si="10"/>
        <v>-4.5199999999999996</v>
      </c>
      <c r="I136">
        <v>61.1</v>
      </c>
      <c r="J136">
        <v>27.3</v>
      </c>
      <c r="K136">
        <v>52.7</v>
      </c>
      <c r="L136">
        <v>78.900000000000006</v>
      </c>
      <c r="M136">
        <v>71.099999999999994</v>
      </c>
      <c r="N136">
        <v>11.1</v>
      </c>
      <c r="O136">
        <v>51.8</v>
      </c>
      <c r="P136">
        <v>42.8</v>
      </c>
      <c r="Q136">
        <v>79.7</v>
      </c>
      <c r="R136">
        <v>50</v>
      </c>
      <c r="S136">
        <v>60</v>
      </c>
      <c r="T136">
        <v>40</v>
      </c>
      <c r="U136">
        <v>57.1</v>
      </c>
      <c r="V136" t="str">
        <f t="shared" si="12"/>
        <v>50-59.9</v>
      </c>
    </row>
    <row r="137" spans="1:22" x14ac:dyDescent="0.25">
      <c r="A137">
        <v>136</v>
      </c>
      <c r="B137" t="s">
        <v>35</v>
      </c>
      <c r="C137" t="s">
        <v>18</v>
      </c>
      <c r="D137">
        <v>79</v>
      </c>
      <c r="E137">
        <v>17</v>
      </c>
      <c r="F137" s="4">
        <f t="shared" si="13"/>
        <v>60.98</v>
      </c>
      <c r="G137" s="4" t="str">
        <f t="shared" si="11"/>
        <v>60-69.9</v>
      </c>
      <c r="H137">
        <f t="shared" si="10"/>
        <v>-3.32</v>
      </c>
      <c r="I137">
        <v>68.599999999999994</v>
      </c>
      <c r="J137">
        <v>77.3</v>
      </c>
      <c r="K137">
        <v>58.9</v>
      </c>
      <c r="L137">
        <v>77.8</v>
      </c>
      <c r="M137">
        <v>73.400000000000006</v>
      </c>
      <c r="N137">
        <v>3</v>
      </c>
      <c r="O137">
        <v>69.599999999999994</v>
      </c>
      <c r="P137">
        <v>57.3</v>
      </c>
      <c r="Q137">
        <v>80.900000000000006</v>
      </c>
      <c r="R137">
        <v>56.6</v>
      </c>
      <c r="S137">
        <v>65</v>
      </c>
      <c r="T137">
        <v>40</v>
      </c>
      <c r="U137">
        <v>64.3</v>
      </c>
      <c r="V137" t="str">
        <f t="shared" si="12"/>
        <v>60-69.9</v>
      </c>
    </row>
    <row r="138" spans="1:22" x14ac:dyDescent="0.25">
      <c r="A138">
        <v>137</v>
      </c>
      <c r="B138" t="s">
        <v>29</v>
      </c>
      <c r="C138" t="s">
        <v>18</v>
      </c>
      <c r="D138">
        <v>59</v>
      </c>
      <c r="E138">
        <v>10</v>
      </c>
      <c r="F138" s="4">
        <f t="shared" si="13"/>
        <v>63.7</v>
      </c>
      <c r="G138" s="4" t="str">
        <f t="shared" si="11"/>
        <v>60-69.9</v>
      </c>
      <c r="H138">
        <f t="shared" si="10"/>
        <v>-2</v>
      </c>
      <c r="I138">
        <v>67.099999999999994</v>
      </c>
      <c r="J138">
        <v>77.3</v>
      </c>
      <c r="K138">
        <v>62.8</v>
      </c>
      <c r="L138">
        <v>75.5</v>
      </c>
      <c r="M138">
        <v>65.7</v>
      </c>
      <c r="N138">
        <v>43.2</v>
      </c>
      <c r="O138">
        <v>61.8</v>
      </c>
      <c r="P138">
        <v>58.5</v>
      </c>
      <c r="Q138">
        <v>82.9</v>
      </c>
      <c r="R138">
        <v>57.6</v>
      </c>
      <c r="S138">
        <v>70</v>
      </c>
      <c r="T138">
        <v>40</v>
      </c>
      <c r="U138">
        <v>65.7</v>
      </c>
      <c r="V138" t="str">
        <f t="shared" si="12"/>
        <v>60-69.9</v>
      </c>
    </row>
    <row r="139" spans="1:22" x14ac:dyDescent="0.25">
      <c r="A139">
        <v>138</v>
      </c>
      <c r="B139" t="s">
        <v>69</v>
      </c>
      <c r="C139" t="s">
        <v>62</v>
      </c>
      <c r="D139">
        <v>38</v>
      </c>
      <c r="E139">
        <v>7</v>
      </c>
      <c r="F139" s="4">
        <f t="shared" si="13"/>
        <v>68.260000000000005</v>
      </c>
      <c r="G139" s="4" t="str">
        <f t="shared" si="11"/>
        <v>60-69.9</v>
      </c>
      <c r="H139">
        <f t="shared" si="10"/>
        <v>-3.9999999999992E-2</v>
      </c>
      <c r="I139">
        <v>76.3</v>
      </c>
      <c r="J139">
        <v>79.7</v>
      </c>
      <c r="K139">
        <v>58.6</v>
      </c>
      <c r="L139">
        <v>79.2</v>
      </c>
      <c r="M139">
        <v>68.599999999999994</v>
      </c>
      <c r="N139">
        <v>95.7</v>
      </c>
      <c r="O139">
        <v>62</v>
      </c>
      <c r="P139">
        <v>71.3</v>
      </c>
      <c r="Q139">
        <v>79.900000000000006</v>
      </c>
      <c r="R139">
        <v>67.8</v>
      </c>
      <c r="S139">
        <v>50</v>
      </c>
      <c r="T139">
        <v>30</v>
      </c>
      <c r="U139">
        <v>68.3</v>
      </c>
      <c r="V139" t="str">
        <f t="shared" si="12"/>
        <v>60-69.9</v>
      </c>
    </row>
    <row r="140" spans="1:22" x14ac:dyDescent="0.25">
      <c r="A140">
        <v>139</v>
      </c>
      <c r="B140" t="s">
        <v>180</v>
      </c>
      <c r="C140" t="s">
        <v>177</v>
      </c>
      <c r="D140">
        <v>74</v>
      </c>
      <c r="E140">
        <v>4</v>
      </c>
      <c r="F140" s="4">
        <f t="shared" si="13"/>
        <v>61.39</v>
      </c>
      <c r="G140" s="4" t="str">
        <f t="shared" si="11"/>
        <v>60-69.9</v>
      </c>
      <c r="H140">
        <f t="shared" si="10"/>
        <v>1.0900000000000001</v>
      </c>
      <c r="I140">
        <v>52.1</v>
      </c>
      <c r="J140">
        <v>61.8</v>
      </c>
      <c r="K140">
        <v>47.6</v>
      </c>
      <c r="L140">
        <v>88</v>
      </c>
      <c r="M140">
        <v>83</v>
      </c>
      <c r="N140">
        <v>89.5</v>
      </c>
      <c r="O140">
        <v>52.6</v>
      </c>
      <c r="P140">
        <v>41.7</v>
      </c>
      <c r="Q140">
        <v>66.5</v>
      </c>
      <c r="R140">
        <v>65</v>
      </c>
      <c r="S140">
        <v>60</v>
      </c>
      <c r="T140">
        <v>30</v>
      </c>
      <c r="U140">
        <v>60.3</v>
      </c>
      <c r="V140" t="str">
        <f t="shared" si="12"/>
        <v>60-69.9</v>
      </c>
    </row>
    <row r="141" spans="1:22" x14ac:dyDescent="0.25">
      <c r="A141">
        <v>140</v>
      </c>
      <c r="B141" t="s">
        <v>169</v>
      </c>
      <c r="C141" t="s">
        <v>161</v>
      </c>
      <c r="D141">
        <v>98</v>
      </c>
      <c r="E141">
        <v>8</v>
      </c>
      <c r="F141" s="4">
        <f t="shared" si="13"/>
        <v>58.09</v>
      </c>
      <c r="G141" s="4" t="str">
        <f t="shared" si="11"/>
        <v>50-59.9</v>
      </c>
      <c r="H141">
        <f t="shared" si="10"/>
        <v>2.59</v>
      </c>
      <c r="I141">
        <v>47.3</v>
      </c>
      <c r="J141">
        <v>34.4</v>
      </c>
      <c r="K141">
        <v>49.6</v>
      </c>
      <c r="L141">
        <v>99.4</v>
      </c>
      <c r="M141">
        <v>60.3</v>
      </c>
      <c r="N141">
        <v>41.3</v>
      </c>
      <c r="O141">
        <v>71.8</v>
      </c>
      <c r="P141">
        <v>42.5</v>
      </c>
      <c r="Q141">
        <v>78.900000000000006</v>
      </c>
      <c r="R141">
        <v>74.2</v>
      </c>
      <c r="S141">
        <v>50</v>
      </c>
      <c r="T141">
        <v>50</v>
      </c>
      <c r="U141">
        <v>55.5</v>
      </c>
      <c r="V141" t="str">
        <f t="shared" si="12"/>
        <v>50-59.9</v>
      </c>
    </row>
    <row r="142" spans="1:22" x14ac:dyDescent="0.25">
      <c r="A142">
        <v>141</v>
      </c>
      <c r="B142" t="s">
        <v>187</v>
      </c>
      <c r="C142" t="s">
        <v>177</v>
      </c>
      <c r="D142">
        <v>103</v>
      </c>
      <c r="E142">
        <v>13</v>
      </c>
      <c r="F142" s="4">
        <f t="shared" si="13"/>
        <v>57.85</v>
      </c>
      <c r="G142" s="4" t="str">
        <f t="shared" si="11"/>
        <v>50-59.9</v>
      </c>
      <c r="H142">
        <f t="shared" si="10"/>
        <v>-2.15</v>
      </c>
      <c r="I142">
        <v>56.6</v>
      </c>
      <c r="J142">
        <v>49.8</v>
      </c>
      <c r="K142">
        <v>46.2</v>
      </c>
      <c r="L142">
        <v>69.8</v>
      </c>
      <c r="M142">
        <v>80.5</v>
      </c>
      <c r="N142">
        <v>40.6</v>
      </c>
      <c r="O142">
        <v>53.5</v>
      </c>
      <c r="P142">
        <v>54</v>
      </c>
      <c r="Q142">
        <v>75.7</v>
      </c>
      <c r="R142">
        <v>65.400000000000006</v>
      </c>
      <c r="S142">
        <v>60</v>
      </c>
      <c r="T142">
        <v>40</v>
      </c>
      <c r="U142">
        <v>60</v>
      </c>
      <c r="V142" t="str">
        <f t="shared" si="12"/>
        <v>50-59.9</v>
      </c>
    </row>
    <row r="143" spans="1:22" x14ac:dyDescent="0.25">
      <c r="A143">
        <v>142</v>
      </c>
      <c r="B143" t="s">
        <v>146</v>
      </c>
      <c r="C143" t="s">
        <v>112</v>
      </c>
      <c r="D143">
        <v>58</v>
      </c>
      <c r="E143">
        <v>34</v>
      </c>
      <c r="F143" s="4">
        <f t="shared" si="13"/>
        <v>63.67</v>
      </c>
      <c r="G143" s="4" t="str">
        <f t="shared" si="11"/>
        <v>60-69.9</v>
      </c>
      <c r="H143">
        <f t="shared" si="10"/>
        <v>-1.53</v>
      </c>
      <c r="I143">
        <v>58.7</v>
      </c>
      <c r="J143">
        <v>50</v>
      </c>
      <c r="K143">
        <v>37.799999999999997</v>
      </c>
      <c r="L143">
        <v>87.9</v>
      </c>
      <c r="M143">
        <v>37.6</v>
      </c>
      <c r="N143">
        <v>73.5</v>
      </c>
      <c r="O143">
        <v>74.3</v>
      </c>
      <c r="P143">
        <v>68.099999999999994</v>
      </c>
      <c r="Q143">
        <v>78.599999999999994</v>
      </c>
      <c r="R143">
        <v>76</v>
      </c>
      <c r="S143">
        <v>70</v>
      </c>
      <c r="T143">
        <v>50</v>
      </c>
      <c r="U143">
        <v>65.2</v>
      </c>
      <c r="V143" t="str">
        <f t="shared" si="12"/>
        <v>60-69.9</v>
      </c>
    </row>
    <row r="144" spans="1:22" x14ac:dyDescent="0.25">
      <c r="A144">
        <v>143</v>
      </c>
      <c r="B144" t="s">
        <v>184</v>
      </c>
      <c r="C144" t="s">
        <v>177</v>
      </c>
      <c r="D144">
        <v>87</v>
      </c>
      <c r="E144">
        <v>8</v>
      </c>
      <c r="F144" s="4">
        <f t="shared" si="13"/>
        <v>59.64</v>
      </c>
      <c r="G144" s="4" t="str">
        <f t="shared" si="11"/>
        <v>50-59.9</v>
      </c>
      <c r="H144">
        <f t="shared" si="10"/>
        <v>-1.46</v>
      </c>
      <c r="I144">
        <v>79.7</v>
      </c>
      <c r="J144">
        <v>63.6</v>
      </c>
      <c r="K144">
        <v>71.5</v>
      </c>
      <c r="L144">
        <v>75.099999999999994</v>
      </c>
      <c r="M144">
        <v>47.8</v>
      </c>
      <c r="N144">
        <v>9.4</v>
      </c>
      <c r="O144">
        <v>65.900000000000006</v>
      </c>
      <c r="P144">
        <v>62.3</v>
      </c>
      <c r="Q144">
        <v>73.3</v>
      </c>
      <c r="R144">
        <v>80.599999999999994</v>
      </c>
      <c r="S144">
        <v>55</v>
      </c>
      <c r="T144">
        <v>30</v>
      </c>
      <c r="U144">
        <v>61.1</v>
      </c>
      <c r="V144" t="str">
        <f t="shared" si="12"/>
        <v>60-69.9</v>
      </c>
    </row>
    <row r="145" spans="1:22" x14ac:dyDescent="0.25">
      <c r="A145">
        <v>144</v>
      </c>
      <c r="B145" t="s">
        <v>102</v>
      </c>
      <c r="C145" t="s">
        <v>177</v>
      </c>
      <c r="D145">
        <v>148</v>
      </c>
      <c r="E145">
        <v>35</v>
      </c>
      <c r="F145" s="4">
        <f t="shared" si="13"/>
        <v>50.36</v>
      </c>
      <c r="G145" s="4" t="str">
        <f t="shared" si="11"/>
        <v>50-59.9</v>
      </c>
      <c r="H145">
        <f t="shared" si="10"/>
        <v>-1.64</v>
      </c>
      <c r="I145">
        <v>34.4</v>
      </c>
      <c r="J145">
        <v>42.8</v>
      </c>
      <c r="K145">
        <v>34.4</v>
      </c>
      <c r="L145">
        <v>87.2</v>
      </c>
      <c r="M145">
        <v>81.099999999999994</v>
      </c>
      <c r="N145">
        <v>40.799999999999997</v>
      </c>
      <c r="O145">
        <v>34.6</v>
      </c>
      <c r="P145">
        <v>38.299999999999997</v>
      </c>
      <c r="Q145">
        <v>67.599999999999994</v>
      </c>
      <c r="R145">
        <v>61.5</v>
      </c>
      <c r="S145">
        <v>60</v>
      </c>
      <c r="T145">
        <v>20</v>
      </c>
      <c r="U145">
        <v>52</v>
      </c>
      <c r="V145" t="str">
        <f t="shared" si="12"/>
        <v>50-59.9</v>
      </c>
    </row>
    <row r="146" spans="1:22" x14ac:dyDescent="0.25">
      <c r="A146">
        <v>145</v>
      </c>
      <c r="B146" t="s">
        <v>63</v>
      </c>
      <c r="C146" t="s">
        <v>62</v>
      </c>
      <c r="D146">
        <v>1</v>
      </c>
      <c r="E146">
        <v>1</v>
      </c>
      <c r="F146" s="4">
        <f t="shared" si="13"/>
        <v>83.97</v>
      </c>
      <c r="G146" s="4" t="str">
        <f t="shared" si="11"/>
        <v>80-100</v>
      </c>
      <c r="H146">
        <f t="shared" si="10"/>
        <v>-0.43000000000000699</v>
      </c>
      <c r="I146">
        <v>94</v>
      </c>
      <c r="J146">
        <v>58.3</v>
      </c>
      <c r="K146">
        <v>91.2</v>
      </c>
      <c r="L146">
        <v>90.6</v>
      </c>
      <c r="M146">
        <v>89</v>
      </c>
      <c r="N146">
        <v>78</v>
      </c>
      <c r="O146">
        <v>86.9</v>
      </c>
      <c r="P146">
        <v>77.3</v>
      </c>
      <c r="Q146">
        <v>81.900000000000006</v>
      </c>
      <c r="R146">
        <v>95</v>
      </c>
      <c r="S146">
        <v>85</v>
      </c>
      <c r="T146">
        <v>80</v>
      </c>
      <c r="U146">
        <v>84.4</v>
      </c>
      <c r="V146" t="str">
        <f t="shared" si="12"/>
        <v>80-100</v>
      </c>
    </row>
    <row r="147" spans="1:22" x14ac:dyDescent="0.25">
      <c r="A147">
        <v>146</v>
      </c>
      <c r="B147" t="s">
        <v>132</v>
      </c>
      <c r="C147" t="s">
        <v>112</v>
      </c>
      <c r="D147">
        <v>33</v>
      </c>
      <c r="E147">
        <v>20</v>
      </c>
      <c r="F147" s="4">
        <f t="shared" si="13"/>
        <v>69.040000000000006</v>
      </c>
      <c r="G147" s="4" t="str">
        <f t="shared" si="11"/>
        <v>60-69.9</v>
      </c>
      <c r="H147">
        <f t="shared" si="10"/>
        <v>-0.65999999999999703</v>
      </c>
      <c r="I147">
        <v>84.2</v>
      </c>
      <c r="J147">
        <v>70.599999999999994</v>
      </c>
      <c r="K147">
        <v>56.8</v>
      </c>
      <c r="L147">
        <v>77.3</v>
      </c>
      <c r="M147">
        <v>41.2</v>
      </c>
      <c r="N147">
        <v>62.4</v>
      </c>
      <c r="O147">
        <v>72.2</v>
      </c>
      <c r="P147">
        <v>64.7</v>
      </c>
      <c r="Q147">
        <v>74.8</v>
      </c>
      <c r="R147">
        <v>78.599999999999994</v>
      </c>
      <c r="S147">
        <v>75</v>
      </c>
      <c r="T147">
        <v>70</v>
      </c>
      <c r="U147">
        <v>69.7</v>
      </c>
      <c r="V147" t="str">
        <f t="shared" si="12"/>
        <v>60-69.9</v>
      </c>
    </row>
    <row r="148" spans="1:22" x14ac:dyDescent="0.25">
      <c r="A148">
        <v>147</v>
      </c>
      <c r="B148" t="s">
        <v>70</v>
      </c>
      <c r="C148" t="s">
        <v>112</v>
      </c>
      <c r="D148">
        <v>37</v>
      </c>
      <c r="E148">
        <v>22</v>
      </c>
      <c r="F148" s="4">
        <f t="shared" si="13"/>
        <v>68.680000000000007</v>
      </c>
      <c r="G148" s="4" t="str">
        <f t="shared" si="11"/>
        <v>60-69.9</v>
      </c>
      <c r="H148">
        <f t="shared" si="10"/>
        <v>-1.8199999999999901</v>
      </c>
      <c r="I148">
        <v>88.6</v>
      </c>
      <c r="J148">
        <v>83.3</v>
      </c>
      <c r="K148">
        <v>64.599999999999994</v>
      </c>
      <c r="L148">
        <v>62.6</v>
      </c>
      <c r="M148">
        <v>31.5</v>
      </c>
      <c r="N148">
        <v>60.4</v>
      </c>
      <c r="O148">
        <v>75.900000000000006</v>
      </c>
      <c r="P148">
        <v>74.400000000000006</v>
      </c>
      <c r="Q148">
        <v>82.4</v>
      </c>
      <c r="R148">
        <v>78.599999999999994</v>
      </c>
      <c r="S148">
        <v>70</v>
      </c>
      <c r="T148">
        <v>50</v>
      </c>
      <c r="U148">
        <v>70.5</v>
      </c>
      <c r="V148" t="str">
        <f t="shared" si="12"/>
        <v>70-79.9</v>
      </c>
    </row>
    <row r="149" spans="1:22" x14ac:dyDescent="0.25">
      <c r="A149">
        <v>148</v>
      </c>
      <c r="B149" t="s">
        <v>41</v>
      </c>
      <c r="C149" t="s">
        <v>62</v>
      </c>
      <c r="D149">
        <v>106</v>
      </c>
      <c r="E149">
        <v>22</v>
      </c>
      <c r="F149" s="4">
        <f t="shared" si="13"/>
        <v>56.82</v>
      </c>
      <c r="G149" s="4" t="str">
        <f t="shared" si="11"/>
        <v>50-59.9</v>
      </c>
      <c r="H149">
        <f t="shared" si="10"/>
        <v>0.32</v>
      </c>
      <c r="I149">
        <v>52.5</v>
      </c>
      <c r="J149">
        <v>60.8</v>
      </c>
      <c r="K149">
        <v>44.8</v>
      </c>
      <c r="L149">
        <v>71.5</v>
      </c>
      <c r="M149">
        <v>62.4</v>
      </c>
      <c r="N149">
        <v>86.9</v>
      </c>
      <c r="O149">
        <v>45</v>
      </c>
      <c r="P149">
        <v>60.9</v>
      </c>
      <c r="Q149">
        <v>83.8</v>
      </c>
      <c r="R149">
        <v>68.599999999999994</v>
      </c>
      <c r="S149">
        <v>15</v>
      </c>
      <c r="T149">
        <v>30</v>
      </c>
      <c r="U149">
        <v>56.5</v>
      </c>
      <c r="V149" t="str">
        <f t="shared" si="12"/>
        <v>50-59.9</v>
      </c>
    </row>
    <row r="150" spans="1:22" x14ac:dyDescent="0.25">
      <c r="A150">
        <v>149</v>
      </c>
      <c r="B150" t="s">
        <v>176</v>
      </c>
      <c r="C150" t="s">
        <v>177</v>
      </c>
      <c r="D150">
        <v>0</v>
      </c>
      <c r="E150">
        <v>0</v>
      </c>
      <c r="F150" s="4">
        <f t="shared" si="13"/>
        <v>4.62</v>
      </c>
      <c r="G150" s="4" t="str">
        <f t="shared" si="11"/>
        <v>20-39.9</v>
      </c>
      <c r="H150">
        <f t="shared" si="10"/>
        <v>4.62</v>
      </c>
      <c r="I150">
        <v>0.3</v>
      </c>
      <c r="J150">
        <v>1.7</v>
      </c>
      <c r="K150">
        <v>5.5</v>
      </c>
      <c r="L150">
        <v>0</v>
      </c>
      <c r="M150">
        <v>0</v>
      </c>
      <c r="N150">
        <v>0</v>
      </c>
      <c r="O150">
        <v>26.1</v>
      </c>
      <c r="P150">
        <v>26.5</v>
      </c>
      <c r="Q150">
        <v>0</v>
      </c>
      <c r="R150">
        <v>0</v>
      </c>
      <c r="S150">
        <v>0</v>
      </c>
      <c r="T150">
        <v>0</v>
      </c>
      <c r="U150">
        <v>0</v>
      </c>
      <c r="V150" t="str">
        <f t="shared" si="12"/>
        <v>0-19.9</v>
      </c>
    </row>
    <row r="151" spans="1:22" x14ac:dyDescent="0.25">
      <c r="A151">
        <v>150</v>
      </c>
      <c r="B151" t="s">
        <v>89</v>
      </c>
      <c r="C151" t="s">
        <v>177</v>
      </c>
      <c r="D151">
        <v>116</v>
      </c>
      <c r="E151">
        <v>17</v>
      </c>
      <c r="F151" s="4">
        <f t="shared" si="13"/>
        <v>55.78</v>
      </c>
      <c r="G151" s="4" t="str">
        <f t="shared" si="11"/>
        <v>50-59.9</v>
      </c>
      <c r="H151">
        <f t="shared" si="10"/>
        <v>-0.42000000000000198</v>
      </c>
      <c r="I151">
        <v>42.5</v>
      </c>
      <c r="J151">
        <v>59.1</v>
      </c>
      <c r="K151">
        <v>48</v>
      </c>
      <c r="L151">
        <v>65.599999999999994</v>
      </c>
      <c r="M151">
        <v>67.3</v>
      </c>
      <c r="N151">
        <v>5.9</v>
      </c>
      <c r="O151">
        <v>64.5</v>
      </c>
      <c r="P151">
        <v>71.599999999999994</v>
      </c>
      <c r="Q151">
        <v>77</v>
      </c>
      <c r="R151">
        <v>72.400000000000006</v>
      </c>
      <c r="S151">
        <v>45</v>
      </c>
      <c r="T151">
        <v>50</v>
      </c>
      <c r="U151">
        <v>56.2</v>
      </c>
      <c r="V151" t="str">
        <f t="shared" si="12"/>
        <v>50-59.9</v>
      </c>
    </row>
    <row r="152" spans="1:22" x14ac:dyDescent="0.25">
      <c r="A152">
        <v>151</v>
      </c>
      <c r="B152" t="s">
        <v>67</v>
      </c>
      <c r="C152" t="s">
        <v>62</v>
      </c>
      <c r="D152">
        <v>15</v>
      </c>
      <c r="E152">
        <v>5</v>
      </c>
      <c r="F152" s="4">
        <f t="shared" si="13"/>
        <v>73.8</v>
      </c>
      <c r="G152" s="4" t="str">
        <f t="shared" si="11"/>
        <v>70-79.9</v>
      </c>
      <c r="H152">
        <f t="shared" si="10"/>
        <v>-0.79999999999999705</v>
      </c>
      <c r="I152">
        <v>88.5</v>
      </c>
      <c r="J152">
        <v>76.8</v>
      </c>
      <c r="K152">
        <v>68.7</v>
      </c>
      <c r="L152">
        <v>60.1</v>
      </c>
      <c r="M152">
        <v>82</v>
      </c>
      <c r="N152">
        <v>94.1</v>
      </c>
      <c r="O152">
        <v>84.8</v>
      </c>
      <c r="P152">
        <v>56.2</v>
      </c>
      <c r="Q152">
        <v>81.400000000000006</v>
      </c>
      <c r="R152">
        <v>72.2</v>
      </c>
      <c r="S152">
        <v>60</v>
      </c>
      <c r="T152">
        <v>60</v>
      </c>
      <c r="U152">
        <v>74.599999999999994</v>
      </c>
      <c r="V152" t="str">
        <f t="shared" si="12"/>
        <v>70-79.9</v>
      </c>
    </row>
    <row r="153" spans="1:22" x14ac:dyDescent="0.25">
      <c r="A153">
        <v>152</v>
      </c>
      <c r="B153" t="s">
        <v>141</v>
      </c>
      <c r="C153" t="s">
        <v>112</v>
      </c>
      <c r="D153">
        <v>51</v>
      </c>
      <c r="E153">
        <v>29</v>
      </c>
      <c r="F153" s="4">
        <f t="shared" si="13"/>
        <v>65.209999999999994</v>
      </c>
      <c r="G153" s="4" t="str">
        <f t="shared" si="11"/>
        <v>60-69.9</v>
      </c>
      <c r="H153">
        <f t="shared" si="10"/>
        <v>-2.99000000000001</v>
      </c>
      <c r="I153">
        <v>87.2</v>
      </c>
      <c r="J153">
        <v>73.099999999999994</v>
      </c>
      <c r="K153">
        <v>66.900000000000006</v>
      </c>
      <c r="L153">
        <v>58.2</v>
      </c>
      <c r="M153">
        <v>30.2</v>
      </c>
      <c r="N153">
        <v>7.4</v>
      </c>
      <c r="O153">
        <v>75.2</v>
      </c>
      <c r="P153">
        <v>62.1</v>
      </c>
      <c r="Q153">
        <v>80.599999999999994</v>
      </c>
      <c r="R153">
        <v>83.6</v>
      </c>
      <c r="S153">
        <v>85</v>
      </c>
      <c r="T153">
        <v>70</v>
      </c>
      <c r="U153">
        <v>68.2</v>
      </c>
      <c r="V153" t="str">
        <f t="shared" si="12"/>
        <v>60-69.9</v>
      </c>
    </row>
    <row r="154" spans="1:22" x14ac:dyDescent="0.25">
      <c r="A154">
        <v>153</v>
      </c>
      <c r="B154" t="s">
        <v>94</v>
      </c>
      <c r="C154" t="s">
        <v>62</v>
      </c>
      <c r="D154">
        <v>136</v>
      </c>
      <c r="E154">
        <v>28</v>
      </c>
      <c r="F154" s="4">
        <f t="shared" si="13"/>
        <v>52.31</v>
      </c>
      <c r="G154" s="4" t="str">
        <f t="shared" si="11"/>
        <v>50-59.9</v>
      </c>
      <c r="H154">
        <f t="shared" si="10"/>
        <v>-0.989999999999995</v>
      </c>
      <c r="I154">
        <v>51.6</v>
      </c>
      <c r="J154">
        <v>49.7</v>
      </c>
      <c r="K154">
        <v>39.5</v>
      </c>
      <c r="L154">
        <v>90.3</v>
      </c>
      <c r="M154">
        <v>88</v>
      </c>
      <c r="N154">
        <v>0</v>
      </c>
      <c r="O154">
        <v>54.4</v>
      </c>
      <c r="P154">
        <v>55.8</v>
      </c>
      <c r="Q154">
        <v>70.2</v>
      </c>
      <c r="R154">
        <v>67.2</v>
      </c>
      <c r="S154">
        <v>30</v>
      </c>
      <c r="T154">
        <v>30</v>
      </c>
      <c r="U154">
        <v>53.3</v>
      </c>
      <c r="V154" t="str">
        <f t="shared" si="12"/>
        <v>50-59.9</v>
      </c>
    </row>
    <row r="155" spans="1:22" x14ac:dyDescent="0.25">
      <c r="A155">
        <v>154</v>
      </c>
      <c r="B155" t="s">
        <v>203</v>
      </c>
      <c r="C155" t="s">
        <v>177</v>
      </c>
      <c r="D155">
        <v>173</v>
      </c>
      <c r="E155">
        <v>47</v>
      </c>
      <c r="F155" s="4">
        <f t="shared" si="13"/>
        <v>32.71</v>
      </c>
      <c r="G155" s="4" t="str">
        <f t="shared" si="11"/>
        <v>20-39.9</v>
      </c>
      <c r="H155">
        <f t="shared" si="10"/>
        <v>0.71000000000000096</v>
      </c>
      <c r="I155">
        <v>22.6</v>
      </c>
      <c r="J155">
        <v>5.9</v>
      </c>
      <c r="K155">
        <v>15.7</v>
      </c>
      <c r="L155">
        <v>85.2</v>
      </c>
      <c r="M155">
        <v>94.9</v>
      </c>
      <c r="N155">
        <v>28.5</v>
      </c>
      <c r="O155">
        <v>25.4</v>
      </c>
      <c r="P155">
        <v>42</v>
      </c>
      <c r="Q155">
        <v>0</v>
      </c>
      <c r="R155">
        <v>48</v>
      </c>
      <c r="S155">
        <v>5</v>
      </c>
      <c r="T155">
        <v>20</v>
      </c>
      <c r="U155">
        <v>32</v>
      </c>
      <c r="V155" t="str">
        <f t="shared" si="12"/>
        <v>20-39.9</v>
      </c>
    </row>
    <row r="156" spans="1:22" x14ac:dyDescent="0.25">
      <c r="A156">
        <v>155</v>
      </c>
      <c r="B156" t="s">
        <v>54</v>
      </c>
      <c r="C156" t="s">
        <v>18</v>
      </c>
      <c r="D156">
        <v>163</v>
      </c>
      <c r="E156">
        <v>29</v>
      </c>
      <c r="F156" s="4">
        <f t="shared" si="13"/>
        <v>46.22</v>
      </c>
      <c r="G156" s="4" t="str">
        <f t="shared" si="11"/>
        <v>40-49.9</v>
      </c>
      <c r="H156">
        <f t="shared" si="10"/>
        <v>-1.88</v>
      </c>
      <c r="I156">
        <v>41.9</v>
      </c>
      <c r="J156">
        <v>46.2</v>
      </c>
      <c r="K156">
        <v>38.6</v>
      </c>
      <c r="L156">
        <v>70.8</v>
      </c>
      <c r="M156">
        <v>61.4</v>
      </c>
      <c r="N156">
        <v>0</v>
      </c>
      <c r="O156">
        <v>52.8</v>
      </c>
      <c r="P156">
        <v>64.400000000000006</v>
      </c>
      <c r="Q156">
        <v>46</v>
      </c>
      <c r="R156">
        <v>60.6</v>
      </c>
      <c r="S156">
        <v>40</v>
      </c>
      <c r="T156">
        <v>30</v>
      </c>
      <c r="U156">
        <v>48.1</v>
      </c>
      <c r="V156" t="str">
        <f t="shared" si="12"/>
        <v>40-49.9</v>
      </c>
    </row>
    <row r="157" spans="1:22" x14ac:dyDescent="0.25">
      <c r="A157">
        <v>156</v>
      </c>
      <c r="B157" t="s">
        <v>119</v>
      </c>
      <c r="C157" t="s">
        <v>112</v>
      </c>
      <c r="D157">
        <v>10</v>
      </c>
      <c r="E157">
        <v>7</v>
      </c>
      <c r="F157" s="4">
        <f t="shared" si="13"/>
        <v>77.56</v>
      </c>
      <c r="G157" s="4" t="str">
        <f t="shared" si="11"/>
        <v>70-79.9</v>
      </c>
      <c r="H157">
        <f t="shared" si="10"/>
        <v>-0.34000000000000302</v>
      </c>
      <c r="I157">
        <v>96.6</v>
      </c>
      <c r="J157">
        <v>95.6</v>
      </c>
      <c r="K157">
        <v>95.7</v>
      </c>
      <c r="L157">
        <v>45.1</v>
      </c>
      <c r="M157">
        <v>26.2</v>
      </c>
      <c r="N157">
        <v>96.2</v>
      </c>
      <c r="O157">
        <v>84.6</v>
      </c>
      <c r="P157">
        <v>65.900000000000006</v>
      </c>
      <c r="Q157">
        <v>80.900000000000006</v>
      </c>
      <c r="R157">
        <v>78.599999999999994</v>
      </c>
      <c r="S157">
        <v>85</v>
      </c>
      <c r="T157">
        <v>80</v>
      </c>
      <c r="U157">
        <v>77.900000000000006</v>
      </c>
      <c r="V157" t="str">
        <f t="shared" si="12"/>
        <v>70-79.9</v>
      </c>
    </row>
    <row r="158" spans="1:22" x14ac:dyDescent="0.25">
      <c r="A158">
        <v>157</v>
      </c>
      <c r="B158" t="s">
        <v>113</v>
      </c>
      <c r="C158" t="s">
        <v>112</v>
      </c>
      <c r="D158">
        <v>2</v>
      </c>
      <c r="E158">
        <v>1</v>
      </c>
      <c r="F158" s="4">
        <f t="shared" si="13"/>
        <v>83.84</v>
      </c>
      <c r="G158" s="4" t="str">
        <f t="shared" si="11"/>
        <v>80-100</v>
      </c>
      <c r="H158">
        <f t="shared" si="10"/>
        <v>-0.35999999999999899</v>
      </c>
      <c r="I158">
        <v>94.2</v>
      </c>
      <c r="J158">
        <v>97.8</v>
      </c>
      <c r="K158">
        <v>92.3</v>
      </c>
      <c r="L158">
        <v>70.599999999999994</v>
      </c>
      <c r="M158">
        <v>63.9</v>
      </c>
      <c r="N158">
        <v>95.4</v>
      </c>
      <c r="O158">
        <v>84.3</v>
      </c>
      <c r="P158">
        <v>60.5</v>
      </c>
      <c r="Q158">
        <v>85.1</v>
      </c>
      <c r="R158">
        <v>86.6</v>
      </c>
      <c r="S158">
        <v>85</v>
      </c>
      <c r="T158">
        <v>90</v>
      </c>
      <c r="U158">
        <v>84.2</v>
      </c>
      <c r="V158" t="str">
        <f t="shared" si="12"/>
        <v>80-100</v>
      </c>
    </row>
    <row r="159" spans="1:22" x14ac:dyDescent="0.25">
      <c r="A159">
        <v>158</v>
      </c>
      <c r="B159" t="s">
        <v>163</v>
      </c>
      <c r="C159" t="s">
        <v>161</v>
      </c>
      <c r="D159">
        <v>0</v>
      </c>
      <c r="E159">
        <v>0</v>
      </c>
      <c r="F159" s="4">
        <f t="shared" si="13"/>
        <v>7.34</v>
      </c>
      <c r="G159" s="4" t="str">
        <f t="shared" si="11"/>
        <v>20-39.9</v>
      </c>
      <c r="H159">
        <f t="shared" si="10"/>
        <v>7.34</v>
      </c>
      <c r="I159">
        <v>3</v>
      </c>
      <c r="J159">
        <v>4.4000000000000004</v>
      </c>
      <c r="K159">
        <v>6.5</v>
      </c>
      <c r="L159">
        <v>0</v>
      </c>
      <c r="M159">
        <v>0</v>
      </c>
      <c r="N159">
        <v>0</v>
      </c>
      <c r="O159">
        <v>35</v>
      </c>
      <c r="P159">
        <v>46.5</v>
      </c>
      <c r="Q159">
        <v>0</v>
      </c>
      <c r="R159">
        <v>0</v>
      </c>
      <c r="S159">
        <v>0</v>
      </c>
      <c r="T159">
        <v>0</v>
      </c>
      <c r="U159">
        <v>0</v>
      </c>
      <c r="V159" t="str">
        <f t="shared" si="12"/>
        <v>0-19.9</v>
      </c>
    </row>
    <row r="160" spans="1:22" x14ac:dyDescent="0.25">
      <c r="A160">
        <v>159</v>
      </c>
      <c r="B160" t="s">
        <v>64</v>
      </c>
      <c r="C160" t="s">
        <v>62</v>
      </c>
      <c r="D160">
        <v>4</v>
      </c>
      <c r="E160">
        <v>2</v>
      </c>
      <c r="F160" s="4">
        <f t="shared" si="13"/>
        <v>80.67</v>
      </c>
      <c r="G160" s="4" t="str">
        <f t="shared" si="11"/>
        <v>80-100</v>
      </c>
      <c r="H160">
        <f t="shared" si="10"/>
        <v>0.57000000000000695</v>
      </c>
      <c r="I160">
        <v>81.900000000000006</v>
      </c>
      <c r="J160">
        <v>94.7</v>
      </c>
      <c r="K160">
        <v>76.3</v>
      </c>
      <c r="L160">
        <v>79.3</v>
      </c>
      <c r="M160">
        <v>91.1</v>
      </c>
      <c r="N160">
        <v>93.6</v>
      </c>
      <c r="O160">
        <v>84.3</v>
      </c>
      <c r="P160">
        <v>69.099999999999994</v>
      </c>
      <c r="Q160">
        <v>82.5</v>
      </c>
      <c r="R160">
        <v>85.8</v>
      </c>
      <c r="S160">
        <v>70</v>
      </c>
      <c r="T160">
        <v>60</v>
      </c>
      <c r="U160">
        <v>80.099999999999994</v>
      </c>
      <c r="V160" t="str">
        <f t="shared" si="12"/>
        <v>80-100</v>
      </c>
    </row>
    <row r="161" spans="1:22" x14ac:dyDescent="0.25">
      <c r="A161">
        <v>160</v>
      </c>
      <c r="B161" t="s">
        <v>100</v>
      </c>
      <c r="C161" t="s">
        <v>62</v>
      </c>
      <c r="D161">
        <v>146</v>
      </c>
      <c r="E161">
        <v>31</v>
      </c>
      <c r="F161" s="4">
        <f t="shared" si="13"/>
        <v>50.51</v>
      </c>
      <c r="G161" s="4" t="str">
        <f t="shared" si="11"/>
        <v>50-59.9</v>
      </c>
      <c r="H161">
        <f t="shared" si="10"/>
        <v>0.80999999999999495</v>
      </c>
      <c r="I161">
        <v>29.2</v>
      </c>
      <c r="J161">
        <v>11.7</v>
      </c>
      <c r="K161">
        <v>17.7</v>
      </c>
      <c r="L161">
        <v>92</v>
      </c>
      <c r="M161">
        <v>75.2</v>
      </c>
      <c r="N161">
        <v>87.2</v>
      </c>
      <c r="O161">
        <v>56.8</v>
      </c>
      <c r="P161">
        <v>43.6</v>
      </c>
      <c r="Q161">
        <v>66.3</v>
      </c>
      <c r="R161">
        <v>72.2</v>
      </c>
      <c r="S161">
        <v>25</v>
      </c>
      <c r="T161">
        <v>30</v>
      </c>
      <c r="U161">
        <v>49.7</v>
      </c>
      <c r="V161" t="str">
        <f t="shared" si="12"/>
        <v>40-49.9</v>
      </c>
    </row>
    <row r="162" spans="1:22" x14ac:dyDescent="0.25">
      <c r="A162">
        <v>161</v>
      </c>
      <c r="B162" t="s">
        <v>182</v>
      </c>
      <c r="C162" t="s">
        <v>177</v>
      </c>
      <c r="D162">
        <v>83</v>
      </c>
      <c r="E162">
        <v>6</v>
      </c>
      <c r="F162" s="4">
        <f t="shared" si="13"/>
        <v>59.96</v>
      </c>
      <c r="G162" s="4" t="str">
        <f t="shared" si="11"/>
        <v>50-59.9</v>
      </c>
      <c r="H162">
        <f t="shared" ref="H162:H185" si="14">F162-U162</f>
        <v>0.46000000000000102</v>
      </c>
      <c r="I162">
        <v>44.8</v>
      </c>
      <c r="J162">
        <v>28.3</v>
      </c>
      <c r="K162">
        <v>37.4</v>
      </c>
      <c r="L162">
        <v>80.599999999999994</v>
      </c>
      <c r="M162">
        <v>91.3</v>
      </c>
      <c r="N162">
        <v>86.5</v>
      </c>
      <c r="O162">
        <v>50.1</v>
      </c>
      <c r="P162">
        <v>62.4</v>
      </c>
      <c r="Q162">
        <v>73</v>
      </c>
      <c r="R162">
        <v>60.6</v>
      </c>
      <c r="S162">
        <v>55</v>
      </c>
      <c r="T162">
        <v>50</v>
      </c>
      <c r="U162">
        <v>59.5</v>
      </c>
      <c r="V162" t="str">
        <f t="shared" si="12"/>
        <v>50-59.9</v>
      </c>
    </row>
    <row r="163" spans="1:22" x14ac:dyDescent="0.25">
      <c r="A163">
        <v>162</v>
      </c>
      <c r="B163" t="s">
        <v>79</v>
      </c>
      <c r="C163" t="s">
        <v>62</v>
      </c>
      <c r="D163">
        <v>80</v>
      </c>
      <c r="E163">
        <v>16</v>
      </c>
      <c r="F163" s="4">
        <f t="shared" si="13"/>
        <v>60.79</v>
      </c>
      <c r="G163" s="4" t="str">
        <f t="shared" si="11"/>
        <v>60-69.9</v>
      </c>
      <c r="H163">
        <f t="shared" si="14"/>
        <v>-2.41</v>
      </c>
      <c r="I163">
        <v>44.2</v>
      </c>
      <c r="J163">
        <v>35.1</v>
      </c>
      <c r="K163">
        <v>37.700000000000003</v>
      </c>
      <c r="L163">
        <v>81</v>
      </c>
      <c r="M163">
        <v>81.5</v>
      </c>
      <c r="N163">
        <v>65.2</v>
      </c>
      <c r="O163">
        <v>66.599999999999994</v>
      </c>
      <c r="P163">
        <v>56.6</v>
      </c>
      <c r="Q163">
        <v>73.400000000000006</v>
      </c>
      <c r="R163">
        <v>70.8</v>
      </c>
      <c r="S163">
        <v>55</v>
      </c>
      <c r="T163">
        <v>60</v>
      </c>
      <c r="U163">
        <v>63.2</v>
      </c>
      <c r="V163" t="str">
        <f t="shared" si="12"/>
        <v>60-69.9</v>
      </c>
    </row>
    <row r="164" spans="1:22" x14ac:dyDescent="0.25">
      <c r="A164">
        <v>163</v>
      </c>
      <c r="B164" t="s">
        <v>208</v>
      </c>
      <c r="C164" t="s">
        <v>18</v>
      </c>
      <c r="D164">
        <v>67</v>
      </c>
      <c r="E164">
        <v>15</v>
      </c>
      <c r="F164" s="4">
        <f t="shared" si="13"/>
        <v>63.07</v>
      </c>
      <c r="G164" s="4" t="str">
        <f t="shared" si="11"/>
        <v>60-69.9</v>
      </c>
      <c r="H164">
        <f t="shared" si="14"/>
        <v>-5.63</v>
      </c>
      <c r="I164">
        <v>60.5</v>
      </c>
      <c r="J164">
        <v>78.3</v>
      </c>
      <c r="K164">
        <v>65.7</v>
      </c>
      <c r="L164">
        <v>96.5</v>
      </c>
      <c r="M164">
        <v>79.3</v>
      </c>
      <c r="N164">
        <v>0</v>
      </c>
      <c r="O164">
        <v>67</v>
      </c>
      <c r="P164">
        <v>68.599999999999994</v>
      </c>
      <c r="Q164">
        <v>75.7</v>
      </c>
      <c r="R164">
        <v>49.6</v>
      </c>
      <c r="S164">
        <v>50</v>
      </c>
      <c r="T164">
        <v>60</v>
      </c>
      <c r="U164">
        <v>68.7</v>
      </c>
      <c r="V164" t="str">
        <f t="shared" si="12"/>
        <v>60-69.9</v>
      </c>
    </row>
    <row r="165" spans="1:22" x14ac:dyDescent="0.25">
      <c r="A165">
        <v>164</v>
      </c>
      <c r="B165" t="s">
        <v>209</v>
      </c>
      <c r="C165" t="s">
        <v>177</v>
      </c>
      <c r="D165">
        <v>101</v>
      </c>
      <c r="E165">
        <v>11</v>
      </c>
      <c r="F165" s="4">
        <f t="shared" si="13"/>
        <v>57.87</v>
      </c>
      <c r="G165" s="4" t="str">
        <f t="shared" si="11"/>
        <v>50-59.9</v>
      </c>
      <c r="H165">
        <f t="shared" si="14"/>
        <v>-0.130000000000003</v>
      </c>
      <c r="I165">
        <v>47.2</v>
      </c>
      <c r="J165">
        <v>36.4</v>
      </c>
      <c r="K165">
        <v>36.9</v>
      </c>
      <c r="L165">
        <v>79.3</v>
      </c>
      <c r="M165">
        <v>83.5</v>
      </c>
      <c r="N165">
        <v>70.400000000000006</v>
      </c>
      <c r="O165">
        <v>50.5</v>
      </c>
      <c r="P165">
        <v>47.4</v>
      </c>
      <c r="Q165">
        <v>63.3</v>
      </c>
      <c r="R165">
        <v>64.400000000000006</v>
      </c>
      <c r="S165">
        <v>65</v>
      </c>
      <c r="T165">
        <v>50</v>
      </c>
      <c r="U165">
        <v>58</v>
      </c>
      <c r="V165" t="str">
        <f t="shared" si="12"/>
        <v>50-59.9</v>
      </c>
    </row>
    <row r="166" spans="1:22" x14ac:dyDescent="0.25">
      <c r="A166">
        <v>165</v>
      </c>
      <c r="B166" t="s">
        <v>107</v>
      </c>
      <c r="C166" t="s">
        <v>62</v>
      </c>
      <c r="D166">
        <v>159</v>
      </c>
      <c r="E166">
        <v>35</v>
      </c>
      <c r="F166" s="4">
        <f t="shared" si="13"/>
        <v>47.12</v>
      </c>
      <c r="G166" s="4" t="str">
        <f t="shared" si="11"/>
        <v>40-49.9</v>
      </c>
      <c r="H166">
        <f t="shared" si="14"/>
        <v>0.82</v>
      </c>
      <c r="I166">
        <v>38.200000000000003</v>
      </c>
      <c r="J166">
        <v>36.299999999999997</v>
      </c>
      <c r="K166">
        <v>40.1</v>
      </c>
      <c r="L166">
        <v>97.5</v>
      </c>
      <c r="M166">
        <v>0</v>
      </c>
      <c r="N166">
        <v>19.8</v>
      </c>
      <c r="O166">
        <v>58.4</v>
      </c>
      <c r="P166">
        <v>56.5</v>
      </c>
      <c r="Q166">
        <v>74.599999999999994</v>
      </c>
      <c r="R166">
        <v>79.900000000000006</v>
      </c>
      <c r="S166">
        <v>45</v>
      </c>
      <c r="T166">
        <v>20</v>
      </c>
      <c r="U166">
        <v>46.3</v>
      </c>
      <c r="V166" t="str">
        <f t="shared" si="12"/>
        <v>40-49.9</v>
      </c>
    </row>
    <row r="167" spans="1:22" x14ac:dyDescent="0.25">
      <c r="A167">
        <v>166</v>
      </c>
      <c r="B167" t="s">
        <v>191</v>
      </c>
      <c r="C167" t="s">
        <v>177</v>
      </c>
      <c r="D167">
        <v>118</v>
      </c>
      <c r="E167">
        <v>19</v>
      </c>
      <c r="F167" s="4">
        <f t="shared" si="13"/>
        <v>55.41</v>
      </c>
      <c r="G167" s="4" t="str">
        <f t="shared" si="11"/>
        <v>50-59.9</v>
      </c>
      <c r="H167">
        <f t="shared" si="14"/>
        <v>-1.79000000000001</v>
      </c>
      <c r="I167">
        <v>35.799999999999997</v>
      </c>
      <c r="J167">
        <v>36.799999999999997</v>
      </c>
      <c r="K167">
        <v>30.1</v>
      </c>
      <c r="L167">
        <v>70.2</v>
      </c>
      <c r="M167">
        <v>87.1</v>
      </c>
      <c r="N167">
        <v>69.400000000000006</v>
      </c>
      <c r="O167">
        <v>51.2</v>
      </c>
      <c r="P167">
        <v>51.9</v>
      </c>
      <c r="Q167">
        <v>73.400000000000006</v>
      </c>
      <c r="R167">
        <v>67.2</v>
      </c>
      <c r="S167">
        <v>60</v>
      </c>
      <c r="T167">
        <v>30</v>
      </c>
      <c r="U167">
        <v>57.2</v>
      </c>
      <c r="V167" t="str">
        <f t="shared" si="12"/>
        <v>50-59.9</v>
      </c>
    </row>
    <row r="168" spans="1:22" x14ac:dyDescent="0.25">
      <c r="A168">
        <v>167</v>
      </c>
      <c r="B168" t="s">
        <v>80</v>
      </c>
      <c r="C168" t="s">
        <v>62</v>
      </c>
      <c r="D168">
        <v>82</v>
      </c>
      <c r="E168">
        <v>17</v>
      </c>
      <c r="F168" s="4">
        <f t="shared" si="13"/>
        <v>60.09</v>
      </c>
      <c r="G168" s="4" t="str">
        <f t="shared" si="11"/>
        <v>60-69.9</v>
      </c>
      <c r="H168">
        <f t="shared" si="14"/>
        <v>-0.70999999999999397</v>
      </c>
      <c r="I168">
        <v>64.599999999999994</v>
      </c>
      <c r="J168">
        <v>68.8</v>
      </c>
      <c r="K168">
        <v>43.2</v>
      </c>
      <c r="L168">
        <v>85.4</v>
      </c>
      <c r="M168">
        <v>46.5</v>
      </c>
      <c r="N168">
        <v>95.5</v>
      </c>
      <c r="O168">
        <v>55.7</v>
      </c>
      <c r="P168">
        <v>56.1</v>
      </c>
      <c r="Q168">
        <v>72.7</v>
      </c>
      <c r="R168">
        <v>71.900000000000006</v>
      </c>
      <c r="S168">
        <v>40</v>
      </c>
      <c r="T168">
        <v>20</v>
      </c>
      <c r="U168">
        <v>60.8</v>
      </c>
      <c r="V168" t="str">
        <f t="shared" si="12"/>
        <v>60-69.9</v>
      </c>
    </row>
    <row r="169" spans="1:22" x14ac:dyDescent="0.25">
      <c r="A169">
        <v>168</v>
      </c>
      <c r="B169" t="s">
        <v>38</v>
      </c>
      <c r="C169" t="s">
        <v>18</v>
      </c>
      <c r="D169">
        <v>88</v>
      </c>
      <c r="E169">
        <v>20</v>
      </c>
      <c r="F169" s="4">
        <f t="shared" si="13"/>
        <v>59.44</v>
      </c>
      <c r="G169" s="4" t="str">
        <f t="shared" si="11"/>
        <v>50-59.9</v>
      </c>
      <c r="H169">
        <f t="shared" si="14"/>
        <v>0.64000000000000101</v>
      </c>
      <c r="I169">
        <v>58.1</v>
      </c>
      <c r="J169">
        <v>59.9</v>
      </c>
      <c r="K169">
        <v>45.2</v>
      </c>
      <c r="L169">
        <v>80.3</v>
      </c>
      <c r="M169">
        <v>68.5</v>
      </c>
      <c r="N169">
        <v>12.7</v>
      </c>
      <c r="O169">
        <v>64.5</v>
      </c>
      <c r="P169">
        <v>64.8</v>
      </c>
      <c r="Q169">
        <v>83</v>
      </c>
      <c r="R169">
        <v>66.900000000000006</v>
      </c>
      <c r="S169">
        <v>60</v>
      </c>
      <c r="T169">
        <v>50</v>
      </c>
      <c r="U169">
        <v>58.8</v>
      </c>
      <c r="V169" t="str">
        <f t="shared" si="12"/>
        <v>50-59.9</v>
      </c>
    </row>
    <row r="170" spans="1:22" x14ac:dyDescent="0.25">
      <c r="A170">
        <v>169</v>
      </c>
      <c r="B170" t="s">
        <v>93</v>
      </c>
      <c r="C170" t="s">
        <v>161</v>
      </c>
      <c r="D170">
        <v>132</v>
      </c>
      <c r="E170">
        <v>10</v>
      </c>
      <c r="F170" s="4">
        <f t="shared" si="13"/>
        <v>52.98</v>
      </c>
      <c r="G170" s="4" t="str">
        <f t="shared" si="11"/>
        <v>50-59.9</v>
      </c>
      <c r="H170">
        <f t="shared" si="14"/>
        <v>-1.22000000000001</v>
      </c>
      <c r="I170">
        <v>61.8</v>
      </c>
      <c r="J170">
        <v>49</v>
      </c>
      <c r="K170">
        <v>46.7</v>
      </c>
      <c r="L170">
        <v>73.7</v>
      </c>
      <c r="M170">
        <v>68.400000000000006</v>
      </c>
      <c r="N170">
        <v>13.7</v>
      </c>
      <c r="O170">
        <v>54.4</v>
      </c>
      <c r="P170">
        <v>55.8</v>
      </c>
      <c r="Q170">
        <v>74.8</v>
      </c>
      <c r="R170">
        <v>66.3</v>
      </c>
      <c r="S170">
        <v>40</v>
      </c>
      <c r="T170">
        <v>30</v>
      </c>
      <c r="U170">
        <v>54.2</v>
      </c>
      <c r="V170" t="str">
        <f t="shared" si="12"/>
        <v>50-59.9</v>
      </c>
    </row>
    <row r="171" spans="1:22" x14ac:dyDescent="0.25">
      <c r="A171">
        <v>170</v>
      </c>
      <c r="B171" t="s">
        <v>154</v>
      </c>
      <c r="C171" t="s">
        <v>112</v>
      </c>
      <c r="D171">
        <v>104</v>
      </c>
      <c r="E171">
        <v>41</v>
      </c>
      <c r="F171" s="4">
        <f t="shared" si="13"/>
        <v>56.93</v>
      </c>
      <c r="G171" s="4" t="str">
        <f t="shared" si="11"/>
        <v>50-59.9</v>
      </c>
      <c r="H171">
        <f t="shared" si="14"/>
        <v>3.0000000000001099E-2</v>
      </c>
      <c r="I171">
        <v>40.799999999999997</v>
      </c>
      <c r="J171">
        <v>24.2</v>
      </c>
      <c r="K171">
        <v>37.1</v>
      </c>
      <c r="L171">
        <v>73</v>
      </c>
      <c r="M171">
        <v>66.099999999999994</v>
      </c>
      <c r="N171">
        <v>63</v>
      </c>
      <c r="O171">
        <v>59.7</v>
      </c>
      <c r="P171">
        <v>54.9</v>
      </c>
      <c r="Q171">
        <v>58.6</v>
      </c>
      <c r="R171">
        <v>75.8</v>
      </c>
      <c r="S171">
        <v>70</v>
      </c>
      <c r="T171">
        <v>60</v>
      </c>
      <c r="U171">
        <v>56.9</v>
      </c>
      <c r="V171" t="str">
        <f t="shared" si="12"/>
        <v>50-59.9</v>
      </c>
    </row>
    <row r="172" spans="1:22" x14ac:dyDescent="0.25">
      <c r="A172">
        <v>171</v>
      </c>
      <c r="B172" t="s">
        <v>109</v>
      </c>
      <c r="C172" t="s">
        <v>62</v>
      </c>
      <c r="D172">
        <v>161</v>
      </c>
      <c r="E172">
        <v>37</v>
      </c>
      <c r="F172" s="4">
        <f t="shared" si="13"/>
        <v>46.47</v>
      </c>
      <c r="G172" s="4" t="str">
        <f t="shared" si="11"/>
        <v>40-49.9</v>
      </c>
      <c r="H172">
        <f t="shared" si="14"/>
        <v>0.26999999999999602</v>
      </c>
      <c r="I172">
        <v>19.100000000000001</v>
      </c>
      <c r="J172">
        <v>9.6999999999999993</v>
      </c>
      <c r="K172">
        <v>8.1</v>
      </c>
      <c r="L172">
        <v>94.3</v>
      </c>
      <c r="M172">
        <v>96.2</v>
      </c>
      <c r="N172">
        <v>99.8</v>
      </c>
      <c r="O172">
        <v>37.299999999999997</v>
      </c>
      <c r="P172">
        <v>31.4</v>
      </c>
      <c r="Q172">
        <v>67.8</v>
      </c>
      <c r="R172">
        <v>74.2</v>
      </c>
      <c r="S172">
        <v>10</v>
      </c>
      <c r="T172">
        <v>10</v>
      </c>
      <c r="U172">
        <v>46.2</v>
      </c>
      <c r="V172" t="str">
        <f t="shared" si="12"/>
        <v>40-49.9</v>
      </c>
    </row>
    <row r="173" spans="1:22" x14ac:dyDescent="0.25">
      <c r="A173">
        <v>172</v>
      </c>
      <c r="B173" t="s">
        <v>99</v>
      </c>
      <c r="C173" t="s">
        <v>177</v>
      </c>
      <c r="D173">
        <v>143</v>
      </c>
      <c r="E173">
        <v>34</v>
      </c>
      <c r="F173" s="4">
        <f t="shared" si="13"/>
        <v>51.62</v>
      </c>
      <c r="G173" s="4" t="str">
        <f t="shared" si="11"/>
        <v>50-59.9</v>
      </c>
      <c r="H173">
        <f t="shared" si="14"/>
        <v>-2.5800000000000098</v>
      </c>
      <c r="I173">
        <v>47.7</v>
      </c>
      <c r="J173">
        <v>29.2</v>
      </c>
      <c r="K173">
        <v>24.3</v>
      </c>
      <c r="L173">
        <v>73.5</v>
      </c>
      <c r="M173">
        <v>87.4</v>
      </c>
      <c r="N173">
        <v>23.3</v>
      </c>
      <c r="O173">
        <v>46.1</v>
      </c>
      <c r="P173">
        <v>54.7</v>
      </c>
      <c r="Q173">
        <v>80.3</v>
      </c>
      <c r="R173">
        <v>55.4</v>
      </c>
      <c r="S173">
        <v>55</v>
      </c>
      <c r="T173">
        <v>40</v>
      </c>
      <c r="U173">
        <v>54.2</v>
      </c>
      <c r="V173" t="str">
        <f t="shared" si="12"/>
        <v>50-59.9</v>
      </c>
    </row>
    <row r="174" spans="1:22" x14ac:dyDescent="0.25">
      <c r="A174">
        <v>173</v>
      </c>
      <c r="B174" t="s">
        <v>158</v>
      </c>
      <c r="C174" t="s">
        <v>112</v>
      </c>
      <c r="D174">
        <v>0</v>
      </c>
      <c r="E174">
        <v>0</v>
      </c>
      <c r="F174" s="4">
        <f t="shared" si="13"/>
        <v>4.51</v>
      </c>
      <c r="G174" s="4" t="str">
        <f t="shared" si="11"/>
        <v>20-39.9</v>
      </c>
      <c r="H174">
        <f t="shared" si="14"/>
        <v>-49.59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204</v>
      </c>
      <c r="Q174">
        <v>0</v>
      </c>
      <c r="R174">
        <v>0</v>
      </c>
      <c r="S174">
        <v>0</v>
      </c>
      <c r="T174">
        <v>0</v>
      </c>
      <c r="U174">
        <v>54.1</v>
      </c>
      <c r="V174" t="str">
        <f t="shared" si="12"/>
        <v>50-59.9</v>
      </c>
    </row>
    <row r="175" spans="1:22" x14ac:dyDescent="0.25">
      <c r="A175">
        <v>174</v>
      </c>
      <c r="B175" t="s">
        <v>165</v>
      </c>
      <c r="C175" t="s">
        <v>161</v>
      </c>
      <c r="D175">
        <v>24</v>
      </c>
      <c r="E175">
        <v>1</v>
      </c>
      <c r="F175" s="4">
        <f t="shared" si="13"/>
        <v>70.819999999999993</v>
      </c>
      <c r="G175" s="4" t="str">
        <f t="shared" si="11"/>
        <v>70-79.9</v>
      </c>
      <c r="H175">
        <f t="shared" si="14"/>
        <v>0.61999999999999</v>
      </c>
      <c r="I175">
        <v>65.400000000000006</v>
      </c>
      <c r="J175">
        <v>34.5</v>
      </c>
      <c r="K175">
        <v>68.8</v>
      </c>
      <c r="L175">
        <v>100</v>
      </c>
      <c r="M175">
        <v>71.599999999999994</v>
      </c>
      <c r="N175">
        <v>96.4</v>
      </c>
      <c r="O175">
        <v>77</v>
      </c>
      <c r="P175">
        <v>64.5</v>
      </c>
      <c r="Q175">
        <v>84.3</v>
      </c>
      <c r="R175">
        <v>78</v>
      </c>
      <c r="S175">
        <v>50</v>
      </c>
      <c r="T175">
        <v>60</v>
      </c>
      <c r="U175">
        <v>70.2</v>
      </c>
      <c r="V175" t="str">
        <f t="shared" si="12"/>
        <v>70-79.9</v>
      </c>
    </row>
    <row r="176" spans="1:22" x14ac:dyDescent="0.25">
      <c r="A176">
        <v>175</v>
      </c>
      <c r="B176" t="s">
        <v>23</v>
      </c>
      <c r="C176" t="s">
        <v>112</v>
      </c>
      <c r="D176">
        <v>28</v>
      </c>
      <c r="E176">
        <v>17</v>
      </c>
      <c r="F176" s="4">
        <f t="shared" si="13"/>
        <v>70.150000000000006</v>
      </c>
      <c r="G176" s="4" t="str">
        <f t="shared" si="11"/>
        <v>70-79.9</v>
      </c>
      <c r="H176">
        <f t="shared" si="14"/>
        <v>-2.5499999999999998</v>
      </c>
      <c r="I176">
        <v>95.1</v>
      </c>
      <c r="J176">
        <v>84.8</v>
      </c>
      <c r="K176">
        <v>86.4</v>
      </c>
      <c r="L176">
        <v>65.400000000000006</v>
      </c>
      <c r="M176">
        <v>41.9</v>
      </c>
      <c r="N176">
        <v>1.8</v>
      </c>
      <c r="O176">
        <v>79.099999999999994</v>
      </c>
      <c r="P176">
        <v>62.2</v>
      </c>
      <c r="Q176">
        <v>80.8</v>
      </c>
      <c r="R176">
        <v>81.8</v>
      </c>
      <c r="S176">
        <v>80</v>
      </c>
      <c r="T176">
        <v>80</v>
      </c>
      <c r="U176">
        <v>72.7</v>
      </c>
      <c r="V176" t="str">
        <f t="shared" si="12"/>
        <v>70-79.9</v>
      </c>
    </row>
    <row r="177" spans="1:22" x14ac:dyDescent="0.25">
      <c r="A177">
        <v>176</v>
      </c>
      <c r="B177" t="s">
        <v>20</v>
      </c>
      <c r="C177" t="s">
        <v>18</v>
      </c>
      <c r="D177">
        <v>25</v>
      </c>
      <c r="E177">
        <v>3</v>
      </c>
      <c r="F177" s="4">
        <f t="shared" si="13"/>
        <v>70.73</v>
      </c>
      <c r="G177" s="4" t="str">
        <f t="shared" si="11"/>
        <v>70-79.9</v>
      </c>
      <c r="H177">
        <f t="shared" si="14"/>
        <v>-1.3699999999999899</v>
      </c>
      <c r="I177">
        <v>94.7</v>
      </c>
      <c r="J177">
        <v>76.099999999999994</v>
      </c>
      <c r="K177">
        <v>73.400000000000006</v>
      </c>
      <c r="L177">
        <v>75.400000000000006</v>
      </c>
      <c r="M177">
        <v>49.3</v>
      </c>
      <c r="N177">
        <v>0</v>
      </c>
      <c r="O177">
        <v>83.8</v>
      </c>
      <c r="P177">
        <v>76.3</v>
      </c>
      <c r="Q177">
        <v>78</v>
      </c>
      <c r="R177">
        <v>75.400000000000006</v>
      </c>
      <c r="S177">
        <v>85</v>
      </c>
      <c r="T177">
        <v>80</v>
      </c>
      <c r="U177">
        <v>72.099999999999994</v>
      </c>
      <c r="V177" t="str">
        <f t="shared" si="12"/>
        <v>70-79.9</v>
      </c>
    </row>
    <row r="178" spans="1:22" x14ac:dyDescent="0.25">
      <c r="A178">
        <v>177</v>
      </c>
      <c r="B178" t="s">
        <v>21</v>
      </c>
      <c r="C178" t="s">
        <v>18</v>
      </c>
      <c r="D178">
        <v>27</v>
      </c>
      <c r="E178">
        <v>4</v>
      </c>
      <c r="F178" s="4">
        <f t="shared" si="13"/>
        <v>70.22</v>
      </c>
      <c r="G178" s="4" t="str">
        <f t="shared" si="11"/>
        <v>70-79.9</v>
      </c>
      <c r="H178">
        <f t="shared" si="14"/>
        <v>0.219999999999999</v>
      </c>
      <c r="I178">
        <v>84.3</v>
      </c>
      <c r="J178">
        <v>80.599999999999994</v>
      </c>
      <c r="K178">
        <v>77.3</v>
      </c>
      <c r="L178">
        <v>73.7</v>
      </c>
      <c r="M178">
        <v>70.099999999999994</v>
      </c>
      <c r="N178">
        <v>73.3</v>
      </c>
      <c r="O178">
        <v>80.099999999999994</v>
      </c>
      <c r="P178">
        <v>60.8</v>
      </c>
      <c r="Q178">
        <v>71.8</v>
      </c>
      <c r="R178">
        <v>70.8</v>
      </c>
      <c r="S178">
        <v>70</v>
      </c>
      <c r="T178">
        <v>30</v>
      </c>
      <c r="U178">
        <v>70</v>
      </c>
      <c r="V178" t="str">
        <f t="shared" si="12"/>
        <v>60-69.9</v>
      </c>
    </row>
    <row r="179" spans="1:22" x14ac:dyDescent="0.25">
      <c r="A179">
        <v>178</v>
      </c>
      <c r="B179" t="s">
        <v>86</v>
      </c>
      <c r="C179" t="s">
        <v>62</v>
      </c>
      <c r="D179">
        <v>109</v>
      </c>
      <c r="E179">
        <v>23</v>
      </c>
      <c r="F179" s="4">
        <f t="shared" si="13"/>
        <v>56.45</v>
      </c>
      <c r="G179" s="4" t="str">
        <f t="shared" si="11"/>
        <v>50-59.9</v>
      </c>
      <c r="H179">
        <f t="shared" si="14"/>
        <v>0.75</v>
      </c>
      <c r="I179">
        <v>30.9</v>
      </c>
      <c r="J179">
        <v>13</v>
      </c>
      <c r="K179">
        <v>24.9</v>
      </c>
      <c r="L179">
        <v>92.8</v>
      </c>
      <c r="M179">
        <v>74.900000000000006</v>
      </c>
      <c r="N179">
        <v>85.3</v>
      </c>
      <c r="O179">
        <v>58.9</v>
      </c>
      <c r="P179">
        <v>48.1</v>
      </c>
      <c r="Q179">
        <v>63.4</v>
      </c>
      <c r="R179">
        <v>76</v>
      </c>
      <c r="S179">
        <v>60</v>
      </c>
      <c r="T179">
        <v>50</v>
      </c>
      <c r="U179">
        <v>55.7</v>
      </c>
      <c r="V179" t="str">
        <f t="shared" si="12"/>
        <v>50-59.9</v>
      </c>
    </row>
    <row r="180" spans="1:22" x14ac:dyDescent="0.25">
      <c r="A180">
        <v>179</v>
      </c>
      <c r="B180" t="s">
        <v>75</v>
      </c>
      <c r="C180" t="s">
        <v>62</v>
      </c>
      <c r="D180">
        <v>70</v>
      </c>
      <c r="E180">
        <v>12</v>
      </c>
      <c r="F180" s="4">
        <f t="shared" si="13"/>
        <v>62.17</v>
      </c>
      <c r="G180" s="4" t="str">
        <f t="shared" si="11"/>
        <v>60-69.9</v>
      </c>
      <c r="H180">
        <f t="shared" si="14"/>
        <v>-0.72999999999999698</v>
      </c>
      <c r="I180">
        <v>60.3</v>
      </c>
      <c r="J180">
        <v>72.2</v>
      </c>
      <c r="K180">
        <v>45.5</v>
      </c>
      <c r="L180">
        <v>98</v>
      </c>
      <c r="M180">
        <v>45.5</v>
      </c>
      <c r="N180">
        <v>95.4</v>
      </c>
      <c r="O180">
        <v>49.8</v>
      </c>
      <c r="P180">
        <v>40.1</v>
      </c>
      <c r="Q180">
        <v>73.8</v>
      </c>
      <c r="R180">
        <v>59.7</v>
      </c>
      <c r="S180">
        <v>65</v>
      </c>
      <c r="T180">
        <v>40</v>
      </c>
      <c r="U180">
        <v>62.9</v>
      </c>
      <c r="V180" t="str">
        <f t="shared" si="12"/>
        <v>60-69.9</v>
      </c>
    </row>
    <row r="181" spans="1:22" x14ac:dyDescent="0.25">
      <c r="A181">
        <v>180</v>
      </c>
      <c r="B181" t="s">
        <v>58</v>
      </c>
      <c r="C181" t="s">
        <v>18</v>
      </c>
      <c r="D181">
        <v>174</v>
      </c>
      <c r="E181">
        <v>31</v>
      </c>
      <c r="F181" s="4">
        <f t="shared" si="13"/>
        <v>25.68</v>
      </c>
      <c r="G181" s="4" t="str">
        <f t="shared" si="11"/>
        <v>20-39.9</v>
      </c>
      <c r="H181">
        <f t="shared" si="14"/>
        <v>0.87999999999999901</v>
      </c>
      <c r="I181">
        <v>0</v>
      </c>
      <c r="J181">
        <v>3.4</v>
      </c>
      <c r="K181">
        <v>6.5</v>
      </c>
      <c r="L181">
        <v>74.8</v>
      </c>
      <c r="M181">
        <v>95</v>
      </c>
      <c r="N181">
        <v>12</v>
      </c>
      <c r="O181">
        <v>30.8</v>
      </c>
      <c r="P181">
        <v>34.299999999999997</v>
      </c>
      <c r="Q181">
        <v>0</v>
      </c>
      <c r="R181">
        <v>42.3</v>
      </c>
      <c r="S181">
        <v>0</v>
      </c>
      <c r="T181">
        <v>10</v>
      </c>
      <c r="U181">
        <v>24.8</v>
      </c>
      <c r="V181" t="str">
        <f t="shared" si="12"/>
        <v>20-39.9</v>
      </c>
    </row>
    <row r="182" spans="1:22" x14ac:dyDescent="0.25">
      <c r="A182">
        <v>181</v>
      </c>
      <c r="B182" t="s">
        <v>77</v>
      </c>
      <c r="C182" t="s">
        <v>62</v>
      </c>
      <c r="D182">
        <v>72</v>
      </c>
      <c r="E182">
        <v>14</v>
      </c>
      <c r="F182" s="4">
        <f t="shared" si="13"/>
        <v>61.69</v>
      </c>
      <c r="G182" s="4" t="str">
        <f t="shared" si="11"/>
        <v>60-69.9</v>
      </c>
      <c r="H182">
        <f t="shared" si="14"/>
        <v>1.0900000000000001</v>
      </c>
      <c r="I182">
        <v>48.7</v>
      </c>
      <c r="J182">
        <v>35.1</v>
      </c>
      <c r="K182">
        <v>36.4</v>
      </c>
      <c r="L182">
        <v>78.599999999999994</v>
      </c>
      <c r="M182">
        <v>86.5</v>
      </c>
      <c r="N182">
        <v>88.7</v>
      </c>
      <c r="O182">
        <v>73.400000000000006</v>
      </c>
      <c r="P182">
        <v>54.1</v>
      </c>
      <c r="Q182">
        <v>70.5</v>
      </c>
      <c r="R182">
        <v>79.400000000000006</v>
      </c>
      <c r="S182">
        <v>40</v>
      </c>
      <c r="T182">
        <v>50</v>
      </c>
      <c r="U182">
        <v>60.6</v>
      </c>
      <c r="V182" t="str">
        <f t="shared" si="12"/>
        <v>60-69.9</v>
      </c>
    </row>
    <row r="183" spans="1:22" x14ac:dyDescent="0.25">
      <c r="A183">
        <v>182</v>
      </c>
      <c r="B183" t="s">
        <v>164</v>
      </c>
      <c r="C183" t="s">
        <v>161</v>
      </c>
      <c r="D183">
        <v>0</v>
      </c>
      <c r="E183">
        <v>0</v>
      </c>
      <c r="F183" s="4">
        <f t="shared" si="13"/>
        <v>6.21</v>
      </c>
      <c r="G183" s="4" t="str">
        <f t="shared" si="11"/>
        <v>20-39.9</v>
      </c>
      <c r="H183">
        <f t="shared" si="14"/>
        <v>6.21</v>
      </c>
      <c r="I183">
        <v>6.3</v>
      </c>
      <c r="J183">
        <v>8.3000000000000007</v>
      </c>
      <c r="K183">
        <v>7</v>
      </c>
      <c r="L183">
        <v>0</v>
      </c>
      <c r="M183">
        <v>0</v>
      </c>
      <c r="N183">
        <v>0</v>
      </c>
      <c r="O183">
        <v>28.4</v>
      </c>
      <c r="P183">
        <v>30.7</v>
      </c>
      <c r="Q183">
        <v>0</v>
      </c>
      <c r="R183">
        <v>0</v>
      </c>
      <c r="S183">
        <v>0</v>
      </c>
      <c r="T183">
        <v>0</v>
      </c>
      <c r="U183">
        <v>0</v>
      </c>
      <c r="V183" t="str">
        <f t="shared" si="12"/>
        <v>0-19.9</v>
      </c>
    </row>
    <row r="184" spans="1:22" x14ac:dyDescent="0.25">
      <c r="A184">
        <v>183</v>
      </c>
      <c r="B184" t="s">
        <v>199</v>
      </c>
      <c r="C184" t="s">
        <v>177</v>
      </c>
      <c r="D184">
        <v>158</v>
      </c>
      <c r="E184">
        <v>41</v>
      </c>
      <c r="F184" s="4">
        <f t="shared" si="13"/>
        <v>47.83</v>
      </c>
      <c r="G184" s="4" t="str">
        <f t="shared" si="11"/>
        <v>40-49.9</v>
      </c>
      <c r="H184">
        <f t="shared" si="14"/>
        <v>-0.87000000000000499</v>
      </c>
      <c r="I184">
        <v>36</v>
      </c>
      <c r="J184">
        <v>44.4</v>
      </c>
      <c r="K184">
        <v>29.9</v>
      </c>
      <c r="L184">
        <v>74.8</v>
      </c>
      <c r="M184">
        <v>69.599999999999994</v>
      </c>
      <c r="N184">
        <v>0</v>
      </c>
      <c r="O184">
        <v>43.9</v>
      </c>
      <c r="P184">
        <v>42.1</v>
      </c>
      <c r="Q184">
        <v>62.2</v>
      </c>
      <c r="R184">
        <v>65.2</v>
      </c>
      <c r="S184">
        <v>55</v>
      </c>
      <c r="T184">
        <v>50</v>
      </c>
      <c r="U184">
        <v>48.7</v>
      </c>
      <c r="V184" t="str">
        <f t="shared" si="12"/>
        <v>40-49.9</v>
      </c>
    </row>
    <row r="185" spans="1:22" x14ac:dyDescent="0.25">
      <c r="A185">
        <v>184</v>
      </c>
      <c r="B185" t="s">
        <v>202</v>
      </c>
      <c r="C185" t="s">
        <v>177</v>
      </c>
      <c r="D185">
        <v>172</v>
      </c>
      <c r="E185">
        <v>46</v>
      </c>
      <c r="F185" s="4">
        <f t="shared" si="13"/>
        <v>38.57</v>
      </c>
      <c r="G185" s="4" t="str">
        <f t="shared" si="11"/>
        <v>20-39.9</v>
      </c>
      <c r="H185">
        <f t="shared" si="14"/>
        <v>5.47</v>
      </c>
      <c r="I185">
        <v>20</v>
      </c>
      <c r="J185">
        <v>15.8</v>
      </c>
      <c r="K185">
        <v>20</v>
      </c>
      <c r="L185">
        <v>65.8</v>
      </c>
      <c r="M185">
        <v>92.6</v>
      </c>
      <c r="N185">
        <v>89.9</v>
      </c>
      <c r="O185">
        <v>39.799999999999997</v>
      </c>
      <c r="P185">
        <v>35.4</v>
      </c>
      <c r="Q185">
        <v>0</v>
      </c>
      <c r="R185">
        <v>54</v>
      </c>
      <c r="S185">
        <v>25</v>
      </c>
      <c r="T185">
        <v>10</v>
      </c>
      <c r="U185">
        <v>33.1</v>
      </c>
      <c r="V185" t="str">
        <f t="shared" si="12"/>
        <v>20-39.9</v>
      </c>
    </row>
  </sheetData>
  <sortState ref="A2:U186">
    <sortCondition ref="B2:B1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Economy Freedom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Anthony</dc:creator>
  <cp:lastModifiedBy>Jasper</cp:lastModifiedBy>
  <dcterms:created xsi:type="dcterms:W3CDTF">2022-12-01T18:29:01Z</dcterms:created>
  <dcterms:modified xsi:type="dcterms:W3CDTF">2023-06-03T23:10:07Z</dcterms:modified>
</cp:coreProperties>
</file>