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267F464B-485A-4BB8-915B-17201D9137D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Matrix'!$A$1:$K$15</definedName>
  </definedNames>
  <calcPr calcId="191029"/>
  <extLst>
    <ext uri="GoogleSheetsCustomDataVersion1">
      <go:sheetsCustomData xmlns:go="http://customooxmlschemas.google.com/" r:id="rId6" roundtripDataSignature="AMtx7miAOwwbmMt8r2SSkpPBLdElBoc0LQ==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B2" i="1"/>
  <c r="A2" i="1"/>
  <c r="D4" i="3" l="1"/>
  <c r="D6" i="3"/>
  <c r="D7" i="3"/>
</calcChain>
</file>

<file path=xl/sharedStrings.xml><?xml version="1.0" encoding="utf-8"?>
<sst xmlns="http://schemas.openxmlformats.org/spreadsheetml/2006/main" count="149" uniqueCount="102">
  <si>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</si>
  <si>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</si>
  <si>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</si>
  <si>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</si>
  <si>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</si>
  <si>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</si>
  <si>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</si>
  <si>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</si>
  <si>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</si>
  <si>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</si>
  <si>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</si>
  <si>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</si>
  <si>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</si>
  <si>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</si>
  <si>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</si>
  <si>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</si>
  <si>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</si>
  <si>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</si>
  <si>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</si>
  <si>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</si>
  <si>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</si>
  <si>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</si>
  <si>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</si>
  <si>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</si>
  <si>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</si>
  <si>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</si>
  <si>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</si>
  <si>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</si>
  <si>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</si>
  <si>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</si>
  <si>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</si>
  <si>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</si>
  <si>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</si>
  <si>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</si>
  <si>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</si>
  <si>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</si>
  <si>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Completed</t>
  </si>
  <si>
    <t>Yes</t>
  </si>
  <si>
    <t>Cancelled</t>
  </si>
  <si>
    <t>In-progress</t>
  </si>
  <si>
    <t>No</t>
  </si>
  <si>
    <t>Open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</si>
  <si>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</si>
  <si>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</si>
  <si>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</si>
  <si>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</si>
  <si>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</si>
  <si>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</si>
  <si>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</si>
  <si>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</si>
  <si>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</si>
  <si>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Codon Optimization</t>
  </si>
  <si>
    <t>Input Verification</t>
  </si>
  <si>
    <t>Customization</t>
  </si>
  <si>
    <t>Batch Processing</t>
  </si>
  <si>
    <t>Error Handling and Validation</t>
  </si>
  <si>
    <t>Security</t>
  </si>
  <si>
    <t>Integration</t>
  </si>
  <si>
    <t>Scalability and Performance</t>
  </si>
  <si>
    <t>Documentation and Help</t>
  </si>
  <si>
    <t>User Feedback</t>
  </si>
  <si>
    <t>Sharing and Collaboration</t>
  </si>
  <si>
    <t>IN</t>
  </si>
  <si>
    <t>PROC</t>
  </si>
  <si>
    <t>OUT</t>
  </si>
  <si>
    <t>ERR</t>
  </si>
  <si>
    <t>NF</t>
  </si>
  <si>
    <t>DOC</t>
  </si>
  <si>
    <t>IN-1</t>
  </si>
  <si>
    <t>IN-1.1</t>
  </si>
  <si>
    <t>OUT-1.1</t>
  </si>
  <si>
    <t>PROC-1.1</t>
  </si>
  <si>
    <t>ERR-1.1</t>
  </si>
  <si>
    <t>OUT-1</t>
  </si>
  <si>
    <t>PROC-1</t>
  </si>
  <si>
    <t>ERR-1</t>
  </si>
  <si>
    <t>NF-1</t>
  </si>
  <si>
    <t>Python</t>
  </si>
  <si>
    <t>NF1.1</t>
  </si>
  <si>
    <t>DOC-1</t>
  </si>
  <si>
    <t>NF-1.2</t>
  </si>
  <si>
    <t xml:space="preserve">Data Input </t>
  </si>
  <si>
    <t xml:space="preserve">PROC </t>
  </si>
  <si>
    <t>PROC-1.2</t>
  </si>
  <si>
    <t>PROC-1.3</t>
  </si>
  <si>
    <t>Google Forms</t>
  </si>
  <si>
    <t>VC</t>
  </si>
  <si>
    <t>6.3.1</t>
  </si>
  <si>
    <t>CAI of optimized codon sequence</t>
  </si>
  <si>
    <t>Optimized Sequence Visualization</t>
  </si>
  <si>
    <t>6.3.2.1</t>
  </si>
  <si>
    <t>6.3.2.2</t>
  </si>
  <si>
    <t>6.3.2.3</t>
  </si>
  <si>
    <t>6.3.2.4</t>
  </si>
  <si>
    <t>6.3.3.1</t>
  </si>
  <si>
    <t>6.3.4</t>
  </si>
  <si>
    <t>6.3.5</t>
  </si>
  <si>
    <t>6.3.6</t>
  </si>
  <si>
    <t>6.3.7</t>
  </si>
  <si>
    <t>GitHub</t>
  </si>
  <si>
    <t>GitHub &amp; Docs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</si>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</sst>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1" x14ac:knownFonts="1">
    <font>
      <sz val="10"/>
      <color rgb="FF000000"/>
      <name val="Arial"/>
    </font>
    <font>
      <b/>
      <sz val="8"/>
      <color rgb="FF4F81BD"/>
      <name val="Arial"/>
    </font>
    <font>
      <b/>
      <sz val="7"/>
      <color rgb="FFFFFFFF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color rgb="FF0000FF"/>
      <name val="Arial"/>
    </font>
    <font>
      <b/>
      <sz val="8"/>
      <name val="Arial"/>
    </font>
    <font>
      <b/>
      <i/>
      <sz val="8"/>
      <name val="Arial"/>
    </font>
    <font>
      <sz val="8"/>
      <name val="Arial"/>
    </font>
    <font>
      <sz val="7"/>
      <name val="Arial"/>
    </font>
    <font>
      <b/>
      <sz val="8"/>
      <color rgb="FFFFFFFF"/>
      <name val="Arial"/>
    </font>
    <font>
      <sz val="7"/>
      <color rgb="FF4F81BD"/>
      <name val="Arial"/>
    </font>
    <font>
      <b/>
      <sz val="11"/>
      <name val="Arial"/>
    </font>
    <font>
      <sz val="11"/>
      <name val="Arial"/>
    </font>
    <font>
      <sz val="10"/>
      <color rgb="FFFF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3" fillId="0" borderId="0" xfId="0" applyFont="1" applyAlignment="1">
      <alignment vertical="top" wrapText="1"/>
    </xf>
    <xf numFmtId="49" fontId="6" fillId="3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6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49" fontId="6" fillId="0" borderId="0" xfId="0" applyNumberFormat="1" applyFont="1" applyAlignment="1">
      <alignment vertical="top" wrapText="1"/>
    </xf>
    <xf numFmtId="49" fontId="8" fillId="4" borderId="5" xfId="0" applyNumberFormat="1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horizontal="center" vertical="top" wrapText="1"/>
    </xf>
    <xf numFmtId="49" fontId="9" fillId="4" borderId="7" xfId="0" applyNumberFormat="1" applyFont="1" applyFill="1" applyBorder="1" applyAlignment="1">
      <alignment horizontal="center" vertical="top" wrapText="1"/>
    </xf>
    <xf numFmtId="49" fontId="9" fillId="5" borderId="5" xfId="0" applyNumberFormat="1" applyFont="1" applyFill="1" applyBorder="1" applyAlignment="1">
      <alignment horizontal="center" vertical="top" wrapText="1"/>
    </xf>
    <xf numFmtId="49" fontId="9" fillId="5" borderId="6" xfId="0" applyNumberFormat="1" applyFont="1" applyFill="1" applyBorder="1" applyAlignment="1">
      <alignment horizontal="left" vertical="top" wrapText="1"/>
    </xf>
    <xf numFmtId="49" fontId="9" fillId="5" borderId="9" xfId="0" applyNumberFormat="1" applyFont="1" applyFill="1" applyBorder="1" applyAlignment="1">
      <alignment horizontal="center" vertical="top" wrapText="1"/>
    </xf>
    <xf numFmtId="49" fontId="9" fillId="5" borderId="10" xfId="0" applyNumberFormat="1" applyFont="1" applyFill="1" applyBorder="1" applyAlignment="1">
      <alignment horizontal="center" vertical="top" wrapText="1"/>
    </xf>
    <xf numFmtId="164" fontId="8" fillId="4" borderId="11" xfId="0" applyNumberFormat="1" applyFont="1" applyFill="1" applyBorder="1" applyAlignment="1">
      <alignment horizontal="center" vertical="top" wrapText="1"/>
    </xf>
    <xf numFmtId="164" fontId="8" fillId="4" borderId="8" xfId="0" applyNumberFormat="1" applyFont="1" applyFill="1" applyBorder="1" applyAlignment="1">
      <alignment horizontal="center" vertical="top" wrapText="1"/>
    </xf>
    <xf numFmtId="49" fontId="8" fillId="4" borderId="7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49" fontId="11" fillId="0" borderId="12" xfId="0" applyNumberFormat="1" applyFont="1" applyBorder="1" applyAlignment="1">
      <alignment horizontal="left" vertical="top"/>
    </xf>
    <xf numFmtId="49" fontId="10" fillId="0" borderId="13" xfId="0" applyNumberFormat="1" applyFont="1" applyBorder="1" applyAlignment="1">
      <alignment vertical="top" wrapText="1"/>
    </xf>
    <xf numFmtId="49" fontId="10" fillId="0" borderId="14" xfId="0" applyNumberFormat="1" applyFont="1" applyBorder="1" applyAlignment="1">
      <alignment horizontal="center" vertical="top" wrapText="1"/>
    </xf>
    <xf numFmtId="49" fontId="10" fillId="0" borderId="12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49" fontId="10" fillId="0" borderId="15" xfId="0" applyNumberFormat="1" applyFont="1" applyBorder="1" applyAlignment="1">
      <alignment horizontal="center" vertical="top" wrapText="1"/>
    </xf>
    <xf numFmtId="164" fontId="10" fillId="0" borderId="16" xfId="0" applyNumberFormat="1" applyFont="1" applyBorder="1" applyAlignment="1">
      <alignment horizontal="center" vertical="top" wrapText="1"/>
    </xf>
    <xf numFmtId="164" fontId="10" fillId="0" borderId="17" xfId="0" applyNumberFormat="1" applyFont="1" applyBorder="1" applyAlignment="1">
      <alignment horizontal="center" vertical="top"/>
    </xf>
    <xf numFmtId="164" fontId="10" fillId="0" borderId="14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49" fontId="10" fillId="0" borderId="4" xfId="0" applyNumberFormat="1" applyFont="1" applyBorder="1" applyAlignment="1">
      <alignment horizontal="left" vertical="top" wrapText="1"/>
    </xf>
    <xf numFmtId="49" fontId="10" fillId="0" borderId="18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vertical="top" wrapText="1"/>
    </xf>
    <xf numFmtId="164" fontId="10" fillId="0" borderId="15" xfId="0" applyNumberFormat="1" applyFont="1" applyBorder="1" applyAlignment="1">
      <alignment horizontal="center" vertical="top"/>
    </xf>
    <xf numFmtId="49" fontId="10" fillId="0" borderId="16" xfId="0" applyNumberFormat="1" applyFont="1" applyBorder="1" applyAlignment="1">
      <alignment horizontal="center" vertical="top" wrapText="1"/>
    </xf>
    <xf numFmtId="164" fontId="10" fillId="0" borderId="3" xfId="0" applyNumberFormat="1" applyFont="1" applyBorder="1" applyAlignment="1">
      <alignment horizontal="center" vertical="top" wrapText="1"/>
    </xf>
    <xf numFmtId="49" fontId="11" fillId="0" borderId="18" xfId="0" applyNumberFormat="1" applyFont="1" applyBorder="1" applyAlignment="1">
      <alignment horizontal="left" vertical="top"/>
    </xf>
    <xf numFmtId="0" fontId="3" fillId="0" borderId="0" xfId="0" applyFont="1"/>
    <xf numFmtId="0" fontId="12" fillId="2" borderId="1" xfId="0" applyFont="1" applyFill="1" applyBorder="1"/>
    <xf numFmtId="0" fontId="3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14" fillId="0" borderId="4" xfId="0" applyFont="1" applyBorder="1"/>
    <xf numFmtId="49" fontId="14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0" xfId="0" applyFont="1"/>
    <xf numFmtId="0" fontId="17" fillId="6" borderId="4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/>
    <xf numFmtId="49" fontId="9" fillId="4" borderId="4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top" wrapText="1"/>
    </xf>
    <xf numFmtId="49" fontId="11" fillId="0" borderId="19" xfId="0" applyNumberFormat="1" applyFont="1" applyBorder="1" applyAlignment="1">
      <alignment horizontal="left" vertical="top"/>
    </xf>
    <xf numFmtId="49" fontId="10" fillId="0" borderId="20" xfId="0" applyNumberFormat="1" applyFont="1" applyBorder="1" applyAlignment="1">
      <alignment horizontal="center" vertical="top" wrapText="1"/>
    </xf>
    <xf numFmtId="49" fontId="10" fillId="0" borderId="21" xfId="0" applyNumberFormat="1" applyFont="1" applyBorder="1" applyAlignment="1">
      <alignment horizontal="left" vertical="top" wrapText="1"/>
    </xf>
    <xf numFmtId="49" fontId="10" fillId="0" borderId="22" xfId="0" applyNumberFormat="1" applyFont="1" applyBorder="1" applyAlignment="1">
      <alignment horizontal="left" vertical="top" wrapText="1"/>
    </xf>
    <xf numFmtId="49" fontId="19" fillId="0" borderId="4" xfId="0" applyNumberFormat="1" applyFont="1" applyBorder="1" applyAlignment="1">
      <alignment vertical="top" wrapText="1"/>
    </xf>
    <xf numFmtId="49" fontId="19" fillId="0" borderId="18" xfId="0" applyNumberFormat="1" applyFont="1" applyBorder="1" applyAlignment="1">
      <alignment horizontal="center" vertical="top" wrapText="1"/>
    </xf>
    <xf numFmtId="49" fontId="20" fillId="0" borderId="12" xfId="0" applyNumberFormat="1" applyFont="1" applyBorder="1" applyAlignment="1">
      <alignment horizontal="left" vertical="top"/>
    </xf>
    <xf numFmtId="49" fontId="19" fillId="0" borderId="4" xfId="0" applyNumberFormat="1" applyFont="1" applyBorder="1" applyAlignment="1">
      <alignment horizontal="center" vertical="top" wrapText="1"/>
    </xf>
    <xf numFmtId="49" fontId="19" fillId="0" borderId="13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8" fillId="5" borderId="8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5" fillId="0" borderId="3" xfId="0" applyFont="1" applyBorder="1"/>
  </cellXfs>
  <cellStyles count="1">
    <cellStyle name="Normal" xfId="0" builtinId="0"/>
  </cellStyles>
  <dxfs count="1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Roboto"/>
              </a:defRPr>
            </a:pPr>
            <a:r>
              <a:rPr lang="en-IN" sz="1200" b="0" i="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E19-4ED8-8B0B-94475C1D1C4B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3-EE19-4ED8-8B0B-94475C1D1C4B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5-EE19-4ED8-8B0B-94475C1D1C4B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7-EE19-4ED8-8B0B-94475C1D1C4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19-4ED8-8B0B-94475C1D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Roboto"/>
              </a:defRPr>
            </a:pPr>
            <a:r>
              <a:rPr lang="en-IN" sz="1400" b="0" i="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</c:v>
                </c:pt>
                <c:pt idx="3">
                  <c:v>14</c:v>
                </c:pt>
                <c:pt idx="4" formatCode="General">
                  <c:v>8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15-4C09-B070-DBDFBDC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515851"/>
        <c:axId val="282638177"/>
      </c:barChart>
      <c:catAx>
        <c:axId val="88551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282638177"/>
        <c:crosses val="autoZero"/>
        <c:auto val="1"/>
        <c:lblAlgn val="ctr"/>
        <c:lblOffset val="100"/>
        <c:noMultiLvlLbl val="1"/>
      </c:catAx>
      <c:valAx>
        <c:axId val="2826381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885515851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123825</xdr:rowOff>
    </xdr:from>
    <xdr:ext cx="5514975" cy="3181350"/>
    <xdr:graphicFrame macro="">
      <xdr:nvGraphicFramePr>
        <xdr:cNvPr id="609985467" name="Chart 1">
          <a:extLst>
            <a:ext uri="{FF2B5EF4-FFF2-40B4-BE49-F238E27FC236}">
              <a16:creationId xmlns:a16="http://schemas.microsoft.com/office/drawing/2014/main" id="{00000000-0008-0000-0200-0000BBA3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 macro="">
      <xdr:nvGraphicFramePr>
        <xdr:cNvPr id="1033484938" name="Chart 2">
          <a:extLst>
            <a:ext uri="{FF2B5EF4-FFF2-40B4-BE49-F238E27FC236}">
              <a16:creationId xmlns:a16="http://schemas.microsoft.com/office/drawing/2014/main" id="{00000000-0008-0000-0200-00008AB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7" workbookViewId="0">
      <selection activeCell="B12" sqref="B12"/>
    </sheetView>
  </sheetViews>
  <sheetFormatPr defaultColWidth="14.44140625" defaultRowHeight="15" customHeight="1" x14ac:dyDescent="0.25"/>
  <cols>
    <col min="1" max="1" width="3.109375" customWidth="1"/>
    <col min="2" max="2" width="131.77734375" customWidth="1"/>
    <col min="3" max="3" width="2.109375" customWidth="1"/>
    <col min="4" max="6" width="9.109375" customWidth="1"/>
    <col min="7" max="14" width="8.77734375" customWidth="1"/>
    <col min="15" max="26" width="17.21875" customWidth="1"/>
  </cols>
  <sheetData>
    <row r="1" spans="1:6" ht="3" customHeight="1" x14ac:dyDescent="0.25"/>
    <row r="2" spans="1:6" ht="10.5" customHeight="1" x14ac:dyDescent="0.25">
      <c r="A2" s="1" t="str">
        <f>CONCATENATE(Statistics!J1)</f>
        <v>TIG/CSE/UD/RQMT_MATX_TEMPL v1.5</v>
      </c>
      <c r="B2" s="2" t="str">
        <f>A2</f>
        <v>TIG/CSE/UD/RQMT_MATX_TEMPL v1.5</v>
      </c>
      <c r="C2" s="3"/>
      <c r="D2" s="3"/>
      <c r="E2" s="3"/>
      <c r="F2" s="3"/>
    </row>
    <row r="3" spans="1:6" ht="15.75" customHeight="1" x14ac:dyDescent="0.25">
      <c r="A3" s="65" t="s">
        <v>0</v>
      </c>
      <c r="B3" s="66"/>
      <c r="C3" s="3"/>
      <c r="D3" s="3"/>
      <c r="E3" s="3"/>
      <c r="F3" s="3"/>
    </row>
    <row r="4" spans="1:6" ht="12.75" customHeight="1" x14ac:dyDescent="0.25">
      <c r="A4" s="4" t="s">
        <v>1</v>
      </c>
      <c r="B4" s="5" t="s">
        <v>2</v>
      </c>
      <c r="C4" s="3"/>
      <c r="D4" s="3"/>
      <c r="E4" s="3"/>
      <c r="F4" s="3"/>
    </row>
    <row r="5" spans="1:6" ht="12.75" customHeight="1" x14ac:dyDescent="0.25">
      <c r="A5" s="4" t="s">
        <v>3</v>
      </c>
      <c r="B5" s="5" t="s">
        <v>4</v>
      </c>
      <c r="C5" s="3"/>
      <c r="D5" s="3"/>
      <c r="E5" s="3"/>
      <c r="F5" s="3"/>
    </row>
    <row r="6" spans="1:6" ht="12.75" customHeight="1" x14ac:dyDescent="0.25">
      <c r="A6" s="4" t="s">
        <v>5</v>
      </c>
      <c r="B6" s="5" t="s">
        <v>6</v>
      </c>
      <c r="C6" s="3"/>
      <c r="D6" s="3"/>
      <c r="E6" s="3"/>
      <c r="F6" s="3"/>
    </row>
    <row r="7" spans="1:6" ht="25.5" customHeight="1" x14ac:dyDescent="0.25">
      <c r="A7" s="6"/>
      <c r="B7" s="7" t="s">
        <v>7</v>
      </c>
      <c r="C7" s="3"/>
      <c r="D7" s="3"/>
      <c r="E7" s="3"/>
      <c r="F7" s="3"/>
    </row>
    <row r="8" spans="1:6" ht="25.5" customHeight="1" x14ac:dyDescent="0.25">
      <c r="A8" s="6"/>
      <c r="B8" s="7" t="s">
        <v>8</v>
      </c>
      <c r="C8" s="3"/>
      <c r="D8" s="3"/>
      <c r="E8" s="3"/>
      <c r="F8" s="3"/>
    </row>
    <row r="9" spans="1:6" ht="114.75" customHeight="1" x14ac:dyDescent="0.25">
      <c r="A9" s="6"/>
      <c r="B9" s="7" t="s">
        <v>9</v>
      </c>
      <c r="C9" s="3"/>
      <c r="D9" s="3"/>
      <c r="E9" s="3"/>
      <c r="F9" s="3"/>
    </row>
    <row r="10" spans="1:6" ht="12.75" customHeight="1" x14ac:dyDescent="0.25">
      <c r="A10" s="6"/>
      <c r="B10" s="7" t="s">
        <v>10</v>
      </c>
      <c r="C10" s="3"/>
      <c r="D10" s="3"/>
      <c r="E10" s="3"/>
      <c r="F10" s="3"/>
    </row>
    <row r="11" spans="1:6" ht="25.5" customHeight="1" x14ac:dyDescent="0.25">
      <c r="A11" s="6"/>
      <c r="B11" s="7" t="s">
        <v>11</v>
      </c>
      <c r="C11" s="3"/>
      <c r="D11" s="3"/>
      <c r="E11" s="3"/>
      <c r="F11" s="3"/>
    </row>
    <row r="12" spans="1:6" ht="25.5" customHeight="1" x14ac:dyDescent="0.25">
      <c r="A12" s="6"/>
      <c r="B12" s="7" t="s">
        <v>12</v>
      </c>
      <c r="C12" s="3"/>
      <c r="D12" s="3"/>
      <c r="E12" s="3"/>
      <c r="F12" s="3"/>
    </row>
    <row r="13" spans="1:6" ht="25.5" customHeight="1" x14ac:dyDescent="0.25">
      <c r="A13" s="6"/>
      <c r="B13" s="7" t="s">
        <v>13</v>
      </c>
      <c r="C13" s="3"/>
      <c r="D13" s="3"/>
      <c r="E13" s="3"/>
      <c r="F13" s="3"/>
    </row>
    <row r="14" spans="1:6" ht="25.5" customHeight="1" x14ac:dyDescent="0.25">
      <c r="A14" s="6"/>
      <c r="B14" s="7" t="s">
        <v>14</v>
      </c>
      <c r="C14" s="3"/>
      <c r="D14" s="3"/>
      <c r="E14" s="3"/>
      <c r="F14" s="3"/>
    </row>
    <row r="15" spans="1:6" ht="25.5" customHeight="1" x14ac:dyDescent="0.25">
      <c r="A15" s="6"/>
      <c r="B15" s="7" t="s">
        <v>15</v>
      </c>
      <c r="C15" s="3"/>
      <c r="D15" s="3" t="s">
        <v>16</v>
      </c>
      <c r="E15" s="3"/>
      <c r="F15" s="3"/>
    </row>
    <row r="16" spans="1:6" ht="25.5" customHeight="1" x14ac:dyDescent="0.25">
      <c r="A16" s="6"/>
      <c r="B16" s="7" t="s">
        <v>17</v>
      </c>
      <c r="C16" s="3"/>
      <c r="D16" s="3"/>
      <c r="E16" s="3"/>
      <c r="F16" s="3"/>
    </row>
    <row r="17" spans="1:6" ht="12.75" customHeight="1" x14ac:dyDescent="0.25">
      <c r="A17" s="6"/>
      <c r="B17" s="7" t="s">
        <v>18</v>
      </c>
      <c r="C17" s="3"/>
      <c r="D17" s="3" t="s">
        <v>16</v>
      </c>
      <c r="E17" s="3"/>
      <c r="F17" s="3"/>
    </row>
    <row r="18" spans="1:6" ht="25.5" customHeight="1" x14ac:dyDescent="0.25">
      <c r="A18" s="4" t="s">
        <v>19</v>
      </c>
      <c r="B18" s="5" t="s">
        <v>20</v>
      </c>
      <c r="C18" s="3"/>
      <c r="D18" s="3"/>
      <c r="E18" s="3"/>
      <c r="F18" s="3"/>
    </row>
    <row r="19" spans="1:6" ht="25.5" customHeight="1" x14ac:dyDescent="0.25">
      <c r="A19" s="4" t="s">
        <v>21</v>
      </c>
      <c r="B19" s="5" t="s">
        <v>22</v>
      </c>
      <c r="C19" s="3"/>
      <c r="D19" s="3"/>
      <c r="E19" s="3"/>
      <c r="F19" s="3"/>
    </row>
    <row r="20" spans="1:6" ht="25.5" customHeight="1" x14ac:dyDescent="0.25">
      <c r="A20" s="4" t="s">
        <v>23</v>
      </c>
      <c r="B20" s="5" t="s">
        <v>24</v>
      </c>
      <c r="C20" s="3"/>
      <c r="D20" s="3"/>
      <c r="E20" s="3"/>
      <c r="F20" s="3"/>
    </row>
    <row r="21" spans="1:6" ht="12.75" customHeight="1" x14ac:dyDescent="0.25">
      <c r="A21" s="8"/>
      <c r="B21" s="3"/>
      <c r="C21" s="3"/>
      <c r="D21" s="3"/>
      <c r="E21" s="3"/>
      <c r="F21" s="3"/>
    </row>
    <row r="22" spans="1:6" ht="12.75" customHeight="1" x14ac:dyDescent="0.25">
      <c r="A22" s="8"/>
      <c r="B22" s="3"/>
      <c r="C22" s="3"/>
      <c r="D22" s="3"/>
      <c r="E22" s="3"/>
      <c r="F22" s="3"/>
    </row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conditionalFormatting sqref="A2">
    <cfRule type="cellIs" dxfId="13" priority="1" operator="equal">
      <formula>"In-progress"</formula>
    </cfRule>
    <cfRule type="cellIs" dxfId="12" priority="2" operator="equal">
      <formula>"Open"</formula>
    </cfRule>
    <cfRule type="cellIs" dxfId="11" priority="3" operator="equal">
      <formula>"Completed"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3"/>
  <sheetViews>
    <sheetView tabSelected="1" zoomScale="124" zoomScaleNormal="124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3" sqref="H13"/>
    </sheetView>
  </sheetViews>
  <sheetFormatPr defaultColWidth="14.44140625" defaultRowHeight="15" customHeight="1" x14ac:dyDescent="0.25"/>
  <cols>
    <col min="1" max="1" width="9.21875" customWidth="1"/>
    <col min="2" max="2" width="25.5546875" customWidth="1"/>
    <col min="3" max="3" width="10.77734375" customWidth="1"/>
    <col min="4" max="4" width="7.77734375" customWidth="1"/>
    <col min="5" max="5" width="13.21875" customWidth="1"/>
    <col min="6" max="6" width="12" style="64" customWidth="1"/>
    <col min="7" max="7" width="16.77734375" customWidth="1"/>
    <col min="8" max="8" width="9.21875" customWidth="1"/>
    <col min="9" max="10" width="17.21875" customWidth="1"/>
    <col min="11" max="11" width="25.5546875" customWidth="1"/>
    <col min="12" max="21" width="8.77734375" customWidth="1"/>
    <col min="22" max="26" width="17.21875" customWidth="1"/>
  </cols>
  <sheetData>
    <row r="1" spans="1:12" ht="46.5" customHeight="1" x14ac:dyDescent="0.25">
      <c r="A1" s="9" t="s">
        <v>25</v>
      </c>
      <c r="B1" s="10" t="s">
        <v>26</v>
      </c>
      <c r="C1" s="11" t="s">
        <v>27</v>
      </c>
      <c r="D1" s="12" t="s">
        <v>28</v>
      </c>
      <c r="E1" s="13" t="s">
        <v>29</v>
      </c>
      <c r="F1" s="62" t="s">
        <v>30</v>
      </c>
      <c r="G1" s="14" t="s">
        <v>31</v>
      </c>
      <c r="H1" s="15" t="s">
        <v>32</v>
      </c>
      <c r="I1" s="16" t="s">
        <v>33</v>
      </c>
      <c r="J1" s="17" t="s">
        <v>34</v>
      </c>
      <c r="K1" s="18" t="s">
        <v>35</v>
      </c>
      <c r="L1" s="19"/>
    </row>
    <row r="2" spans="1:12" ht="11.25" customHeight="1" x14ac:dyDescent="0.25">
      <c r="A2" s="20" t="s">
        <v>68</v>
      </c>
      <c r="B2" s="21" t="s">
        <v>81</v>
      </c>
      <c r="C2" s="22" t="s">
        <v>36</v>
      </c>
      <c r="D2" s="23" t="s">
        <v>62</v>
      </c>
      <c r="E2" s="60" t="s">
        <v>87</v>
      </c>
      <c r="F2" s="63">
        <v>1</v>
      </c>
      <c r="G2" s="24" t="s">
        <v>77</v>
      </c>
      <c r="H2" s="25" t="s">
        <v>37</v>
      </c>
      <c r="I2" s="26"/>
      <c r="J2" s="27"/>
      <c r="K2" s="28"/>
      <c r="L2" s="29"/>
    </row>
    <row r="3" spans="1:12" ht="11.25" customHeight="1" x14ac:dyDescent="0.25">
      <c r="A3" s="20" t="s">
        <v>69</v>
      </c>
      <c r="B3" s="21" t="s">
        <v>52</v>
      </c>
      <c r="C3" s="22" t="s">
        <v>36</v>
      </c>
      <c r="D3" s="23" t="s">
        <v>62</v>
      </c>
      <c r="E3" s="60" t="s">
        <v>87</v>
      </c>
      <c r="F3" s="63">
        <v>2</v>
      </c>
      <c r="G3" s="24" t="s">
        <v>77</v>
      </c>
      <c r="H3" s="25" t="s">
        <v>37</v>
      </c>
      <c r="I3" s="26"/>
      <c r="J3" s="27"/>
      <c r="K3" s="28"/>
      <c r="L3" s="29"/>
    </row>
    <row r="4" spans="1:12" ht="11.25" customHeight="1" x14ac:dyDescent="0.25">
      <c r="A4" s="20" t="s">
        <v>74</v>
      </c>
      <c r="B4" s="30" t="s">
        <v>51</v>
      </c>
      <c r="C4" s="22" t="s">
        <v>36</v>
      </c>
      <c r="D4" s="31" t="s">
        <v>63</v>
      </c>
      <c r="E4" s="59" t="s">
        <v>90</v>
      </c>
      <c r="F4" s="63">
        <v>3</v>
      </c>
      <c r="G4" s="24" t="s">
        <v>77</v>
      </c>
      <c r="H4" s="25" t="s">
        <v>37</v>
      </c>
      <c r="I4" s="26"/>
      <c r="J4" s="27"/>
      <c r="K4" s="33"/>
      <c r="L4" s="29"/>
    </row>
    <row r="5" spans="1:12" ht="11.25" customHeight="1" x14ac:dyDescent="0.25">
      <c r="A5" s="20" t="s">
        <v>73</v>
      </c>
      <c r="B5" s="56" t="s">
        <v>88</v>
      </c>
      <c r="C5" s="22" t="s">
        <v>36</v>
      </c>
      <c r="D5" s="31" t="s">
        <v>64</v>
      </c>
      <c r="E5" s="59" t="s">
        <v>94</v>
      </c>
      <c r="F5" s="63">
        <v>4</v>
      </c>
      <c r="G5" s="24" t="s">
        <v>77</v>
      </c>
      <c r="H5" s="25" t="s">
        <v>37</v>
      </c>
      <c r="I5" s="26"/>
      <c r="J5" s="27"/>
      <c r="K5" s="33"/>
      <c r="L5" s="29"/>
    </row>
    <row r="6" spans="1:12" ht="11.25" customHeight="1" x14ac:dyDescent="0.25">
      <c r="A6" s="20" t="s">
        <v>70</v>
      </c>
      <c r="B6" s="56" t="s">
        <v>89</v>
      </c>
      <c r="C6" s="22" t="s">
        <v>36</v>
      </c>
      <c r="D6" s="31" t="s">
        <v>64</v>
      </c>
      <c r="E6" s="59" t="s">
        <v>94</v>
      </c>
      <c r="F6" s="63">
        <v>5</v>
      </c>
      <c r="G6" s="24" t="s">
        <v>77</v>
      </c>
      <c r="H6" s="25" t="s">
        <v>37</v>
      </c>
      <c r="I6" s="26"/>
      <c r="J6" s="27"/>
      <c r="K6" s="33"/>
      <c r="L6" s="29"/>
    </row>
    <row r="7" spans="1:12" ht="11.25" customHeight="1" x14ac:dyDescent="0.25">
      <c r="A7" s="58" t="s">
        <v>71</v>
      </c>
      <c r="B7" s="32" t="s">
        <v>53</v>
      </c>
      <c r="C7" s="22" t="s">
        <v>39</v>
      </c>
      <c r="D7" s="57" t="s">
        <v>63</v>
      </c>
      <c r="E7" s="59" t="s">
        <v>91</v>
      </c>
      <c r="F7" s="63">
        <v>6</v>
      </c>
      <c r="G7" s="24" t="s">
        <v>77</v>
      </c>
      <c r="H7" s="25" t="s">
        <v>37</v>
      </c>
      <c r="I7" s="26"/>
      <c r="J7" s="27"/>
      <c r="K7" s="33"/>
      <c r="L7" s="29"/>
    </row>
    <row r="8" spans="1:12" ht="11.25" customHeight="1" x14ac:dyDescent="0.25">
      <c r="A8" s="58" t="s">
        <v>83</v>
      </c>
      <c r="B8" s="32" t="s">
        <v>54</v>
      </c>
      <c r="C8" s="22" t="s">
        <v>41</v>
      </c>
      <c r="D8" s="31" t="s">
        <v>63</v>
      </c>
      <c r="E8" s="59" t="s">
        <v>92</v>
      </c>
      <c r="F8" s="63">
        <v>7</v>
      </c>
      <c r="G8" s="24" t="s">
        <v>77</v>
      </c>
      <c r="H8" s="25" t="s">
        <v>40</v>
      </c>
      <c r="I8" s="26"/>
      <c r="J8" s="27"/>
      <c r="K8" s="33"/>
      <c r="L8" s="29"/>
    </row>
    <row r="9" spans="1:12" ht="11.25" customHeight="1" x14ac:dyDescent="0.25">
      <c r="A9" s="20" t="s">
        <v>75</v>
      </c>
      <c r="B9" s="32" t="s">
        <v>55</v>
      </c>
      <c r="C9" s="22" t="s">
        <v>39</v>
      </c>
      <c r="D9" s="31" t="s">
        <v>65</v>
      </c>
      <c r="E9" s="59" t="s">
        <v>95</v>
      </c>
      <c r="F9" s="63">
        <v>8</v>
      </c>
      <c r="G9" s="24" t="s">
        <v>77</v>
      </c>
      <c r="H9" s="25" t="s">
        <v>40</v>
      </c>
      <c r="I9" s="26"/>
      <c r="J9" s="27"/>
      <c r="K9" s="33"/>
      <c r="L9" s="29"/>
    </row>
    <row r="10" spans="1:12" ht="10.95" customHeight="1" x14ac:dyDescent="0.25">
      <c r="A10" s="20" t="s">
        <v>72</v>
      </c>
      <c r="B10" s="30" t="s">
        <v>56</v>
      </c>
      <c r="C10" s="22" t="s">
        <v>41</v>
      </c>
      <c r="D10" s="31" t="s">
        <v>65</v>
      </c>
      <c r="E10" s="59" t="s">
        <v>95</v>
      </c>
      <c r="F10" s="63"/>
      <c r="G10" s="24" t="s">
        <v>77</v>
      </c>
      <c r="H10" s="25" t="s">
        <v>40</v>
      </c>
      <c r="I10" s="26"/>
      <c r="J10" s="27"/>
      <c r="K10" s="33"/>
      <c r="L10" s="29"/>
    </row>
    <row r="11" spans="1:12" ht="12" customHeight="1" x14ac:dyDescent="0.25">
      <c r="A11" s="20" t="s">
        <v>76</v>
      </c>
      <c r="B11" s="30" t="s">
        <v>57</v>
      </c>
      <c r="C11" s="22" t="s">
        <v>39</v>
      </c>
      <c r="D11" s="31" t="s">
        <v>66</v>
      </c>
      <c r="E11" s="59" t="s">
        <v>96</v>
      </c>
      <c r="F11" s="63"/>
      <c r="G11" s="24" t="s">
        <v>77</v>
      </c>
      <c r="H11" s="25" t="s">
        <v>40</v>
      </c>
      <c r="I11" s="26"/>
      <c r="J11" s="27"/>
      <c r="K11" s="33"/>
      <c r="L11" s="29"/>
    </row>
    <row r="12" spans="1:12" ht="11.25" customHeight="1" x14ac:dyDescent="0.25">
      <c r="A12" s="20" t="s">
        <v>78</v>
      </c>
      <c r="B12" s="30" t="s">
        <v>58</v>
      </c>
      <c r="C12" s="22" t="s">
        <v>36</v>
      </c>
      <c r="D12" s="31" t="s">
        <v>66</v>
      </c>
      <c r="E12" s="59" t="s">
        <v>96</v>
      </c>
      <c r="F12" s="61"/>
      <c r="G12" s="24" t="s">
        <v>77</v>
      </c>
      <c r="H12" s="25" t="s">
        <v>40</v>
      </c>
      <c r="I12" s="34"/>
      <c r="J12" s="27"/>
      <c r="K12" s="22"/>
      <c r="L12" s="29"/>
    </row>
    <row r="13" spans="1:12" ht="11.25" customHeight="1" x14ac:dyDescent="0.25">
      <c r="A13" s="20" t="s">
        <v>79</v>
      </c>
      <c r="B13" s="30" t="s">
        <v>59</v>
      </c>
      <c r="C13" s="22" t="s">
        <v>39</v>
      </c>
      <c r="D13" s="31" t="s">
        <v>67</v>
      </c>
      <c r="E13" s="59" t="s">
        <v>97</v>
      </c>
      <c r="F13" s="61"/>
      <c r="G13" s="59" t="s">
        <v>100</v>
      </c>
      <c r="H13" s="25" t="s">
        <v>37</v>
      </c>
      <c r="I13" s="34"/>
      <c r="J13" s="27"/>
      <c r="K13" s="22"/>
      <c r="L13" s="29"/>
    </row>
    <row r="14" spans="1:12" ht="11.25" customHeight="1" x14ac:dyDescent="0.25">
      <c r="A14" s="20" t="s">
        <v>80</v>
      </c>
      <c r="B14" s="30" t="s">
        <v>61</v>
      </c>
      <c r="C14" s="22" t="s">
        <v>39</v>
      </c>
      <c r="D14" s="57" t="s">
        <v>86</v>
      </c>
      <c r="E14" s="59" t="s">
        <v>98</v>
      </c>
      <c r="F14" s="61"/>
      <c r="G14" s="59" t="s">
        <v>99</v>
      </c>
      <c r="H14" s="25" t="s">
        <v>40</v>
      </c>
      <c r="I14" s="34"/>
      <c r="J14" s="27"/>
      <c r="K14" s="22"/>
      <c r="L14" s="29"/>
    </row>
    <row r="15" spans="1:12" ht="11.25" customHeight="1" x14ac:dyDescent="0.25">
      <c r="A15" s="58" t="s">
        <v>84</v>
      </c>
      <c r="B15" s="30" t="s">
        <v>60</v>
      </c>
      <c r="C15" s="22" t="s">
        <v>36</v>
      </c>
      <c r="D15" s="57" t="s">
        <v>82</v>
      </c>
      <c r="E15" s="59" t="s">
        <v>93</v>
      </c>
      <c r="F15" s="61" t="s">
        <v>101</v>
      </c>
      <c r="G15" s="59" t="s">
        <v>85</v>
      </c>
      <c r="H15" s="25" t="s">
        <v>37</v>
      </c>
      <c r="I15" s="34"/>
      <c r="J15" s="27"/>
      <c r="K15" s="22"/>
      <c r="L15" s="29"/>
    </row>
    <row r="16" spans="1:12" ht="10.050000000000001" customHeight="1" x14ac:dyDescent="0.25">
      <c r="A16" s="20"/>
      <c r="B16" s="54"/>
      <c r="C16" s="22"/>
      <c r="D16" s="31"/>
      <c r="E16" s="24"/>
      <c r="F16" s="61"/>
      <c r="G16" s="59"/>
      <c r="H16" s="25"/>
      <c r="I16" s="34"/>
      <c r="J16" s="27"/>
      <c r="K16" s="22"/>
      <c r="L16" s="29"/>
    </row>
    <row r="17" spans="1:12" ht="11.25" customHeight="1" x14ac:dyDescent="0.25">
      <c r="A17" s="52"/>
      <c r="B17" s="55"/>
      <c r="C17" s="53"/>
      <c r="D17" s="31"/>
      <c r="E17" s="24"/>
      <c r="F17" s="61"/>
      <c r="G17" s="24"/>
      <c r="H17" s="25"/>
      <c r="I17" s="34"/>
      <c r="J17" s="27"/>
      <c r="K17" s="22"/>
      <c r="L17" s="29"/>
    </row>
    <row r="18" spans="1:12" ht="11.25" customHeight="1" x14ac:dyDescent="0.25">
      <c r="A18" s="20"/>
      <c r="B18" s="29"/>
      <c r="C18" s="22"/>
      <c r="D18" s="31"/>
      <c r="E18" s="24"/>
      <c r="F18" s="61"/>
      <c r="G18" s="24"/>
      <c r="H18" s="25"/>
      <c r="I18" s="34"/>
      <c r="J18" s="27"/>
      <c r="K18" s="22"/>
      <c r="L18" s="29"/>
    </row>
    <row r="19" spans="1:12" ht="11.25" customHeight="1" x14ac:dyDescent="0.25">
      <c r="A19" s="20"/>
      <c r="B19" s="32"/>
      <c r="C19" s="22"/>
      <c r="D19" s="31"/>
      <c r="E19" s="32"/>
      <c r="F19" s="63"/>
      <c r="G19" s="24"/>
      <c r="H19" s="25"/>
      <c r="I19" s="35"/>
      <c r="J19" s="27"/>
      <c r="K19" s="33"/>
      <c r="L19" s="29"/>
    </row>
    <row r="20" spans="1:12" ht="11.25" customHeight="1" x14ac:dyDescent="0.25">
      <c r="A20" s="36"/>
      <c r="B20" s="32"/>
      <c r="C20" s="22"/>
      <c r="D20" s="31"/>
      <c r="E20" s="32"/>
      <c r="F20" s="63"/>
      <c r="G20" s="24"/>
      <c r="H20" s="25"/>
      <c r="I20" s="35"/>
      <c r="J20" s="27"/>
      <c r="K20" s="33"/>
      <c r="L20" s="29"/>
    </row>
    <row r="21" spans="1:12" ht="11.25" customHeight="1" x14ac:dyDescent="0.25">
      <c r="A21" s="36"/>
      <c r="B21" s="32"/>
      <c r="C21" s="22"/>
      <c r="D21" s="31"/>
      <c r="E21" s="32"/>
      <c r="F21" s="63"/>
      <c r="G21" s="24"/>
      <c r="H21" s="25"/>
      <c r="I21" s="35"/>
      <c r="J21" s="27"/>
      <c r="K21" s="33"/>
      <c r="L21" s="29"/>
    </row>
    <row r="22" spans="1:12" ht="11.25" customHeight="1" x14ac:dyDescent="0.25">
      <c r="A22" s="36"/>
      <c r="B22" s="56"/>
      <c r="C22" s="22"/>
      <c r="D22" s="31"/>
      <c r="E22" s="32"/>
      <c r="F22" s="63"/>
      <c r="G22" s="24"/>
      <c r="H22" s="25"/>
      <c r="I22" s="35"/>
      <c r="J22" s="27"/>
      <c r="K22" s="33"/>
      <c r="L22" s="29"/>
    </row>
    <row r="23" spans="1:12" ht="11.25" customHeight="1" x14ac:dyDescent="0.25">
      <c r="A23" s="36"/>
      <c r="B23" s="32"/>
      <c r="C23" s="22"/>
      <c r="D23" s="31"/>
      <c r="E23" s="32"/>
      <c r="F23" s="63"/>
      <c r="G23" s="24"/>
      <c r="H23" s="25"/>
      <c r="I23" s="35"/>
      <c r="J23" s="27"/>
      <c r="K23" s="33"/>
      <c r="L23" s="29"/>
    </row>
    <row r="24" spans="1:12" ht="11.25" customHeight="1" x14ac:dyDescent="0.25">
      <c r="A24" s="36"/>
      <c r="B24" s="32"/>
      <c r="C24" s="22"/>
      <c r="D24" s="31"/>
      <c r="E24" s="32"/>
      <c r="F24" s="63"/>
      <c r="G24" s="24"/>
      <c r="H24" s="25"/>
      <c r="I24" s="35"/>
      <c r="J24" s="27"/>
      <c r="K24" s="33"/>
      <c r="L24" s="29"/>
    </row>
    <row r="25" spans="1:12" ht="11.25" customHeight="1" x14ac:dyDescent="0.25">
      <c r="A25" s="36"/>
      <c r="B25" s="32"/>
      <c r="C25" s="22"/>
      <c r="D25" s="31"/>
      <c r="E25" s="32"/>
      <c r="F25" s="63"/>
      <c r="G25" s="24"/>
      <c r="H25" s="25"/>
      <c r="I25" s="35"/>
      <c r="J25" s="27"/>
      <c r="K25" s="33"/>
      <c r="L25" s="29"/>
    </row>
    <row r="26" spans="1:12" ht="11.25" customHeight="1" x14ac:dyDescent="0.25">
      <c r="A26" s="36"/>
      <c r="B26" s="32"/>
      <c r="C26" s="22"/>
      <c r="D26" s="31"/>
      <c r="E26" s="32"/>
      <c r="F26" s="63"/>
      <c r="G26" s="24"/>
      <c r="H26" s="25"/>
      <c r="I26" s="35"/>
      <c r="J26" s="27"/>
      <c r="K26" s="33"/>
      <c r="L26" s="29"/>
    </row>
    <row r="27" spans="1:12" ht="11.25" customHeight="1" x14ac:dyDescent="0.25">
      <c r="A27" s="36"/>
      <c r="B27" s="32"/>
      <c r="C27" s="22"/>
      <c r="D27" s="31"/>
      <c r="E27" s="32"/>
      <c r="F27" s="63"/>
      <c r="G27" s="24"/>
      <c r="H27" s="25"/>
      <c r="I27" s="35"/>
      <c r="J27" s="27"/>
      <c r="K27" s="33"/>
      <c r="L27" s="29"/>
    </row>
    <row r="28" spans="1:12" ht="11.25" customHeight="1" x14ac:dyDescent="0.25">
      <c r="A28" s="36"/>
      <c r="B28" s="32"/>
      <c r="C28" s="22"/>
      <c r="D28" s="31"/>
      <c r="E28" s="32"/>
      <c r="F28" s="63"/>
      <c r="G28" s="24"/>
      <c r="H28" s="25"/>
      <c r="I28" s="35"/>
      <c r="J28" s="27"/>
      <c r="K28" s="33"/>
      <c r="L28" s="29"/>
    </row>
    <row r="29" spans="1:12" ht="11.25" customHeight="1" x14ac:dyDescent="0.25">
      <c r="A29" s="36"/>
      <c r="B29" s="32"/>
      <c r="C29" s="22"/>
      <c r="D29" s="31"/>
      <c r="E29" s="32"/>
      <c r="F29" s="63"/>
      <c r="G29" s="24"/>
      <c r="H29" s="25"/>
      <c r="I29" s="35"/>
      <c r="J29" s="27"/>
      <c r="K29" s="33"/>
      <c r="L29" s="29"/>
    </row>
    <row r="30" spans="1:12" ht="11.25" customHeight="1" x14ac:dyDescent="0.25">
      <c r="A30" s="36"/>
      <c r="B30" s="32"/>
      <c r="C30" s="22"/>
      <c r="D30" s="31"/>
      <c r="E30" s="32"/>
      <c r="F30" s="63"/>
      <c r="G30" s="24"/>
      <c r="H30" s="25"/>
      <c r="I30" s="35"/>
      <c r="J30" s="27"/>
      <c r="K30" s="33"/>
      <c r="L30" s="29"/>
    </row>
    <row r="31" spans="1:12" ht="11.25" customHeight="1" x14ac:dyDescent="0.25">
      <c r="A31" s="36"/>
      <c r="B31" s="32"/>
      <c r="C31" s="22"/>
      <c r="D31" s="31"/>
      <c r="E31" s="32"/>
      <c r="F31" s="63"/>
      <c r="G31" s="24"/>
      <c r="H31" s="25"/>
      <c r="I31" s="35"/>
      <c r="J31" s="27"/>
      <c r="K31" s="33"/>
      <c r="L31" s="29"/>
    </row>
    <row r="32" spans="1:12" ht="11.25" customHeight="1" x14ac:dyDescent="0.25">
      <c r="A32" s="36"/>
      <c r="B32" s="32"/>
      <c r="C32" s="22"/>
      <c r="D32" s="31"/>
      <c r="E32" s="32"/>
      <c r="F32" s="63"/>
      <c r="G32" s="24"/>
      <c r="H32" s="25"/>
      <c r="I32" s="35"/>
      <c r="J32" s="27"/>
      <c r="K32" s="33"/>
      <c r="L32" s="29"/>
    </row>
    <row r="33" spans="1:12" ht="11.25" customHeight="1" x14ac:dyDescent="0.25">
      <c r="A33" s="36"/>
      <c r="B33" s="32"/>
      <c r="C33" s="22"/>
      <c r="D33" s="31"/>
      <c r="E33" s="32"/>
      <c r="F33" s="63"/>
      <c r="G33" s="24"/>
      <c r="H33" s="25"/>
      <c r="I33" s="35"/>
      <c r="J33" s="27"/>
      <c r="K33" s="33"/>
      <c r="L33" s="29"/>
    </row>
    <row r="34" spans="1:12" ht="11.25" customHeight="1" x14ac:dyDescent="0.25">
      <c r="A34" s="36"/>
      <c r="B34" s="32"/>
      <c r="C34" s="22"/>
      <c r="D34" s="31"/>
      <c r="E34" s="32"/>
      <c r="F34" s="63"/>
      <c r="G34" s="24"/>
      <c r="H34" s="25"/>
      <c r="I34" s="35"/>
      <c r="J34" s="27"/>
      <c r="K34" s="33"/>
      <c r="L34" s="29"/>
    </row>
    <row r="35" spans="1:12" ht="11.25" customHeight="1" x14ac:dyDescent="0.25">
      <c r="A35" s="36"/>
      <c r="B35" s="32"/>
      <c r="C35" s="22"/>
      <c r="D35" s="31"/>
      <c r="E35" s="32"/>
      <c r="F35" s="63"/>
      <c r="G35" s="24"/>
      <c r="H35" s="25"/>
      <c r="I35" s="35"/>
      <c r="J35" s="27"/>
      <c r="K35" s="33"/>
      <c r="L35" s="29"/>
    </row>
    <row r="36" spans="1:12" ht="11.25" customHeight="1" x14ac:dyDescent="0.25">
      <c r="A36" s="36"/>
      <c r="B36" s="32"/>
      <c r="C36" s="22"/>
      <c r="D36" s="31"/>
      <c r="E36" s="32"/>
      <c r="F36" s="63"/>
      <c r="G36" s="24"/>
      <c r="H36" s="25"/>
      <c r="I36" s="35"/>
      <c r="J36" s="27"/>
      <c r="K36" s="33"/>
      <c r="L36" s="29"/>
    </row>
    <row r="37" spans="1:12" ht="11.25" customHeight="1" x14ac:dyDescent="0.25">
      <c r="A37" s="36"/>
      <c r="B37" s="32"/>
      <c r="C37" s="22"/>
      <c r="D37" s="31"/>
      <c r="E37" s="32"/>
      <c r="F37" s="63"/>
      <c r="G37" s="24"/>
      <c r="H37" s="25"/>
      <c r="I37" s="35"/>
      <c r="J37" s="27"/>
      <c r="K37" s="33"/>
      <c r="L37" s="29"/>
    </row>
    <row r="38" spans="1:12" ht="11.25" customHeight="1" x14ac:dyDescent="0.25">
      <c r="A38" s="36"/>
      <c r="B38" s="32"/>
      <c r="C38" s="22"/>
      <c r="D38" s="31"/>
      <c r="E38" s="32"/>
      <c r="F38" s="63"/>
      <c r="G38" s="24"/>
      <c r="H38" s="25"/>
      <c r="I38" s="35"/>
      <c r="J38" s="27"/>
      <c r="K38" s="33"/>
      <c r="L38" s="29"/>
    </row>
    <row r="39" spans="1:12" ht="11.25" customHeight="1" x14ac:dyDescent="0.25">
      <c r="A39" s="36"/>
      <c r="B39" s="32"/>
      <c r="C39" s="22"/>
      <c r="D39" s="31"/>
      <c r="E39" s="32"/>
      <c r="F39" s="63"/>
      <c r="G39" s="24"/>
      <c r="H39" s="25"/>
      <c r="I39" s="35"/>
      <c r="J39" s="27"/>
      <c r="K39" s="33"/>
      <c r="L39" s="29"/>
    </row>
    <row r="40" spans="1:12" ht="11.25" customHeight="1" x14ac:dyDescent="0.25">
      <c r="A40" s="36"/>
      <c r="B40" s="32"/>
      <c r="C40" s="22"/>
      <c r="D40" s="31"/>
      <c r="E40" s="32"/>
      <c r="F40" s="63"/>
      <c r="G40" s="24"/>
      <c r="H40" s="25"/>
      <c r="I40" s="35"/>
      <c r="J40" s="27"/>
      <c r="K40" s="33"/>
      <c r="L40" s="29"/>
    </row>
    <row r="41" spans="1:12" ht="11.25" customHeight="1" x14ac:dyDescent="0.25">
      <c r="A41" s="36"/>
      <c r="B41" s="32"/>
      <c r="C41" s="22"/>
      <c r="D41" s="31"/>
      <c r="E41" s="32"/>
      <c r="F41" s="63"/>
      <c r="G41" s="24"/>
      <c r="H41" s="25"/>
      <c r="I41" s="35"/>
      <c r="J41" s="27"/>
      <c r="K41" s="33"/>
      <c r="L41" s="29"/>
    </row>
    <row r="42" spans="1:12" ht="11.25" customHeight="1" x14ac:dyDescent="0.25">
      <c r="A42" s="36"/>
      <c r="B42" s="32"/>
      <c r="C42" s="22"/>
      <c r="D42" s="31"/>
      <c r="E42" s="32"/>
      <c r="F42" s="63"/>
      <c r="G42" s="24"/>
      <c r="H42" s="25"/>
      <c r="I42" s="35"/>
      <c r="J42" s="27"/>
      <c r="K42" s="33"/>
      <c r="L42" s="29"/>
    </row>
    <row r="43" spans="1:12" ht="11.25" customHeight="1" x14ac:dyDescent="0.25">
      <c r="A43" s="36"/>
      <c r="B43" s="32"/>
      <c r="C43" s="22"/>
      <c r="D43" s="31"/>
      <c r="E43" s="32"/>
      <c r="F43" s="63"/>
      <c r="G43" s="24"/>
      <c r="H43" s="25"/>
      <c r="I43" s="35"/>
      <c r="J43" s="27"/>
      <c r="K43" s="33"/>
      <c r="L43" s="29"/>
    </row>
    <row r="44" spans="1:12" ht="11.25" customHeight="1" x14ac:dyDescent="0.25">
      <c r="A44" s="36"/>
      <c r="B44" s="32"/>
      <c r="C44" s="22"/>
      <c r="D44" s="31"/>
      <c r="E44" s="32"/>
      <c r="F44" s="63"/>
      <c r="G44" s="24"/>
      <c r="H44" s="25"/>
      <c r="I44" s="35"/>
      <c r="J44" s="27"/>
      <c r="K44" s="33"/>
      <c r="L44" s="29"/>
    </row>
    <row r="45" spans="1:12" ht="11.25" customHeight="1" x14ac:dyDescent="0.25">
      <c r="A45" s="36"/>
      <c r="B45" s="32"/>
      <c r="C45" s="22"/>
      <c r="D45" s="31"/>
      <c r="E45" s="32"/>
      <c r="F45" s="63"/>
      <c r="G45" s="24"/>
      <c r="H45" s="25"/>
      <c r="I45" s="35"/>
      <c r="J45" s="27"/>
      <c r="K45" s="33"/>
      <c r="L45" s="29"/>
    </row>
    <row r="46" spans="1:12" ht="11.25" customHeight="1" x14ac:dyDescent="0.25">
      <c r="A46" s="36"/>
      <c r="B46" s="32"/>
      <c r="C46" s="22"/>
      <c r="D46" s="31"/>
      <c r="E46" s="32"/>
      <c r="F46" s="63"/>
      <c r="G46" s="24"/>
      <c r="H46" s="25"/>
      <c r="I46" s="35"/>
      <c r="J46" s="27"/>
      <c r="K46" s="33"/>
      <c r="L46" s="29"/>
    </row>
    <row r="47" spans="1:12" ht="11.25" customHeight="1" x14ac:dyDescent="0.25">
      <c r="A47" s="36"/>
      <c r="B47" s="32"/>
      <c r="C47" s="22"/>
      <c r="D47" s="31"/>
      <c r="E47" s="32"/>
      <c r="F47" s="63"/>
      <c r="G47" s="24"/>
      <c r="H47" s="25"/>
      <c r="I47" s="35"/>
      <c r="J47" s="27"/>
      <c r="K47" s="33"/>
      <c r="L47" s="29"/>
    </row>
    <row r="48" spans="1:12" ht="11.25" customHeight="1" x14ac:dyDescent="0.25">
      <c r="A48" s="36"/>
      <c r="B48" s="32"/>
      <c r="C48" s="22"/>
      <c r="D48" s="31"/>
      <c r="E48" s="32"/>
      <c r="F48" s="63"/>
      <c r="G48" s="24"/>
      <c r="H48" s="25"/>
      <c r="I48" s="35"/>
      <c r="J48" s="27"/>
      <c r="K48" s="33"/>
      <c r="L48" s="29"/>
    </row>
    <row r="49" spans="1:12" ht="11.25" customHeight="1" x14ac:dyDescent="0.25">
      <c r="A49" s="36"/>
      <c r="B49" s="32"/>
      <c r="C49" s="22"/>
      <c r="D49" s="31"/>
      <c r="E49" s="32"/>
      <c r="F49" s="63"/>
      <c r="G49" s="24"/>
      <c r="H49" s="25"/>
      <c r="I49" s="35"/>
      <c r="J49" s="27"/>
      <c r="K49" s="33"/>
      <c r="L49" s="29"/>
    </row>
    <row r="50" spans="1:12" ht="11.25" customHeight="1" x14ac:dyDescent="0.25">
      <c r="A50" s="36"/>
      <c r="B50" s="32"/>
      <c r="C50" s="22"/>
      <c r="D50" s="31"/>
      <c r="E50" s="32"/>
      <c r="F50" s="63"/>
      <c r="G50" s="24"/>
      <c r="H50" s="25"/>
      <c r="I50" s="35"/>
      <c r="J50" s="27"/>
      <c r="K50" s="33"/>
      <c r="L50" s="29"/>
    </row>
    <row r="51" spans="1:12" ht="11.25" customHeight="1" x14ac:dyDescent="0.25">
      <c r="A51" s="36"/>
      <c r="B51" s="32"/>
      <c r="C51" s="22"/>
      <c r="D51" s="31"/>
      <c r="E51" s="32"/>
      <c r="F51" s="63"/>
      <c r="G51" s="24"/>
      <c r="H51" s="25"/>
      <c r="I51" s="35"/>
      <c r="J51" s="27"/>
      <c r="K51" s="33"/>
      <c r="L51" s="29"/>
    </row>
    <row r="52" spans="1:12" ht="11.25" customHeight="1" x14ac:dyDescent="0.25">
      <c r="A52" s="36"/>
      <c r="B52" s="32"/>
      <c r="C52" s="22"/>
      <c r="D52" s="31"/>
      <c r="E52" s="32"/>
      <c r="F52" s="63"/>
      <c r="G52" s="24"/>
      <c r="H52" s="25"/>
      <c r="I52" s="35"/>
      <c r="J52" s="27"/>
      <c r="K52" s="33"/>
      <c r="L52" s="29"/>
    </row>
    <row r="53" spans="1:12" ht="11.25" customHeight="1" x14ac:dyDescent="0.25">
      <c r="A53" s="36"/>
      <c r="B53" s="32"/>
      <c r="C53" s="22"/>
      <c r="D53" s="31"/>
      <c r="E53" s="32"/>
      <c r="F53" s="63"/>
      <c r="G53" s="24"/>
      <c r="H53" s="25"/>
      <c r="I53" s="35"/>
      <c r="J53" s="27"/>
      <c r="K53" s="33"/>
      <c r="L53" s="29"/>
    </row>
    <row r="54" spans="1:12" ht="11.25" customHeight="1" x14ac:dyDescent="0.25">
      <c r="A54" s="36"/>
      <c r="B54" s="32"/>
      <c r="C54" s="22"/>
      <c r="D54" s="31"/>
      <c r="E54" s="32"/>
      <c r="F54" s="63"/>
      <c r="G54" s="24"/>
      <c r="H54" s="25"/>
      <c r="I54" s="35"/>
      <c r="J54" s="27"/>
      <c r="K54" s="33"/>
      <c r="L54" s="29"/>
    </row>
    <row r="55" spans="1:12" ht="11.25" customHeight="1" x14ac:dyDescent="0.25">
      <c r="A55" s="36"/>
      <c r="B55" s="32"/>
      <c r="C55" s="22"/>
      <c r="D55" s="31"/>
      <c r="E55" s="32"/>
      <c r="F55" s="63"/>
      <c r="G55" s="24"/>
      <c r="H55" s="25"/>
      <c r="I55" s="35"/>
      <c r="J55" s="27"/>
      <c r="K55" s="33"/>
      <c r="L55" s="29"/>
    </row>
    <row r="56" spans="1:12" ht="11.25" customHeight="1" x14ac:dyDescent="0.25">
      <c r="A56" s="36"/>
      <c r="B56" s="32"/>
      <c r="C56" s="22"/>
      <c r="D56" s="31"/>
      <c r="E56" s="32"/>
      <c r="F56" s="63"/>
      <c r="G56" s="24"/>
      <c r="H56" s="25"/>
      <c r="I56" s="35"/>
      <c r="J56" s="27"/>
      <c r="K56" s="33"/>
      <c r="L56" s="29"/>
    </row>
    <row r="57" spans="1:12" ht="11.25" customHeight="1" x14ac:dyDescent="0.25">
      <c r="A57" s="36"/>
      <c r="B57" s="32"/>
      <c r="C57" s="22"/>
      <c r="D57" s="31"/>
      <c r="E57" s="32"/>
      <c r="F57" s="63"/>
      <c r="G57" s="24"/>
      <c r="H57" s="25"/>
      <c r="I57" s="35"/>
      <c r="J57" s="27"/>
      <c r="K57" s="33"/>
      <c r="L57" s="29"/>
    </row>
    <row r="58" spans="1:12" ht="11.25" customHeight="1" x14ac:dyDescent="0.25">
      <c r="A58" s="36"/>
      <c r="B58" s="32"/>
      <c r="C58" s="22"/>
      <c r="D58" s="31"/>
      <c r="E58" s="32"/>
      <c r="F58" s="63"/>
      <c r="G58" s="24"/>
      <c r="H58" s="25"/>
      <c r="I58" s="35"/>
      <c r="J58" s="27"/>
      <c r="K58" s="33"/>
      <c r="L58" s="29"/>
    </row>
    <row r="59" spans="1:12" ht="11.25" customHeight="1" x14ac:dyDescent="0.25">
      <c r="A59" s="36"/>
      <c r="B59" s="32"/>
      <c r="C59" s="22"/>
      <c r="D59" s="31"/>
      <c r="E59" s="32"/>
      <c r="F59" s="63"/>
      <c r="G59" s="24"/>
      <c r="H59" s="25"/>
      <c r="I59" s="35"/>
      <c r="J59" s="27"/>
      <c r="K59" s="33"/>
      <c r="L59" s="29"/>
    </row>
    <row r="60" spans="1:12" ht="11.25" customHeight="1" x14ac:dyDescent="0.25">
      <c r="A60" s="36"/>
      <c r="B60" s="32"/>
      <c r="C60" s="22"/>
      <c r="D60" s="31"/>
      <c r="E60" s="32"/>
      <c r="F60" s="63"/>
      <c r="G60" s="24"/>
      <c r="H60" s="25"/>
      <c r="I60" s="35"/>
      <c r="J60" s="27"/>
      <c r="K60" s="33"/>
      <c r="L60" s="29"/>
    </row>
    <row r="61" spans="1:12" ht="11.25" customHeight="1" x14ac:dyDescent="0.25">
      <c r="A61" s="36"/>
      <c r="B61" s="32"/>
      <c r="C61" s="22"/>
      <c r="D61" s="31"/>
      <c r="E61" s="32"/>
      <c r="F61" s="63"/>
      <c r="G61" s="24"/>
      <c r="H61" s="25"/>
      <c r="I61" s="35"/>
      <c r="J61" s="27"/>
      <c r="K61" s="33"/>
      <c r="L61" s="29"/>
    </row>
    <row r="62" spans="1:12" ht="11.25" customHeight="1" x14ac:dyDescent="0.25">
      <c r="A62" s="36"/>
      <c r="B62" s="32"/>
      <c r="C62" s="22"/>
      <c r="D62" s="31"/>
      <c r="E62" s="32"/>
      <c r="F62" s="63"/>
      <c r="G62" s="24"/>
      <c r="H62" s="25"/>
      <c r="I62" s="35"/>
      <c r="J62" s="27"/>
      <c r="K62" s="33"/>
      <c r="L62" s="29"/>
    </row>
    <row r="63" spans="1:12" ht="11.25" customHeight="1" x14ac:dyDescent="0.25">
      <c r="A63" s="36"/>
      <c r="B63" s="32"/>
      <c r="C63" s="22"/>
      <c r="D63" s="31"/>
      <c r="E63" s="32"/>
      <c r="F63" s="63"/>
      <c r="G63" s="24"/>
      <c r="H63" s="25"/>
      <c r="I63" s="35"/>
      <c r="J63" s="27"/>
      <c r="K63" s="33"/>
      <c r="L63" s="29"/>
    </row>
    <row r="64" spans="1:12" ht="11.25" customHeight="1" x14ac:dyDescent="0.25">
      <c r="A64" s="36"/>
      <c r="B64" s="32"/>
      <c r="C64" s="22"/>
      <c r="D64" s="31"/>
      <c r="E64" s="32"/>
      <c r="F64" s="63"/>
      <c r="G64" s="24"/>
      <c r="H64" s="25"/>
      <c r="I64" s="35"/>
      <c r="J64" s="27"/>
      <c r="K64" s="33"/>
      <c r="L64" s="29"/>
    </row>
    <row r="65" spans="1:12" ht="11.25" customHeight="1" x14ac:dyDescent="0.25">
      <c r="A65" s="36"/>
      <c r="B65" s="32"/>
      <c r="C65" s="22"/>
      <c r="D65" s="31"/>
      <c r="E65" s="32"/>
      <c r="F65" s="63"/>
      <c r="G65" s="24"/>
      <c r="H65" s="25"/>
      <c r="I65" s="35"/>
      <c r="J65" s="27"/>
      <c r="K65" s="33"/>
      <c r="L65" s="29"/>
    </row>
    <row r="66" spans="1:12" ht="11.25" customHeight="1" x14ac:dyDescent="0.25">
      <c r="A66" s="36"/>
      <c r="B66" s="32"/>
      <c r="C66" s="22"/>
      <c r="D66" s="31"/>
      <c r="E66" s="32"/>
      <c r="F66" s="63"/>
      <c r="G66" s="24"/>
      <c r="H66" s="25"/>
      <c r="I66" s="35"/>
      <c r="J66" s="27"/>
      <c r="K66" s="33"/>
      <c r="L66" s="29"/>
    </row>
    <row r="67" spans="1:12" ht="11.25" customHeight="1" x14ac:dyDescent="0.25">
      <c r="A67" s="36"/>
      <c r="B67" s="32"/>
      <c r="C67" s="22"/>
      <c r="D67" s="31"/>
      <c r="E67" s="32"/>
      <c r="F67" s="63"/>
      <c r="G67" s="24"/>
      <c r="H67" s="25"/>
      <c r="I67" s="35"/>
      <c r="J67" s="27"/>
      <c r="K67" s="33"/>
      <c r="L67" s="29"/>
    </row>
    <row r="68" spans="1:12" ht="11.25" customHeight="1" x14ac:dyDescent="0.25">
      <c r="A68" s="36"/>
      <c r="B68" s="32"/>
      <c r="C68" s="22"/>
      <c r="D68" s="31"/>
      <c r="E68" s="32"/>
      <c r="F68" s="63"/>
      <c r="G68" s="24"/>
      <c r="H68" s="25"/>
      <c r="I68" s="35"/>
      <c r="J68" s="27"/>
      <c r="K68" s="33"/>
      <c r="L68" s="29"/>
    </row>
    <row r="69" spans="1:12" ht="11.25" customHeight="1" x14ac:dyDescent="0.25">
      <c r="A69" s="36"/>
      <c r="B69" s="32"/>
      <c r="C69" s="22"/>
      <c r="D69" s="31"/>
      <c r="E69" s="32"/>
      <c r="F69" s="63"/>
      <c r="G69" s="24"/>
      <c r="H69" s="25"/>
      <c r="I69" s="35"/>
      <c r="J69" s="27"/>
      <c r="K69" s="33"/>
      <c r="L69" s="29"/>
    </row>
    <row r="70" spans="1:12" ht="11.25" customHeight="1" x14ac:dyDescent="0.25">
      <c r="A70" s="36"/>
      <c r="B70" s="32"/>
      <c r="C70" s="22"/>
      <c r="D70" s="31"/>
      <c r="E70" s="32"/>
      <c r="F70" s="63"/>
      <c r="G70" s="24"/>
      <c r="H70" s="25"/>
      <c r="I70" s="35"/>
      <c r="J70" s="27"/>
      <c r="K70" s="33"/>
      <c r="L70" s="29"/>
    </row>
    <row r="71" spans="1:12" ht="11.25" customHeight="1" x14ac:dyDescent="0.25">
      <c r="A71" s="36"/>
      <c r="B71" s="32"/>
      <c r="C71" s="22"/>
      <c r="D71" s="31"/>
      <c r="E71" s="32"/>
      <c r="F71" s="63"/>
      <c r="G71" s="24"/>
      <c r="H71" s="25"/>
      <c r="I71" s="35"/>
      <c r="J71" s="27"/>
      <c r="K71" s="33"/>
      <c r="L71" s="29"/>
    </row>
    <row r="72" spans="1:12" ht="11.25" customHeight="1" x14ac:dyDescent="0.25">
      <c r="A72" s="36"/>
      <c r="B72" s="32"/>
      <c r="C72" s="22"/>
      <c r="D72" s="31"/>
      <c r="E72" s="32"/>
      <c r="F72" s="63"/>
      <c r="G72" s="24"/>
      <c r="H72" s="25"/>
      <c r="I72" s="35"/>
      <c r="J72" s="27"/>
      <c r="K72" s="33"/>
      <c r="L72" s="29"/>
    </row>
    <row r="73" spans="1:12" ht="11.25" customHeight="1" x14ac:dyDescent="0.25">
      <c r="A73" s="36"/>
      <c r="B73" s="32"/>
      <c r="C73" s="22"/>
      <c r="D73" s="31"/>
      <c r="E73" s="32"/>
      <c r="F73" s="63"/>
      <c r="G73" s="24"/>
      <c r="H73" s="25"/>
      <c r="I73" s="35"/>
      <c r="J73" s="27"/>
      <c r="K73" s="33"/>
      <c r="L73" s="29"/>
    </row>
    <row r="74" spans="1:12" ht="11.25" customHeight="1" x14ac:dyDescent="0.25">
      <c r="A74" s="36"/>
      <c r="B74" s="32"/>
      <c r="C74" s="22"/>
      <c r="D74" s="31"/>
      <c r="E74" s="32"/>
      <c r="F74" s="63"/>
      <c r="G74" s="24"/>
      <c r="H74" s="25"/>
      <c r="I74" s="35"/>
      <c r="J74" s="27"/>
      <c r="K74" s="33"/>
      <c r="L74" s="29"/>
    </row>
    <row r="75" spans="1:12" ht="11.25" customHeight="1" x14ac:dyDescent="0.25">
      <c r="A75" s="36"/>
      <c r="B75" s="32"/>
      <c r="C75" s="22"/>
      <c r="D75" s="31"/>
      <c r="E75" s="32"/>
      <c r="F75" s="63"/>
      <c r="G75" s="24"/>
      <c r="H75" s="25"/>
      <c r="I75" s="35"/>
      <c r="J75" s="27"/>
      <c r="K75" s="33"/>
      <c r="L75" s="29"/>
    </row>
    <row r="76" spans="1:12" ht="11.25" customHeight="1" x14ac:dyDescent="0.25">
      <c r="A76" s="36"/>
      <c r="B76" s="32"/>
      <c r="C76" s="22"/>
      <c r="D76" s="31"/>
      <c r="E76" s="32"/>
      <c r="F76" s="63"/>
      <c r="G76" s="24"/>
      <c r="H76" s="25"/>
      <c r="I76" s="35"/>
      <c r="J76" s="27"/>
      <c r="K76" s="33"/>
      <c r="L76" s="29"/>
    </row>
    <row r="77" spans="1:12" ht="11.25" customHeight="1" x14ac:dyDescent="0.25">
      <c r="A77" s="36"/>
      <c r="B77" s="32"/>
      <c r="C77" s="22"/>
      <c r="D77" s="31"/>
      <c r="E77" s="32"/>
      <c r="F77" s="63"/>
      <c r="G77" s="24"/>
      <c r="H77" s="25"/>
      <c r="I77" s="35"/>
      <c r="J77" s="27"/>
      <c r="K77" s="33"/>
      <c r="L77" s="29"/>
    </row>
    <row r="78" spans="1:12" ht="11.25" customHeight="1" x14ac:dyDescent="0.25">
      <c r="A78" s="36"/>
      <c r="B78" s="32"/>
      <c r="C78" s="22"/>
      <c r="D78" s="31"/>
      <c r="E78" s="32"/>
      <c r="F78" s="63"/>
      <c r="G78" s="24"/>
      <c r="H78" s="25"/>
      <c r="I78" s="35"/>
      <c r="J78" s="27"/>
      <c r="K78" s="33"/>
      <c r="L78" s="29"/>
    </row>
    <row r="79" spans="1:12" ht="11.25" customHeight="1" x14ac:dyDescent="0.25">
      <c r="A79" s="36"/>
      <c r="B79" s="32"/>
      <c r="C79" s="22"/>
      <c r="D79" s="31"/>
      <c r="E79" s="32"/>
      <c r="F79" s="63"/>
      <c r="G79" s="24"/>
      <c r="H79" s="25"/>
      <c r="I79" s="35"/>
      <c r="J79" s="27"/>
      <c r="K79" s="33"/>
      <c r="L79" s="29"/>
    </row>
    <row r="80" spans="1:12" ht="11.25" customHeight="1" x14ac:dyDescent="0.25">
      <c r="A80" s="36"/>
      <c r="B80" s="32"/>
      <c r="C80" s="22"/>
      <c r="D80" s="31"/>
      <c r="E80" s="32"/>
      <c r="F80" s="63"/>
      <c r="G80" s="24"/>
      <c r="H80" s="25"/>
      <c r="I80" s="35"/>
      <c r="J80" s="27"/>
      <c r="K80" s="33"/>
      <c r="L80" s="29"/>
    </row>
    <row r="81" spans="1:12" ht="11.25" customHeight="1" x14ac:dyDescent="0.25">
      <c r="A81" s="36"/>
      <c r="B81" s="32"/>
      <c r="C81" s="22"/>
      <c r="D81" s="31"/>
      <c r="E81" s="32"/>
      <c r="F81" s="63"/>
      <c r="G81" s="24"/>
      <c r="H81" s="25"/>
      <c r="I81" s="35"/>
      <c r="J81" s="27"/>
      <c r="K81" s="33"/>
      <c r="L81" s="29"/>
    </row>
    <row r="82" spans="1:12" ht="11.25" customHeight="1" x14ac:dyDescent="0.25">
      <c r="A82" s="36"/>
      <c r="B82" s="32"/>
      <c r="C82" s="22"/>
      <c r="D82" s="31"/>
      <c r="E82" s="32"/>
      <c r="F82" s="63"/>
      <c r="G82" s="24"/>
      <c r="H82" s="25"/>
      <c r="I82" s="35"/>
      <c r="J82" s="27"/>
      <c r="K82" s="33"/>
      <c r="L82" s="29"/>
    </row>
    <row r="83" spans="1:12" ht="11.25" customHeight="1" x14ac:dyDescent="0.25">
      <c r="A83" s="36"/>
      <c r="B83" s="32"/>
      <c r="C83" s="22"/>
      <c r="D83" s="31"/>
      <c r="E83" s="32"/>
      <c r="F83" s="63"/>
      <c r="G83" s="24"/>
      <c r="H83" s="25"/>
      <c r="I83" s="35"/>
      <c r="J83" s="27"/>
      <c r="K83" s="33"/>
      <c r="L83" s="29"/>
    </row>
    <row r="84" spans="1:12" ht="11.25" customHeight="1" x14ac:dyDescent="0.25">
      <c r="A84" s="36"/>
      <c r="B84" s="32"/>
      <c r="C84" s="22"/>
      <c r="D84" s="31"/>
      <c r="E84" s="32"/>
      <c r="F84" s="63"/>
      <c r="G84" s="24"/>
      <c r="H84" s="25"/>
      <c r="I84" s="35"/>
      <c r="J84" s="27"/>
      <c r="K84" s="33"/>
      <c r="L84" s="29"/>
    </row>
    <row r="85" spans="1:12" ht="11.25" customHeight="1" x14ac:dyDescent="0.25">
      <c r="A85" s="36"/>
      <c r="B85" s="32"/>
      <c r="C85" s="22"/>
      <c r="D85" s="31"/>
      <c r="E85" s="32"/>
      <c r="F85" s="63"/>
      <c r="G85" s="24"/>
      <c r="H85" s="25"/>
      <c r="I85" s="35"/>
      <c r="J85" s="27"/>
      <c r="K85" s="33"/>
      <c r="L85" s="29"/>
    </row>
    <row r="86" spans="1:12" ht="11.25" customHeight="1" x14ac:dyDescent="0.25">
      <c r="A86" s="36"/>
      <c r="B86" s="32"/>
      <c r="C86" s="22"/>
      <c r="D86" s="31"/>
      <c r="E86" s="32"/>
      <c r="F86" s="63"/>
      <c r="G86" s="24"/>
      <c r="H86" s="25"/>
      <c r="I86" s="35"/>
      <c r="J86" s="27"/>
      <c r="K86" s="33"/>
      <c r="L86" s="29"/>
    </row>
    <row r="87" spans="1:12" ht="11.25" customHeight="1" x14ac:dyDescent="0.25">
      <c r="A87" s="36"/>
      <c r="B87" s="32"/>
      <c r="C87" s="22"/>
      <c r="D87" s="31"/>
      <c r="E87" s="32"/>
      <c r="F87" s="63"/>
      <c r="G87" s="24"/>
      <c r="H87" s="25"/>
      <c r="I87" s="35"/>
      <c r="J87" s="27"/>
      <c r="K87" s="33"/>
      <c r="L87" s="29"/>
    </row>
    <row r="88" spans="1:12" ht="11.25" customHeight="1" x14ac:dyDescent="0.25">
      <c r="A88" s="36"/>
      <c r="B88" s="32"/>
      <c r="C88" s="22"/>
      <c r="D88" s="31"/>
      <c r="E88" s="32"/>
      <c r="F88" s="63"/>
      <c r="G88" s="24"/>
      <c r="H88" s="25"/>
      <c r="I88" s="35"/>
      <c r="J88" s="27"/>
      <c r="K88" s="33"/>
      <c r="L88" s="29"/>
    </row>
    <row r="89" spans="1:12" ht="11.25" customHeight="1" x14ac:dyDescent="0.25">
      <c r="A89" s="36"/>
      <c r="B89" s="32"/>
      <c r="C89" s="22"/>
      <c r="D89" s="31"/>
      <c r="E89" s="32"/>
      <c r="F89" s="63"/>
      <c r="G89" s="24"/>
      <c r="H89" s="25"/>
      <c r="I89" s="35"/>
      <c r="J89" s="27"/>
      <c r="K89" s="33"/>
      <c r="L89" s="29"/>
    </row>
    <row r="90" spans="1:12" ht="11.25" customHeight="1" x14ac:dyDescent="0.25">
      <c r="A90" s="36"/>
      <c r="B90" s="32"/>
      <c r="C90" s="22"/>
      <c r="D90" s="31"/>
      <c r="E90" s="32"/>
      <c r="F90" s="63"/>
      <c r="G90" s="24"/>
      <c r="H90" s="25"/>
      <c r="I90" s="35"/>
      <c r="J90" s="27"/>
      <c r="K90" s="33"/>
      <c r="L90" s="29"/>
    </row>
    <row r="91" spans="1:12" ht="11.25" customHeight="1" x14ac:dyDescent="0.25">
      <c r="A91" s="36"/>
      <c r="B91" s="32"/>
      <c r="C91" s="22"/>
      <c r="D91" s="31"/>
      <c r="E91" s="32"/>
      <c r="F91" s="63"/>
      <c r="G91" s="24"/>
      <c r="H91" s="25"/>
      <c r="I91" s="35"/>
      <c r="J91" s="27"/>
      <c r="K91" s="33"/>
      <c r="L91" s="29"/>
    </row>
    <row r="92" spans="1:12" ht="11.25" customHeight="1" x14ac:dyDescent="0.25">
      <c r="A92" s="36"/>
      <c r="B92" s="32"/>
      <c r="C92" s="22"/>
      <c r="D92" s="31"/>
      <c r="E92" s="32"/>
      <c r="F92" s="63"/>
      <c r="G92" s="24"/>
      <c r="H92" s="25"/>
      <c r="I92" s="35"/>
      <c r="J92" s="27"/>
      <c r="K92" s="33"/>
      <c r="L92" s="29"/>
    </row>
    <row r="93" spans="1:12" ht="11.25" customHeight="1" x14ac:dyDescent="0.25">
      <c r="A93" s="36"/>
      <c r="B93" s="32"/>
      <c r="C93" s="22"/>
      <c r="D93" s="31"/>
      <c r="E93" s="32"/>
      <c r="F93" s="63"/>
      <c r="G93" s="24"/>
      <c r="H93" s="25"/>
      <c r="I93" s="35"/>
      <c r="J93" s="27"/>
      <c r="K93" s="33"/>
      <c r="L93" s="29"/>
    </row>
    <row r="94" spans="1:12" ht="11.25" customHeight="1" x14ac:dyDescent="0.25">
      <c r="A94" s="36"/>
      <c r="B94" s="32"/>
      <c r="C94" s="22"/>
      <c r="D94" s="31"/>
      <c r="E94" s="32"/>
      <c r="F94" s="63"/>
      <c r="G94" s="24"/>
      <c r="H94" s="25"/>
      <c r="I94" s="35"/>
      <c r="J94" s="27"/>
      <c r="K94" s="33"/>
      <c r="L94" s="29"/>
    </row>
    <row r="95" spans="1:12" ht="11.25" customHeight="1" x14ac:dyDescent="0.25">
      <c r="A95" s="36"/>
      <c r="B95" s="32"/>
      <c r="C95" s="22"/>
      <c r="D95" s="31"/>
      <c r="E95" s="32"/>
      <c r="F95" s="63"/>
      <c r="G95" s="24"/>
      <c r="H95" s="25"/>
      <c r="I95" s="35"/>
      <c r="J95" s="27"/>
      <c r="K95" s="33"/>
      <c r="L95" s="29"/>
    </row>
    <row r="96" spans="1:12" ht="11.25" customHeight="1" x14ac:dyDescent="0.25">
      <c r="A96" s="36"/>
      <c r="B96" s="32"/>
      <c r="C96" s="22"/>
      <c r="D96" s="31"/>
      <c r="E96" s="32"/>
      <c r="F96" s="63"/>
      <c r="G96" s="24"/>
      <c r="H96" s="25"/>
      <c r="I96" s="35"/>
      <c r="J96" s="27"/>
      <c r="K96" s="33"/>
      <c r="L96" s="29"/>
    </row>
    <row r="97" spans="1:12" ht="11.25" customHeight="1" x14ac:dyDescent="0.25">
      <c r="A97" s="36"/>
      <c r="B97" s="32"/>
      <c r="C97" s="22"/>
      <c r="D97" s="31"/>
      <c r="E97" s="32"/>
      <c r="F97" s="63"/>
      <c r="G97" s="24"/>
      <c r="H97" s="25"/>
      <c r="I97" s="35"/>
      <c r="J97" s="27"/>
      <c r="K97" s="33"/>
      <c r="L97" s="29"/>
    </row>
    <row r="98" spans="1:12" ht="11.25" customHeight="1" x14ac:dyDescent="0.25">
      <c r="A98" s="36"/>
      <c r="B98" s="32"/>
      <c r="C98" s="22"/>
      <c r="D98" s="31"/>
      <c r="E98" s="32"/>
      <c r="F98" s="63"/>
      <c r="G98" s="24"/>
      <c r="H98" s="25"/>
      <c r="I98" s="35"/>
      <c r="J98" s="27"/>
      <c r="K98" s="33"/>
      <c r="L98" s="29"/>
    </row>
    <row r="99" spans="1:12" ht="11.25" customHeight="1" x14ac:dyDescent="0.25">
      <c r="A99" s="36"/>
      <c r="B99" s="32"/>
      <c r="C99" s="22"/>
      <c r="D99" s="31"/>
      <c r="E99" s="32"/>
      <c r="F99" s="63"/>
      <c r="G99" s="24"/>
      <c r="H99" s="25"/>
      <c r="I99" s="35"/>
      <c r="J99" s="27"/>
      <c r="K99" s="33"/>
      <c r="L99" s="29"/>
    </row>
    <row r="100" spans="1:12" ht="11.25" customHeight="1" x14ac:dyDescent="0.25">
      <c r="A100" s="36"/>
      <c r="B100" s="32"/>
      <c r="C100" s="22"/>
      <c r="D100" s="31"/>
      <c r="E100" s="32"/>
      <c r="F100" s="63"/>
      <c r="G100" s="24"/>
      <c r="H100" s="25"/>
      <c r="I100" s="35"/>
      <c r="J100" s="27"/>
      <c r="K100" s="33"/>
      <c r="L100" s="29"/>
    </row>
    <row r="101" spans="1:12" ht="11.25" customHeight="1" x14ac:dyDescent="0.25">
      <c r="A101" s="36"/>
      <c r="B101" s="32"/>
      <c r="C101" s="22"/>
      <c r="D101" s="31"/>
      <c r="E101" s="32"/>
      <c r="F101" s="63"/>
      <c r="G101" s="24"/>
      <c r="H101" s="25"/>
      <c r="I101" s="35"/>
      <c r="J101" s="27"/>
      <c r="K101" s="33"/>
      <c r="L101" s="29"/>
    </row>
    <row r="102" spans="1:12" ht="11.25" customHeight="1" x14ac:dyDescent="0.25">
      <c r="A102" s="36"/>
      <c r="B102" s="32"/>
      <c r="C102" s="22"/>
      <c r="D102" s="31"/>
      <c r="E102" s="32"/>
      <c r="F102" s="63"/>
      <c r="G102" s="24"/>
      <c r="H102" s="25"/>
      <c r="I102" s="35"/>
      <c r="J102" s="27"/>
      <c r="K102" s="33"/>
      <c r="L102" s="29"/>
    </row>
    <row r="103" spans="1:12" ht="11.25" customHeight="1" x14ac:dyDescent="0.25">
      <c r="A103" s="36"/>
      <c r="B103" s="32"/>
      <c r="C103" s="22"/>
      <c r="D103" s="31"/>
      <c r="E103" s="32"/>
      <c r="F103" s="63"/>
      <c r="G103" s="24"/>
      <c r="H103" s="25"/>
      <c r="I103" s="35"/>
      <c r="J103" s="27"/>
      <c r="K103" s="33"/>
      <c r="L103" s="29"/>
    </row>
    <row r="104" spans="1:12" ht="11.25" customHeight="1" x14ac:dyDescent="0.25">
      <c r="A104" s="36"/>
      <c r="B104" s="32"/>
      <c r="C104" s="22"/>
      <c r="D104" s="31"/>
      <c r="E104" s="32"/>
      <c r="F104" s="63"/>
      <c r="G104" s="24"/>
      <c r="H104" s="25"/>
      <c r="I104" s="35"/>
      <c r="J104" s="27"/>
      <c r="K104" s="33"/>
      <c r="L104" s="29"/>
    </row>
    <row r="105" spans="1:12" ht="11.25" customHeight="1" x14ac:dyDescent="0.25">
      <c r="A105" s="36"/>
      <c r="B105" s="32"/>
      <c r="C105" s="22"/>
      <c r="D105" s="31"/>
      <c r="E105" s="32"/>
      <c r="F105" s="63"/>
      <c r="G105" s="24"/>
      <c r="H105" s="25"/>
      <c r="I105" s="35"/>
      <c r="J105" s="27"/>
      <c r="K105" s="33"/>
      <c r="L105" s="29"/>
    </row>
    <row r="106" spans="1:12" ht="11.25" customHeight="1" x14ac:dyDescent="0.25">
      <c r="A106" s="36"/>
      <c r="B106" s="32"/>
      <c r="C106" s="22"/>
      <c r="D106" s="31"/>
      <c r="E106" s="32"/>
      <c r="F106" s="63"/>
      <c r="G106" s="24"/>
      <c r="H106" s="25"/>
      <c r="I106" s="35"/>
      <c r="J106" s="27"/>
      <c r="K106" s="33"/>
      <c r="L106" s="29"/>
    </row>
    <row r="107" spans="1:12" ht="11.25" customHeight="1" x14ac:dyDescent="0.25">
      <c r="A107" s="36"/>
      <c r="B107" s="32"/>
      <c r="C107" s="22"/>
      <c r="D107" s="31"/>
      <c r="E107" s="32"/>
      <c r="F107" s="63"/>
      <c r="G107" s="24"/>
      <c r="H107" s="25"/>
      <c r="I107" s="35"/>
      <c r="J107" s="27"/>
      <c r="K107" s="33"/>
      <c r="L107" s="29"/>
    </row>
    <row r="108" spans="1:12" ht="11.25" customHeight="1" x14ac:dyDescent="0.25">
      <c r="A108" s="36"/>
      <c r="B108" s="32"/>
      <c r="C108" s="22"/>
      <c r="D108" s="31"/>
      <c r="E108" s="32"/>
      <c r="F108" s="63"/>
      <c r="G108" s="24"/>
      <c r="H108" s="25"/>
      <c r="I108" s="35"/>
      <c r="J108" s="27"/>
      <c r="K108" s="33"/>
      <c r="L108" s="29"/>
    </row>
    <row r="109" spans="1:12" ht="11.25" customHeight="1" x14ac:dyDescent="0.25">
      <c r="A109" s="36"/>
      <c r="B109" s="32"/>
      <c r="C109" s="22"/>
      <c r="D109" s="31"/>
      <c r="E109" s="32"/>
      <c r="F109" s="63"/>
      <c r="G109" s="24"/>
      <c r="H109" s="25"/>
      <c r="I109" s="35"/>
      <c r="J109" s="27"/>
      <c r="K109" s="33"/>
      <c r="L109" s="29"/>
    </row>
    <row r="110" spans="1:12" ht="11.25" customHeight="1" x14ac:dyDescent="0.25">
      <c r="A110" s="36"/>
      <c r="B110" s="32"/>
      <c r="C110" s="22"/>
      <c r="D110" s="31"/>
      <c r="E110" s="32"/>
      <c r="F110" s="63"/>
      <c r="G110" s="24"/>
      <c r="H110" s="25"/>
      <c r="I110" s="35"/>
      <c r="J110" s="27"/>
      <c r="K110" s="33"/>
      <c r="L110" s="29"/>
    </row>
    <row r="111" spans="1:12" ht="11.25" customHeight="1" x14ac:dyDescent="0.25">
      <c r="A111" s="36"/>
      <c r="B111" s="32"/>
      <c r="C111" s="22"/>
      <c r="D111" s="31"/>
      <c r="E111" s="32"/>
      <c r="F111" s="63"/>
      <c r="G111" s="24"/>
      <c r="H111" s="25"/>
      <c r="I111" s="35"/>
      <c r="J111" s="27"/>
      <c r="K111" s="33"/>
      <c r="L111" s="29"/>
    </row>
    <row r="112" spans="1:12" ht="11.25" customHeight="1" x14ac:dyDescent="0.25">
      <c r="A112" s="36"/>
      <c r="B112" s="32"/>
      <c r="C112" s="22"/>
      <c r="D112" s="31"/>
      <c r="E112" s="32"/>
      <c r="F112" s="63"/>
      <c r="G112" s="24"/>
      <c r="H112" s="25"/>
      <c r="I112" s="35"/>
      <c r="J112" s="27"/>
      <c r="K112" s="33"/>
      <c r="L112" s="29"/>
    </row>
    <row r="113" spans="1:12" ht="11.25" customHeight="1" x14ac:dyDescent="0.25">
      <c r="A113" s="36"/>
      <c r="B113" s="32"/>
      <c r="C113" s="22"/>
      <c r="D113" s="31"/>
      <c r="E113" s="32"/>
      <c r="F113" s="63"/>
      <c r="G113" s="24"/>
      <c r="H113" s="25"/>
      <c r="I113" s="35"/>
      <c r="J113" s="27"/>
      <c r="K113" s="33"/>
      <c r="L113" s="29"/>
    </row>
    <row r="114" spans="1:12" ht="11.25" customHeight="1" x14ac:dyDescent="0.25">
      <c r="A114" s="36"/>
      <c r="B114" s="32"/>
      <c r="C114" s="22"/>
      <c r="D114" s="31"/>
      <c r="E114" s="32"/>
      <c r="F114" s="63"/>
      <c r="G114" s="24"/>
      <c r="H114" s="25"/>
      <c r="I114" s="35"/>
      <c r="J114" s="27"/>
      <c r="K114" s="33"/>
      <c r="L114" s="29"/>
    </row>
    <row r="115" spans="1:12" ht="11.25" customHeight="1" x14ac:dyDescent="0.25">
      <c r="A115" s="36"/>
      <c r="B115" s="32"/>
      <c r="C115" s="22"/>
      <c r="D115" s="31"/>
      <c r="E115" s="32"/>
      <c r="F115" s="63"/>
      <c r="G115" s="24"/>
      <c r="H115" s="25"/>
      <c r="I115" s="35"/>
      <c r="J115" s="27"/>
      <c r="K115" s="33"/>
      <c r="L115" s="29"/>
    </row>
    <row r="116" spans="1:12" ht="11.25" customHeight="1" x14ac:dyDescent="0.25">
      <c r="A116" s="36"/>
      <c r="B116" s="32"/>
      <c r="C116" s="22"/>
      <c r="D116" s="31"/>
      <c r="E116" s="32"/>
      <c r="F116" s="63"/>
      <c r="G116" s="24"/>
      <c r="H116" s="25"/>
      <c r="I116" s="35"/>
      <c r="J116" s="27"/>
      <c r="K116" s="33"/>
      <c r="L116" s="29"/>
    </row>
    <row r="117" spans="1:12" ht="11.25" customHeight="1" x14ac:dyDescent="0.25">
      <c r="A117" s="36"/>
      <c r="B117" s="32"/>
      <c r="C117" s="22"/>
      <c r="D117" s="31"/>
      <c r="E117" s="32"/>
      <c r="F117" s="63"/>
      <c r="G117" s="24"/>
      <c r="H117" s="25"/>
      <c r="I117" s="35"/>
      <c r="J117" s="27"/>
      <c r="K117" s="33"/>
      <c r="L117" s="29"/>
    </row>
    <row r="118" spans="1:12" ht="11.25" customHeight="1" x14ac:dyDescent="0.25">
      <c r="A118" s="36"/>
      <c r="B118" s="32"/>
      <c r="C118" s="22"/>
      <c r="D118" s="31"/>
      <c r="E118" s="32"/>
      <c r="F118" s="63"/>
      <c r="G118" s="24"/>
      <c r="H118" s="25"/>
      <c r="I118" s="35"/>
      <c r="J118" s="27"/>
      <c r="K118" s="33"/>
      <c r="L118" s="29"/>
    </row>
    <row r="119" spans="1:12" ht="11.25" customHeight="1" x14ac:dyDescent="0.25">
      <c r="A119" s="36"/>
      <c r="B119" s="32"/>
      <c r="C119" s="22"/>
      <c r="D119" s="31"/>
      <c r="E119" s="32"/>
      <c r="F119" s="63"/>
      <c r="G119" s="24"/>
      <c r="H119" s="25"/>
      <c r="I119" s="35"/>
      <c r="J119" s="27"/>
      <c r="K119" s="33"/>
      <c r="L119" s="29"/>
    </row>
    <row r="120" spans="1:12" ht="11.25" customHeight="1" x14ac:dyDescent="0.25">
      <c r="A120" s="36"/>
      <c r="B120" s="32"/>
      <c r="C120" s="22"/>
      <c r="D120" s="31"/>
      <c r="E120" s="32"/>
      <c r="F120" s="63"/>
      <c r="G120" s="24"/>
      <c r="H120" s="25"/>
      <c r="I120" s="35"/>
      <c r="J120" s="27"/>
      <c r="K120" s="33"/>
      <c r="L120" s="29"/>
    </row>
    <row r="121" spans="1:12" ht="11.25" customHeight="1" x14ac:dyDescent="0.25">
      <c r="A121" s="36"/>
      <c r="B121" s="32"/>
      <c r="C121" s="22"/>
      <c r="D121" s="31"/>
      <c r="E121" s="32"/>
      <c r="F121" s="63"/>
      <c r="G121" s="24"/>
      <c r="H121" s="25"/>
      <c r="I121" s="35"/>
      <c r="J121" s="27"/>
      <c r="K121" s="33"/>
      <c r="L121" s="29"/>
    </row>
    <row r="122" spans="1:12" ht="11.25" customHeight="1" x14ac:dyDescent="0.25">
      <c r="A122" s="36"/>
      <c r="B122" s="32"/>
      <c r="C122" s="22"/>
      <c r="D122" s="31"/>
      <c r="E122" s="32"/>
      <c r="F122" s="63"/>
      <c r="G122" s="24"/>
      <c r="H122" s="25"/>
      <c r="I122" s="35"/>
      <c r="J122" s="27"/>
      <c r="K122" s="33"/>
      <c r="L122" s="29"/>
    </row>
    <row r="123" spans="1:12" ht="11.25" customHeight="1" x14ac:dyDescent="0.25">
      <c r="A123" s="36"/>
      <c r="B123" s="32"/>
      <c r="C123" s="22"/>
      <c r="D123" s="31"/>
      <c r="E123" s="32"/>
      <c r="F123" s="63"/>
      <c r="G123" s="24"/>
      <c r="H123" s="25"/>
      <c r="I123" s="35"/>
      <c r="J123" s="27"/>
      <c r="K123" s="33"/>
      <c r="L123" s="29"/>
    </row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autoFilter ref="A1:K15" xr:uid="{00000000-0009-0000-0000-000001000000}"/>
  <conditionalFormatting sqref="C1:C1003">
    <cfRule type="cellIs" dxfId="10" priority="7" operator="equal">
      <formula>"In-progress"</formula>
    </cfRule>
    <cfRule type="cellIs" dxfId="9" priority="8" operator="equal">
      <formula>"Open"</formula>
    </cfRule>
    <cfRule type="cellIs" dxfId="8" priority="9" operator="equal">
      <formula>"Completed"</formula>
    </cfRule>
  </conditionalFormatting>
  <conditionalFormatting sqref="H1:H1003">
    <cfRule type="cellIs" dxfId="7" priority="10" operator="equal">
      <formula>"Yes"</formula>
    </cfRule>
  </conditionalFormatting>
  <conditionalFormatting sqref="H2:H213">
    <cfRule type="cellIs" dxfId="6" priority="1" stopIfTrue="1" operator="equal">
      <formula>"In Progress"</formula>
    </cfRule>
    <cfRule type="cellIs" dxfId="5" priority="2" stopIfTrue="1" operator="equal">
      <formula>"Testing"</formula>
    </cfRule>
    <cfRule type="cellIs" dxfId="4" priority="3" stopIfTrue="1" operator="equal">
      <formula>"Completed"</formula>
    </cfRule>
  </conditionalFormatting>
  <dataValidations count="2">
    <dataValidation type="list" allowBlank="1" showErrorMessage="1" sqref="H19:H213 H2:H15" xr:uid="{00000000-0002-0000-0100-000001000000}">
      <formula1>"Yes,No"</formula1>
    </dataValidation>
    <dataValidation type="list" allowBlank="1" showErrorMessage="1" sqref="C2:C213" xr:uid="{00000000-0002-0000-0100-000000000000}">
      <formula1>"Open,In-progress,Cancelled,Completed"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B6" sqref="B6"/>
    </sheetView>
  </sheetViews>
  <sheetFormatPr defaultColWidth="14.44140625" defaultRowHeight="15" customHeight="1" x14ac:dyDescent="0.25"/>
  <cols>
    <col min="1" max="1" width="1.5546875" customWidth="1"/>
    <col min="2" max="2" width="20.77734375" customWidth="1"/>
    <col min="3" max="3" width="9.109375" customWidth="1"/>
    <col min="4" max="4" width="16.21875" customWidth="1"/>
    <col min="5" max="8" width="9.109375" customWidth="1"/>
    <col min="9" max="9" width="2.109375" customWidth="1"/>
    <col min="10" max="10" width="9.109375" customWidth="1"/>
    <col min="11" max="20" width="8.77734375" customWidth="1"/>
    <col min="21" max="26" width="17.21875" customWidth="1"/>
  </cols>
  <sheetData>
    <row r="1" spans="1:11" ht="12.75" customHeight="1" x14ac:dyDescent="0.25">
      <c r="A1" s="37"/>
      <c r="B1" s="38" t="s">
        <v>42</v>
      </c>
      <c r="C1" s="39"/>
      <c r="D1" s="37"/>
      <c r="E1" s="37"/>
      <c r="F1" s="37"/>
      <c r="G1" s="37"/>
      <c r="H1" s="37"/>
      <c r="I1" s="37"/>
      <c r="J1" s="40" t="s">
        <v>43</v>
      </c>
      <c r="K1" s="37"/>
    </row>
    <row r="2" spans="1:11" ht="12.75" customHeight="1" x14ac:dyDescent="0.25">
      <c r="A2" s="37"/>
      <c r="B2" s="41" t="s">
        <v>44</v>
      </c>
      <c r="C2" s="42">
        <f>COUNTIF('Traceability Matrix'!B:B,"&gt; ")-1</f>
        <v>14</v>
      </c>
      <c r="D2" s="37"/>
      <c r="E2" s="37"/>
      <c r="F2" s="37"/>
      <c r="G2" s="37"/>
      <c r="H2" s="37"/>
      <c r="I2" s="37"/>
      <c r="J2" s="37"/>
      <c r="K2" s="37"/>
    </row>
    <row r="3" spans="1:11" ht="12.75" customHeight="1" x14ac:dyDescent="0.25">
      <c r="A3" s="37"/>
      <c r="B3" s="43" t="s">
        <v>45</v>
      </c>
      <c r="C3" s="42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14</v>
      </c>
      <c r="D3" s="44"/>
      <c r="E3" s="37"/>
      <c r="F3" s="37"/>
      <c r="G3" s="37"/>
      <c r="H3" s="37"/>
      <c r="I3" s="37"/>
      <c r="J3" s="37"/>
      <c r="K3" s="37"/>
    </row>
    <row r="4" spans="1:11" ht="12.75" customHeight="1" x14ac:dyDescent="0.25">
      <c r="A4" s="37"/>
      <c r="B4" s="43" t="s">
        <v>46</v>
      </c>
      <c r="C4" s="42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</v>
      </c>
      <c r="D4" s="44" t="str">
        <f>IF(C4&gt;C$3,"Fill design details!","")</f>
        <v/>
      </c>
      <c r="E4" s="37"/>
      <c r="F4" s="37"/>
      <c r="G4" s="37"/>
      <c r="H4" s="37"/>
      <c r="I4" s="37"/>
      <c r="J4" s="37"/>
      <c r="K4" s="37"/>
    </row>
    <row r="5" spans="1:11" ht="12.75" customHeight="1" x14ac:dyDescent="0.25">
      <c r="A5" s="37"/>
      <c r="B5" s="43" t="s">
        <v>47</v>
      </c>
      <c r="C5" s="42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14</v>
      </c>
      <c r="D5" s="44"/>
      <c r="E5" s="37"/>
      <c r="F5" s="37"/>
      <c r="G5" s="37"/>
      <c r="H5" s="37"/>
      <c r="I5" s="37"/>
      <c r="J5" s="37"/>
      <c r="K5" s="37"/>
    </row>
    <row r="6" spans="1:11" ht="12.75" customHeight="1" x14ac:dyDescent="0.25">
      <c r="A6" s="37"/>
      <c r="B6" s="45" t="s">
        <v>48</v>
      </c>
      <c r="C6" s="46">
        <f>COUNTIF('Traceability Matrix'!H:H,"Yes")</f>
        <v>8</v>
      </c>
      <c r="D6" s="44" t="str">
        <f t="shared" ref="D6:D7" si="0">IF(C6&gt;C$3,"Fill design details!","")</f>
        <v/>
      </c>
      <c r="E6" s="37"/>
      <c r="F6" s="37"/>
      <c r="G6" s="37"/>
      <c r="H6" s="37"/>
      <c r="I6" s="37"/>
      <c r="J6" s="37"/>
      <c r="K6" s="37"/>
    </row>
    <row r="7" spans="1:11" ht="12.75" customHeight="1" x14ac:dyDescent="0.25">
      <c r="A7" s="37"/>
      <c r="B7" s="43" t="s">
        <v>49</v>
      </c>
      <c r="C7" s="47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4" t="str">
        <f t="shared" si="0"/>
        <v/>
      </c>
      <c r="E7" s="37"/>
      <c r="F7" s="37"/>
      <c r="G7" s="37"/>
      <c r="H7" s="37"/>
      <c r="I7" s="37"/>
      <c r="J7" s="37"/>
      <c r="K7" s="37"/>
    </row>
    <row r="8" spans="1:11" ht="12.75" customHeight="1" x14ac:dyDescent="0.25">
      <c r="A8" s="37"/>
      <c r="B8" s="43" t="s">
        <v>50</v>
      </c>
      <c r="C8" s="47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4"/>
      <c r="E8" s="37"/>
      <c r="F8" s="37"/>
      <c r="G8" s="37"/>
      <c r="H8" s="37"/>
      <c r="I8" s="37"/>
      <c r="J8" s="37"/>
      <c r="K8" s="37"/>
    </row>
    <row r="9" spans="1:11" ht="12.75" customHeight="1" x14ac:dyDescent="0.25">
      <c r="A9" s="37"/>
      <c r="B9" s="48"/>
      <c r="C9" s="39"/>
      <c r="D9" s="37"/>
      <c r="E9" s="37"/>
      <c r="F9" s="37"/>
      <c r="G9" s="37"/>
      <c r="H9" s="37"/>
      <c r="I9" s="37"/>
      <c r="J9" s="37"/>
      <c r="K9" s="37"/>
    </row>
    <row r="10" spans="1:11" ht="12.75" customHeight="1" x14ac:dyDescent="0.25">
      <c r="A10" s="37"/>
      <c r="B10" s="49" t="s">
        <v>36</v>
      </c>
      <c r="C10" s="50">
        <f>COUNTIF('Traceability Matrix'!C:C,B10)</f>
        <v>7</v>
      </c>
      <c r="D10" s="37"/>
      <c r="E10" s="37"/>
      <c r="F10" s="37"/>
      <c r="G10" s="37"/>
      <c r="H10" s="37"/>
      <c r="I10" s="37"/>
      <c r="J10" s="37"/>
      <c r="K10" s="37"/>
    </row>
    <row r="11" spans="1:11" ht="12.75" customHeight="1" x14ac:dyDescent="0.25">
      <c r="A11" s="37"/>
      <c r="B11" s="51" t="s">
        <v>38</v>
      </c>
      <c r="C11" s="50">
        <f>COUNTIF('Traceability Matrix'!C:C,B11)</f>
        <v>0</v>
      </c>
      <c r="D11" s="37"/>
      <c r="E11" s="37"/>
      <c r="F11" s="37"/>
      <c r="G11" s="37"/>
      <c r="H11" s="37"/>
      <c r="I11" s="37"/>
      <c r="J11" s="37"/>
      <c r="K11" s="37"/>
    </row>
    <row r="12" spans="1:11" ht="12.75" customHeight="1" x14ac:dyDescent="0.25">
      <c r="A12" s="37"/>
      <c r="B12" s="51" t="s">
        <v>39</v>
      </c>
      <c r="C12" s="50">
        <f>COUNTIF('Traceability Matrix'!C:C,B12)</f>
        <v>5</v>
      </c>
      <c r="D12" s="37"/>
      <c r="E12" s="37"/>
      <c r="F12" s="37"/>
      <c r="G12" s="37"/>
      <c r="H12" s="37"/>
      <c r="I12" s="37"/>
      <c r="J12" s="37"/>
      <c r="K12" s="37"/>
    </row>
    <row r="13" spans="1:11" ht="12.75" customHeight="1" x14ac:dyDescent="0.25">
      <c r="A13" s="37"/>
      <c r="B13" s="51" t="s">
        <v>41</v>
      </c>
      <c r="C13" s="50">
        <f>COUNTIF('Traceability Matrix'!C:C,B13)</f>
        <v>2</v>
      </c>
      <c r="D13" s="37"/>
      <c r="E13" s="37"/>
      <c r="F13" s="37"/>
      <c r="G13" s="37"/>
      <c r="H13" s="37"/>
      <c r="I13" s="37"/>
      <c r="J13" s="37"/>
      <c r="K13" s="37"/>
    </row>
    <row r="14" spans="1:11" ht="12.75" customHeight="1" x14ac:dyDescent="0.25">
      <c r="A14" s="37"/>
      <c r="B14" s="37"/>
      <c r="C14" s="39"/>
      <c r="D14" s="37"/>
      <c r="E14" s="37"/>
      <c r="F14" s="37"/>
      <c r="G14" s="37"/>
      <c r="H14" s="37"/>
      <c r="I14" s="37"/>
      <c r="J14" s="37"/>
      <c r="K14" s="37"/>
    </row>
    <row r="15" spans="1:11" ht="12.75" customHeight="1" x14ac:dyDescent="0.25">
      <c r="A15" s="37"/>
      <c r="B15" s="37"/>
      <c r="C15" s="39"/>
      <c r="D15" s="37"/>
      <c r="E15" s="37"/>
      <c r="F15" s="37"/>
      <c r="G15" s="37"/>
      <c r="H15" s="37"/>
      <c r="I15" s="37"/>
      <c r="J15" s="37"/>
      <c r="K15" s="37"/>
    </row>
    <row r="16" spans="1:11" ht="12.75" customHeight="1" x14ac:dyDescent="0.25">
      <c r="A16" s="37"/>
      <c r="B16" s="37"/>
      <c r="C16" s="39"/>
      <c r="D16" s="37"/>
      <c r="E16" s="37"/>
      <c r="F16" s="37"/>
      <c r="G16" s="37"/>
      <c r="H16" s="37"/>
      <c r="I16" s="37"/>
      <c r="J16" s="37"/>
      <c r="K16" s="37"/>
    </row>
    <row r="17" spans="1:11" ht="12.75" customHeight="1" x14ac:dyDescent="0.25">
      <c r="A17" s="37"/>
      <c r="B17" s="37"/>
      <c r="C17" s="39"/>
      <c r="D17" s="37"/>
      <c r="E17" s="37"/>
      <c r="F17" s="37"/>
      <c r="G17" s="37"/>
      <c r="H17" s="37"/>
      <c r="I17" s="37"/>
      <c r="J17" s="37"/>
      <c r="K17" s="37"/>
    </row>
    <row r="18" spans="1:11" ht="12.75" customHeight="1" x14ac:dyDescent="0.25">
      <c r="A18" s="37"/>
      <c r="B18" s="37"/>
      <c r="C18" s="39"/>
      <c r="D18" s="37"/>
      <c r="E18" s="37"/>
      <c r="F18" s="37"/>
      <c r="G18" s="37"/>
      <c r="H18" s="37"/>
      <c r="I18" s="37"/>
      <c r="J18" s="37"/>
      <c r="K18" s="37"/>
    </row>
    <row r="19" spans="1:11" ht="12.75" customHeight="1" x14ac:dyDescent="0.25">
      <c r="A19" s="37"/>
      <c r="B19" s="37"/>
      <c r="C19" s="39"/>
      <c r="D19" s="37"/>
      <c r="E19" s="37"/>
      <c r="F19" s="37"/>
      <c r="G19" s="37"/>
      <c r="H19" s="37"/>
      <c r="I19" s="37"/>
      <c r="J19" s="37"/>
      <c r="K19" s="37"/>
    </row>
    <row r="20" spans="1:11" ht="12.75" customHeight="1" x14ac:dyDescent="0.25">
      <c r="A20" s="37"/>
      <c r="B20" s="37"/>
      <c r="C20" s="39"/>
      <c r="D20" s="37"/>
      <c r="E20" s="37"/>
      <c r="F20" s="37"/>
      <c r="G20" s="37"/>
      <c r="H20" s="37"/>
      <c r="I20" s="37"/>
      <c r="J20" s="37"/>
      <c r="K20" s="37"/>
    </row>
    <row r="21" spans="1:11" ht="12.75" customHeight="1" x14ac:dyDescent="0.25">
      <c r="A21" s="37"/>
      <c r="B21" s="37"/>
      <c r="C21" s="39"/>
      <c r="D21" s="37"/>
      <c r="E21" s="37"/>
      <c r="F21" s="37"/>
      <c r="G21" s="37"/>
      <c r="H21" s="37"/>
      <c r="I21" s="37"/>
      <c r="J21" s="37"/>
      <c r="K21" s="37"/>
    </row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B1000">
    <cfRule type="cellIs" dxfId="3" priority="1" operator="equal">
      <formula>"In-progress"</formula>
    </cfRule>
    <cfRule type="cellIs" dxfId="2" priority="2" operator="equal">
      <formula>"Open"</formula>
    </cfRule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Traceability Matrix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Sourav Saha</dc:creator>
  <cp:lastModifiedBy>Dr Sourav Saha</cp:lastModifiedBy>
  <dcterms:created xsi:type="dcterms:W3CDTF">2023-11-27T16:01:46Z</dcterms:created>
  <dcterms:modified xsi:type="dcterms:W3CDTF">2023-11-27T16:04:21Z</dcterms:modified>
</cp:coreProperties>
</file>