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 2nd online/BUS115/"/>
    </mc:Choice>
  </mc:AlternateContent>
  <xr:revisionPtr revIDLastSave="1" documentId="8_{4C374AD8-F105-4CA3-9596-C9D23BC1993B}" xr6:coauthVersionLast="47" xr6:coauthVersionMax="47" xr10:uidLastSave="{5E6DCED8-C6DF-42AA-BA64-1AB3C1F05974}"/>
  <bookViews>
    <workbookView xWindow="732" yWindow="732" windowWidth="21936" windowHeight="10296" activeTab="1" xr2:uid="{00000000-000D-0000-FFFF-FFFF00000000}"/>
  </bookViews>
  <sheets>
    <sheet name="Cell Referencing" sheetId="1" r:id="rId1"/>
    <sheet name="Anchor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5" i="3"/>
  <c r="I6" i="3"/>
  <c r="I7" i="3"/>
  <c r="I8" i="3"/>
  <c r="I9" i="3"/>
  <c r="I10" i="3"/>
  <c r="I11" i="3"/>
  <c r="I5" i="3"/>
  <c r="H6" i="3"/>
  <c r="H7" i="3"/>
  <c r="H8" i="3"/>
  <c r="H9" i="3"/>
  <c r="H10" i="3"/>
  <c r="H11" i="3"/>
  <c r="H5" i="3"/>
  <c r="F6" i="3"/>
  <c r="G6" i="3"/>
  <c r="F7" i="3"/>
  <c r="G7" i="3"/>
  <c r="F8" i="3"/>
  <c r="G8" i="3"/>
  <c r="F9" i="3"/>
  <c r="G9" i="3"/>
  <c r="F10" i="3"/>
  <c r="G10" i="3"/>
  <c r="F11" i="3"/>
  <c r="G11" i="3"/>
  <c r="G5" i="3"/>
  <c r="F5" i="3"/>
  <c r="L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M5" i="3"/>
  <c r="N5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T6" i="3"/>
  <c r="T7" i="3"/>
  <c r="T8" i="3"/>
  <c r="T9" i="3"/>
  <c r="T10" i="3"/>
  <c r="T11" i="3"/>
  <c r="T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Q5" i="3"/>
  <c r="R5" i="3"/>
  <c r="P5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Y5" i="3"/>
  <c r="Z5" i="3"/>
  <c r="X5" i="3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F4" i="1"/>
  <c r="E4" i="1"/>
  <c r="D4" i="1"/>
</calcChain>
</file>

<file path=xl/sharedStrings.xml><?xml version="1.0" encoding="utf-8"?>
<sst xmlns="http://schemas.openxmlformats.org/spreadsheetml/2006/main" count="37" uniqueCount="35">
  <si>
    <t>Base</t>
  </si>
  <si>
    <t>Height</t>
  </si>
  <si>
    <t>Shape</t>
  </si>
  <si>
    <t>#1</t>
  </si>
  <si>
    <t>#3</t>
  </si>
  <si>
    <t>#4</t>
  </si>
  <si>
    <t>#2</t>
  </si>
  <si>
    <t>#5</t>
  </si>
  <si>
    <t>#6</t>
  </si>
  <si>
    <t>#7</t>
  </si>
  <si>
    <t>#8</t>
  </si>
  <si>
    <t>#9</t>
  </si>
  <si>
    <t>#10</t>
  </si>
  <si>
    <t>Tithing</t>
  </si>
  <si>
    <t>Tax</t>
  </si>
  <si>
    <t>Salary</t>
  </si>
  <si>
    <t>Benefits (%)</t>
  </si>
  <si>
    <t>Savings (%)</t>
  </si>
  <si>
    <t>Anne</t>
  </si>
  <si>
    <t>Bob</t>
  </si>
  <si>
    <t>Charles</t>
  </si>
  <si>
    <t>Doug</t>
  </si>
  <si>
    <t>Evan</t>
  </si>
  <si>
    <t>Frank</t>
  </si>
  <si>
    <t>Gale</t>
  </si>
  <si>
    <t>Rectangle</t>
  </si>
  <si>
    <t>Triangle</t>
  </si>
  <si>
    <t>Square</t>
  </si>
  <si>
    <t>Absolute</t>
  </si>
  <si>
    <t>Column</t>
  </si>
  <si>
    <t>Row</t>
  </si>
  <si>
    <t>Relative</t>
  </si>
  <si>
    <t>Benefits</t>
  </si>
  <si>
    <t>Savings</t>
  </si>
  <si>
    <t>Take-Home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</si>
</sst>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131885</xdr:colOff>
      <xdr:row>1</xdr:row>
      <xdr:rowOff>127000</xdr:rowOff>
    </xdr:from>
    <xdr:to>
      <xdr:col>11</xdr:col>
      <xdr:colOff>561731</xdr:colOff>
      <xdr:row>5</xdr:row>
      <xdr:rowOff>34192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27077" y="312615"/>
          <a:ext cx="1651000" cy="6496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Area =</a:t>
          </a:r>
        </a:p>
        <a:p>
          <a:pPr algn="ctr"/>
          <a:r>
            <a:rPr lang="en-US" sz="1100"/>
            <a:t>B</a:t>
          </a:r>
          <a:r>
            <a:rPr lang="en-US" sz="1100" baseline="0"/>
            <a:t> * H</a:t>
          </a:r>
          <a:endParaRPr lang="en-US" sz="1100"/>
        </a:p>
      </xdr:txBody>
    </xdr:sp>
    <xdr:clientData/>
  </xdr:twoCellAnchor>
  <xdr:twoCellAnchor>
    <xdr:from>
      <xdr:col>9</xdr:col>
      <xdr:colOff>63500</xdr:colOff>
      <xdr:row>8</xdr:row>
      <xdr:rowOff>131884</xdr:rowOff>
    </xdr:from>
    <xdr:to>
      <xdr:col>12</xdr:col>
      <xdr:colOff>78154</xdr:colOff>
      <xdr:row>14</xdr:row>
      <xdr:rowOff>9769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558692" y="1616807"/>
          <a:ext cx="1846385" cy="99157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Area =</a:t>
          </a:r>
        </a:p>
        <a:p>
          <a:pPr algn="ctr"/>
          <a:r>
            <a:rPr lang="en-US" sz="1100"/>
            <a:t>B</a:t>
          </a:r>
          <a:r>
            <a:rPr lang="en-US" sz="1100" baseline="0"/>
            <a:t> * H / 2</a:t>
          </a:r>
        </a:p>
        <a:p>
          <a:pPr algn="ctr"/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493347</xdr:colOff>
      <xdr:row>1</xdr:row>
      <xdr:rowOff>117231</xdr:rowOff>
    </xdr:from>
    <xdr:to>
      <xdr:col>8</xdr:col>
      <xdr:colOff>493347</xdr:colOff>
      <xdr:row>5</xdr:row>
      <xdr:rowOff>24423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363309" y="302846"/>
          <a:ext cx="0" cy="649654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508977</xdr:colOff>
      <xdr:row>8</xdr:row>
      <xdr:rowOff>108437</xdr:rowOff>
    </xdr:from>
    <xdr:to>
      <xdr:col>8</xdr:col>
      <xdr:colOff>517770</xdr:colOff>
      <xdr:row>14</xdr:row>
      <xdr:rowOff>24423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5378939" y="1593360"/>
          <a:ext cx="8793" cy="1029678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49827</xdr:colOff>
      <xdr:row>14</xdr:row>
      <xdr:rowOff>176824</xdr:rowOff>
    </xdr:from>
    <xdr:to>
      <xdr:col>12</xdr:col>
      <xdr:colOff>102577</xdr:colOff>
      <xdr:row>14</xdr:row>
      <xdr:rowOff>176824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5545019" y="2775439"/>
          <a:ext cx="1884481" cy="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133843</xdr:colOff>
      <xdr:row>5</xdr:row>
      <xdr:rowOff>138725</xdr:rowOff>
    </xdr:from>
    <xdr:to>
      <xdr:col>11</xdr:col>
      <xdr:colOff>571500</xdr:colOff>
      <xdr:row>5</xdr:row>
      <xdr:rowOff>138725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>
          <a:off x="5629035" y="1066802"/>
          <a:ext cx="1658811" cy="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19538</xdr:colOff>
      <xdr:row>2</xdr:row>
      <xdr:rowOff>146538</xdr:rowOff>
    </xdr:from>
    <xdr:to>
      <xdr:col>8</xdr:col>
      <xdr:colOff>566615</xdr:colOff>
      <xdr:row>4</xdr:row>
      <xdr:rowOff>34192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889500" y="517769"/>
          <a:ext cx="547077" cy="258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Height</a:t>
          </a:r>
        </a:p>
      </xdr:txBody>
    </xdr:sp>
    <xdr:clientData/>
  </xdr:twoCellAnchor>
  <xdr:twoCellAnchor>
    <xdr:from>
      <xdr:col>8</xdr:col>
      <xdr:colOff>44938</xdr:colOff>
      <xdr:row>10</xdr:row>
      <xdr:rowOff>152400</xdr:rowOff>
    </xdr:from>
    <xdr:to>
      <xdr:col>8</xdr:col>
      <xdr:colOff>592015</xdr:colOff>
      <xdr:row>12</xdr:row>
      <xdr:rowOff>40054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914900" y="2008554"/>
          <a:ext cx="547077" cy="258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Height</a:t>
          </a:r>
        </a:p>
      </xdr:txBody>
    </xdr:sp>
    <xdr:clientData/>
  </xdr:twoCellAnchor>
  <xdr:twoCellAnchor>
    <xdr:from>
      <xdr:col>10</xdr:col>
      <xdr:colOff>119185</xdr:colOff>
      <xdr:row>14</xdr:row>
      <xdr:rowOff>133839</xdr:rowOff>
    </xdr:from>
    <xdr:to>
      <xdr:col>11</xdr:col>
      <xdr:colOff>55685</xdr:colOff>
      <xdr:row>16</xdr:row>
      <xdr:rowOff>21493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210300" y="2732454"/>
          <a:ext cx="547077" cy="258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Base</a:t>
          </a:r>
        </a:p>
      </xdr:txBody>
    </xdr:sp>
    <xdr:clientData/>
  </xdr:twoCellAnchor>
  <xdr:twoCellAnchor>
    <xdr:from>
      <xdr:col>10</xdr:col>
      <xdr:colOff>105509</xdr:colOff>
      <xdr:row>5</xdr:row>
      <xdr:rowOff>100623</xdr:rowOff>
    </xdr:from>
    <xdr:to>
      <xdr:col>11</xdr:col>
      <xdr:colOff>42009</xdr:colOff>
      <xdr:row>6</xdr:row>
      <xdr:rowOff>173893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196624" y="1028700"/>
          <a:ext cx="547077" cy="258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Base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420076</xdr:colOff>
      <xdr:row>0</xdr:row>
      <xdr:rowOff>163146</xdr:rowOff>
    </xdr:from>
    <xdr:to>
      <xdr:col>31</xdr:col>
      <xdr:colOff>398584</xdr:colOff>
      <xdr:row>16</xdr:row>
      <xdr:rowOff>4396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35026" y="163146"/>
          <a:ext cx="3026508" cy="288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hlinkClick xmlns:r="http://schemas.openxmlformats.org/officeDocument/2006/relationships" r:id=""/>
            </a:rPr>
            <a:t>Mormon 5:18</a:t>
          </a:r>
          <a:endParaRPr lang="en-US" sz="1300" b="1"/>
        </a:p>
        <a:p>
          <a:r>
            <a:rPr lang="en-US" sz="1300"/>
            <a:t>But now, behold, the</a:t>
          </a:r>
          <a:r>
            <a:rPr lang="en-US" sz="1300" baseline="0"/>
            <a:t> [wicked]</a:t>
          </a:r>
          <a:r>
            <a:rPr lang="en-US" sz="1300"/>
            <a:t> are led about by Satan, even...as a vessel is tossed about upon the waves, without...</a:t>
          </a:r>
          <a:r>
            <a:rPr lang="en-US" sz="1300">
              <a:solidFill>
                <a:srgbClr val="FF0000"/>
              </a:solidFill>
            </a:rPr>
            <a:t>anchor</a:t>
          </a:r>
          <a:r>
            <a:rPr lang="en-US" sz="1300"/>
            <a:t>; ...and even as she is, so are they.</a:t>
          </a:r>
        </a:p>
        <a:p>
          <a:endParaRPr lang="en-US" sz="1300" b="1">
            <a:hlinkClick xmlns:r="http://schemas.openxmlformats.org/officeDocument/2006/relationships" r:id=""/>
          </a:endParaRPr>
        </a:p>
        <a:p>
          <a:r>
            <a:rPr lang="en-US" sz="1300" b="1">
              <a:hlinkClick xmlns:r="http://schemas.openxmlformats.org/officeDocument/2006/relationships" r:id=""/>
            </a:rPr>
            <a:t>Ether 12:4</a:t>
          </a:r>
          <a:endParaRPr lang="en-US" sz="1300" b="1"/>
        </a:p>
        <a:p>
          <a:r>
            <a:rPr lang="en-US" sz="1300"/>
            <a:t>Wherefore...hope cometh of faith</a:t>
          </a:r>
          <a:r>
            <a:rPr lang="en-US" sz="1300" baseline="0"/>
            <a:t> [and]</a:t>
          </a:r>
          <a:r>
            <a:rPr lang="en-US" sz="1300"/>
            <a:t> maketh an </a:t>
          </a:r>
          <a:r>
            <a:rPr lang="en-US" sz="1300">
              <a:solidFill>
                <a:srgbClr val="FF0000"/>
              </a:solidFill>
            </a:rPr>
            <a:t>anchor</a:t>
          </a:r>
          <a:r>
            <a:rPr lang="en-US" sz="1300"/>
            <a:t> to the souls of men, which would make them sure and steadfast, always abounding in good works, being led to glorify God.</a:t>
          </a:r>
        </a:p>
        <a:p>
          <a:endParaRPr lang="en-US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"/>
  <sheetViews>
    <sheetView zoomScale="130" zoomScaleNormal="130" workbookViewId="0">
      <selection activeCell="G10" sqref="G10"/>
    </sheetView>
  </sheetViews>
  <sheetFormatPr defaultRowHeight="14.4" x14ac:dyDescent="0.3"/>
  <cols>
    <col min="1" max="1" width="8.5546875" customWidth="1"/>
  </cols>
  <sheetData>
    <row r="3" spans="1:6" x14ac:dyDescent="0.3">
      <c r="A3" s="2" t="s">
        <v>2</v>
      </c>
      <c r="B3" s="2" t="s">
        <v>0</v>
      </c>
      <c r="C3" s="2" t="s">
        <v>1</v>
      </c>
      <c r="D3" s="2" t="s">
        <v>25</v>
      </c>
      <c r="E3" s="2" t="s">
        <v>26</v>
      </c>
      <c r="F3" s="2" t="s">
        <v>27</v>
      </c>
    </row>
    <row r="4" spans="1:6" x14ac:dyDescent="0.3">
      <c r="A4" s="1" t="s">
        <v>3</v>
      </c>
      <c r="B4" s="1">
        <v>15</v>
      </c>
      <c r="C4" s="1">
        <v>18</v>
      </c>
      <c r="D4">
        <f>B4*C4</f>
        <v>270</v>
      </c>
      <c r="E4">
        <f>C4*B4/2</f>
        <v>135</v>
      </c>
      <c r="F4">
        <f>B4^2</f>
        <v>225</v>
      </c>
    </row>
    <row r="5" spans="1:6" x14ac:dyDescent="0.3">
      <c r="A5" s="1" t="s">
        <v>6</v>
      </c>
      <c r="B5" s="1">
        <v>11</v>
      </c>
      <c r="C5" s="1">
        <v>16</v>
      </c>
      <c r="D5">
        <f t="shared" ref="D5:D13" si="0">B5*C5</f>
        <v>176</v>
      </c>
      <c r="E5">
        <f t="shared" ref="E5:E13" si="1">C5*B5/2</f>
        <v>88</v>
      </c>
      <c r="F5">
        <f t="shared" ref="F5:F13" si="2">B5^2</f>
        <v>121</v>
      </c>
    </row>
    <row r="6" spans="1:6" x14ac:dyDescent="0.3">
      <c r="A6" s="1" t="s">
        <v>4</v>
      </c>
      <c r="B6" s="1">
        <v>19</v>
      </c>
      <c r="C6" s="1">
        <v>5</v>
      </c>
      <c r="D6">
        <f t="shared" si="0"/>
        <v>95</v>
      </c>
      <c r="E6">
        <f t="shared" si="1"/>
        <v>47.5</v>
      </c>
      <c r="F6">
        <f t="shared" si="2"/>
        <v>361</v>
      </c>
    </row>
    <row r="7" spans="1:6" x14ac:dyDescent="0.3">
      <c r="A7" s="1" t="s">
        <v>5</v>
      </c>
      <c r="B7" s="1">
        <v>3</v>
      </c>
      <c r="C7" s="1">
        <v>8</v>
      </c>
      <c r="D7">
        <f t="shared" si="0"/>
        <v>24</v>
      </c>
      <c r="E7">
        <f t="shared" si="1"/>
        <v>12</v>
      </c>
      <c r="F7">
        <f t="shared" si="2"/>
        <v>9</v>
      </c>
    </row>
    <row r="8" spans="1:6" x14ac:dyDescent="0.3">
      <c r="A8" s="1" t="s">
        <v>7</v>
      </c>
      <c r="B8" s="1">
        <v>1</v>
      </c>
      <c r="C8" s="1">
        <v>16</v>
      </c>
      <c r="D8">
        <f t="shared" si="0"/>
        <v>16</v>
      </c>
      <c r="E8">
        <f t="shared" si="1"/>
        <v>8</v>
      </c>
      <c r="F8">
        <f t="shared" si="2"/>
        <v>1</v>
      </c>
    </row>
    <row r="9" spans="1:6" x14ac:dyDescent="0.3">
      <c r="A9" s="1" t="s">
        <v>8</v>
      </c>
      <c r="B9" s="1">
        <v>4</v>
      </c>
      <c r="C9" s="1">
        <v>1</v>
      </c>
      <c r="D9">
        <f t="shared" si="0"/>
        <v>4</v>
      </c>
      <c r="E9">
        <f t="shared" si="1"/>
        <v>2</v>
      </c>
      <c r="F9">
        <f t="shared" si="2"/>
        <v>16</v>
      </c>
    </row>
    <row r="10" spans="1:6" x14ac:dyDescent="0.3">
      <c r="A10" s="1" t="s">
        <v>9</v>
      </c>
      <c r="B10" s="1">
        <v>18</v>
      </c>
      <c r="C10" s="1">
        <v>12</v>
      </c>
      <c r="D10">
        <f t="shared" si="0"/>
        <v>216</v>
      </c>
      <c r="E10">
        <f t="shared" si="1"/>
        <v>108</v>
      </c>
      <c r="F10">
        <f t="shared" si="2"/>
        <v>324</v>
      </c>
    </row>
    <row r="11" spans="1:6" x14ac:dyDescent="0.3">
      <c r="A11" s="1" t="s">
        <v>10</v>
      </c>
      <c r="B11" s="1">
        <v>14</v>
      </c>
      <c r="C11" s="1">
        <v>5</v>
      </c>
      <c r="D11">
        <f t="shared" si="0"/>
        <v>70</v>
      </c>
      <c r="E11">
        <f t="shared" si="1"/>
        <v>35</v>
      </c>
      <c r="F11">
        <f t="shared" si="2"/>
        <v>196</v>
      </c>
    </row>
    <row r="12" spans="1:6" x14ac:dyDescent="0.3">
      <c r="A12" s="1" t="s">
        <v>11</v>
      </c>
      <c r="B12" s="1">
        <v>11</v>
      </c>
      <c r="C12" s="1">
        <v>11</v>
      </c>
      <c r="D12">
        <f t="shared" si="0"/>
        <v>121</v>
      </c>
      <c r="E12">
        <f t="shared" si="1"/>
        <v>60.5</v>
      </c>
      <c r="F12">
        <f t="shared" si="2"/>
        <v>121</v>
      </c>
    </row>
    <row r="13" spans="1:6" x14ac:dyDescent="0.3">
      <c r="A13" s="1" t="s">
        <v>12</v>
      </c>
      <c r="B13" s="1">
        <v>16</v>
      </c>
      <c r="C13" s="1">
        <v>10</v>
      </c>
      <c r="D13">
        <f t="shared" si="0"/>
        <v>160</v>
      </c>
      <c r="E13">
        <f t="shared" si="1"/>
        <v>80</v>
      </c>
      <c r="F13">
        <f t="shared" si="2"/>
        <v>256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1"/>
  <sheetViews>
    <sheetView tabSelected="1" topLeftCell="D1" zoomScale="115" zoomScaleNormal="115" workbookViewId="0">
      <selection activeCell="K11" sqref="K11"/>
    </sheetView>
  </sheetViews>
  <sheetFormatPr defaultRowHeight="14.4" x14ac:dyDescent="0.3"/>
  <cols>
    <col min="1" max="1" width="1.77734375" customWidth="1"/>
    <col min="3" max="3" width="9.21875" customWidth="1"/>
    <col min="4" max="5" width="11.44140625" customWidth="1"/>
    <col min="6" max="6" width="12.44140625" customWidth="1"/>
    <col min="7" max="7" width="12.21875" customWidth="1"/>
    <col min="8" max="10" width="11.33203125" customWidth="1"/>
    <col min="11" max="11" width="10.88671875" customWidth="1"/>
  </cols>
  <sheetData>
    <row r="1" spans="2:26" x14ac:dyDescent="0.3">
      <c r="B1" t="s">
        <v>13</v>
      </c>
      <c r="C1" s="3">
        <v>0.1</v>
      </c>
    </row>
    <row r="2" spans="2:26" x14ac:dyDescent="0.3">
      <c r="B2" t="s">
        <v>14</v>
      </c>
      <c r="C2" s="3">
        <v>0.3</v>
      </c>
    </row>
    <row r="4" spans="2:26" x14ac:dyDescent="0.3">
      <c r="C4" s="1" t="s">
        <v>15</v>
      </c>
      <c r="D4" s="1" t="s">
        <v>16</v>
      </c>
      <c r="E4" s="1" t="s">
        <v>17</v>
      </c>
      <c r="F4" s="1" t="s">
        <v>32</v>
      </c>
      <c r="G4" s="1" t="s">
        <v>33</v>
      </c>
      <c r="H4" s="1" t="s">
        <v>13</v>
      </c>
      <c r="I4" s="1" t="s">
        <v>14</v>
      </c>
      <c r="J4" s="1" t="s">
        <v>34</v>
      </c>
      <c r="L4" s="1" t="s">
        <v>30</v>
      </c>
      <c r="P4" t="s">
        <v>29</v>
      </c>
      <c r="T4" t="s">
        <v>28</v>
      </c>
      <c r="X4" t="s">
        <v>31</v>
      </c>
    </row>
    <row r="5" spans="2:26" x14ac:dyDescent="0.3">
      <c r="B5" t="s">
        <v>18</v>
      </c>
      <c r="C5" s="4">
        <v>45000</v>
      </c>
      <c r="D5" s="5">
        <v>0.25</v>
      </c>
      <c r="E5" s="5">
        <v>0.05</v>
      </c>
      <c r="F5" s="4">
        <f>$C5*D5</f>
        <v>11250</v>
      </c>
      <c r="G5" s="4">
        <f>$C5*E5</f>
        <v>2250</v>
      </c>
      <c r="H5" s="4">
        <f>$C5*$C$1</f>
        <v>4500</v>
      </c>
      <c r="I5" s="4">
        <f>$C5*$C$2</f>
        <v>13500</v>
      </c>
      <c r="J5" s="4">
        <f>C5-SUM(F5:I5)</f>
        <v>13500</v>
      </c>
      <c r="L5" s="6">
        <f>C$5</f>
        <v>45000</v>
      </c>
      <c r="M5" s="6">
        <f t="shared" ref="M5:N11" si="0">$C5</f>
        <v>45000</v>
      </c>
      <c r="N5" s="6">
        <f t="shared" si="0"/>
        <v>45000</v>
      </c>
      <c r="P5" s="6">
        <f>C$5</f>
        <v>45000</v>
      </c>
      <c r="Q5" s="5">
        <f t="shared" ref="Q5:R5" si="1">D$5</f>
        <v>0.25</v>
      </c>
      <c r="R5" s="5">
        <f t="shared" si="1"/>
        <v>0.05</v>
      </c>
      <c r="T5" s="6">
        <f>$C$5</f>
        <v>45000</v>
      </c>
      <c r="U5" s="6">
        <f t="shared" ref="U5:V5" si="2">$C$5</f>
        <v>45000</v>
      </c>
      <c r="V5" s="6">
        <f t="shared" si="2"/>
        <v>45000</v>
      </c>
      <c r="X5" s="6">
        <f>C5</f>
        <v>45000</v>
      </c>
      <c r="Y5" s="5">
        <f t="shared" ref="Y5:Z5" si="3">D5</f>
        <v>0.25</v>
      </c>
      <c r="Z5" s="5">
        <f t="shared" si="3"/>
        <v>0.05</v>
      </c>
    </row>
    <row r="6" spans="2:26" x14ac:dyDescent="0.3">
      <c r="B6" t="s">
        <v>19</v>
      </c>
      <c r="C6" s="4">
        <v>52000</v>
      </c>
      <c r="D6" s="5">
        <v>0.3</v>
      </c>
      <c r="E6" s="5">
        <v>0.2</v>
      </c>
      <c r="F6" s="4">
        <f t="shared" ref="F6:F11" si="4">$C6*D6</f>
        <v>15600</v>
      </c>
      <c r="G6" s="4">
        <f t="shared" ref="G6:G11" si="5">$C6*E6</f>
        <v>10400</v>
      </c>
      <c r="H6" s="4">
        <f t="shared" ref="H6:H11" si="6">$C6*$C$1</f>
        <v>5200</v>
      </c>
      <c r="I6" s="4">
        <f t="shared" ref="I6:I11" si="7">$C6*$C$2</f>
        <v>15600</v>
      </c>
      <c r="J6" s="4">
        <f t="shared" ref="J6:J11" si="8">C6-SUM(F6:I6)</f>
        <v>5200</v>
      </c>
      <c r="L6" s="6">
        <f t="shared" ref="L6:L11" si="9">$C6</f>
        <v>52000</v>
      </c>
      <c r="M6" s="6">
        <f t="shared" si="0"/>
        <v>52000</v>
      </c>
      <c r="N6" s="6">
        <f t="shared" si="0"/>
        <v>52000</v>
      </c>
      <c r="P6" s="6">
        <f t="shared" ref="P6:P11" si="10">C$5</f>
        <v>45000</v>
      </c>
      <c r="Q6" s="5">
        <f t="shared" ref="Q6:Q11" si="11">D$5</f>
        <v>0.25</v>
      </c>
      <c r="R6" s="5">
        <f t="shared" ref="R6:R11" si="12">E$5</f>
        <v>0.05</v>
      </c>
      <c r="T6" s="6">
        <f t="shared" ref="T6:V11" si="13">$C$5</f>
        <v>45000</v>
      </c>
      <c r="U6" s="6">
        <f t="shared" si="13"/>
        <v>45000</v>
      </c>
      <c r="V6" s="6">
        <f t="shared" si="13"/>
        <v>45000</v>
      </c>
      <c r="X6" s="6">
        <f t="shared" ref="X6:X11" si="14">C6</f>
        <v>52000</v>
      </c>
      <c r="Y6" s="5">
        <f t="shared" ref="Y6:Y11" si="15">D6</f>
        <v>0.3</v>
      </c>
      <c r="Z6" s="5">
        <f t="shared" ref="Z6:Z11" si="16">E6</f>
        <v>0.2</v>
      </c>
    </row>
    <row r="7" spans="2:26" x14ac:dyDescent="0.3">
      <c r="B7" t="s">
        <v>20</v>
      </c>
      <c r="C7" s="4">
        <v>38000</v>
      </c>
      <c r="D7" s="5">
        <v>0.18</v>
      </c>
      <c r="E7" s="5">
        <v>0.1</v>
      </c>
      <c r="F7" s="4">
        <f t="shared" si="4"/>
        <v>6840</v>
      </c>
      <c r="G7" s="4">
        <f t="shared" si="5"/>
        <v>3800</v>
      </c>
      <c r="H7" s="4">
        <f t="shared" si="6"/>
        <v>3800</v>
      </c>
      <c r="I7" s="4">
        <f t="shared" si="7"/>
        <v>11400</v>
      </c>
      <c r="J7" s="4">
        <f t="shared" si="8"/>
        <v>12160</v>
      </c>
      <c r="L7" s="6">
        <f t="shared" si="9"/>
        <v>38000</v>
      </c>
      <c r="M7" s="6">
        <f t="shared" si="0"/>
        <v>38000</v>
      </c>
      <c r="N7" s="6">
        <f t="shared" si="0"/>
        <v>38000</v>
      </c>
      <c r="P7" s="6">
        <f t="shared" si="10"/>
        <v>45000</v>
      </c>
      <c r="Q7" s="5">
        <f t="shared" si="11"/>
        <v>0.25</v>
      </c>
      <c r="R7" s="5">
        <f t="shared" si="12"/>
        <v>0.05</v>
      </c>
      <c r="T7" s="6">
        <f t="shared" si="13"/>
        <v>45000</v>
      </c>
      <c r="U7" s="6">
        <f t="shared" si="13"/>
        <v>45000</v>
      </c>
      <c r="V7" s="6">
        <f t="shared" si="13"/>
        <v>45000</v>
      </c>
      <c r="X7" s="6">
        <f t="shared" si="14"/>
        <v>38000</v>
      </c>
      <c r="Y7" s="5">
        <f t="shared" si="15"/>
        <v>0.18</v>
      </c>
      <c r="Z7" s="5">
        <f t="shared" si="16"/>
        <v>0.1</v>
      </c>
    </row>
    <row r="8" spans="2:26" x14ac:dyDescent="0.3">
      <c r="B8" t="s">
        <v>21</v>
      </c>
      <c r="C8" s="4">
        <v>66000</v>
      </c>
      <c r="D8" s="5">
        <v>0.35</v>
      </c>
      <c r="E8" s="5">
        <v>0.15</v>
      </c>
      <c r="F8" s="4">
        <f t="shared" si="4"/>
        <v>23100</v>
      </c>
      <c r="G8" s="4">
        <f t="shared" si="5"/>
        <v>9900</v>
      </c>
      <c r="H8" s="4">
        <f t="shared" si="6"/>
        <v>6600</v>
      </c>
      <c r="I8" s="4">
        <f t="shared" si="7"/>
        <v>19800</v>
      </c>
      <c r="J8" s="4">
        <f t="shared" si="8"/>
        <v>6600</v>
      </c>
      <c r="L8" s="6">
        <f t="shared" si="9"/>
        <v>66000</v>
      </c>
      <c r="M8" s="6">
        <f t="shared" si="0"/>
        <v>66000</v>
      </c>
      <c r="N8" s="6">
        <f t="shared" si="0"/>
        <v>66000</v>
      </c>
      <c r="P8" s="6">
        <f t="shared" si="10"/>
        <v>45000</v>
      </c>
      <c r="Q8" s="5">
        <f t="shared" si="11"/>
        <v>0.25</v>
      </c>
      <c r="R8" s="5">
        <f t="shared" si="12"/>
        <v>0.05</v>
      </c>
      <c r="T8" s="6">
        <f t="shared" si="13"/>
        <v>45000</v>
      </c>
      <c r="U8" s="6">
        <f t="shared" si="13"/>
        <v>45000</v>
      </c>
      <c r="V8" s="6">
        <f t="shared" si="13"/>
        <v>45000</v>
      </c>
      <c r="X8" s="6">
        <f t="shared" si="14"/>
        <v>66000</v>
      </c>
      <c r="Y8" s="5">
        <f t="shared" si="15"/>
        <v>0.35</v>
      </c>
      <c r="Z8" s="5">
        <f t="shared" si="16"/>
        <v>0.15</v>
      </c>
    </row>
    <row r="9" spans="2:26" x14ac:dyDescent="0.3">
      <c r="B9" t="s">
        <v>22</v>
      </c>
      <c r="C9" s="4">
        <v>26000</v>
      </c>
      <c r="D9" s="5">
        <v>0.15</v>
      </c>
      <c r="E9" s="5">
        <v>0.1</v>
      </c>
      <c r="F9" s="4">
        <f t="shared" si="4"/>
        <v>3900</v>
      </c>
      <c r="G9" s="4">
        <f t="shared" si="5"/>
        <v>2600</v>
      </c>
      <c r="H9" s="4">
        <f t="shared" si="6"/>
        <v>2600</v>
      </c>
      <c r="I9" s="4">
        <f t="shared" si="7"/>
        <v>7800</v>
      </c>
      <c r="J9" s="4">
        <f t="shared" si="8"/>
        <v>9100</v>
      </c>
      <c r="L9" s="6">
        <f t="shared" si="9"/>
        <v>26000</v>
      </c>
      <c r="M9" s="6">
        <f t="shared" si="0"/>
        <v>26000</v>
      </c>
      <c r="N9" s="6">
        <f t="shared" si="0"/>
        <v>26000</v>
      </c>
      <c r="P9" s="6">
        <f t="shared" si="10"/>
        <v>45000</v>
      </c>
      <c r="Q9" s="5">
        <f t="shared" si="11"/>
        <v>0.25</v>
      </c>
      <c r="R9" s="5">
        <f t="shared" si="12"/>
        <v>0.05</v>
      </c>
      <c r="T9" s="6">
        <f t="shared" si="13"/>
        <v>45000</v>
      </c>
      <c r="U9" s="6">
        <f t="shared" si="13"/>
        <v>45000</v>
      </c>
      <c r="V9" s="6">
        <f t="shared" si="13"/>
        <v>45000</v>
      </c>
      <c r="X9" s="6">
        <f t="shared" si="14"/>
        <v>26000</v>
      </c>
      <c r="Y9" s="5">
        <f t="shared" si="15"/>
        <v>0.15</v>
      </c>
      <c r="Z9" s="5">
        <f t="shared" si="16"/>
        <v>0.1</v>
      </c>
    </row>
    <row r="10" spans="2:26" x14ac:dyDescent="0.3">
      <c r="B10" t="s">
        <v>23</v>
      </c>
      <c r="C10" s="4">
        <v>47000</v>
      </c>
      <c r="D10" s="5">
        <v>0.25</v>
      </c>
      <c r="E10" s="5">
        <v>0.05</v>
      </c>
      <c r="F10" s="4">
        <f t="shared" si="4"/>
        <v>11750</v>
      </c>
      <c r="G10" s="4">
        <f t="shared" si="5"/>
        <v>2350</v>
      </c>
      <c r="H10" s="4">
        <f t="shared" si="6"/>
        <v>4700</v>
      </c>
      <c r="I10" s="4">
        <f t="shared" si="7"/>
        <v>14100</v>
      </c>
      <c r="J10" s="4">
        <f t="shared" si="8"/>
        <v>14100</v>
      </c>
      <c r="L10" s="6">
        <f t="shared" si="9"/>
        <v>47000</v>
      </c>
      <c r="M10" s="6">
        <f t="shared" si="0"/>
        <v>47000</v>
      </c>
      <c r="N10" s="6">
        <f t="shared" si="0"/>
        <v>47000</v>
      </c>
      <c r="P10" s="6">
        <f t="shared" si="10"/>
        <v>45000</v>
      </c>
      <c r="Q10" s="5">
        <f t="shared" si="11"/>
        <v>0.25</v>
      </c>
      <c r="R10" s="5">
        <f t="shared" si="12"/>
        <v>0.05</v>
      </c>
      <c r="T10" s="6">
        <f t="shared" si="13"/>
        <v>45000</v>
      </c>
      <c r="U10" s="6">
        <f t="shared" si="13"/>
        <v>45000</v>
      </c>
      <c r="V10" s="6">
        <f t="shared" si="13"/>
        <v>45000</v>
      </c>
      <c r="X10" s="6">
        <f t="shared" si="14"/>
        <v>47000</v>
      </c>
      <c r="Y10" s="5">
        <f t="shared" si="15"/>
        <v>0.25</v>
      </c>
      <c r="Z10" s="5">
        <f t="shared" si="16"/>
        <v>0.05</v>
      </c>
    </row>
    <row r="11" spans="2:26" x14ac:dyDescent="0.3">
      <c r="B11" t="s">
        <v>24</v>
      </c>
      <c r="C11" s="4">
        <v>21000</v>
      </c>
      <c r="D11" s="5">
        <v>0.15</v>
      </c>
      <c r="E11" s="5">
        <v>0.2</v>
      </c>
      <c r="F11" s="4">
        <f t="shared" si="4"/>
        <v>3150</v>
      </c>
      <c r="G11" s="4">
        <f t="shared" si="5"/>
        <v>4200</v>
      </c>
      <c r="H11" s="4">
        <f t="shared" si="6"/>
        <v>2100</v>
      </c>
      <c r="I11" s="4">
        <f t="shared" si="7"/>
        <v>6300</v>
      </c>
      <c r="J11" s="4">
        <f t="shared" si="8"/>
        <v>5250</v>
      </c>
      <c r="L11" s="6">
        <f t="shared" si="9"/>
        <v>21000</v>
      </c>
      <c r="M11" s="6">
        <f t="shared" si="0"/>
        <v>21000</v>
      </c>
      <c r="N11" s="6">
        <f t="shared" si="0"/>
        <v>21000</v>
      </c>
      <c r="P11" s="6">
        <f t="shared" si="10"/>
        <v>45000</v>
      </c>
      <c r="Q11" s="5">
        <f t="shared" si="11"/>
        <v>0.25</v>
      </c>
      <c r="R11" s="5">
        <f t="shared" si="12"/>
        <v>0.05</v>
      </c>
      <c r="T11" s="6">
        <f t="shared" si="13"/>
        <v>45000</v>
      </c>
      <c r="U11" s="6">
        <f t="shared" si="13"/>
        <v>45000</v>
      </c>
      <c r="V11" s="6">
        <f t="shared" si="13"/>
        <v>45000</v>
      </c>
      <c r="X11" s="6">
        <f t="shared" si="14"/>
        <v>21000</v>
      </c>
      <c r="Y11" s="5">
        <f t="shared" si="15"/>
        <v>0.15</v>
      </c>
      <c r="Z11" s="5">
        <f t="shared" si="16"/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Referencing</vt:lpstr>
      <vt:lpstr>Anchoring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Nicholas Hanks</cp:lastModifiedBy>
  <dcterms:created xsi:type="dcterms:W3CDTF">2015-07-04T18:35:05Z</dcterms:created>
  <dcterms:modified xsi:type="dcterms:W3CDTF">2022-09-19T18:21:39Z</dcterms:modified>
</cp:coreProperties>
</file>