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0" documentId="8_{55531EA8-9C28-4D93-A93B-7256F1124098}" xr6:coauthVersionLast="47" xr6:coauthVersionMax="47" xr10:uidLastSave="{00000000-0000-0000-0000-000000000000}"/>
  <bookViews>
    <workbookView xWindow="-108" yWindow="-108" windowWidth="23256" windowHeight="12456" xr2:uid="{DD48EB59-D422-440A-B3D8-B7024E933AC0}"/>
  </bookViews>
  <sheets>
    <sheet name="Intermediate Logic Functions" sheetId="3" r:id="rId1"/>
  </sheets>
  <externalReferences>
    <externalReference r:id="rId2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M5" i="3"/>
  <c r="L5" i="3"/>
  <c r="M3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L6" i="3"/>
  <c r="L7" i="3"/>
  <c r="L8" i="3"/>
  <c r="L9" i="3"/>
  <c r="L10" i="3"/>
  <c r="L11" i="3"/>
  <c r="L12" i="3"/>
  <c r="L14" i="3"/>
  <c r="L15" i="3"/>
  <c r="L16" i="3"/>
  <c r="L17" i="3"/>
  <c r="L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</calcChain>
</file>

<file path=xl/sharedStrings.xml><?xml version="1.0" encoding="utf-8"?>
<sst xmlns="http://schemas.openxmlformats.org/spreadsheetml/2006/main" count="55" uniqueCount="41">
  <si>
    <t>Employee</t>
  </si>
  <si>
    <t>Gender</t>
  </si>
  <si>
    <t>Position</t>
  </si>
  <si>
    <t>Tenure</t>
  </si>
  <si>
    <t>College GPA</t>
  </si>
  <si>
    <t>Salary</t>
  </si>
  <si>
    <t>Alice</t>
  </si>
  <si>
    <t>Female</t>
  </si>
  <si>
    <t>Administrative Assistant</t>
  </si>
  <si>
    <t>Bill</t>
  </si>
  <si>
    <t>Male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</si>
  <si>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</si>
  <si>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</si>
  <si>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</si>
  <si>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</si>
  <si>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</si>
  <si>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</si>
  <si>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</si>
  <si>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</si>
  <si>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</si>
  <si>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</si>
  <si>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</si>
  <si>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</si>
  <si>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</si>
  <si>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</si>
  <si>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</si>
  <si>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</si>
  <si>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</si>
  <si>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</si>
  <si>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</si>
  <si>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</si>
  <si>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</si>
  <si>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</si>
  <si>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</si>
  <si>
    <t>Bonus</t>
  </si>
  <si>
    <t>Bonus II</t>
  </si>
  <si>
    <t>Bonus III</t>
  </si>
  <si>
    <t>Bonus 4</t>
  </si>
  <si>
    <t>Years</t>
  </si>
  <si>
    <t>Bonus 5</t>
  </si>
  <si>
    <t>Bonus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</si>
</sst>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44" fontId="2" fillId="0" borderId="0" xfId="1" applyFont="1" applyAlignment="1">
      <alignment horizontal="center" vertical="top"/>
    </xf>
    <xf numFmtId="44" fontId="0" fillId="0" borderId="0" xfId="1" applyFont="1" applyAlignment="1">
      <alignment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5707-C302-40E5-9471-B87342A8660A}">
  <sheetPr codeName="Sheet18"/>
  <dimension ref="B2:Q17"/>
  <sheetViews>
    <sheetView tabSelected="1" topLeftCell="E1" workbookViewId="0">
      <selection activeCell="L14" sqref="L14"/>
    </sheetView>
  </sheetViews>
  <sheetFormatPr defaultColWidth="10.59765625" defaultRowHeight="20.100000000000001" customHeight="1" x14ac:dyDescent="0.25"/>
  <cols>
    <col min="1" max="5" width="10.59765625" style="1"/>
    <col min="6" max="6" width="12" style="1" bestFit="1" customWidth="1"/>
    <col min="7" max="7" width="11.09765625" style="5" bestFit="1" customWidth="1"/>
    <col min="8" max="8" width="10.59765625" style="5"/>
    <col min="9" max="15" width="10.59765625" style="1"/>
    <col min="16" max="16" width="10.59765625" style="2"/>
    <col min="17" max="17" width="11.09765625" style="6" bestFit="1" customWidth="1"/>
    <col min="18" max="16384" width="10.59765625" style="1"/>
  </cols>
  <sheetData>
    <row r="2" spans="2:17" s="3" customFormat="1" ht="20.100000000000001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34</v>
      </c>
      <c r="I2" s="3" t="s">
        <v>35</v>
      </c>
      <c r="J2" s="3" t="s">
        <v>36</v>
      </c>
      <c r="K2" s="3" t="s">
        <v>37</v>
      </c>
      <c r="L2" s="3" t="s">
        <v>39</v>
      </c>
      <c r="M2" s="3" t="s">
        <v>40</v>
      </c>
      <c r="P2" s="3" t="s">
        <v>38</v>
      </c>
      <c r="Q2" s="4" t="s">
        <v>34</v>
      </c>
    </row>
    <row r="3" spans="2:17" ht="20.100000000000001" customHeight="1" x14ac:dyDescent="0.25">
      <c r="B3" s="1" t="s">
        <v>6</v>
      </c>
      <c r="C3" s="1" t="s">
        <v>7</v>
      </c>
      <c r="D3" s="1" t="s">
        <v>8</v>
      </c>
      <c r="E3" s="1">
        <v>28</v>
      </c>
      <c r="F3" s="1">
        <v>3.919</v>
      </c>
      <c r="G3" s="5">
        <v>36000</v>
      </c>
      <c r="H3" s="5">
        <f>IF(E3&gt;15, 5000, 1000)</f>
        <v>5000</v>
      </c>
      <c r="I3" s="5">
        <f>IF(OR(E3&gt;15,F3&gt;3.5),5000, 1000)</f>
        <v>5000</v>
      </c>
      <c r="J3" s="5">
        <f>IF(AND(E3&gt;15,F3&gt;3.5),5000,1000)</f>
        <v>5000</v>
      </c>
      <c r="K3" s="5">
        <f>IF(AND(E3&gt;15,F3&gt;3.5,G3&gt;39000),5000,1000)</f>
        <v>1000</v>
      </c>
      <c r="L3" s="5">
        <f>IF(E3&gt;$P$8,$Q$8,IF(E3&gt;$P$7,$Q$7,IF(E3&gt;$P$6,$Q$6,IF(E3&gt;$P$5,$Q$5,IF(E3&gt;$P$4,$Q$4,IF(E3&gt;$P$3,$Q$3,0))))))</f>
        <v>7500</v>
      </c>
      <c r="M3" s="5">
        <f>IFERROR(INDEX($Q$3:$Q$9, MATCH(E3,$P$3:$P$9,1)),0)</f>
        <v>7500</v>
      </c>
      <c r="P3" s="2">
        <v>5</v>
      </c>
      <c r="Q3" s="6">
        <v>1000</v>
      </c>
    </row>
    <row r="4" spans="2:17" ht="20.100000000000001" customHeight="1" x14ac:dyDescent="0.25">
      <c r="B4" s="1" t="s">
        <v>9</v>
      </c>
      <c r="C4" s="1" t="s">
        <v>10</v>
      </c>
      <c r="D4" s="1" t="s">
        <v>11</v>
      </c>
      <c r="E4" s="1">
        <v>20</v>
      </c>
      <c r="F4" s="1">
        <v>2.5529999999999999</v>
      </c>
      <c r="G4" s="5">
        <v>52000</v>
      </c>
      <c r="H4" s="5">
        <f t="shared" ref="H4:H17" si="0">IF(E4&gt;15, 5000, 1000)</f>
        <v>5000</v>
      </c>
      <c r="I4" s="5">
        <f t="shared" ref="I4:I17" si="1">IF(OR(E4&gt;15,F4&gt;3.5),5000, 1000)</f>
        <v>5000</v>
      </c>
      <c r="J4" s="5">
        <f t="shared" ref="J4:J17" si="2">IF(AND(E4&gt;15,F4&gt;3.5),5000,1000)</f>
        <v>1000</v>
      </c>
      <c r="K4" s="5">
        <f t="shared" ref="K4:K17" si="3">IF(AND(E4&gt;15,F4&gt;3.5,G4&gt;39000),5000,1000)</f>
        <v>1000</v>
      </c>
      <c r="L4" s="5">
        <f>IF(E4&gt;$P$8,$Q$8,IF(E4&gt;$P$7,$Q$7,IF(E4&gt;$P$6,$Q$6,IF(E4&gt;$P$5,$Q$5,IF(E4&gt;$P$4,$Q$4,IF(E4&gt;$P$3,$Q$3,0))))))</f>
        <v>5000</v>
      </c>
      <c r="M4" s="5">
        <f t="shared" ref="M4:M17" si="4">IFERROR(INDEX($Q$3:$Q$9, MATCH(E4,$P$3:$P$9,1)),0)</f>
        <v>6000</v>
      </c>
      <c r="P4" s="2">
        <v>10</v>
      </c>
      <c r="Q4" s="6">
        <v>2000</v>
      </c>
    </row>
    <row r="5" spans="2:17" ht="20.100000000000001" customHeight="1" x14ac:dyDescent="0.25">
      <c r="B5" s="1" t="s">
        <v>12</v>
      </c>
      <c r="C5" s="1" t="s">
        <v>10</v>
      </c>
      <c r="D5" s="1" t="s">
        <v>13</v>
      </c>
      <c r="E5" s="1">
        <v>5</v>
      </c>
      <c r="F5" s="1">
        <v>3.5680000000000001</v>
      </c>
      <c r="G5" s="5">
        <v>74000</v>
      </c>
      <c r="H5" s="5">
        <f t="shared" si="0"/>
        <v>1000</v>
      </c>
      <c r="I5" s="5">
        <f t="shared" si="1"/>
        <v>5000</v>
      </c>
      <c r="J5" s="5">
        <f t="shared" si="2"/>
        <v>1000</v>
      </c>
      <c r="K5" s="5">
        <f t="shared" si="3"/>
        <v>1000</v>
      </c>
      <c r="L5" s="7">
        <f>IF(E5&gt;$P$8,$Q$8,IF(E5&gt;$P$7,$Q$7,IF(E5&gt;$P$6,$Q$6,IF(E5&gt;$P$5,$Q$5,IF(E5&gt;$P$4,$Q$4,IF(E5&gt;$P$3,$Q$3, 0))))))</f>
        <v>0</v>
      </c>
      <c r="M5" s="5">
        <f>IFERROR(INDEX($Q$3:$Q$9, MATCH(E5,$P$3:$P$9,1)),0)</f>
        <v>1000</v>
      </c>
      <c r="P5" s="2">
        <v>15</v>
      </c>
      <c r="Q5" s="6">
        <v>5000</v>
      </c>
    </row>
    <row r="6" spans="2:17" ht="20.100000000000001" customHeight="1" x14ac:dyDescent="0.25">
      <c r="B6" s="1" t="s">
        <v>14</v>
      </c>
      <c r="C6" s="1" t="s">
        <v>7</v>
      </c>
      <c r="E6" s="1">
        <v>28</v>
      </c>
      <c r="F6" s="1">
        <v>2.64</v>
      </c>
      <c r="G6" s="5">
        <v>48000</v>
      </c>
      <c r="H6" s="5">
        <f t="shared" si="0"/>
        <v>5000</v>
      </c>
      <c r="I6" s="5">
        <f t="shared" si="1"/>
        <v>5000</v>
      </c>
      <c r="J6" s="5">
        <f t="shared" si="2"/>
        <v>1000</v>
      </c>
      <c r="K6" s="5">
        <f t="shared" si="3"/>
        <v>1000</v>
      </c>
      <c r="L6" s="5">
        <f t="shared" ref="L6:L17" si="5">IF(E6&gt;$P$8,$Q$8,IF(E6&gt;$P$7,$Q$7,IF(E6&gt;$P$6,$Q$6,IF(E6&gt;$P$5,$Q$5,IF(E6&gt;$P$4,$Q$4,IF(E6&gt;$P$3,$Q$3,"0"))))))</f>
        <v>7500</v>
      </c>
      <c r="M6" s="5">
        <f t="shared" si="4"/>
        <v>7500</v>
      </c>
      <c r="P6" s="2">
        <v>20</v>
      </c>
      <c r="Q6" s="6">
        <v>6000</v>
      </c>
    </row>
    <row r="7" spans="2:17" ht="20.100000000000001" customHeight="1" x14ac:dyDescent="0.25">
      <c r="B7" s="1" t="s">
        <v>15</v>
      </c>
      <c r="C7" s="1" t="s">
        <v>10</v>
      </c>
      <c r="D7" s="1" t="s">
        <v>16</v>
      </c>
      <c r="E7" s="1">
        <v>7</v>
      </c>
      <c r="F7" s="1">
        <v>3.621</v>
      </c>
      <c r="G7" s="5">
        <v>62000</v>
      </c>
      <c r="H7" s="5">
        <f t="shared" si="0"/>
        <v>1000</v>
      </c>
      <c r="I7" s="5">
        <f t="shared" si="1"/>
        <v>5000</v>
      </c>
      <c r="J7" s="5">
        <f t="shared" si="2"/>
        <v>1000</v>
      </c>
      <c r="K7" s="5">
        <f t="shared" si="3"/>
        <v>1000</v>
      </c>
      <c r="L7" s="5">
        <f t="shared" si="5"/>
        <v>1000</v>
      </c>
      <c r="M7" s="5">
        <f t="shared" si="4"/>
        <v>1000</v>
      </c>
      <c r="P7" s="2">
        <v>25</v>
      </c>
      <c r="Q7" s="6">
        <v>7500</v>
      </c>
    </row>
    <row r="8" spans="2:17" ht="20.100000000000001" customHeight="1" x14ac:dyDescent="0.25">
      <c r="B8" s="1" t="s">
        <v>17</v>
      </c>
      <c r="C8" s="1" t="s">
        <v>10</v>
      </c>
      <c r="E8" s="1">
        <v>15</v>
      </c>
      <c r="F8" s="1">
        <v>3.3810000000000002</v>
      </c>
      <c r="G8" s="5">
        <v>59000</v>
      </c>
      <c r="H8" s="5">
        <f t="shared" si="0"/>
        <v>1000</v>
      </c>
      <c r="I8" s="5">
        <f t="shared" si="1"/>
        <v>1000</v>
      </c>
      <c r="J8" s="5">
        <f t="shared" si="2"/>
        <v>1000</v>
      </c>
      <c r="K8" s="5">
        <f t="shared" si="3"/>
        <v>1000</v>
      </c>
      <c r="L8" s="5">
        <f t="shared" si="5"/>
        <v>2000</v>
      </c>
      <c r="M8" s="5">
        <f t="shared" si="4"/>
        <v>5000</v>
      </c>
      <c r="P8" s="2">
        <v>30</v>
      </c>
      <c r="Q8" s="6">
        <v>10000</v>
      </c>
    </row>
    <row r="9" spans="2:17" ht="20.100000000000001" customHeight="1" x14ac:dyDescent="0.25">
      <c r="B9" s="1" t="s">
        <v>18</v>
      </c>
      <c r="C9" s="1" t="s">
        <v>10</v>
      </c>
      <c r="D9" s="1" t="s">
        <v>19</v>
      </c>
      <c r="E9" s="1">
        <v>25</v>
      </c>
      <c r="F9" s="1">
        <v>3.468</v>
      </c>
      <c r="G9" s="5">
        <v>48000</v>
      </c>
      <c r="H9" s="5">
        <f t="shared" si="0"/>
        <v>5000</v>
      </c>
      <c r="I9" s="5">
        <f t="shared" si="1"/>
        <v>5000</v>
      </c>
      <c r="J9" s="5">
        <f t="shared" si="2"/>
        <v>1000</v>
      </c>
      <c r="K9" s="5">
        <f t="shared" si="3"/>
        <v>1000</v>
      </c>
      <c r="L9" s="5">
        <f t="shared" si="5"/>
        <v>6000</v>
      </c>
      <c r="M9" s="5">
        <f t="shared" si="4"/>
        <v>7500</v>
      </c>
      <c r="P9" s="2">
        <v>100</v>
      </c>
      <c r="Q9" s="6">
        <v>10000</v>
      </c>
    </row>
    <row r="10" spans="2:17" ht="20.100000000000001" customHeight="1" x14ac:dyDescent="0.25">
      <c r="B10" s="1" t="s">
        <v>20</v>
      </c>
      <c r="C10" s="1" t="s">
        <v>7</v>
      </c>
      <c r="D10" s="1" t="s">
        <v>21</v>
      </c>
      <c r="E10" s="1">
        <v>7</v>
      </c>
      <c r="F10" s="1">
        <v>2.8759999999999999</v>
      </c>
      <c r="G10" s="5">
        <v>51000</v>
      </c>
      <c r="H10" s="5">
        <f t="shared" si="0"/>
        <v>1000</v>
      </c>
      <c r="I10" s="5">
        <f t="shared" si="1"/>
        <v>1000</v>
      </c>
      <c r="J10" s="5">
        <f t="shared" si="2"/>
        <v>1000</v>
      </c>
      <c r="K10" s="5">
        <f t="shared" si="3"/>
        <v>1000</v>
      </c>
      <c r="L10" s="5">
        <f t="shared" si="5"/>
        <v>1000</v>
      </c>
      <c r="M10" s="5">
        <f t="shared" si="4"/>
        <v>1000</v>
      </c>
    </row>
    <row r="11" spans="2:17" ht="20.100000000000001" customHeight="1" x14ac:dyDescent="0.25">
      <c r="B11" s="1" t="s">
        <v>22</v>
      </c>
      <c r="C11" s="1" t="s">
        <v>10</v>
      </c>
      <c r="E11" s="1">
        <v>20</v>
      </c>
      <c r="F11" s="1">
        <v>2.8780000000000001</v>
      </c>
      <c r="G11" s="5">
        <v>58000</v>
      </c>
      <c r="H11" s="5">
        <f t="shared" si="0"/>
        <v>5000</v>
      </c>
      <c r="I11" s="5">
        <f t="shared" si="1"/>
        <v>5000</v>
      </c>
      <c r="J11" s="5">
        <f t="shared" si="2"/>
        <v>1000</v>
      </c>
      <c r="K11" s="5">
        <f t="shared" si="3"/>
        <v>1000</v>
      </c>
      <c r="L11" s="5">
        <f t="shared" si="5"/>
        <v>5000</v>
      </c>
      <c r="M11" s="5">
        <f t="shared" si="4"/>
        <v>6000</v>
      </c>
    </row>
    <row r="12" spans="2:17" ht="20.100000000000001" customHeight="1" x14ac:dyDescent="0.25">
      <c r="B12" s="1" t="s">
        <v>23</v>
      </c>
      <c r="C12" s="1" t="s">
        <v>7</v>
      </c>
      <c r="D12" s="1" t="s">
        <v>24</v>
      </c>
      <c r="E12" s="1">
        <v>9</v>
      </c>
      <c r="F12" s="1">
        <v>3.9319999999999999</v>
      </c>
      <c r="G12" s="5">
        <v>38000</v>
      </c>
      <c r="H12" s="5">
        <f t="shared" si="0"/>
        <v>1000</v>
      </c>
      <c r="I12" s="5">
        <f t="shared" si="1"/>
        <v>5000</v>
      </c>
      <c r="J12" s="5">
        <f t="shared" si="2"/>
        <v>1000</v>
      </c>
      <c r="K12" s="5">
        <f t="shared" si="3"/>
        <v>1000</v>
      </c>
      <c r="L12" s="5">
        <f t="shared" si="5"/>
        <v>1000</v>
      </c>
      <c r="M12" s="5">
        <f t="shared" si="4"/>
        <v>1000</v>
      </c>
    </row>
    <row r="13" spans="2:17" ht="20.100000000000001" customHeight="1" x14ac:dyDescent="0.25">
      <c r="B13" s="1" t="s">
        <v>25</v>
      </c>
      <c r="C13" s="1" t="s">
        <v>10</v>
      </c>
      <c r="D13" s="1" t="s">
        <v>26</v>
      </c>
      <c r="E13" s="1">
        <v>3</v>
      </c>
      <c r="F13" s="1">
        <v>2.306</v>
      </c>
      <c r="G13" s="5">
        <v>55000</v>
      </c>
      <c r="H13" s="5">
        <f t="shared" si="0"/>
        <v>1000</v>
      </c>
      <c r="I13" s="5">
        <f t="shared" si="1"/>
        <v>1000</v>
      </c>
      <c r="J13" s="5">
        <f t="shared" si="2"/>
        <v>1000</v>
      </c>
      <c r="K13" s="5">
        <f t="shared" si="3"/>
        <v>1000</v>
      </c>
      <c r="L13" s="5">
        <f>IF(E13&gt;$P$8,$Q$8,IF(E13&gt;$P$7,$Q$7,IF(E13&gt;$P$6,$Q$6,IF(E13&gt;$P$5,$Q$5,IF(E13&gt;$P$4,$Q$4,IF(E13&gt;$P$3,$Q$3,0))))))</f>
        <v>0</v>
      </c>
      <c r="M13" s="5">
        <f t="shared" si="4"/>
        <v>0</v>
      </c>
    </row>
    <row r="14" spans="2:17" ht="20.100000000000001" customHeight="1" x14ac:dyDescent="0.25">
      <c r="B14" s="1" t="s">
        <v>27</v>
      </c>
      <c r="C14" s="1" t="s">
        <v>7</v>
      </c>
      <c r="E14" s="1">
        <v>6</v>
      </c>
      <c r="F14" s="1">
        <v>3.6640000000000001</v>
      </c>
      <c r="G14" s="5">
        <v>22000</v>
      </c>
      <c r="H14" s="5">
        <f t="shared" si="0"/>
        <v>1000</v>
      </c>
      <c r="I14" s="5">
        <f t="shared" si="1"/>
        <v>5000</v>
      </c>
      <c r="J14" s="5">
        <f t="shared" si="2"/>
        <v>1000</v>
      </c>
      <c r="K14" s="5">
        <f t="shared" si="3"/>
        <v>1000</v>
      </c>
      <c r="L14" s="5">
        <f t="shared" si="5"/>
        <v>1000</v>
      </c>
      <c r="M14" s="5">
        <f t="shared" si="4"/>
        <v>1000</v>
      </c>
    </row>
    <row r="15" spans="2:17" ht="20.100000000000001" customHeight="1" x14ac:dyDescent="0.25">
      <c r="B15" s="1" t="s">
        <v>28</v>
      </c>
      <c r="C15" s="1" t="s">
        <v>10</v>
      </c>
      <c r="D15" s="1" t="s">
        <v>29</v>
      </c>
      <c r="E15" s="1">
        <v>18</v>
      </c>
      <c r="F15" s="1">
        <v>3.649</v>
      </c>
      <c r="G15" s="5">
        <v>60000</v>
      </c>
      <c r="H15" s="5">
        <f t="shared" si="0"/>
        <v>5000</v>
      </c>
      <c r="I15" s="5">
        <f t="shared" si="1"/>
        <v>5000</v>
      </c>
      <c r="J15" s="5">
        <f t="shared" si="2"/>
        <v>5000</v>
      </c>
      <c r="K15" s="5">
        <f t="shared" si="3"/>
        <v>5000</v>
      </c>
      <c r="L15" s="5">
        <f t="shared" si="5"/>
        <v>5000</v>
      </c>
      <c r="M15" s="5">
        <f t="shared" si="4"/>
        <v>5000</v>
      </c>
    </row>
    <row r="16" spans="2:17" ht="20.100000000000001" customHeight="1" x14ac:dyDescent="0.25">
      <c r="B16" s="1" t="s">
        <v>30</v>
      </c>
      <c r="C16" s="1" t="s">
        <v>7</v>
      </c>
      <c r="D16" s="1" t="s">
        <v>31</v>
      </c>
      <c r="E16" s="1">
        <v>11</v>
      </c>
      <c r="F16" s="1">
        <v>2.335</v>
      </c>
      <c r="G16" s="5">
        <v>46000</v>
      </c>
      <c r="H16" s="5">
        <f t="shared" si="0"/>
        <v>1000</v>
      </c>
      <c r="I16" s="5">
        <f t="shared" si="1"/>
        <v>1000</v>
      </c>
      <c r="J16" s="5">
        <f t="shared" si="2"/>
        <v>1000</v>
      </c>
      <c r="K16" s="5">
        <f t="shared" si="3"/>
        <v>1000</v>
      </c>
      <c r="L16" s="5">
        <f t="shared" si="5"/>
        <v>2000</v>
      </c>
      <c r="M16" s="5">
        <f t="shared" si="4"/>
        <v>2000</v>
      </c>
    </row>
    <row r="17" spans="2:13" ht="20.100000000000001" customHeight="1" x14ac:dyDescent="0.25">
      <c r="B17" s="1" t="s">
        <v>32</v>
      </c>
      <c r="C17" s="1" t="s">
        <v>10</v>
      </c>
      <c r="D17" s="1" t="s">
        <v>33</v>
      </c>
      <c r="E17" s="1">
        <v>16</v>
      </c>
      <c r="F17" s="1">
        <v>3.3319999999999999</v>
      </c>
      <c r="G17" s="5">
        <v>40000</v>
      </c>
      <c r="H17" s="5">
        <f t="shared" si="0"/>
        <v>5000</v>
      </c>
      <c r="I17" s="5">
        <f t="shared" si="1"/>
        <v>5000</v>
      </c>
      <c r="J17" s="5">
        <f t="shared" si="2"/>
        <v>1000</v>
      </c>
      <c r="K17" s="5">
        <f t="shared" si="3"/>
        <v>1000</v>
      </c>
      <c r="L17" s="5">
        <f t="shared" si="5"/>
        <v>5000</v>
      </c>
      <c r="M17" s="5">
        <f t="shared" si="4"/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Intermediate Logic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2022-10-18T14:41:20Z</dcterms:modified>
</cp:coreProperties>
</file>