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6b01a46faf3ffdc/Documents/byui/FALL 2022/BUS115/w8/"/>
    </mc:Choice>
  </mc:AlternateContent>
  <xr:revisionPtr revIDLastSave="1" documentId="8_{4E27DB99-8225-4182-A96D-BCEE126AE2F9}" xr6:coauthVersionLast="47" xr6:coauthVersionMax="47" xr10:uidLastSave="{22DACF1F-01DA-4DFC-89CC-6AA2679A8FE5}"/>
  <bookViews>
    <workbookView xWindow="-108" yWindow="-108" windowWidth="23256" windowHeight="12456" activeTab="1" xr2:uid="{DD48EB59-D422-440A-B3D8-B7024E933AC0}"/>
  </bookViews>
  <sheets>
    <sheet name="Last 10 Years" sheetId="5" r:id="rId1"/>
    <sheet name="Data" sheetId="3" r:id="rId2"/>
    <sheet name="Ages" sheetId="4" r:id="rId3"/>
    <sheet name="Waterfall" sheetId="7" r:id="rId4"/>
    <sheet name="Top 4" sheetId="8" r:id="rId5"/>
    <sheet name="Top 4 salespeople" sheetId="6" r:id="rId6"/>
  </sheets>
  <externalReferences>
    <externalReference r:id="rId7"/>
  </externalReferences>
  <definedNames>
    <definedName name="_xlnm._FilterDatabase" localSheetId="1" hidden="1">Data!$B$3:$N$14</definedName>
    <definedName name="_xlchart.v1.0" hidden="1">Data!$B$14</definedName>
    <definedName name="_xlchart.v1.1" hidden="1">Data!$D$14:$N$14</definedName>
    <definedName name="_xlchart.v1.2" hidden="1">Data!$D$15:$M$15</definedName>
    <definedName name="_xlchart.v1.3" hidden="1">Data!$B$14</definedName>
    <definedName name="_xlchart.v1.4" hidden="1">Data!$D$14:$N$14</definedName>
    <definedName name="_xlchart.v1.5" hidden="1">Data!$D$15:$M$15</definedName>
    <definedName name="comm_pct">[1]Revised!$E$8:$E$13</definedName>
    <definedName name="incr">[1]Calculations!$B$3</definedName>
    <definedName name="sales_brackets">[1]Revised!$B$8:$B$13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3" l="1"/>
  <c r="G15" i="3" s="1"/>
  <c r="H15" i="3" s="1"/>
  <c r="I15" i="3" s="1"/>
  <c r="J15" i="3" s="1"/>
  <c r="K15" i="3" s="1"/>
  <c r="L15" i="3" s="1"/>
  <c r="M15" i="3" s="1"/>
  <c r="E15" i="3"/>
  <c r="N4" i="3"/>
  <c r="N6" i="3"/>
  <c r="N5" i="3"/>
  <c r="N9" i="3"/>
  <c r="N14" i="3"/>
  <c r="N13" i="3"/>
  <c r="N12" i="3"/>
  <c r="N11" i="3"/>
  <c r="N10" i="3"/>
  <c r="N7" i="3"/>
  <c r="N8" i="3"/>
</calcChain>
</file>

<file path=xl/sharedStrings.xml><?xml version="1.0" encoding="utf-8"?>
<sst xmlns="http://schemas.openxmlformats.org/spreadsheetml/2006/main" count="26" uniqueCount="26">
  <si>
    <t>Sales Generated for Company</t>
  </si>
  <si>
    <t>Sales Person</t>
  </si>
  <si>
    <t>Age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</si>
  <si>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</si>
  <si>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</si>
  <si>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</si>
  <si>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</si>
  <si>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</si>
  <si>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</si>
  <si>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</si>
  <si>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</si>
  <si>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</si>
  <si>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</si>
  <si>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Alice</t>
  </si>
  <si>
    <t>Bill</t>
  </si>
  <si>
    <t>Carl</t>
  </si>
  <si>
    <t>Denise</t>
  </si>
  <si>
    <t>Edward</t>
  </si>
  <si>
    <t>Frank</t>
  </si>
  <si>
    <t>Gary</t>
  </si>
  <si>
    <t>Hallie</t>
  </si>
  <si>
    <t>Isaac</t>
  </si>
  <si>
    <t>Jacqueline</t>
  </si>
  <si>
    <t>Kent</t>
  </si>
  <si>
    <t>Total Sales: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</si>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</sst>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6" formatCode="&quot;$&quot;#,##0.00"/>
    <numFmt numFmtId="167" formatCode="yyyy\ 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2" applyAlignment="1">
      <alignment horizontal="centerContinuous" vertical="center"/>
    </xf>
    <xf numFmtId="0" fontId="2" fillId="2" borderId="1" xfId="2" applyFill="1" applyAlignment="1">
      <alignment horizontal="centerContinuous" vertical="center"/>
    </xf>
    <xf numFmtId="166" fontId="0" fillId="0" borderId="0" xfId="0" applyNumberFormat="1" applyAlignment="1">
      <alignment vertical="center"/>
    </xf>
    <xf numFmtId="166" fontId="0" fillId="0" borderId="0" xfId="1" applyNumberFormat="1" applyFont="1" applyAlignment="1">
      <alignment vertical="center"/>
    </xf>
    <xf numFmtId="0" fontId="0" fillId="3" borderId="0" xfId="0" applyFill="1" applyAlignment="1">
      <alignment vertical="center"/>
    </xf>
    <xf numFmtId="167" fontId="0" fillId="3" borderId="0" xfId="0" applyNumberFormat="1" applyFill="1" applyAlignment="1">
      <alignment vertical="center"/>
    </xf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for the last 10</a:t>
            </a:r>
            <a:r>
              <a:rPr lang="en-US" baseline="0"/>
              <a:t>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</c:f>
              <c:strCache>
                <c:ptCount val="1"/>
                <c:pt idx="0">
                  <c:v>Total Sales: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Data!$B$4:$B$14</c:f>
              <c:strCache>
                <c:ptCount val="11"/>
                <c:pt idx="0">
                  <c:v>Bill</c:v>
                </c:pt>
                <c:pt idx="1">
                  <c:v>Denise</c:v>
                </c:pt>
                <c:pt idx="2">
                  <c:v>Carl</c:v>
                </c:pt>
                <c:pt idx="3">
                  <c:v>Kent</c:v>
                </c:pt>
                <c:pt idx="4">
                  <c:v>Alice</c:v>
                </c:pt>
                <c:pt idx="5">
                  <c:v>Edward</c:v>
                </c:pt>
                <c:pt idx="6">
                  <c:v>Jacqueline</c:v>
                </c:pt>
                <c:pt idx="7">
                  <c:v>Isaac</c:v>
                </c:pt>
                <c:pt idx="8">
                  <c:v>Hallie</c:v>
                </c:pt>
                <c:pt idx="9">
                  <c:v>Gary</c:v>
                </c:pt>
                <c:pt idx="10">
                  <c:v>Frank</c:v>
                </c:pt>
              </c:strCache>
            </c:strRef>
          </c:cat>
          <c:val>
            <c:numRef>
              <c:f>Data!$N$4:$N$14</c:f>
              <c:numCache>
                <c:formatCode>"$"#,##0.00</c:formatCode>
                <c:ptCount val="11"/>
                <c:pt idx="0">
                  <c:v>1882256.7</c:v>
                </c:pt>
                <c:pt idx="1">
                  <c:v>1608472.7000000002</c:v>
                </c:pt>
                <c:pt idx="2">
                  <c:v>1486060.4000000001</c:v>
                </c:pt>
                <c:pt idx="3">
                  <c:v>1316359.4000000001</c:v>
                </c:pt>
                <c:pt idx="4">
                  <c:v>1200190.8000000003</c:v>
                </c:pt>
                <c:pt idx="5">
                  <c:v>1099774</c:v>
                </c:pt>
                <c:pt idx="6">
                  <c:v>1002982.6</c:v>
                </c:pt>
                <c:pt idx="7">
                  <c:v>847245.5</c:v>
                </c:pt>
                <c:pt idx="8">
                  <c:v>785831.3</c:v>
                </c:pt>
                <c:pt idx="9">
                  <c:v>649003.19999999995</c:v>
                </c:pt>
                <c:pt idx="10">
                  <c:v>558909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D-4AB5-9BF6-89F2227AF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660336"/>
        <c:axId val="890660752"/>
      </c:barChart>
      <c:catAx>
        <c:axId val="8906603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60752"/>
        <c:crosses val="autoZero"/>
        <c:auto val="1"/>
        <c:lblAlgn val="ctr"/>
        <c:lblOffset val="100"/>
        <c:noMultiLvlLbl val="0"/>
      </c:catAx>
      <c:valAx>
        <c:axId val="8906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6033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Data!$B$4:$B$14</c:f>
              <c:strCache>
                <c:ptCount val="11"/>
                <c:pt idx="0">
                  <c:v>Bill</c:v>
                </c:pt>
                <c:pt idx="1">
                  <c:v>Denise</c:v>
                </c:pt>
                <c:pt idx="2">
                  <c:v>Carl</c:v>
                </c:pt>
                <c:pt idx="3">
                  <c:v>Kent</c:v>
                </c:pt>
                <c:pt idx="4">
                  <c:v>Alice</c:v>
                </c:pt>
                <c:pt idx="5">
                  <c:v>Edward</c:v>
                </c:pt>
                <c:pt idx="6">
                  <c:v>Jacqueline</c:v>
                </c:pt>
                <c:pt idx="7">
                  <c:v>Isaac</c:v>
                </c:pt>
                <c:pt idx="8">
                  <c:v>Hallie</c:v>
                </c:pt>
                <c:pt idx="9">
                  <c:v>Gary</c:v>
                </c:pt>
                <c:pt idx="10">
                  <c:v>Frank</c:v>
                </c:pt>
              </c:strCache>
            </c:strRef>
          </c:cat>
          <c:val>
            <c:numRef>
              <c:f>Data!$C$4:$C$14</c:f>
              <c:numCache>
                <c:formatCode>General</c:formatCode>
                <c:ptCount val="11"/>
                <c:pt idx="0">
                  <c:v>54</c:v>
                </c:pt>
                <c:pt idx="1">
                  <c:v>58</c:v>
                </c:pt>
                <c:pt idx="2">
                  <c:v>50</c:v>
                </c:pt>
                <c:pt idx="3">
                  <c:v>37</c:v>
                </c:pt>
                <c:pt idx="4">
                  <c:v>49</c:v>
                </c:pt>
                <c:pt idx="5">
                  <c:v>44</c:v>
                </c:pt>
                <c:pt idx="6">
                  <c:v>30</c:v>
                </c:pt>
                <c:pt idx="7">
                  <c:v>45</c:v>
                </c:pt>
                <c:pt idx="8">
                  <c:v>31</c:v>
                </c:pt>
                <c:pt idx="9">
                  <c:v>24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C-4ED1-A2F0-CD9E2C97C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6707808"/>
        <c:axId val="1146705312"/>
      </c:barChart>
      <c:catAx>
        <c:axId val="1146707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Salesperson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705312"/>
        <c:crosses val="autoZero"/>
        <c:auto val="1"/>
        <c:lblAlgn val="ctr"/>
        <c:lblOffset val="100"/>
        <c:noMultiLvlLbl val="0"/>
      </c:catAx>
      <c:valAx>
        <c:axId val="11467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70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Data!$N$3</c:f>
              <c:strCache>
                <c:ptCount val="1"/>
                <c:pt idx="0">
                  <c:v>Total Sales: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5E2BBA7-C008-4AD4-B911-540C5E33CF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CDE-4BAC-85F9-AE41D6C2DF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7A2B49-906E-4920-9374-E2C8DDA577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CDE-4BAC-85F9-AE41D6C2DF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8572F40-FCAD-4325-943E-DFC5028419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CDE-4BAC-85F9-AE41D6C2DF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0FB41F1-26E7-4ED6-AE59-8E28A5A2C6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CDE-4BAC-85F9-AE41D6C2DF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51D8C41-60AD-406F-A70C-A5C52E05D1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CDE-4BAC-85F9-AE41D6C2DF4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C1248E4-9466-4494-9596-0304D0F868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CDE-4BAC-85F9-AE41D6C2DF4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9FF0475-1FE8-4038-9F1F-DDB844BFC0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CDE-4BAC-85F9-AE41D6C2DF4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DC92602-4E90-4B17-B0D7-22AB837B44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CDE-4BAC-85F9-AE41D6C2DF4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5E79798-DC29-40BB-B6B3-FDBA1DBD9A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CDE-4BAC-85F9-AE41D6C2DF4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90D2CD9-8102-4F2F-B8FD-57B9AF4D08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CDE-4BAC-85F9-AE41D6C2DF4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E0A3751-AE0A-440A-8773-DB7D1F4C39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CDE-4BAC-85F9-AE41D6C2DF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537644489298955"/>
                  <c:y val="-0.16509635013572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Data!$C$4:$C$14</c:f>
              <c:numCache>
                <c:formatCode>General</c:formatCode>
                <c:ptCount val="11"/>
                <c:pt idx="0">
                  <c:v>54</c:v>
                </c:pt>
                <c:pt idx="1">
                  <c:v>58</c:v>
                </c:pt>
                <c:pt idx="2">
                  <c:v>50</c:v>
                </c:pt>
                <c:pt idx="3">
                  <c:v>37</c:v>
                </c:pt>
                <c:pt idx="4">
                  <c:v>49</c:v>
                </c:pt>
                <c:pt idx="5">
                  <c:v>44</c:v>
                </c:pt>
                <c:pt idx="6">
                  <c:v>30</c:v>
                </c:pt>
                <c:pt idx="7">
                  <c:v>45</c:v>
                </c:pt>
                <c:pt idx="8">
                  <c:v>31</c:v>
                </c:pt>
                <c:pt idx="9">
                  <c:v>24</c:v>
                </c:pt>
                <c:pt idx="10">
                  <c:v>25</c:v>
                </c:pt>
              </c:numCache>
            </c:numRef>
          </c:xVal>
          <c:yVal>
            <c:numRef>
              <c:f>Data!$N$4:$N$14</c:f>
              <c:numCache>
                <c:formatCode>"$"#,##0.00</c:formatCode>
                <c:ptCount val="11"/>
                <c:pt idx="0">
                  <c:v>1882256.7</c:v>
                </c:pt>
                <c:pt idx="1">
                  <c:v>1608472.7000000002</c:v>
                </c:pt>
                <c:pt idx="2">
                  <c:v>1486060.4000000001</c:v>
                </c:pt>
                <c:pt idx="3">
                  <c:v>1316359.4000000001</c:v>
                </c:pt>
                <c:pt idx="4">
                  <c:v>1200190.8000000003</c:v>
                </c:pt>
                <c:pt idx="5">
                  <c:v>1099774</c:v>
                </c:pt>
                <c:pt idx="6">
                  <c:v>1002982.6</c:v>
                </c:pt>
                <c:pt idx="7">
                  <c:v>847245.5</c:v>
                </c:pt>
                <c:pt idx="8">
                  <c:v>785831.3</c:v>
                </c:pt>
                <c:pt idx="9">
                  <c:v>649003.19999999995</c:v>
                </c:pt>
                <c:pt idx="10">
                  <c:v>558909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Data!$B$4:$B$14</c15:f>
                <c15:dlblRangeCache>
                  <c:ptCount val="11"/>
                  <c:pt idx="0">
                    <c:v>Bill</c:v>
                  </c:pt>
                  <c:pt idx="1">
                    <c:v>Denise</c:v>
                  </c:pt>
                  <c:pt idx="2">
                    <c:v>Carl</c:v>
                  </c:pt>
                  <c:pt idx="3">
                    <c:v>Kent</c:v>
                  </c:pt>
                  <c:pt idx="4">
                    <c:v>Alice</c:v>
                  </c:pt>
                  <c:pt idx="5">
                    <c:v>Edward</c:v>
                  </c:pt>
                  <c:pt idx="6">
                    <c:v>Jacqueline</c:v>
                  </c:pt>
                  <c:pt idx="7">
                    <c:v>Isaac</c:v>
                  </c:pt>
                  <c:pt idx="8">
                    <c:v>Hallie</c:v>
                  </c:pt>
                  <c:pt idx="9">
                    <c:v>Gary</c:v>
                  </c:pt>
                  <c:pt idx="10">
                    <c:v>Frank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FCDE-4BAC-85F9-AE41D6C2D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486064"/>
        <c:axId val="1517477328"/>
      </c:scatterChart>
      <c:valAx>
        <c:axId val="151748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77328"/>
        <c:crosses val="autoZero"/>
        <c:crossBetween val="midCat"/>
      </c:valAx>
      <c:valAx>
        <c:axId val="15174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8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Data!$N$3</c:f>
              <c:strCache>
                <c:ptCount val="1"/>
                <c:pt idx="0">
                  <c:v>Total Sales: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Data!$B$4:$B$7</c:f>
              <c:strCache>
                <c:ptCount val="4"/>
                <c:pt idx="0">
                  <c:v>Bill</c:v>
                </c:pt>
                <c:pt idx="1">
                  <c:v>Denise</c:v>
                </c:pt>
                <c:pt idx="2">
                  <c:v>Carl</c:v>
                </c:pt>
                <c:pt idx="3">
                  <c:v>Kent</c:v>
                </c:pt>
              </c:strCache>
            </c:strRef>
          </c:cat>
          <c:val>
            <c:numRef>
              <c:f>Data!$N$4:$N$7</c:f>
              <c:numCache>
                <c:formatCode>"$"#,##0.00</c:formatCode>
                <c:ptCount val="4"/>
                <c:pt idx="0">
                  <c:v>1882256.7</c:v>
                </c:pt>
                <c:pt idx="1">
                  <c:v>1608472.7000000002</c:v>
                </c:pt>
                <c:pt idx="2">
                  <c:v>1486060.4000000001</c:v>
                </c:pt>
                <c:pt idx="3">
                  <c:v>1316359.4000000001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0-469E-9E72-74752234F7F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1517485232"/>
        <c:axId val="1517500208"/>
      </c:barChart>
      <c:valAx>
        <c:axId val="151750020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85232"/>
        <c:crosses val="autoZero"/>
        <c:crossBetween val="between"/>
      </c:valAx>
      <c:catAx>
        <c:axId val="1517485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0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4 salespeople</a:t>
            </a:r>
            <a:r>
              <a:rPr lang="en-US" baseline="0"/>
              <a:t> - Last 10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Bill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Data!$D$15:$M$15</c:f>
              <c:numCache>
                <c:formatCode>yyyy\ </c:formatCode>
                <c:ptCount val="10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</c:numCache>
            </c:numRef>
          </c:cat>
          <c:val>
            <c:numRef>
              <c:f>Data!$D$4:$M$4</c:f>
              <c:numCache>
                <c:formatCode>"$"#,##0.00</c:formatCode>
                <c:ptCount val="10"/>
                <c:pt idx="0">
                  <c:v>71034.700000000012</c:v>
                </c:pt>
                <c:pt idx="1">
                  <c:v>47689.2</c:v>
                </c:pt>
                <c:pt idx="2">
                  <c:v>205881</c:v>
                </c:pt>
                <c:pt idx="3">
                  <c:v>138576.19999999998</c:v>
                </c:pt>
                <c:pt idx="4">
                  <c:v>216103.5</c:v>
                </c:pt>
                <c:pt idx="5">
                  <c:v>205680</c:v>
                </c:pt>
                <c:pt idx="6">
                  <c:v>88507.1</c:v>
                </c:pt>
                <c:pt idx="7">
                  <c:v>291144.60000000003</c:v>
                </c:pt>
                <c:pt idx="8">
                  <c:v>307678.39999999997</c:v>
                </c:pt>
                <c:pt idx="9">
                  <c:v>309962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8-4A43-9A35-F05BF9B32DAD}"/>
            </c:ext>
          </c:extLst>
        </c:ser>
        <c:ser>
          <c:idx val="1"/>
          <c:order val="1"/>
          <c:tx>
            <c:strRef>
              <c:f>Data!$B$5</c:f>
              <c:strCache>
                <c:ptCount val="1"/>
                <c:pt idx="0">
                  <c:v>Denise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Data!$D$15:$M$15</c:f>
              <c:numCache>
                <c:formatCode>yyyy\ </c:formatCode>
                <c:ptCount val="10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</c:numCache>
            </c:numRef>
          </c:cat>
          <c:val>
            <c:numRef>
              <c:f>Data!$D$5:$M$5</c:f>
              <c:numCache>
                <c:formatCode>"$"#,##0.00</c:formatCode>
                <c:ptCount val="10"/>
                <c:pt idx="0">
                  <c:v>79736.800000000003</c:v>
                </c:pt>
                <c:pt idx="1">
                  <c:v>106562.4</c:v>
                </c:pt>
                <c:pt idx="2">
                  <c:v>161098.6</c:v>
                </c:pt>
                <c:pt idx="3">
                  <c:v>185607.8</c:v>
                </c:pt>
                <c:pt idx="4">
                  <c:v>177679.5</c:v>
                </c:pt>
                <c:pt idx="5">
                  <c:v>194379.2</c:v>
                </c:pt>
                <c:pt idx="6">
                  <c:v>205781.60000000003</c:v>
                </c:pt>
                <c:pt idx="7">
                  <c:v>153892.80000000002</c:v>
                </c:pt>
                <c:pt idx="8">
                  <c:v>121258</c:v>
                </c:pt>
                <c:pt idx="9">
                  <c:v>222476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8-4A43-9A35-F05BF9B32DAD}"/>
            </c:ext>
          </c:extLst>
        </c:ser>
        <c:ser>
          <c:idx val="2"/>
          <c:order val="2"/>
          <c:tx>
            <c:strRef>
              <c:f>Data!$B$6</c:f>
              <c:strCache>
                <c:ptCount val="1"/>
                <c:pt idx="0">
                  <c:v>Carl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Data!$D$15:$M$15</c:f>
              <c:numCache>
                <c:formatCode>yyyy\ </c:formatCode>
                <c:ptCount val="10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</c:numCache>
            </c:numRef>
          </c:cat>
          <c:val>
            <c:numRef>
              <c:f>Data!$D$6:$M$6</c:f>
              <c:numCache>
                <c:formatCode>"$"#,##0.00</c:formatCode>
                <c:ptCount val="10"/>
                <c:pt idx="0">
                  <c:v>60146.9</c:v>
                </c:pt>
                <c:pt idx="1">
                  <c:v>111870</c:v>
                </c:pt>
                <c:pt idx="2">
                  <c:v>181408.5</c:v>
                </c:pt>
                <c:pt idx="3">
                  <c:v>147554.4</c:v>
                </c:pt>
                <c:pt idx="4">
                  <c:v>16588.5</c:v>
                </c:pt>
                <c:pt idx="5">
                  <c:v>218993.6</c:v>
                </c:pt>
                <c:pt idx="6">
                  <c:v>190437.40000000002</c:v>
                </c:pt>
                <c:pt idx="7">
                  <c:v>16849.8</c:v>
                </c:pt>
                <c:pt idx="8">
                  <c:v>280035.3</c:v>
                </c:pt>
                <c:pt idx="9">
                  <c:v>262176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8-4A43-9A35-F05BF9B32DAD}"/>
            </c:ext>
          </c:extLst>
        </c:ser>
        <c:ser>
          <c:idx val="3"/>
          <c:order val="3"/>
          <c:tx>
            <c:strRef>
              <c:f>Data!$B$7</c:f>
              <c:strCache>
                <c:ptCount val="1"/>
                <c:pt idx="0">
                  <c:v>Kent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Data!$D$15:$M$15</c:f>
              <c:numCache>
                <c:formatCode>yyyy\ </c:formatCode>
                <c:ptCount val="10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</c:numCache>
            </c:numRef>
          </c:cat>
          <c:val>
            <c:numRef>
              <c:f>Data!$D$7:$M$7</c:f>
              <c:numCache>
                <c:formatCode>"$"#,##0.00</c:formatCode>
                <c:ptCount val="10"/>
                <c:pt idx="0">
                  <c:v>114529.8</c:v>
                </c:pt>
                <c:pt idx="1">
                  <c:v>104925.59999999999</c:v>
                </c:pt>
                <c:pt idx="2">
                  <c:v>78409.5</c:v>
                </c:pt>
                <c:pt idx="3">
                  <c:v>125192.2</c:v>
                </c:pt>
                <c:pt idx="4">
                  <c:v>121746</c:v>
                </c:pt>
                <c:pt idx="5">
                  <c:v>100254.40000000001</c:v>
                </c:pt>
                <c:pt idx="6">
                  <c:v>179956.90000000002</c:v>
                </c:pt>
                <c:pt idx="7">
                  <c:v>125413.2</c:v>
                </c:pt>
                <c:pt idx="8">
                  <c:v>184455.8</c:v>
                </c:pt>
                <c:pt idx="9">
                  <c:v>181476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8-4A43-9A35-F05BF9B32DAD}"/>
            </c:ext>
          </c:extLst>
        </c:ser>
        <c:ser>
          <c:idx val="4"/>
          <c:order val="4"/>
          <c:tx>
            <c:strRef>
              <c:f>Data!$B$14</c:f>
              <c:strCache>
                <c:ptCount val="1"/>
                <c:pt idx="0">
                  <c:v>Frank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Data!$D$15:$M$15</c:f>
              <c:numCache>
                <c:formatCode>yyyy\ </c:formatCode>
                <c:ptCount val="10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</c:numCache>
            </c:numRef>
          </c:cat>
          <c:val>
            <c:numRef>
              <c:f>Data!$D$14:$M$14</c:f>
              <c:numCache>
                <c:formatCode>"$"#,##0.00</c:formatCode>
                <c:ptCount val="10"/>
                <c:pt idx="0">
                  <c:v>19512.900000000001</c:v>
                </c:pt>
                <c:pt idx="1">
                  <c:v>87390</c:v>
                </c:pt>
                <c:pt idx="2">
                  <c:v>12654.2</c:v>
                </c:pt>
                <c:pt idx="3">
                  <c:v>61045.599999999999</c:v>
                </c:pt>
                <c:pt idx="4">
                  <c:v>18151.5</c:v>
                </c:pt>
                <c:pt idx="5">
                  <c:v>53056</c:v>
                </c:pt>
                <c:pt idx="6">
                  <c:v>55287.400000000009</c:v>
                </c:pt>
                <c:pt idx="7">
                  <c:v>126664.2</c:v>
                </c:pt>
                <c:pt idx="8">
                  <c:v>20117.2</c:v>
                </c:pt>
                <c:pt idx="9">
                  <c:v>105030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48-4A43-9A35-F05BF9B32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501872"/>
        <c:axId val="1517476496"/>
      </c:lineChart>
      <c:dateAx>
        <c:axId val="151750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Calendar Year</a:t>
                </a:r>
              </a:p>
            </c:rich>
          </c:tx>
          <c:layout>
            <c:manualLayout>
              <c:xMode val="edge"/>
              <c:yMode val="edge"/>
              <c:x val="0.13134867851392237"/>
              <c:y val="0.93087557603686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76496"/>
        <c:crosses val="autoZero"/>
        <c:auto val="1"/>
        <c:lblOffset val="100"/>
        <c:baseTimeUnit val="years"/>
      </c:dateAx>
      <c:valAx>
        <c:axId val="15174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3776465441819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_xlchart.v1.1</cx:f>
      </cx:numDim>
    </cx:data>
  </cx:chartData>
  <cx:chart>
    <cx:title pos="t" align="ctr" overlay="0"/>
    <cx:plotArea>
      <cx:plotAreaRegion>
        <cx:series layoutId="waterfall" uniqueId="{316CB230-77CD-4672-9E6B-FFE587D06335}">
          <cx:tx>
            <cx:txData>
              <cx:f>_xlchart.v1.0</cx:f>
              <cx:v>Frank</cx:v>
            </cx:txData>
          </cx:tx>
          <cx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</cx:spPr>
          <cx:dataLabels pos="outEnd">
            <cx:visibility seriesName="0" categoryName="0" value="1"/>
          </cx:dataLabels>
          <cx:dataId val="0"/>
          <cx:layoutPr>
            <cx:visibility connectorLines="0"/>
            <cx:subtotals>
              <cx:idx val="10"/>
            </cx:subtotals>
          </cx:layoutPr>
        </cx:series>
      </cx:plotAreaRegion>
      <cx:axis id="0">
        <cx:catScaling gapWidth="0.5"/>
        <cx:title>
          <cx:tx>
            <cx:txData>
              <cx:v>Calendar Years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/>
                </a:rPr>
                <a:t>Calendar Years</a:t>
              </a:r>
            </a:p>
          </cx:txPr>
        </cx:title>
        <cx:tickLabels/>
      </cx:axis>
      <cx:axis id="1">
        <cx:valScaling/>
        <cx:title>
          <cx:tx>
            <cx:txData>
              <cx:v>Sales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/>
                </a:rPr>
                <a:t>Sales</a:t>
              </a:r>
            </a:p>
          </cx:txPr>
        </cx:title>
        <cx:tickLabels/>
        <cx:numFmt formatCode=";" sourceLinked="0"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A71E89-1F50-4F80-818F-A9E26DCD73BD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5603C4-0ADE-4D61-9E28-4BF348AA47D7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C4A88E-B8E1-4BE9-BE66-DE4E8937AFC9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6D57DC-F3D4-43C7-8AA7-FD3A6A60DD37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FF42B-CF8A-F193-F166-58EE44860F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548640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66DE1-E6A1-4970-B3ED-239EE1701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9</xdr:col>
      <xdr:colOff>491490</xdr:colOff>
      <xdr:row>39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998AC-DF9A-47CD-A8DD-CA7CA2DBD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EABB25D-FA25-FAF7-E7C1-D91B1CF16C7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7BA9559-9647-28F0-1E35-376FCB8F20B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422" cy="627961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EC57B-1438-1F34-933A-F1BDAFB409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B4381-D6DB-E49E-987C-C1FB892A8F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bp209_byui_edu/Documents/BA215/Commission%20Model%20-%20k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Revised"/>
      <sheetName val="Calculations"/>
      <sheetName val="Plan"/>
    </sheetNames>
    <sheetDataSet>
      <sheetData sheetId="0">
        <row r="4">
          <cell r="J4" t="str">
            <v>Commissions</v>
          </cell>
        </row>
      </sheetData>
      <sheetData sheetId="1">
        <row r="8">
          <cell r="B8">
            <v>0</v>
          </cell>
          <cell r="E8">
            <v>0.01</v>
          </cell>
        </row>
        <row r="9">
          <cell r="B9">
            <v>600000</v>
          </cell>
          <cell r="E9">
            <v>1.4999999999999999E-2</v>
          </cell>
        </row>
        <row r="10">
          <cell r="B10">
            <v>750000</v>
          </cell>
          <cell r="E10">
            <v>0.02</v>
          </cell>
        </row>
        <row r="11">
          <cell r="B11">
            <v>1000000</v>
          </cell>
          <cell r="E11">
            <v>2.5000000000000001E-2</v>
          </cell>
        </row>
        <row r="12">
          <cell r="B12">
            <v>1500000</v>
          </cell>
          <cell r="E12">
            <v>0.03</v>
          </cell>
        </row>
        <row r="13">
          <cell r="B13">
            <v>2000000</v>
          </cell>
          <cell r="E13">
            <v>0.05</v>
          </cell>
        </row>
      </sheetData>
      <sheetData sheetId="2">
        <row r="3">
          <cell r="B3">
            <v>500000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AD85-2E85-411C-B836-133EB34B804A}">
  <sheetPr codeName="Sheet27"/>
  <dimension ref="B2:N15"/>
  <sheetViews>
    <sheetView tabSelected="1" topLeftCell="F1" workbookViewId="0">
      <selection activeCell="P13" sqref="P13"/>
    </sheetView>
  </sheetViews>
  <sheetFormatPr defaultColWidth="10.59765625" defaultRowHeight="20.100000000000001" customHeight="1" x14ac:dyDescent="0.25"/>
  <cols>
    <col min="1" max="1" width="10.59765625" style="1"/>
    <col min="2" max="2" width="13" style="1" customWidth="1"/>
    <col min="3" max="3" width="10.59765625" style="1"/>
    <col min="4" max="13" width="12.09765625" style="1" bestFit="1" customWidth="1"/>
    <col min="14" max="14" width="12.3984375" style="1" bestFit="1" customWidth="1"/>
    <col min="15" max="16384" width="10.59765625" style="1"/>
  </cols>
  <sheetData>
    <row r="2" spans="2:14" ht="34.799999999999997" customHeight="1" thickBot="1" x14ac:dyDescent="0.3">
      <c r="B2" s="3"/>
      <c r="C2" s="3"/>
      <c r="D2" s="4" t="s">
        <v>0</v>
      </c>
      <c r="E2" s="4"/>
      <c r="F2" s="4"/>
      <c r="G2" s="4"/>
      <c r="H2" s="4"/>
      <c r="I2" s="4"/>
      <c r="J2" s="4"/>
      <c r="K2" s="4"/>
      <c r="L2" s="4"/>
      <c r="M2" s="4"/>
    </row>
    <row r="3" spans="2:14" s="2" customFormat="1" ht="27" customHeight="1" thickTop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24</v>
      </c>
    </row>
    <row r="4" spans="2:14" ht="20.100000000000001" customHeight="1" x14ac:dyDescent="0.25">
      <c r="B4" s="1" t="s">
        <v>14</v>
      </c>
      <c r="C4" s="1">
        <v>54</v>
      </c>
      <c r="D4" s="6">
        <v>71034.700000000012</v>
      </c>
      <c r="E4" s="6">
        <v>47689.2</v>
      </c>
      <c r="F4" s="6">
        <v>205881</v>
      </c>
      <c r="G4" s="6">
        <v>138576.19999999998</v>
      </c>
      <c r="H4" s="6">
        <v>216103.5</v>
      </c>
      <c r="I4" s="6">
        <v>205680</v>
      </c>
      <c r="J4" s="6">
        <v>88507.1</v>
      </c>
      <c r="K4" s="6">
        <v>291144.60000000003</v>
      </c>
      <c r="L4" s="6">
        <v>307678.39999999997</v>
      </c>
      <c r="M4" s="6">
        <v>309962</v>
      </c>
      <c r="N4" s="5">
        <f>SUM(D4:M4)</f>
        <v>1882256.7</v>
      </c>
    </row>
    <row r="5" spans="2:14" ht="20.100000000000001" customHeight="1" x14ac:dyDescent="0.25">
      <c r="B5" s="1" t="s">
        <v>16</v>
      </c>
      <c r="C5" s="1">
        <v>58</v>
      </c>
      <c r="D5" s="6">
        <v>79736.800000000003</v>
      </c>
      <c r="E5" s="6">
        <v>106562.4</v>
      </c>
      <c r="F5" s="6">
        <v>161098.6</v>
      </c>
      <c r="G5" s="6">
        <v>185607.8</v>
      </c>
      <c r="H5" s="6">
        <v>177679.5</v>
      </c>
      <c r="I5" s="6">
        <v>194379.2</v>
      </c>
      <c r="J5" s="6">
        <v>205781.60000000003</v>
      </c>
      <c r="K5" s="6">
        <v>153892.80000000002</v>
      </c>
      <c r="L5" s="6">
        <v>121258</v>
      </c>
      <c r="M5" s="6">
        <v>222476</v>
      </c>
      <c r="N5" s="5">
        <f>SUM(D5:M5)</f>
        <v>1608472.7000000002</v>
      </c>
    </row>
    <row r="6" spans="2:14" ht="20.100000000000001" customHeight="1" x14ac:dyDescent="0.25">
      <c r="B6" s="1" t="s">
        <v>15</v>
      </c>
      <c r="C6" s="1">
        <v>50</v>
      </c>
      <c r="D6" s="6">
        <v>60146.9</v>
      </c>
      <c r="E6" s="6">
        <v>111870</v>
      </c>
      <c r="F6" s="6">
        <v>181408.5</v>
      </c>
      <c r="G6" s="6">
        <v>147554.4</v>
      </c>
      <c r="H6" s="6">
        <v>16588.5</v>
      </c>
      <c r="I6" s="6">
        <v>218993.6</v>
      </c>
      <c r="J6" s="6">
        <v>190437.40000000002</v>
      </c>
      <c r="K6" s="6">
        <v>16849.8</v>
      </c>
      <c r="L6" s="6">
        <v>280035.3</v>
      </c>
      <c r="M6" s="6">
        <v>262176</v>
      </c>
      <c r="N6" s="5">
        <f>SUM(D6:M6)</f>
        <v>1486060.4000000001</v>
      </c>
    </row>
    <row r="7" spans="2:14" ht="20.100000000000001" customHeight="1" x14ac:dyDescent="0.25">
      <c r="B7" s="1" t="s">
        <v>23</v>
      </c>
      <c r="C7" s="1">
        <v>37</v>
      </c>
      <c r="D7" s="6">
        <v>114529.8</v>
      </c>
      <c r="E7" s="6">
        <v>104925.59999999999</v>
      </c>
      <c r="F7" s="6">
        <v>78409.5</v>
      </c>
      <c r="G7" s="6">
        <v>125192.2</v>
      </c>
      <c r="H7" s="6">
        <v>121746</v>
      </c>
      <c r="I7" s="6">
        <v>100254.40000000001</v>
      </c>
      <c r="J7" s="6">
        <v>179956.90000000002</v>
      </c>
      <c r="K7" s="6">
        <v>125413.2</v>
      </c>
      <c r="L7" s="6">
        <v>184455.8</v>
      </c>
      <c r="M7" s="6">
        <v>181476</v>
      </c>
      <c r="N7" s="5">
        <f>SUM(D7:M7)</f>
        <v>1316359.4000000001</v>
      </c>
    </row>
    <row r="8" spans="2:14" ht="20.100000000000001" customHeight="1" x14ac:dyDescent="0.25">
      <c r="B8" s="1" t="s">
        <v>13</v>
      </c>
      <c r="C8" s="1">
        <v>49</v>
      </c>
      <c r="D8" s="6">
        <v>87205.8</v>
      </c>
      <c r="E8" s="6">
        <v>61812</v>
      </c>
      <c r="F8" s="6">
        <v>119661.1</v>
      </c>
      <c r="G8" s="6">
        <v>83143.199999999997</v>
      </c>
      <c r="H8" s="6">
        <v>141315</v>
      </c>
      <c r="I8" s="6">
        <v>109808</v>
      </c>
      <c r="J8" s="6">
        <v>160559.90000000002</v>
      </c>
      <c r="K8" s="6">
        <v>139370.4</v>
      </c>
      <c r="L8" s="6">
        <v>86765.4</v>
      </c>
      <c r="M8" s="6">
        <v>210550</v>
      </c>
      <c r="N8" s="5">
        <f>SUM(D8:M8)</f>
        <v>1200190.8000000003</v>
      </c>
    </row>
    <row r="9" spans="2:14" ht="20.100000000000001" customHeight="1" x14ac:dyDescent="0.25">
      <c r="B9" s="1" t="s">
        <v>17</v>
      </c>
      <c r="C9" s="1">
        <v>44</v>
      </c>
      <c r="D9" s="6">
        <v>43231.100000000006</v>
      </c>
      <c r="E9" s="6">
        <v>112292.4</v>
      </c>
      <c r="F9" s="6">
        <v>71367.400000000009</v>
      </c>
      <c r="G9" s="6">
        <v>66840.2</v>
      </c>
      <c r="H9" s="6">
        <v>129687</v>
      </c>
      <c r="I9" s="6">
        <v>107368</v>
      </c>
      <c r="J9" s="6">
        <v>166093.40000000002</v>
      </c>
      <c r="K9" s="6">
        <v>81001.8</v>
      </c>
      <c r="L9" s="6">
        <v>200968.69999999998</v>
      </c>
      <c r="M9" s="6">
        <v>120924</v>
      </c>
      <c r="N9" s="5">
        <f>SUM(D9:M9)</f>
        <v>1099774</v>
      </c>
    </row>
    <row r="10" spans="2:14" ht="20.100000000000001" customHeight="1" x14ac:dyDescent="0.25">
      <c r="B10" s="1" t="s">
        <v>22</v>
      </c>
      <c r="C10" s="1">
        <v>30</v>
      </c>
      <c r="D10" s="6">
        <v>132051.70000000001</v>
      </c>
      <c r="E10" s="6">
        <v>64200</v>
      </c>
      <c r="F10" s="6">
        <v>153544.30000000002</v>
      </c>
      <c r="G10" s="6">
        <v>120623.99999999999</v>
      </c>
      <c r="H10" s="6">
        <v>87589.5</v>
      </c>
      <c r="I10" s="6">
        <v>27795.200000000001</v>
      </c>
      <c r="J10" s="6">
        <v>138306.90000000002</v>
      </c>
      <c r="K10" s="6">
        <v>21562.2</v>
      </c>
      <c r="L10" s="6">
        <v>30992.799999999999</v>
      </c>
      <c r="M10" s="6">
        <v>226316</v>
      </c>
      <c r="N10" s="5">
        <f>SUM(D10:M10)</f>
        <v>1002982.6</v>
      </c>
    </row>
    <row r="11" spans="2:14" ht="20.100000000000001" customHeight="1" x14ac:dyDescent="0.25">
      <c r="B11" s="1" t="s">
        <v>21</v>
      </c>
      <c r="C11" s="1">
        <v>45</v>
      </c>
      <c r="D11" s="6">
        <v>57722.500000000007</v>
      </c>
      <c r="E11" s="6">
        <v>32750.399999999998</v>
      </c>
      <c r="F11" s="6">
        <v>63469.9</v>
      </c>
      <c r="G11" s="6">
        <v>92733.2</v>
      </c>
      <c r="H11" s="6">
        <v>74449.5</v>
      </c>
      <c r="I11" s="6">
        <v>73070.400000000009</v>
      </c>
      <c r="J11" s="6">
        <v>118377.80000000002</v>
      </c>
      <c r="K11" s="6">
        <v>87915.6</v>
      </c>
      <c r="L11" s="6">
        <v>138924.19999999998</v>
      </c>
      <c r="M11" s="6">
        <v>107832</v>
      </c>
      <c r="N11" s="5">
        <f>SUM(D11:M11)</f>
        <v>847245.5</v>
      </c>
    </row>
    <row r="12" spans="2:14" ht="20.100000000000001" customHeight="1" x14ac:dyDescent="0.25">
      <c r="B12" s="1" t="s">
        <v>20</v>
      </c>
      <c r="C12" s="1">
        <v>31</v>
      </c>
      <c r="D12" s="6">
        <v>59053.500000000007</v>
      </c>
      <c r="E12" s="6">
        <v>55188</v>
      </c>
      <c r="F12" s="6">
        <v>61851.4</v>
      </c>
      <c r="G12" s="6">
        <v>51007.6</v>
      </c>
      <c r="H12" s="6">
        <v>96981</v>
      </c>
      <c r="I12" s="6">
        <v>70249.600000000006</v>
      </c>
      <c r="J12" s="6">
        <v>107977.20000000001</v>
      </c>
      <c r="K12" s="6">
        <v>82344.600000000006</v>
      </c>
      <c r="L12" s="6">
        <v>90166.399999999994</v>
      </c>
      <c r="M12" s="6">
        <v>111012</v>
      </c>
      <c r="N12" s="5">
        <f>SUM(D12:M12)</f>
        <v>785831.3</v>
      </c>
    </row>
    <row r="13" spans="2:14" ht="20.100000000000001" customHeight="1" x14ac:dyDescent="0.25">
      <c r="B13" s="1" t="s">
        <v>19</v>
      </c>
      <c r="C13" s="1">
        <v>24</v>
      </c>
      <c r="D13" s="6">
        <v>54671.100000000006</v>
      </c>
      <c r="E13" s="6">
        <v>69344.399999999994</v>
      </c>
      <c r="F13" s="6">
        <v>70642</v>
      </c>
      <c r="G13" s="6">
        <v>64105.999999999993</v>
      </c>
      <c r="H13" s="6">
        <v>92079</v>
      </c>
      <c r="I13" s="6">
        <v>71545.600000000006</v>
      </c>
      <c r="J13" s="6">
        <v>64999.500000000007</v>
      </c>
      <c r="K13" s="6">
        <v>43205.4</v>
      </c>
      <c r="L13" s="6">
        <v>56844.2</v>
      </c>
      <c r="M13" s="6">
        <v>61566</v>
      </c>
      <c r="N13" s="5">
        <f>SUM(D13:M13)</f>
        <v>649003.19999999995</v>
      </c>
    </row>
    <row r="14" spans="2:14" ht="20.100000000000001" customHeight="1" x14ac:dyDescent="0.25">
      <c r="B14" s="1" t="s">
        <v>18</v>
      </c>
      <c r="C14" s="1">
        <v>25</v>
      </c>
      <c r="D14" s="6">
        <v>19512.900000000001</v>
      </c>
      <c r="E14" s="6">
        <v>87390</v>
      </c>
      <c r="F14" s="6">
        <v>12654.2</v>
      </c>
      <c r="G14" s="6">
        <v>61045.599999999999</v>
      </c>
      <c r="H14" s="6">
        <v>18151.5</v>
      </c>
      <c r="I14" s="6">
        <v>53056</v>
      </c>
      <c r="J14" s="6">
        <v>55287.400000000009</v>
      </c>
      <c r="K14" s="6">
        <v>126664.2</v>
      </c>
      <c r="L14" s="6">
        <v>20117.2</v>
      </c>
      <c r="M14" s="6">
        <v>105030</v>
      </c>
      <c r="N14" s="5">
        <f>SUM(D14:M14)</f>
        <v>558909</v>
      </c>
    </row>
    <row r="15" spans="2:14" ht="20.100000000000001" customHeight="1" x14ac:dyDescent="0.25">
      <c r="B15" s="7" t="s">
        <v>25</v>
      </c>
      <c r="C15" s="7"/>
      <c r="D15" s="8">
        <v>36891</v>
      </c>
      <c r="E15" s="8">
        <f>DATE(YEAR(D15) +1,12,31)</f>
        <v>37256</v>
      </c>
      <c r="F15" s="8">
        <f t="shared" ref="F15:M15" si="0">DATE(YEAR(E15) +1,12,31)</f>
        <v>37621</v>
      </c>
      <c r="G15" s="8">
        <f t="shared" si="0"/>
        <v>37986</v>
      </c>
      <c r="H15" s="8">
        <f t="shared" si="0"/>
        <v>38352</v>
      </c>
      <c r="I15" s="8">
        <f t="shared" si="0"/>
        <v>38717</v>
      </c>
      <c r="J15" s="8">
        <f t="shared" si="0"/>
        <v>39082</v>
      </c>
      <c r="K15" s="8">
        <f t="shared" si="0"/>
        <v>39447</v>
      </c>
      <c r="L15" s="8">
        <f t="shared" si="0"/>
        <v>39813</v>
      </c>
      <c r="M15" s="8">
        <f t="shared" si="0"/>
        <v>40178</v>
      </c>
      <c r="N15" s="7"/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20F4B6A-BE56-43C4-9CF8-528D1B7FD2B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Data!D4:M4</xm:f>
              <xm:sqref>O4</xm:sqref>
            </x14:sparkline>
            <x14:sparkline>
              <xm:f>Data!D5:M5</xm:f>
              <xm:sqref>O5</xm:sqref>
            </x14:sparkline>
            <x14:sparkline>
              <xm:f>Data!D6:M6</xm:f>
              <xm:sqref>O6</xm:sqref>
            </x14:sparkline>
            <x14:sparkline>
              <xm:f>Data!D7:M7</xm:f>
              <xm:sqref>O7</xm:sqref>
            </x14:sparkline>
            <x14:sparkline>
              <xm:f>Data!D8:M8</xm:f>
              <xm:sqref>O8</xm:sqref>
            </x14:sparkline>
            <x14:sparkline>
              <xm:f>Data!D9:M9</xm:f>
              <xm:sqref>O9</xm:sqref>
            </x14:sparkline>
            <x14:sparkline>
              <xm:f>Data!D10:M10</xm:f>
              <xm:sqref>O10</xm:sqref>
            </x14:sparkline>
            <x14:sparkline>
              <xm:f>Data!D11:M11</xm:f>
              <xm:sqref>O11</xm:sqref>
            </x14:sparkline>
            <x14:sparkline>
              <xm:f>Data!D12:M12</xm:f>
              <xm:sqref>O12</xm:sqref>
            </x14:sparkline>
            <x14:sparkline>
              <xm:f>Data!D13:M13</xm:f>
              <xm:sqref>O13</xm:sqref>
            </x14:sparkline>
            <x14:sparkline>
              <xm:f>Data!D14:M14</xm:f>
              <xm:sqref>O14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A1D47-83A7-438C-A902-4A5E827F6714}">
  <dimension ref="A1"/>
  <sheetViews>
    <sheetView workbookViewId="0">
      <selection activeCell="B23" sqref="B23"/>
    </sheetView>
  </sheetViews>
  <sheetFormatPr defaultRowHeight="13.8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Data</vt:lpstr>
      <vt:lpstr>Ages</vt:lpstr>
      <vt:lpstr>Last 10 Years</vt:lpstr>
      <vt:lpstr>Waterfall</vt:lpstr>
      <vt:lpstr>Top 4</vt:lpstr>
      <vt:lpstr>Top 4 salespeople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Nicholas Hanks</cp:lastModifiedBy>
  <dcterms:created xsi:type="dcterms:W3CDTF">2021-09-16T13:34:01Z</dcterms:created>
  <dcterms:modified xsi:type="dcterms:W3CDTF">2022-11-02T19:19:00Z</dcterms:modified>
</cp:coreProperties>
</file>