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beisgov-my.sharepoint.com/personal/kevin_harris_beis_gov_uk/Documents/GOV.UK publisher/"/>
    </mc:Choice>
  </mc:AlternateContent>
  <xr:revisionPtr revIDLastSave="0" documentId="8_{7A950D17-41A2-4876-A994-E43D1FB9E34C}" xr6:coauthVersionLast="45" xr6:coauthVersionMax="45" xr10:uidLastSave="{00000000-0000-0000-0000-000000000000}"/>
  <bookViews>
    <workbookView xWindow="-96" yWindow="-96" windowWidth="19392" windowHeight="10392" xr2:uid="{1E5B76B8-8B99-4109-81B9-064BDFFD7133}"/>
  </bookViews>
  <sheets>
    <sheet name="Contents" sheetId="4" r:id="rId1"/>
    <sheet name="Generation and supply" sheetId="3" r:id="rId2"/>
    <sheet name="Electricity generation by fuel" sheetId="2" r:id="rId3"/>
  </sheets>
  <definedNames>
    <definedName name="t19full">#REF!</definedName>
    <definedName name="t19short">#REF!</definedName>
    <definedName name="t22full">#REF!</definedName>
    <definedName name="t22short">#REF!</definedName>
    <definedName name="table_19_full">#REF!</definedName>
    <definedName name="table_19_short">#REF!</definedName>
    <definedName name="table_22_full">#REF!</definedName>
    <definedName name="table_22_shor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2" i="3" l="1"/>
  <c r="AD22" i="3"/>
  <c r="AC22" i="3"/>
  <c r="AB22" i="3"/>
  <c r="AA22" i="3"/>
  <c r="Z22" i="3"/>
  <c r="Y22" i="3"/>
  <c r="X22" i="3"/>
  <c r="W22" i="3"/>
  <c r="V22" i="3"/>
</calcChain>
</file>

<file path=xl/sharedStrings.xml><?xml version="1.0" encoding="utf-8"?>
<sst xmlns="http://schemas.openxmlformats.org/spreadsheetml/2006/main" count="264" uniqueCount="79">
  <si>
    <t>Regional Electricity Generation and Supply Timeseries</t>
  </si>
  <si>
    <t>This spreadsheet contains annual electricty generation and supply figures for Scotland, Wales, Northern Ireland and England, 2004 to 2019</t>
  </si>
  <si>
    <t>This workbook relates to a special feature article in the December 2020 edition of Energy Trends</t>
  </si>
  <si>
    <t>https://www.gov.uk/government/publications/energy-trends-december-2020-special-feature-articles</t>
  </si>
  <si>
    <t>This spreadsheet was updated on 22 December 2020 with data for 2019</t>
  </si>
  <si>
    <t>Contents</t>
  </si>
  <si>
    <t>Table 1: Generation and supply of electricity in Scotland, England, Wales, Northern Ireland and England, 2004 to 2019</t>
  </si>
  <si>
    <t>Table 2: Generation of electricity by fuel in Scotland, England, Wales, Northern Ireland and England, 2004 to 2019</t>
  </si>
  <si>
    <t>For further information please contact:</t>
  </si>
  <si>
    <t>BEIS Press Office (media enquiries):</t>
  </si>
  <si>
    <t>email:</t>
  </si>
  <si>
    <t>newsdesk@beis.gov.uk</t>
  </si>
  <si>
    <t>Statistician: George Creasey</t>
  </si>
  <si>
    <t>electricitystatistics@beis.gov.uk</t>
  </si>
  <si>
    <t>Table 1: Generation and supply of electricity in Scotland, Wales, Northern Ireland and England timeseries, 2004 to 2019</t>
  </si>
  <si>
    <r>
      <t xml:space="preserve">GENERATION AND SUPPLY OF ELECTRICITY </t>
    </r>
    <r>
      <rPr>
        <sz val="9"/>
        <color theme="1"/>
        <rFont val="Arial"/>
        <family val="2"/>
      </rPr>
      <t>(</t>
    </r>
    <r>
      <rPr>
        <i/>
        <sz val="9"/>
        <color theme="1"/>
        <rFont val="Arial"/>
        <family val="2"/>
      </rPr>
      <t>GWh</t>
    </r>
    <r>
      <rPr>
        <sz val="9"/>
        <color theme="1"/>
        <rFont val="Arial"/>
        <family val="2"/>
      </rPr>
      <t>)</t>
    </r>
  </si>
  <si>
    <t>UK Total</t>
  </si>
  <si>
    <t>Scotland</t>
  </si>
  <si>
    <t>Wales</t>
  </si>
  <si>
    <t>Northern Ireland</t>
  </si>
  <si>
    <t>England</t>
  </si>
  <si>
    <t>Electricity generated by Major Power Producers (MPPs)</t>
  </si>
  <si>
    <t>Electricity generated by other generators</t>
  </si>
  <si>
    <t>TOTAL ELECTRICITY GENERATED</t>
  </si>
  <si>
    <t>Own use by other generators</t>
  </si>
  <si>
    <t>Net electricity supplied by other generators</t>
  </si>
  <si>
    <t>Used in pumping at pumped storage and other own use by MPPs</t>
  </si>
  <si>
    <t>Net electricity supplied by MPPs</t>
  </si>
  <si>
    <t>Electricity transferred to England (net of receipts)</t>
  </si>
  <si>
    <t>Electricity transferred to Northern Ireland (net of receipts)</t>
  </si>
  <si>
    <t>Electricity transferred to Europe (net of receipts)</t>
  </si>
  <si>
    <t>Transfers from other generators to public supply</t>
  </si>
  <si>
    <t>Transmission losses</t>
  </si>
  <si>
    <t>Distribution losses and theft</t>
  </si>
  <si>
    <t>Consumption from public supply [A]</t>
  </si>
  <si>
    <t>Consumption by autogenerators</t>
  </si>
  <si>
    <t>TOTAL ELECTRICITY CONSUMED</t>
  </si>
  <si>
    <t>Electricity sales (public supply) [B]</t>
  </si>
  <si>
    <t>Statistical difference between calculated consumption [A] and sales [B]</t>
  </si>
  <si>
    <t>Note that the totals of the countries do not sum exactly to UK totals, due to rounding</t>
  </si>
  <si>
    <t>Table 2: Generation of electricity by fuel in Scotland, Wales, Northern Ireland and England timeseries, 2004 to 2019</t>
  </si>
  <si>
    <r>
      <rPr>
        <b/>
        <sz val="9"/>
        <color theme="1"/>
        <rFont val="Arial"/>
        <family val="2"/>
      </rPr>
      <t>ELECTRICITY GENERATED</t>
    </r>
    <r>
      <rPr>
        <sz val="9"/>
        <color theme="1"/>
        <rFont val="Arial"/>
        <family val="2"/>
      </rPr>
      <t xml:space="preserve"> </t>
    </r>
    <r>
      <rPr>
        <i/>
        <sz val="9"/>
        <color theme="1"/>
        <rFont val="Arial"/>
        <family val="2"/>
      </rPr>
      <t>(</t>
    </r>
    <r>
      <rPr>
        <b/>
        <i/>
        <sz val="9"/>
        <color theme="1"/>
        <rFont val="Arial"/>
        <family val="2"/>
      </rPr>
      <t>GWh</t>
    </r>
    <r>
      <rPr>
        <i/>
        <sz val="9"/>
        <color theme="1"/>
        <rFont val="Arial"/>
        <family val="2"/>
      </rPr>
      <t>)</t>
    </r>
  </si>
  <si>
    <t>UK total</t>
  </si>
  <si>
    <t>Major power producers (MPPs):</t>
  </si>
  <si>
    <t>Coal</t>
  </si>
  <si>
    <t>Oil</t>
  </si>
  <si>
    <t>Gas</t>
  </si>
  <si>
    <t>Nuclear</t>
  </si>
  <si>
    <t>Hydro natural flow</t>
  </si>
  <si>
    <t>Wind (1)</t>
  </si>
  <si>
    <t>Solar</t>
  </si>
  <si>
    <t>Bioenergy (2)</t>
  </si>
  <si>
    <t>Other fuels</t>
  </si>
  <si>
    <t>Hydro pumped storage</t>
  </si>
  <si>
    <t>TOTAL MPPs</t>
  </si>
  <si>
    <t>Other generators</t>
  </si>
  <si>
    <t>Oil (3)</t>
  </si>
  <si>
    <t>within which</t>
  </si>
  <si>
    <t>Shoreline wave and tidal</t>
  </si>
  <si>
    <t>Other fuels (3,4)</t>
  </si>
  <si>
    <t>TOTAL OTHER GENERATORS</t>
  </si>
  <si>
    <t>All generating companies</t>
  </si>
  <si>
    <t>Fossil fuels (5)</t>
  </si>
  <si>
    <t>Renewables (6)</t>
  </si>
  <si>
    <t>Pumped storage</t>
  </si>
  <si>
    <t>TOTAL ALL GENERATING COMPANIES</t>
  </si>
  <si>
    <r>
      <t>Shares of total generation</t>
    </r>
    <r>
      <rPr>
        <sz val="9"/>
        <color theme="1"/>
        <rFont val="Arial"/>
        <family val="2"/>
      </rPr>
      <t xml:space="preserve"> (</t>
    </r>
    <r>
      <rPr>
        <b/>
        <i/>
        <sz val="9"/>
        <color theme="1"/>
        <rFont val="Arial"/>
        <family val="2"/>
      </rPr>
      <t>%</t>
    </r>
    <r>
      <rPr>
        <sz val="9"/>
        <color theme="1"/>
        <rFont val="Arial"/>
        <family val="2"/>
      </rPr>
      <t>)</t>
    </r>
  </si>
  <si>
    <t>Wind</t>
  </si>
  <si>
    <t>Bioenergy</t>
  </si>
  <si>
    <t>Low carbon (7)</t>
  </si>
  <si>
    <t>1. Between 2004 and 2008 wind generation includes a very small amount of solar and shoreline wave and tidal generation.</t>
  </si>
  <si>
    <t>2. The definition of Bioenergy is consistent with that of ET 5.1 and DUKES Table 5.6. Bioenergy therefore includes: Landfill gas, Sewage sludge digestion, Energy from waste, Co-firing with fossil fuels, Animal biomass (non-AD), Anaerobic digestion and Plant biomass, as defined in ET 6.1.</t>
  </si>
  <si>
    <t>3. Some refinery gas generation has been re-apportioned from "Other fuels" to "Oil" in data for 2018 and 2019 since the latest DUKES publication, in line with the definition that Oil generation by Other generators contains some CHP generation from refinery gas.</t>
  </si>
  <si>
    <t>4. In this version of this article, "Other fuels" generation by other generators now includes non-biodegradeable wastes. This brings the definition of "Other fuels" in line with DUKES Table 5.6 and ET 5.1.</t>
  </si>
  <si>
    <t>5. Fossil fuels includes: Coal, Oil and Gas.</t>
  </si>
  <si>
    <t>6. Renewables includes: Hydro natural flow, Wind, Solar, Shoreline wave and tidal and Bioenergy.</t>
  </si>
  <si>
    <t>7. Low carbon includes: Nuclear, Hydro natural flow, Wind, Solar, Shoreline wave and tidal and Bioenergy.</t>
  </si>
  <si>
    <t>In this version of the article, "Wind &amp; Solar" totals have been split into "Wind", "Solar" and "Shoreline wave and tidal". Note that this split was not fully available for 2004 to 2008 inclusive, so small amounts of solar and shoreline wave and tidal are included in wind for these years.</t>
  </si>
  <si>
    <t>Note that the totals of the countries do not sum exactly to the UK totals, due to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</si>
</sst>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0.00\ ;&quot;-&quot;\ "/>
  </numFmts>
  <fonts count="17" x14ac:knownFonts="1">
    <font>
      <sz val="11"/>
      <color theme="1"/>
      <name val="Calibri"/>
      <family val="2"/>
      <scheme val="minor"/>
    </font>
    <font>
      <sz val="9"/>
      <color theme="1"/>
      <name val="Arial"/>
      <family val="2"/>
    </font>
    <font>
      <b/>
      <sz val="9"/>
      <color theme="1"/>
      <name val="Arial"/>
      <family val="2"/>
    </font>
    <font>
      <b/>
      <sz val="11"/>
      <color theme="1"/>
      <name val="Arial"/>
      <family val="2"/>
    </font>
    <font>
      <i/>
      <sz val="11"/>
      <color theme="1"/>
      <name val="Arial"/>
      <family val="2"/>
    </font>
    <font>
      <i/>
      <sz val="9"/>
      <color theme="1"/>
      <name val="Arial"/>
      <family val="2"/>
    </font>
    <font>
      <b/>
      <i/>
      <sz val="9"/>
      <color theme="1"/>
      <name val="Arial"/>
      <family val="2"/>
    </font>
    <font>
      <sz val="11"/>
      <color theme="1"/>
      <name val="Arial"/>
      <family val="2"/>
    </font>
    <font>
      <sz val="12"/>
      <name val="Arial"/>
      <family val="2"/>
    </font>
    <font>
      <u/>
      <sz val="10"/>
      <color indexed="12"/>
      <name val="Arial"/>
      <family val="2"/>
    </font>
    <font>
      <u/>
      <sz val="12"/>
      <color indexed="12"/>
      <name val="Arial"/>
      <family val="2"/>
    </font>
    <font>
      <sz val="10"/>
      <name val="Arial"/>
      <family val="2"/>
    </font>
    <font>
      <sz val="16"/>
      <name val="Arial"/>
      <family val="2"/>
    </font>
    <font>
      <sz val="18"/>
      <name val="Arial"/>
      <family val="2"/>
    </font>
    <font>
      <b/>
      <sz val="24"/>
      <name val="Arial"/>
      <family val="2"/>
    </font>
    <font>
      <sz val="11"/>
      <name val="Arial"/>
      <family val="2"/>
    </font>
    <font>
      <u/>
      <sz val="11"/>
      <color indexed="12"/>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5">
    <border>
      <left/>
      <right/>
      <top/>
      <bottom/>
      <diagonal/>
    </border>
    <border>
      <left/>
      <right/>
      <top/>
      <bottom style="double">
        <color indexed="64"/>
      </bottom>
      <diagonal/>
    </border>
    <border>
      <left/>
      <right/>
      <top/>
      <bottom style="thin">
        <color indexed="64"/>
      </bottom>
      <diagonal/>
    </border>
    <border>
      <left/>
      <right/>
      <top/>
      <bottom style="medium">
        <color indexed="64"/>
      </bottom>
      <diagonal/>
    </border>
    <border>
      <left/>
      <right style="medium">
        <color indexed="64"/>
      </right>
      <top/>
      <bottom style="double">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double">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5">
    <xf numFmtId="0" fontId="0" fillId="0" borderId="0"/>
    <xf numFmtId="0" fontId="8" fillId="0" borderId="0"/>
    <xf numFmtId="0" fontId="9" fillId="0" borderId="0" applyNumberFormat="0" applyFill="0" applyBorder="0" applyAlignment="0" applyProtection="0">
      <alignment vertical="top"/>
      <protection locked="0"/>
    </xf>
    <xf numFmtId="0" fontId="11" fillId="0" borderId="0"/>
    <xf numFmtId="0" fontId="10" fillId="0" borderId="0" applyNumberFormat="0" applyFill="0" applyBorder="0" applyAlignment="0" applyProtection="0">
      <alignment vertical="top"/>
      <protection locked="0"/>
    </xf>
  </cellStyleXfs>
  <cellXfs count="74">
    <xf numFmtId="0" fontId="0" fillId="0" borderId="0" xfId="0"/>
    <xf numFmtId="0" fontId="9" fillId="2" borderId="0" xfId="2" applyFill="1" applyAlignment="1" applyProtection="1"/>
    <xf numFmtId="0" fontId="8" fillId="2" borderId="0" xfId="1" applyFont="1" applyFill="1"/>
    <xf numFmtId="0" fontId="14" fillId="2" borderId="0" xfId="1" applyFont="1" applyFill="1" applyAlignment="1"/>
    <xf numFmtId="0" fontId="8" fillId="2" borderId="0" xfId="1" applyFont="1" applyFill="1" applyAlignment="1">
      <alignment horizontal="left"/>
    </xf>
    <xf numFmtId="0" fontId="10" fillId="2" borderId="0" xfId="4" applyFont="1" applyFill="1" applyAlignment="1" applyProtection="1"/>
    <xf numFmtId="0" fontId="15" fillId="0" borderId="0" xfId="3" applyFont="1" applyAlignment="1">
      <alignment horizontal="left"/>
    </xf>
    <xf numFmtId="0" fontId="15" fillId="0" borderId="0" xfId="1" applyFont="1"/>
    <xf numFmtId="0" fontId="15" fillId="2" borderId="0" xfId="1" applyFont="1" applyFill="1"/>
    <xf numFmtId="0" fontId="15" fillId="2" borderId="0" xfId="3" applyFont="1" applyFill="1"/>
    <xf numFmtId="0" fontId="15" fillId="2" borderId="0" xfId="2" applyFont="1" applyFill="1" applyAlignment="1" applyProtection="1">
      <alignment horizontal="left"/>
    </xf>
    <xf numFmtId="0" fontId="16" fillId="2" borderId="0" xfId="2" applyFont="1" applyFill="1" applyAlignment="1" applyProtection="1"/>
    <xf numFmtId="0" fontId="15" fillId="2" borderId="0" xfId="1" applyFont="1" applyFill="1" applyAlignment="1">
      <alignment horizontal="right"/>
    </xf>
    <xf numFmtId="0" fontId="1" fillId="3" borderId="5" xfId="0" applyFont="1" applyFill="1" applyBorder="1" applyAlignment="1">
      <alignment wrapText="1"/>
    </xf>
    <xf numFmtId="0" fontId="2" fillId="3" borderId="0" xfId="0" applyFont="1" applyFill="1" applyBorder="1" applyAlignment="1">
      <alignment horizontal="center"/>
    </xf>
    <xf numFmtId="0" fontId="2" fillId="3" borderId="5" xfId="0" applyFont="1" applyFill="1" applyBorder="1" applyAlignment="1">
      <alignment horizontal="center"/>
    </xf>
    <xf numFmtId="0" fontId="2" fillId="3" borderId="7" xfId="0" applyFont="1" applyFill="1" applyBorder="1" applyAlignment="1">
      <alignment wrapText="1"/>
    </xf>
    <xf numFmtId="0" fontId="2" fillId="3" borderId="1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2" fillId="3" borderId="7" xfId="0" applyFont="1" applyFill="1" applyBorder="1" applyAlignment="1">
      <alignment horizontal="center" vertical="center"/>
    </xf>
    <xf numFmtId="3" fontId="5" fillId="3" borderId="12" xfId="0" applyNumberFormat="1" applyFont="1" applyFill="1" applyBorder="1" applyAlignment="1">
      <alignment horizontal="center"/>
    </xf>
    <xf numFmtId="3" fontId="1" fillId="3" borderId="0" xfId="0" applyNumberFormat="1" applyFont="1" applyFill="1" applyBorder="1" applyAlignment="1">
      <alignment horizontal="center"/>
    </xf>
    <xf numFmtId="3" fontId="1" fillId="3" borderId="5" xfId="0" applyNumberFormat="1" applyFont="1" applyFill="1" applyBorder="1" applyAlignment="1">
      <alignment horizontal="center"/>
    </xf>
    <xf numFmtId="3" fontId="5" fillId="3" borderId="0" xfId="0" applyNumberFormat="1" applyFont="1" applyFill="1" applyBorder="1" applyAlignment="1">
      <alignment horizontal="center"/>
    </xf>
    <xf numFmtId="0" fontId="1" fillId="3" borderId="6" xfId="0" applyFont="1" applyFill="1" applyBorder="1" applyAlignment="1">
      <alignment wrapText="1"/>
    </xf>
    <xf numFmtId="3" fontId="5" fillId="3" borderId="13" xfId="0" applyNumberFormat="1" applyFont="1" applyFill="1" applyBorder="1" applyAlignment="1">
      <alignment horizontal="center"/>
    </xf>
    <xf numFmtId="3" fontId="1" fillId="3" borderId="2" xfId="0" applyNumberFormat="1" applyFont="1" applyFill="1" applyBorder="1" applyAlignment="1">
      <alignment horizontal="center"/>
    </xf>
    <xf numFmtId="3" fontId="1" fillId="3" borderId="6" xfId="0" applyNumberFormat="1" applyFont="1" applyFill="1" applyBorder="1" applyAlignment="1">
      <alignment horizontal="center"/>
    </xf>
    <xf numFmtId="3" fontId="5" fillId="3" borderId="2" xfId="0" applyNumberFormat="1" applyFont="1" applyFill="1" applyBorder="1" applyAlignment="1">
      <alignment horizontal="center"/>
    </xf>
    <xf numFmtId="0" fontId="2" fillId="3" borderId="9" xfId="0" applyFont="1" applyFill="1" applyBorder="1" applyAlignment="1">
      <alignment wrapText="1"/>
    </xf>
    <xf numFmtId="3" fontId="6" fillId="3" borderId="14" xfId="0" applyNumberFormat="1" applyFont="1" applyFill="1" applyBorder="1" applyAlignment="1">
      <alignment horizontal="center"/>
    </xf>
    <xf numFmtId="3" fontId="2" fillId="3" borderId="8" xfId="0" applyNumberFormat="1" applyFont="1" applyFill="1" applyBorder="1" applyAlignment="1">
      <alignment horizontal="center"/>
    </xf>
    <xf numFmtId="3" fontId="2" fillId="3" borderId="9" xfId="0" applyNumberFormat="1" applyFont="1" applyFill="1" applyBorder="1" applyAlignment="1">
      <alignment horizontal="center"/>
    </xf>
    <xf numFmtId="3" fontId="6" fillId="3" borderId="8" xfId="0" applyNumberFormat="1" applyFont="1" applyFill="1" applyBorder="1" applyAlignment="1">
      <alignment horizontal="center"/>
    </xf>
    <xf numFmtId="0" fontId="1" fillId="3" borderId="4" xfId="0" applyFont="1" applyFill="1" applyBorder="1" applyAlignment="1">
      <alignment wrapText="1"/>
    </xf>
    <xf numFmtId="3" fontId="5" fillId="3" borderId="10" xfId="0" applyNumberFormat="1" applyFont="1" applyFill="1" applyBorder="1" applyAlignment="1">
      <alignment horizontal="center"/>
    </xf>
    <xf numFmtId="3" fontId="1" fillId="3" borderId="1" xfId="0" applyNumberFormat="1" applyFont="1" applyFill="1" applyBorder="1" applyAlignment="1">
      <alignment horizontal="center"/>
    </xf>
    <xf numFmtId="3" fontId="1" fillId="3" borderId="4" xfId="0" applyNumberFormat="1" applyFont="1" applyFill="1" applyBorder="1" applyAlignment="1">
      <alignment horizontal="center"/>
    </xf>
    <xf numFmtId="3" fontId="5" fillId="3" borderId="1" xfId="0" applyNumberFormat="1" applyFont="1" applyFill="1" applyBorder="1" applyAlignment="1">
      <alignment horizontal="center"/>
    </xf>
    <xf numFmtId="0" fontId="3" fillId="3" borderId="0" xfId="0" applyFont="1" applyFill="1" applyAlignment="1"/>
    <xf numFmtId="0" fontId="7" fillId="3" borderId="0" xfId="0" applyFont="1" applyFill="1"/>
    <xf numFmtId="0" fontId="1" fillId="3" borderId="0" xfId="0" applyFont="1" applyFill="1" applyAlignment="1">
      <alignment wrapText="1"/>
    </xf>
    <xf numFmtId="0" fontId="1" fillId="3" borderId="0" xfId="0" applyFont="1" applyFill="1"/>
    <xf numFmtId="0" fontId="7" fillId="3" borderId="0" xfId="0" applyFont="1" applyFill="1" applyAlignment="1">
      <alignment wrapText="1"/>
    </xf>
    <xf numFmtId="0" fontId="3" fillId="3" borderId="0" xfId="0" applyFont="1" applyFill="1" applyBorder="1" applyAlignment="1"/>
    <xf numFmtId="0" fontId="1" fillId="3" borderId="0" xfId="0" applyFont="1" applyFill="1" applyBorder="1"/>
    <xf numFmtId="0" fontId="4" fillId="3" borderId="0" xfId="0" applyFont="1" applyFill="1" applyBorder="1"/>
    <xf numFmtId="0" fontId="1" fillId="3" borderId="5" xfId="0" applyFont="1" applyFill="1" applyBorder="1"/>
    <xf numFmtId="0" fontId="1" fillId="3" borderId="3" xfId="0" applyFont="1" applyFill="1" applyBorder="1" applyAlignment="1"/>
    <xf numFmtId="0" fontId="1" fillId="3" borderId="7" xfId="0" applyFont="1" applyFill="1" applyBorder="1"/>
    <xf numFmtId="0" fontId="2" fillId="3" borderId="0" xfId="0" applyFont="1" applyFill="1" applyAlignment="1">
      <alignment wrapText="1"/>
    </xf>
    <xf numFmtId="0" fontId="2" fillId="3" borderId="5" xfId="0" applyFont="1" applyFill="1" applyBorder="1"/>
    <xf numFmtId="3" fontId="1" fillId="3" borderId="0" xfId="0" applyNumberFormat="1" applyFont="1" applyFill="1" applyAlignment="1">
      <alignment horizontal="center"/>
    </xf>
    <xf numFmtId="164" fontId="5" fillId="3" borderId="12" xfId="0" applyNumberFormat="1" applyFont="1" applyFill="1" applyBorder="1" applyAlignment="1">
      <alignment horizontal="center"/>
    </xf>
    <xf numFmtId="164" fontId="1" fillId="3" borderId="0" xfId="0" applyNumberFormat="1" applyFont="1" applyFill="1" applyAlignment="1">
      <alignment horizontal="center"/>
    </xf>
    <xf numFmtId="164" fontId="1" fillId="3" borderId="5" xfId="0" applyNumberFormat="1" applyFont="1" applyFill="1" applyBorder="1" applyAlignment="1">
      <alignment horizontal="center"/>
    </xf>
    <xf numFmtId="0" fontId="2" fillId="3" borderId="1" xfId="0" applyFont="1" applyFill="1" applyBorder="1" applyAlignment="1"/>
    <xf numFmtId="0" fontId="2" fillId="3" borderId="4" xfId="0" applyFont="1" applyFill="1" applyBorder="1" applyAlignment="1"/>
    <xf numFmtId="164" fontId="5" fillId="3" borderId="10"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3" borderId="4" xfId="0" applyNumberFormat="1" applyFont="1" applyFill="1" applyBorder="1" applyAlignment="1">
      <alignment horizontal="center"/>
    </xf>
    <xf numFmtId="0" fontId="1" fillId="3" borderId="8" xfId="0" applyFont="1" applyFill="1" applyBorder="1" applyAlignment="1">
      <alignment wrapText="1"/>
    </xf>
    <xf numFmtId="0" fontId="2" fillId="3" borderId="9" xfId="0" applyFont="1" applyFill="1" applyBorder="1"/>
    <xf numFmtId="165" fontId="5" fillId="3" borderId="12" xfId="0" applyNumberFormat="1" applyFont="1" applyFill="1" applyBorder="1" applyAlignment="1">
      <alignment horizontal="center"/>
    </xf>
    <xf numFmtId="165" fontId="1" fillId="3" borderId="0" xfId="0" applyNumberFormat="1" applyFont="1" applyFill="1" applyAlignment="1">
      <alignment horizontal="center"/>
    </xf>
    <xf numFmtId="165" fontId="1" fillId="3" borderId="5" xfId="0" applyNumberFormat="1" applyFont="1" applyFill="1" applyBorder="1" applyAlignment="1">
      <alignment horizontal="center"/>
    </xf>
    <xf numFmtId="0" fontId="1" fillId="3" borderId="0" xfId="0" applyFont="1" applyFill="1" applyAlignment="1"/>
    <xf numFmtId="0" fontId="16" fillId="2" borderId="0" xfId="2" applyFont="1" applyFill="1" applyAlignment="1" applyProtection="1">
      <alignment horizontal="left"/>
    </xf>
    <xf numFmtId="0" fontId="16" fillId="2" borderId="0" xfId="2" applyFont="1" applyFill="1" applyAlignment="1" applyProtection="1">
      <alignment horizontal="left"/>
    </xf>
    <xf numFmtId="0" fontId="9" fillId="2" borderId="0" xfId="2" applyFont="1" applyFill="1" applyAlignment="1" applyProtection="1">
      <alignment horizontal="left"/>
    </xf>
    <xf numFmtId="0" fontId="10" fillId="2" borderId="0" xfId="2" applyFont="1" applyFill="1" applyAlignment="1" applyProtection="1">
      <alignment horizontal="left"/>
    </xf>
    <xf numFmtId="0" fontId="13" fillId="2" borderId="0" xfId="1" applyFont="1" applyFill="1" applyAlignment="1">
      <alignment horizontal="center"/>
    </xf>
    <xf numFmtId="0" fontId="12" fillId="2" borderId="0" xfId="1" applyFont="1" applyFill="1" applyAlignment="1">
      <alignment horizontal="center"/>
    </xf>
  </cellXfs>
  <cellStyles count="5">
    <cellStyle name="Hyperlink" xfId="2" builtinId="8"/>
    <cellStyle name="Hyperlink_Key Indicators dataset" xfId="4" xr:uid="{4C39DCEE-666A-4846-B961-BB66FC8E724A}"/>
    <cellStyle name="Normal" xfId="0" builtinId="0"/>
    <cellStyle name="Normal 2" xfId="3" xr:uid="{8CAC3C2E-64B7-47D1-B1CA-5F98F1778229}"/>
    <cellStyle name="Normal_Key Indicators dataset" xfId="1" xr:uid="{06224380-1819-4F2E-A1AD-AF05AD37F3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142875</xdr:colOff>
      <xdr:row>2</xdr:row>
      <xdr:rowOff>123825</xdr:rowOff>
    </xdr:from>
    <xdr:ext cx="2449195" cy="1372422"/>
    <xdr:pic>
      <xdr:nvPicPr>
        <xdr:cNvPr id="2" name="Picture 1">
          <a:extLst>
            <a:ext uri="{FF2B5EF4-FFF2-40B4-BE49-F238E27FC236}">
              <a16:creationId xmlns:a16="http://schemas.microsoft.com/office/drawing/2014/main" id="{E3AD9ED0-B039-4A6F-8D6D-50C03B19CD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504825"/>
          <a:ext cx="2449195" cy="1372422"/>
        </a:xfrm>
        <a:prstGeom prst="rect">
          <a:avLst/>
        </a:prstGeom>
      </xdr:spPr>
    </xdr:pic>
    <xdr:clientData/>
  </xdr:oneCellAnchor>
  <xdr:twoCellAnchor>
    <xdr:from>
      <xdr:col>8</xdr:col>
      <xdr:colOff>190500</xdr:colOff>
      <xdr:row>3</xdr:row>
      <xdr:rowOff>85725</xdr:rowOff>
    </xdr:from>
    <xdr:to>
      <xdr:col>9</xdr:col>
      <xdr:colOff>47625</xdr:colOff>
      <xdr:row>5</xdr:row>
      <xdr:rowOff>152400</xdr:rowOff>
    </xdr:to>
    <xdr:pic>
      <xdr:nvPicPr>
        <xdr:cNvPr id="3" name="Picture 2">
          <a:extLst>
            <a:ext uri="{FF2B5EF4-FFF2-40B4-BE49-F238E27FC236}">
              <a16:creationId xmlns:a16="http://schemas.microsoft.com/office/drawing/2014/main" id="{56E6B0F0-E542-4234-8E6B-17CA70ECA9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24525" y="981075"/>
          <a:ext cx="6191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ewsdesk@beis.gov.uk" TargetMode="External"/><Relationship Id="rId2" Type="http://schemas.openxmlformats.org/officeDocument/2006/relationships/hyperlink" Target="https://www.gov.uk/government/publications/energy-trends-december-2020-special-feature-articles" TargetMode="External"/><Relationship Id="rId1" Type="http://schemas.openxmlformats.org/officeDocument/2006/relationships/hyperlink" Target="mailto:electricitystatistics@beis.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59DD7-D0B4-43A2-B6CB-C79958A3BD4D}">
  <dimension ref="A2:M25"/>
  <sheetViews>
    <sheetView tabSelected="1" workbookViewId="0"/>
  </sheetViews>
  <sheetFormatPr defaultColWidth="11.41796875" defaultRowHeight="15" x14ac:dyDescent="0.5"/>
  <cols>
    <col min="1" max="1" width="3" style="2" customWidth="1"/>
    <col min="2" max="255" width="11.41796875" style="2"/>
    <col min="256" max="256" width="3" style="2" customWidth="1"/>
    <col min="257" max="511" width="11.41796875" style="2"/>
    <col min="512" max="512" width="3" style="2" customWidth="1"/>
    <col min="513" max="767" width="11.41796875" style="2"/>
    <col min="768" max="768" width="3" style="2" customWidth="1"/>
    <col min="769" max="1023" width="11.41796875" style="2"/>
    <col min="1024" max="1024" width="3" style="2" customWidth="1"/>
    <col min="1025" max="1279" width="11.41796875" style="2"/>
    <col min="1280" max="1280" width="3" style="2" customWidth="1"/>
    <col min="1281" max="1535" width="11.41796875" style="2"/>
    <col min="1536" max="1536" width="3" style="2" customWidth="1"/>
    <col min="1537" max="1791" width="11.41796875" style="2"/>
    <col min="1792" max="1792" width="3" style="2" customWidth="1"/>
    <col min="1793" max="2047" width="11.41796875" style="2"/>
    <col min="2048" max="2048" width="3" style="2" customWidth="1"/>
    <col min="2049" max="2303" width="11.41796875" style="2"/>
    <col min="2304" max="2304" width="3" style="2" customWidth="1"/>
    <col min="2305" max="2559" width="11.41796875" style="2"/>
    <col min="2560" max="2560" width="3" style="2" customWidth="1"/>
    <col min="2561" max="2815" width="11.41796875" style="2"/>
    <col min="2816" max="2816" width="3" style="2" customWidth="1"/>
    <col min="2817" max="3071" width="11.41796875" style="2"/>
    <col min="3072" max="3072" width="3" style="2" customWidth="1"/>
    <col min="3073" max="3327" width="11.41796875" style="2"/>
    <col min="3328" max="3328" width="3" style="2" customWidth="1"/>
    <col min="3329" max="3583" width="11.41796875" style="2"/>
    <col min="3584" max="3584" width="3" style="2" customWidth="1"/>
    <col min="3585" max="3839" width="11.41796875" style="2"/>
    <col min="3840" max="3840" width="3" style="2" customWidth="1"/>
    <col min="3841" max="4095" width="11.41796875" style="2"/>
    <col min="4096" max="4096" width="3" style="2" customWidth="1"/>
    <col min="4097" max="4351" width="11.41796875" style="2"/>
    <col min="4352" max="4352" width="3" style="2" customWidth="1"/>
    <col min="4353" max="4607" width="11.41796875" style="2"/>
    <col min="4608" max="4608" width="3" style="2" customWidth="1"/>
    <col min="4609" max="4863" width="11.41796875" style="2"/>
    <col min="4864" max="4864" width="3" style="2" customWidth="1"/>
    <col min="4865" max="5119" width="11.41796875" style="2"/>
    <col min="5120" max="5120" width="3" style="2" customWidth="1"/>
    <col min="5121" max="5375" width="11.41796875" style="2"/>
    <col min="5376" max="5376" width="3" style="2" customWidth="1"/>
    <col min="5377" max="5631" width="11.41796875" style="2"/>
    <col min="5632" max="5632" width="3" style="2" customWidth="1"/>
    <col min="5633" max="5887" width="11.41796875" style="2"/>
    <col min="5888" max="5888" width="3" style="2" customWidth="1"/>
    <col min="5889" max="6143" width="11.41796875" style="2"/>
    <col min="6144" max="6144" width="3" style="2" customWidth="1"/>
    <col min="6145" max="6399" width="11.41796875" style="2"/>
    <col min="6400" max="6400" width="3" style="2" customWidth="1"/>
    <col min="6401" max="6655" width="11.41796875" style="2"/>
    <col min="6656" max="6656" width="3" style="2" customWidth="1"/>
    <col min="6657" max="6911" width="11.41796875" style="2"/>
    <col min="6912" max="6912" width="3" style="2" customWidth="1"/>
    <col min="6913" max="7167" width="11.41796875" style="2"/>
    <col min="7168" max="7168" width="3" style="2" customWidth="1"/>
    <col min="7169" max="7423" width="11.41796875" style="2"/>
    <col min="7424" max="7424" width="3" style="2" customWidth="1"/>
    <col min="7425" max="7679" width="11.41796875" style="2"/>
    <col min="7680" max="7680" width="3" style="2" customWidth="1"/>
    <col min="7681" max="7935" width="11.41796875" style="2"/>
    <col min="7936" max="7936" width="3" style="2" customWidth="1"/>
    <col min="7937" max="8191" width="11.41796875" style="2"/>
    <col min="8192" max="8192" width="3" style="2" customWidth="1"/>
    <col min="8193" max="8447" width="11.41796875" style="2"/>
    <col min="8448" max="8448" width="3" style="2" customWidth="1"/>
    <col min="8449" max="8703" width="11.41796875" style="2"/>
    <col min="8704" max="8704" width="3" style="2" customWidth="1"/>
    <col min="8705" max="8959" width="11.41796875" style="2"/>
    <col min="8960" max="8960" width="3" style="2" customWidth="1"/>
    <col min="8961" max="9215" width="11.41796875" style="2"/>
    <col min="9216" max="9216" width="3" style="2" customWidth="1"/>
    <col min="9217" max="9471" width="11.41796875" style="2"/>
    <col min="9472" max="9472" width="3" style="2" customWidth="1"/>
    <col min="9473" max="9727" width="11.41796875" style="2"/>
    <col min="9728" max="9728" width="3" style="2" customWidth="1"/>
    <col min="9729" max="9983" width="11.41796875" style="2"/>
    <col min="9984" max="9984" width="3" style="2" customWidth="1"/>
    <col min="9985" max="10239" width="11.41796875" style="2"/>
    <col min="10240" max="10240" width="3" style="2" customWidth="1"/>
    <col min="10241" max="10495" width="11.41796875" style="2"/>
    <col min="10496" max="10496" width="3" style="2" customWidth="1"/>
    <col min="10497" max="10751" width="11.41796875" style="2"/>
    <col min="10752" max="10752" width="3" style="2" customWidth="1"/>
    <col min="10753" max="11007" width="11.41796875" style="2"/>
    <col min="11008" max="11008" width="3" style="2" customWidth="1"/>
    <col min="11009" max="11263" width="11.41796875" style="2"/>
    <col min="11264" max="11264" width="3" style="2" customWidth="1"/>
    <col min="11265" max="11519" width="11.41796875" style="2"/>
    <col min="11520" max="11520" width="3" style="2" customWidth="1"/>
    <col min="11521" max="11775" width="11.41796875" style="2"/>
    <col min="11776" max="11776" width="3" style="2" customWidth="1"/>
    <col min="11777" max="12031" width="11.41796875" style="2"/>
    <col min="12032" max="12032" width="3" style="2" customWidth="1"/>
    <col min="12033" max="12287" width="11.41796875" style="2"/>
    <col min="12288" max="12288" width="3" style="2" customWidth="1"/>
    <col min="12289" max="12543" width="11.41796875" style="2"/>
    <col min="12544" max="12544" width="3" style="2" customWidth="1"/>
    <col min="12545" max="12799" width="11.41796875" style="2"/>
    <col min="12800" max="12800" width="3" style="2" customWidth="1"/>
    <col min="12801" max="13055" width="11.41796875" style="2"/>
    <col min="13056" max="13056" width="3" style="2" customWidth="1"/>
    <col min="13057" max="13311" width="11.41796875" style="2"/>
    <col min="13312" max="13312" width="3" style="2" customWidth="1"/>
    <col min="13313" max="13567" width="11.41796875" style="2"/>
    <col min="13568" max="13568" width="3" style="2" customWidth="1"/>
    <col min="13569" max="13823" width="11.41796875" style="2"/>
    <col min="13824" max="13824" width="3" style="2" customWidth="1"/>
    <col min="13825" max="14079" width="11.41796875" style="2"/>
    <col min="14080" max="14080" width="3" style="2" customWidth="1"/>
    <col min="14081" max="14335" width="11.41796875" style="2"/>
    <col min="14336" max="14336" width="3" style="2" customWidth="1"/>
    <col min="14337" max="14591" width="11.41796875" style="2"/>
    <col min="14592" max="14592" width="3" style="2" customWidth="1"/>
    <col min="14593" max="14847" width="11.41796875" style="2"/>
    <col min="14848" max="14848" width="3" style="2" customWidth="1"/>
    <col min="14849" max="15103" width="11.41796875" style="2"/>
    <col min="15104" max="15104" width="3" style="2" customWidth="1"/>
    <col min="15105" max="15359" width="11.41796875" style="2"/>
    <col min="15360" max="15360" width="3" style="2" customWidth="1"/>
    <col min="15361" max="15615" width="11.41796875" style="2"/>
    <col min="15616" max="15616" width="3" style="2" customWidth="1"/>
    <col min="15617" max="15871" width="11.41796875" style="2"/>
    <col min="15872" max="15872" width="3" style="2" customWidth="1"/>
    <col min="15873" max="16127" width="11.41796875" style="2"/>
    <col min="16128" max="16128" width="3" style="2" customWidth="1"/>
    <col min="16129" max="16384" width="11.41796875" style="2"/>
  </cols>
  <sheetData>
    <row r="2" spans="1:13" ht="30.3" x14ac:dyDescent="1">
      <c r="A2" s="3" t="s">
        <v>0</v>
      </c>
      <c r="B2" s="3"/>
      <c r="C2" s="3"/>
      <c r="D2" s="3"/>
      <c r="E2" s="3"/>
      <c r="F2" s="3"/>
      <c r="G2" s="3"/>
    </row>
    <row r="3" spans="1:13" ht="22.2" x14ac:dyDescent="0.7">
      <c r="A3" s="4"/>
      <c r="B3" s="72"/>
      <c r="C3" s="72"/>
      <c r="D3" s="72"/>
      <c r="E3" s="72"/>
      <c r="F3" s="72"/>
    </row>
    <row r="4" spans="1:13" ht="27" customHeight="1" x14ac:dyDescent="0.65">
      <c r="B4" s="73"/>
      <c r="C4" s="73"/>
      <c r="D4" s="73"/>
      <c r="E4" s="73"/>
    </row>
    <row r="8" spans="1:13" x14ac:dyDescent="0.5">
      <c r="C8" s="5"/>
    </row>
    <row r="10" spans="1:13" x14ac:dyDescent="0.5">
      <c r="B10" s="6" t="s">
        <v>1</v>
      </c>
      <c r="C10" s="7"/>
      <c r="D10" s="8"/>
      <c r="E10" s="8"/>
      <c r="F10" s="8"/>
      <c r="G10" s="8"/>
      <c r="H10" s="8"/>
      <c r="I10" s="8"/>
      <c r="J10" s="8"/>
    </row>
    <row r="11" spans="1:13" x14ac:dyDescent="0.5">
      <c r="B11" s="8"/>
      <c r="C11" s="8"/>
      <c r="D11" s="8"/>
      <c r="E11" s="8"/>
      <c r="F11" s="8"/>
      <c r="G11" s="8"/>
      <c r="H11" s="8"/>
      <c r="I11" s="8"/>
      <c r="J11" s="8"/>
    </row>
    <row r="12" spans="1:13" x14ac:dyDescent="0.5">
      <c r="B12" s="9" t="s">
        <v>2</v>
      </c>
      <c r="C12" s="9"/>
      <c r="D12" s="9"/>
      <c r="E12" s="9"/>
      <c r="F12" s="9"/>
      <c r="G12" s="9"/>
      <c r="H12" s="8"/>
      <c r="I12" s="8"/>
      <c r="J12" s="8"/>
    </row>
    <row r="13" spans="1:13" x14ac:dyDescent="0.5">
      <c r="B13" s="70" t="s">
        <v>3</v>
      </c>
      <c r="C13" s="70"/>
      <c r="D13" s="70"/>
      <c r="E13" s="70"/>
      <c r="F13" s="70"/>
      <c r="G13" s="70"/>
      <c r="H13" s="70"/>
      <c r="I13" s="70"/>
      <c r="J13" s="70"/>
      <c r="K13" s="70"/>
      <c r="L13" s="70"/>
      <c r="M13" s="70"/>
    </row>
    <row r="14" spans="1:13" x14ac:dyDescent="0.5">
      <c r="B14" s="69"/>
      <c r="C14" s="69"/>
      <c r="D14" s="69"/>
      <c r="E14" s="69"/>
      <c r="F14" s="69"/>
      <c r="G14" s="69"/>
      <c r="H14" s="69"/>
      <c r="I14" s="69"/>
      <c r="J14" s="8"/>
    </row>
    <row r="15" spans="1:13" x14ac:dyDescent="0.5">
      <c r="B15" s="10" t="s">
        <v>4</v>
      </c>
      <c r="C15" s="68"/>
      <c r="D15" s="68"/>
      <c r="E15" s="68"/>
      <c r="F15" s="68"/>
      <c r="G15" s="68"/>
      <c r="H15" s="68"/>
      <c r="I15" s="68"/>
      <c r="J15" s="8"/>
    </row>
    <row r="16" spans="1:13" x14ac:dyDescent="0.5">
      <c r="B16" s="10"/>
      <c r="C16" s="68"/>
      <c r="D16" s="68"/>
      <c r="E16" s="68"/>
      <c r="F16" s="68"/>
      <c r="G16" s="68"/>
      <c r="H16" s="68"/>
      <c r="I16" s="68"/>
      <c r="J16" s="8"/>
    </row>
    <row r="17" spans="2:13" x14ac:dyDescent="0.5">
      <c r="B17" s="10" t="s">
        <v>5</v>
      </c>
      <c r="C17" s="68"/>
      <c r="D17" s="68"/>
      <c r="E17" s="68"/>
      <c r="F17" s="68"/>
      <c r="G17" s="68"/>
      <c r="H17" s="68"/>
      <c r="I17" s="68"/>
      <c r="J17" s="8"/>
    </row>
    <row r="18" spans="2:13" x14ac:dyDescent="0.5">
      <c r="B18" s="70" t="s">
        <v>6</v>
      </c>
      <c r="C18" s="70"/>
      <c r="D18" s="70"/>
      <c r="E18" s="70"/>
      <c r="F18" s="70"/>
      <c r="G18" s="70"/>
      <c r="H18" s="70"/>
      <c r="I18" s="70"/>
      <c r="J18" s="70"/>
      <c r="K18" s="70"/>
      <c r="L18" s="70"/>
      <c r="M18" s="70"/>
    </row>
    <row r="19" spans="2:13" x14ac:dyDescent="0.5">
      <c r="B19" s="70" t="s">
        <v>7</v>
      </c>
      <c r="C19" s="70"/>
      <c r="D19" s="70"/>
      <c r="E19" s="70"/>
      <c r="F19" s="70"/>
      <c r="G19" s="70"/>
      <c r="H19" s="70"/>
      <c r="I19" s="70"/>
      <c r="J19" s="70"/>
      <c r="K19" s="70"/>
      <c r="L19" s="70"/>
      <c r="M19" s="70"/>
    </row>
    <row r="20" spans="2:13" x14ac:dyDescent="0.5">
      <c r="B20" s="71"/>
      <c r="C20" s="71"/>
      <c r="D20" s="71"/>
      <c r="E20" s="71"/>
      <c r="F20" s="71"/>
      <c r="G20" s="71"/>
      <c r="H20" s="71"/>
      <c r="I20" s="71"/>
    </row>
    <row r="21" spans="2:13" x14ac:dyDescent="0.5">
      <c r="B21" s="10" t="s">
        <v>8</v>
      </c>
      <c r="C21" s="10"/>
      <c r="D21" s="10"/>
      <c r="E21" s="10"/>
      <c r="F21" s="10"/>
      <c r="G21" s="10"/>
      <c r="H21" s="10"/>
      <c r="I21" s="10"/>
    </row>
    <row r="22" spans="2:13" x14ac:dyDescent="0.5">
      <c r="C22" s="11"/>
      <c r="D22" s="11"/>
      <c r="E22" s="11"/>
      <c r="F22" s="11"/>
      <c r="G22" s="11"/>
      <c r="H22" s="11"/>
      <c r="I22" s="11"/>
    </row>
    <row r="23" spans="2:13" x14ac:dyDescent="0.5">
      <c r="B23" s="8" t="s">
        <v>9</v>
      </c>
      <c r="E23" s="12" t="s">
        <v>10</v>
      </c>
      <c r="F23" s="69" t="s">
        <v>11</v>
      </c>
      <c r="G23" s="69"/>
      <c r="H23" s="69"/>
      <c r="I23" s="69"/>
    </row>
    <row r="24" spans="2:13" x14ac:dyDescent="0.5">
      <c r="B24" s="8" t="s">
        <v>12</v>
      </c>
      <c r="E24" s="12" t="s">
        <v>10</v>
      </c>
      <c r="F24" s="69" t="s">
        <v>13</v>
      </c>
      <c r="G24" s="69"/>
      <c r="H24" s="69"/>
      <c r="I24" s="69"/>
    </row>
    <row r="25" spans="2:13" x14ac:dyDescent="0.5">
      <c r="F25" s="1"/>
    </row>
  </sheetData>
  <mergeCells count="9">
    <mergeCell ref="F24:I24"/>
    <mergeCell ref="B13:M13"/>
    <mergeCell ref="B20:I20"/>
    <mergeCell ref="B14:I14"/>
    <mergeCell ref="B3:F3"/>
    <mergeCell ref="B4:E4"/>
    <mergeCell ref="B18:M18"/>
    <mergeCell ref="B19:M19"/>
    <mergeCell ref="F23:I23"/>
  </mergeCells>
  <hyperlinks>
    <hyperlink ref="F24" r:id="rId1" xr:uid="{A169C15A-3A6A-44F8-A525-98107BDF6D1F}"/>
    <hyperlink ref="B13" r:id="rId2" xr:uid="{9DA3C147-465D-4240-B1B7-B9866FECFEF7}"/>
    <hyperlink ref="B18" location="'Generation and supply'!A1" display="Table 1: Generation and supply of electricity in Scotland, England, Wales, Northern Ireland and England, 2004 to 2019" xr:uid="{212E0DB6-AB4F-4A20-930B-89911B0842BE}"/>
    <hyperlink ref="B19" location="'Electricity generation by fuel'!A1" display="Table 2: Generation of electricity by fuel in Scotland, England, Wales, Northern Ireland and England, 2004 to 2019" xr:uid="{191F690E-0A56-4FEB-8E4C-A810A1CAFCD8}"/>
    <hyperlink ref="F23" r:id="rId3" xr:uid="{8261CCC1-437B-4F4B-9E17-55DF040258BE}"/>
  </hyperlinks>
  <pageMargins left="0.75" right="0.75" top="1" bottom="1" header="0.5" footer="0.5"/>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1CA5-1BFD-4601-8F87-6631760B6ED0}">
  <dimension ref="A1:CC24"/>
  <sheetViews>
    <sheetView zoomScaleNormal="100" workbookViewId="0"/>
  </sheetViews>
  <sheetFormatPr defaultColWidth="9.15625" defaultRowHeight="13.8" x14ac:dyDescent="0.45"/>
  <cols>
    <col min="1" max="1" width="52.26171875" style="44" customWidth="1"/>
    <col min="2" max="61" width="8.68359375" style="44" customWidth="1"/>
    <col min="62" max="62" width="8.578125" style="41" bestFit="1" customWidth="1"/>
    <col min="63" max="63" width="8.15625" style="41" bestFit="1" customWidth="1"/>
    <col min="64" max="64" width="6.41796875" style="41" bestFit="1" customWidth="1"/>
    <col min="65" max="65" width="8.15625" style="41" bestFit="1" customWidth="1"/>
    <col min="66" max="67" width="8" style="41" customWidth="1"/>
    <col min="68" max="68" width="8.15625" style="41" bestFit="1" customWidth="1"/>
    <col min="69" max="69" width="6.41796875" style="41" bestFit="1" customWidth="1"/>
    <col min="70" max="70" width="8.15625" style="41" bestFit="1" customWidth="1"/>
    <col min="71" max="71" width="7.41796875" style="41" bestFit="1" customWidth="1"/>
    <col min="72" max="16384" width="9.15625" style="41"/>
  </cols>
  <sheetData>
    <row r="1" spans="1:81" ht="14.1" x14ac:dyDescent="0.5">
      <c r="A1" s="40" t="s">
        <v>14</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row>
    <row r="3" spans="1:81" x14ac:dyDescent="0.45">
      <c r="A3" s="13"/>
      <c r="B3" s="14"/>
      <c r="C3" s="14"/>
      <c r="D3" s="14">
        <v>2004</v>
      </c>
      <c r="E3" s="14"/>
      <c r="F3" s="15"/>
      <c r="G3" s="14"/>
      <c r="H3" s="14"/>
      <c r="I3" s="14">
        <v>2005</v>
      </c>
      <c r="J3" s="14"/>
      <c r="K3" s="15"/>
      <c r="L3" s="14"/>
      <c r="M3" s="14"/>
      <c r="N3" s="14">
        <v>2006</v>
      </c>
      <c r="O3" s="14"/>
      <c r="P3" s="15"/>
      <c r="Q3" s="14"/>
      <c r="R3" s="14"/>
      <c r="S3" s="14">
        <v>2007</v>
      </c>
      <c r="T3" s="14"/>
      <c r="U3" s="15"/>
      <c r="V3" s="14"/>
      <c r="W3" s="14"/>
      <c r="X3" s="14">
        <v>2008</v>
      </c>
      <c r="Y3" s="14"/>
      <c r="Z3" s="15"/>
      <c r="AA3" s="14"/>
      <c r="AB3" s="14"/>
      <c r="AC3" s="14">
        <v>2009</v>
      </c>
      <c r="AD3" s="14"/>
      <c r="AE3" s="15"/>
      <c r="AF3" s="14"/>
      <c r="AG3" s="14"/>
      <c r="AH3" s="14">
        <v>2010</v>
      </c>
      <c r="AI3" s="14"/>
      <c r="AJ3" s="15"/>
      <c r="AK3" s="14"/>
      <c r="AL3" s="14"/>
      <c r="AM3" s="14">
        <v>2011</v>
      </c>
      <c r="AN3" s="14"/>
      <c r="AO3" s="15"/>
      <c r="AP3" s="14"/>
      <c r="AQ3" s="14"/>
      <c r="AR3" s="14">
        <v>2012</v>
      </c>
      <c r="AS3" s="14"/>
      <c r="AT3" s="15"/>
      <c r="AU3" s="14"/>
      <c r="AV3" s="14"/>
      <c r="AW3" s="14">
        <v>2013</v>
      </c>
      <c r="AX3" s="14"/>
      <c r="AY3" s="15"/>
      <c r="AZ3" s="14"/>
      <c r="BA3" s="14"/>
      <c r="BB3" s="14">
        <v>2014</v>
      </c>
      <c r="BC3" s="14"/>
      <c r="BD3" s="15"/>
      <c r="BE3" s="14"/>
      <c r="BF3" s="14"/>
      <c r="BG3" s="14">
        <v>2015</v>
      </c>
      <c r="BH3" s="14"/>
      <c r="BI3" s="15"/>
      <c r="BJ3" s="14"/>
      <c r="BK3" s="14"/>
      <c r="BL3" s="14">
        <v>2016</v>
      </c>
      <c r="BM3" s="14"/>
      <c r="BN3" s="15"/>
      <c r="BO3" s="14"/>
      <c r="BP3" s="14"/>
      <c r="BQ3" s="14">
        <v>2017</v>
      </c>
      <c r="BR3" s="14"/>
      <c r="BS3" s="15"/>
      <c r="BT3" s="14"/>
      <c r="BU3" s="14"/>
      <c r="BV3" s="14">
        <v>2018</v>
      </c>
      <c r="BW3" s="14"/>
      <c r="BX3" s="15"/>
      <c r="BY3" s="14"/>
      <c r="BZ3" s="14"/>
      <c r="CA3" s="14">
        <v>2019</v>
      </c>
      <c r="CB3" s="14"/>
      <c r="CC3" s="14"/>
    </row>
    <row r="4" spans="1:81" ht="23.1" thickBot="1" x14ac:dyDescent="0.5">
      <c r="A4" s="16" t="s">
        <v>15</v>
      </c>
      <c r="B4" s="17" t="s">
        <v>16</v>
      </c>
      <c r="C4" s="18" t="s">
        <v>17</v>
      </c>
      <c r="D4" s="18" t="s">
        <v>18</v>
      </c>
      <c r="E4" s="19" t="s">
        <v>19</v>
      </c>
      <c r="F4" s="20" t="s">
        <v>20</v>
      </c>
      <c r="G4" s="17" t="s">
        <v>16</v>
      </c>
      <c r="H4" s="18" t="s">
        <v>17</v>
      </c>
      <c r="I4" s="18" t="s">
        <v>18</v>
      </c>
      <c r="J4" s="19" t="s">
        <v>19</v>
      </c>
      <c r="K4" s="20" t="s">
        <v>20</v>
      </c>
      <c r="L4" s="17" t="s">
        <v>16</v>
      </c>
      <c r="M4" s="18" t="s">
        <v>17</v>
      </c>
      <c r="N4" s="18" t="s">
        <v>18</v>
      </c>
      <c r="O4" s="19" t="s">
        <v>19</v>
      </c>
      <c r="P4" s="20" t="s">
        <v>20</v>
      </c>
      <c r="Q4" s="17" t="s">
        <v>16</v>
      </c>
      <c r="R4" s="18" t="s">
        <v>17</v>
      </c>
      <c r="S4" s="18" t="s">
        <v>18</v>
      </c>
      <c r="T4" s="19" t="s">
        <v>19</v>
      </c>
      <c r="U4" s="20" t="s">
        <v>20</v>
      </c>
      <c r="V4" s="17" t="s">
        <v>16</v>
      </c>
      <c r="W4" s="18" t="s">
        <v>17</v>
      </c>
      <c r="X4" s="18" t="s">
        <v>18</v>
      </c>
      <c r="Y4" s="19" t="s">
        <v>19</v>
      </c>
      <c r="Z4" s="20" t="s">
        <v>20</v>
      </c>
      <c r="AA4" s="17" t="s">
        <v>16</v>
      </c>
      <c r="AB4" s="18" t="s">
        <v>17</v>
      </c>
      <c r="AC4" s="18" t="s">
        <v>18</v>
      </c>
      <c r="AD4" s="19" t="s">
        <v>19</v>
      </c>
      <c r="AE4" s="20" t="s">
        <v>20</v>
      </c>
      <c r="AF4" s="17" t="s">
        <v>16</v>
      </c>
      <c r="AG4" s="18" t="s">
        <v>17</v>
      </c>
      <c r="AH4" s="18" t="s">
        <v>18</v>
      </c>
      <c r="AI4" s="19" t="s">
        <v>19</v>
      </c>
      <c r="AJ4" s="20" t="s">
        <v>20</v>
      </c>
      <c r="AK4" s="17" t="s">
        <v>16</v>
      </c>
      <c r="AL4" s="18" t="s">
        <v>17</v>
      </c>
      <c r="AM4" s="18" t="s">
        <v>18</v>
      </c>
      <c r="AN4" s="19" t="s">
        <v>19</v>
      </c>
      <c r="AO4" s="20" t="s">
        <v>20</v>
      </c>
      <c r="AP4" s="17" t="s">
        <v>16</v>
      </c>
      <c r="AQ4" s="18" t="s">
        <v>17</v>
      </c>
      <c r="AR4" s="18" t="s">
        <v>18</v>
      </c>
      <c r="AS4" s="19" t="s">
        <v>19</v>
      </c>
      <c r="AT4" s="20" t="s">
        <v>20</v>
      </c>
      <c r="AU4" s="17" t="s">
        <v>16</v>
      </c>
      <c r="AV4" s="18" t="s">
        <v>17</v>
      </c>
      <c r="AW4" s="18" t="s">
        <v>18</v>
      </c>
      <c r="AX4" s="19" t="s">
        <v>19</v>
      </c>
      <c r="AY4" s="20" t="s">
        <v>20</v>
      </c>
      <c r="AZ4" s="17" t="s">
        <v>16</v>
      </c>
      <c r="BA4" s="18" t="s">
        <v>17</v>
      </c>
      <c r="BB4" s="18" t="s">
        <v>18</v>
      </c>
      <c r="BC4" s="19" t="s">
        <v>19</v>
      </c>
      <c r="BD4" s="20" t="s">
        <v>20</v>
      </c>
      <c r="BE4" s="17" t="s">
        <v>16</v>
      </c>
      <c r="BF4" s="18" t="s">
        <v>17</v>
      </c>
      <c r="BG4" s="18" t="s">
        <v>18</v>
      </c>
      <c r="BH4" s="19" t="s">
        <v>19</v>
      </c>
      <c r="BI4" s="20" t="s">
        <v>20</v>
      </c>
      <c r="BJ4" s="17" t="s">
        <v>16</v>
      </c>
      <c r="BK4" s="18" t="s">
        <v>17</v>
      </c>
      <c r="BL4" s="18" t="s">
        <v>18</v>
      </c>
      <c r="BM4" s="19" t="s">
        <v>19</v>
      </c>
      <c r="BN4" s="20" t="s">
        <v>20</v>
      </c>
      <c r="BO4" s="18" t="s">
        <v>16</v>
      </c>
      <c r="BP4" s="18" t="s">
        <v>17</v>
      </c>
      <c r="BQ4" s="18" t="s">
        <v>18</v>
      </c>
      <c r="BR4" s="19" t="s">
        <v>19</v>
      </c>
      <c r="BS4" s="18" t="s">
        <v>20</v>
      </c>
      <c r="BT4" s="17" t="s">
        <v>16</v>
      </c>
      <c r="BU4" s="18" t="s">
        <v>17</v>
      </c>
      <c r="BV4" s="18" t="s">
        <v>18</v>
      </c>
      <c r="BW4" s="19" t="s">
        <v>19</v>
      </c>
      <c r="BX4" s="20" t="s">
        <v>20</v>
      </c>
      <c r="BY4" s="17" t="s">
        <v>16</v>
      </c>
      <c r="BZ4" s="18" t="s">
        <v>17</v>
      </c>
      <c r="CA4" s="18" t="s">
        <v>18</v>
      </c>
      <c r="CB4" s="19" t="s">
        <v>19</v>
      </c>
      <c r="CC4" s="18" t="s">
        <v>20</v>
      </c>
    </row>
    <row r="5" spans="1:81" x14ac:dyDescent="0.45">
      <c r="A5" s="13" t="s">
        <v>21</v>
      </c>
      <c r="B5" s="21">
        <v>358313.19795431272</v>
      </c>
      <c r="C5" s="22">
        <v>44453.231190933788</v>
      </c>
      <c r="D5" s="22">
        <v>33020.307728821317</v>
      </c>
      <c r="E5" s="22">
        <v>7140.8703972082731</v>
      </c>
      <c r="F5" s="23">
        <v>273698.78863734938</v>
      </c>
      <c r="G5" s="21">
        <v>362212.1685556976</v>
      </c>
      <c r="H5" s="22">
        <v>41847.600820709471</v>
      </c>
      <c r="I5" s="22">
        <v>32254.034104658356</v>
      </c>
      <c r="J5" s="22">
        <v>9239.1880909972497</v>
      </c>
      <c r="K5" s="23">
        <v>278871.34553933254</v>
      </c>
      <c r="L5" s="21">
        <v>361232.06520104746</v>
      </c>
      <c r="M5" s="22">
        <v>45527.509484958238</v>
      </c>
      <c r="N5" s="22">
        <v>32203.179943221505</v>
      </c>
      <c r="O5" s="22">
        <v>9786.8685775382073</v>
      </c>
      <c r="P5" s="23">
        <v>273714.50719532947</v>
      </c>
      <c r="Q5" s="21">
        <v>361317.21020398795</v>
      </c>
      <c r="R5" s="22">
        <v>42536.07255982903</v>
      </c>
      <c r="S5" s="22">
        <v>29778.978739981998</v>
      </c>
      <c r="T5" s="22">
        <v>8805.9971662107782</v>
      </c>
      <c r="U5" s="23">
        <v>280196.16173796612</v>
      </c>
      <c r="V5" s="21">
        <v>355238.98502225155</v>
      </c>
      <c r="W5" s="22">
        <v>45147.415103928368</v>
      </c>
      <c r="X5" s="22">
        <v>36560.133230256004</v>
      </c>
      <c r="Y5" s="22">
        <v>9233.780270336003</v>
      </c>
      <c r="Z5" s="23">
        <v>264297.65641773114</v>
      </c>
      <c r="AA5" s="21">
        <v>342010.83935537451</v>
      </c>
      <c r="AB5" s="22">
        <v>45284.386526829679</v>
      </c>
      <c r="AC5" s="22">
        <v>30370.189187782002</v>
      </c>
      <c r="AD5" s="22">
        <v>7628.1418334923846</v>
      </c>
      <c r="AE5" s="23">
        <v>258728.12180727045</v>
      </c>
      <c r="AF5" s="21">
        <v>347607.4667959722</v>
      </c>
      <c r="AG5" s="22">
        <v>44459.149049194137</v>
      </c>
      <c r="AH5" s="22">
        <v>30586.147581786365</v>
      </c>
      <c r="AI5" s="22">
        <v>7107.2028104181063</v>
      </c>
      <c r="AJ5" s="23">
        <v>265454.97330737842</v>
      </c>
      <c r="AK5" s="21">
        <v>332539.02422825561</v>
      </c>
      <c r="AL5" s="22">
        <v>45363.584647273521</v>
      </c>
      <c r="AM5" s="22">
        <v>28371.863344012818</v>
      </c>
      <c r="AN5" s="22">
        <v>7295.3031371985553</v>
      </c>
      <c r="AO5" s="23">
        <v>251508.27309977062</v>
      </c>
      <c r="AP5" s="21">
        <v>328291.20671803562</v>
      </c>
      <c r="AQ5" s="22">
        <v>44988.468196128706</v>
      </c>
      <c r="AR5" s="22">
        <v>33469.536685107218</v>
      </c>
      <c r="AS5" s="22">
        <v>6551.7977943526184</v>
      </c>
      <c r="AT5" s="23">
        <v>243281.4040424471</v>
      </c>
      <c r="AU5" s="21">
        <v>324622.52677765791</v>
      </c>
      <c r="AV5" s="22">
        <v>46882.382748227974</v>
      </c>
      <c r="AW5" s="22">
        <v>36712.045424438504</v>
      </c>
      <c r="AX5" s="22">
        <v>6702.2007289161365</v>
      </c>
      <c r="AY5" s="23">
        <v>234325.89787607535</v>
      </c>
      <c r="AZ5" s="21">
        <v>300821.91418013978</v>
      </c>
      <c r="BA5" s="22">
        <v>43164.370836057555</v>
      </c>
      <c r="BB5" s="22">
        <v>32286.52944902056</v>
      </c>
      <c r="BC5" s="22">
        <v>6660.6334998381681</v>
      </c>
      <c r="BD5" s="23">
        <v>218710.38039522347</v>
      </c>
      <c r="BE5" s="21">
        <v>295990.68391839339</v>
      </c>
      <c r="BF5" s="22">
        <v>43713.508959509767</v>
      </c>
      <c r="BG5" s="22">
        <v>34456.875092234441</v>
      </c>
      <c r="BH5" s="22">
        <v>7066.1404329730758</v>
      </c>
      <c r="BI5" s="23">
        <v>210754.15943367616</v>
      </c>
      <c r="BJ5" s="21">
        <v>292943.3492259456</v>
      </c>
      <c r="BK5" s="22">
        <v>38137.732037184665</v>
      </c>
      <c r="BL5" s="22">
        <v>39301.700769078954</v>
      </c>
      <c r="BM5" s="22">
        <v>7357.6152252667889</v>
      </c>
      <c r="BN5" s="23">
        <v>208146.30119441519</v>
      </c>
      <c r="BO5" s="24">
        <v>287744.23494358122</v>
      </c>
      <c r="BP5" s="22">
        <v>39885.476389944051</v>
      </c>
      <c r="BQ5" s="22">
        <v>31342.685898222986</v>
      </c>
      <c r="BR5" s="22">
        <v>7182.1271539977897</v>
      </c>
      <c r="BS5" s="22">
        <v>209333.94550141637</v>
      </c>
      <c r="BT5" s="21">
        <v>281330.11196637503</v>
      </c>
      <c r="BU5" s="22">
        <v>39588.009317378906</v>
      </c>
      <c r="BV5" s="22">
        <v>26829.258594228573</v>
      </c>
      <c r="BW5" s="22">
        <v>6278.7443862584669</v>
      </c>
      <c r="BX5" s="23">
        <v>208634.09966850906</v>
      </c>
      <c r="BY5" s="21">
        <v>269192.08277334465</v>
      </c>
      <c r="BZ5" s="22">
        <v>40584.597268872159</v>
      </c>
      <c r="CA5" s="22">
        <v>24663.060572147544</v>
      </c>
      <c r="CB5" s="22">
        <v>6221.6246511087484</v>
      </c>
      <c r="CC5" s="22">
        <v>197722.80028121616</v>
      </c>
    </row>
    <row r="6" spans="1:81" x14ac:dyDescent="0.45">
      <c r="A6" s="13" t="s">
        <v>22</v>
      </c>
      <c r="B6" s="21">
        <v>35594.537785891036</v>
      </c>
      <c r="C6" s="22">
        <v>5483.7679437609549</v>
      </c>
      <c r="D6" s="22">
        <v>2401.9143286625695</v>
      </c>
      <c r="E6" s="22">
        <v>271.60000000000036</v>
      </c>
      <c r="F6" s="23">
        <v>27437.255513467418</v>
      </c>
      <c r="G6" s="21">
        <v>36147.548639999994</v>
      </c>
      <c r="H6" s="22">
        <v>7389.8095908593314</v>
      </c>
      <c r="I6" s="22">
        <v>2399.2037886712278</v>
      </c>
      <c r="J6" s="22">
        <v>381.04706278787853</v>
      </c>
      <c r="K6" s="23">
        <v>25977.488197681494</v>
      </c>
      <c r="L6" s="21">
        <v>36049.879399999976</v>
      </c>
      <c r="M6" s="22">
        <v>6722.5810058392744</v>
      </c>
      <c r="N6" s="22">
        <v>3432.7739806110694</v>
      </c>
      <c r="O6" s="22">
        <v>459.1685123661664</v>
      </c>
      <c r="P6" s="23">
        <v>25435.355901183502</v>
      </c>
      <c r="Q6" s="21">
        <v>35512.740131434693</v>
      </c>
      <c r="R6" s="22">
        <v>5543.5364267999903</v>
      </c>
      <c r="S6" s="22">
        <v>2909.1387364382354</v>
      </c>
      <c r="T6" s="22">
        <v>289.36117000000013</v>
      </c>
      <c r="U6" s="23">
        <v>26770.703798196511</v>
      </c>
      <c r="V6" s="21">
        <v>33653.017985829327</v>
      </c>
      <c r="W6" s="22">
        <v>4890.9305202598262</v>
      </c>
      <c r="X6" s="22">
        <v>1730.4626719500011</v>
      </c>
      <c r="Y6" s="22">
        <v>387.28066042046703</v>
      </c>
      <c r="Z6" s="23">
        <v>26644.344133199076</v>
      </c>
      <c r="AA6" s="21">
        <v>34707.405840096006</v>
      </c>
      <c r="AB6" s="22">
        <v>5712.8277941622437</v>
      </c>
      <c r="AC6" s="22">
        <v>1770.9121922279592</v>
      </c>
      <c r="AD6" s="22">
        <v>377.67801413192774</v>
      </c>
      <c r="AE6" s="23">
        <v>26845.987839573878</v>
      </c>
      <c r="AF6" s="21">
        <v>34460.778365065351</v>
      </c>
      <c r="AG6" s="22">
        <v>5073.2650401826295</v>
      </c>
      <c r="AH6" s="22">
        <v>2231.2007931561475</v>
      </c>
      <c r="AI6" s="22">
        <v>481.67621125854384</v>
      </c>
      <c r="AJ6" s="23">
        <v>26323.213578898045</v>
      </c>
      <c r="AK6" s="21">
        <v>35443.048745053951</v>
      </c>
      <c r="AL6" s="22">
        <v>5506.8774498503135</v>
      </c>
      <c r="AM6" s="22">
        <v>2560.0879786630285</v>
      </c>
      <c r="AN6" s="22">
        <v>710.33675021407407</v>
      </c>
      <c r="AO6" s="23">
        <v>26665.746566326536</v>
      </c>
      <c r="AP6" s="21">
        <v>35582.418852416158</v>
      </c>
      <c r="AQ6" s="22">
        <v>5344.5747038145764</v>
      </c>
      <c r="AR6" s="22">
        <v>2474.2208012844812</v>
      </c>
      <c r="AS6" s="22">
        <v>829.38705389251083</v>
      </c>
      <c r="AT6" s="23">
        <v>26934.23629342459</v>
      </c>
      <c r="AU6" s="21">
        <v>33661.306400227724</v>
      </c>
      <c r="AV6" s="22">
        <v>6141.7481037523412</v>
      </c>
      <c r="AW6" s="22">
        <v>2951.2755479430639</v>
      </c>
      <c r="AX6" s="22">
        <v>1079.7682976135336</v>
      </c>
      <c r="AY6" s="23">
        <v>23488.514450918788</v>
      </c>
      <c r="AZ6" s="21">
        <v>37274.080540011128</v>
      </c>
      <c r="BA6" s="22">
        <v>6877.6991436417084</v>
      </c>
      <c r="BB6" s="22">
        <v>2981.709693834764</v>
      </c>
      <c r="BC6" s="22">
        <v>1219.5832181719661</v>
      </c>
      <c r="BD6" s="23">
        <v>26195.088484362688</v>
      </c>
      <c r="BE6" s="21">
        <v>42884.646817701287</v>
      </c>
      <c r="BF6" s="22">
        <v>7621.5941211894969</v>
      </c>
      <c r="BG6" s="22">
        <v>3469.3643878940475</v>
      </c>
      <c r="BH6" s="22">
        <v>1694.6056788106252</v>
      </c>
      <c r="BI6" s="23">
        <v>30099.082629807108</v>
      </c>
      <c r="BJ6" s="21">
        <v>46220.930541800124</v>
      </c>
      <c r="BK6" s="22">
        <v>7541.3471440632411</v>
      </c>
      <c r="BL6" s="22">
        <v>3560.9058339867242</v>
      </c>
      <c r="BM6" s="22">
        <v>1835.8455482781208</v>
      </c>
      <c r="BN6" s="23">
        <v>33282.832015472035</v>
      </c>
      <c r="BO6" s="24">
        <v>50453.093373313954</v>
      </c>
      <c r="BP6" s="22">
        <v>8955.7765315026681</v>
      </c>
      <c r="BQ6" s="22">
        <v>4086.7300173599265</v>
      </c>
      <c r="BR6" s="22">
        <v>2525.2820019075766</v>
      </c>
      <c r="BS6" s="22">
        <v>34885.304822543774</v>
      </c>
      <c r="BT6" s="21">
        <v>51445.666449778742</v>
      </c>
      <c r="BU6" s="22">
        <v>9182.1484699885114</v>
      </c>
      <c r="BV6" s="22">
        <v>3958.8511577668073</v>
      </c>
      <c r="BW6" s="22">
        <v>3076.4076877960742</v>
      </c>
      <c r="BX6" s="23">
        <v>35228.259134227352</v>
      </c>
      <c r="BY6" s="21">
        <v>55568.856126381797</v>
      </c>
      <c r="BZ6" s="22">
        <v>9384.8343138141936</v>
      </c>
      <c r="CA6" s="22">
        <v>3945.2843718565709</v>
      </c>
      <c r="CB6" s="22">
        <v>3167.5539921990462</v>
      </c>
      <c r="CC6" s="22">
        <v>39071.183448511991</v>
      </c>
    </row>
    <row r="7" spans="1:81" ht="14.1" thickBot="1" x14ac:dyDescent="0.5">
      <c r="A7" s="30" t="s">
        <v>23</v>
      </c>
      <c r="B7" s="31">
        <v>393907.73574020376</v>
      </c>
      <c r="C7" s="32">
        <v>49936.999134694743</v>
      </c>
      <c r="D7" s="32">
        <v>35422.222057483887</v>
      </c>
      <c r="E7" s="32">
        <v>7412.4703972082734</v>
      </c>
      <c r="F7" s="33">
        <v>301136.0441508168</v>
      </c>
      <c r="G7" s="31">
        <v>398359.71719569759</v>
      </c>
      <c r="H7" s="32">
        <v>49237.410411568802</v>
      </c>
      <c r="I7" s="32">
        <v>34653.237893329584</v>
      </c>
      <c r="J7" s="32">
        <v>9620.2351537851282</v>
      </c>
      <c r="K7" s="33">
        <v>304848.83373701404</v>
      </c>
      <c r="L7" s="31">
        <v>397281.94460104743</v>
      </c>
      <c r="M7" s="32">
        <v>52250.090490797513</v>
      </c>
      <c r="N7" s="32">
        <v>35635.953923832574</v>
      </c>
      <c r="O7" s="32">
        <v>10246.037089904374</v>
      </c>
      <c r="P7" s="33">
        <v>299149.86309651297</v>
      </c>
      <c r="Q7" s="31">
        <v>396829.95033542265</v>
      </c>
      <c r="R7" s="32">
        <v>48079.60898662902</v>
      </c>
      <c r="S7" s="32">
        <v>32688.117476420233</v>
      </c>
      <c r="T7" s="32">
        <v>9095.3583362107784</v>
      </c>
      <c r="U7" s="33">
        <v>306966.86553616263</v>
      </c>
      <c r="V7" s="31">
        <v>388892.00300808088</v>
      </c>
      <c r="W7" s="32">
        <v>50038.345624188194</v>
      </c>
      <c r="X7" s="32">
        <v>38290.595902206005</v>
      </c>
      <c r="Y7" s="32">
        <v>9621.06093075647</v>
      </c>
      <c r="Z7" s="33">
        <v>290942.00055093021</v>
      </c>
      <c r="AA7" s="31">
        <v>376718.24519547052</v>
      </c>
      <c r="AB7" s="32">
        <v>50997.214320991923</v>
      </c>
      <c r="AC7" s="32">
        <v>32141.101380009961</v>
      </c>
      <c r="AD7" s="32">
        <v>8005.8198476243124</v>
      </c>
      <c r="AE7" s="33">
        <v>285574.10964684433</v>
      </c>
      <c r="AF7" s="31">
        <v>382068.24516103754</v>
      </c>
      <c r="AG7" s="32">
        <v>49532.414089376769</v>
      </c>
      <c r="AH7" s="32">
        <v>32817.348374942514</v>
      </c>
      <c r="AI7" s="32">
        <v>7588.8790216766502</v>
      </c>
      <c r="AJ7" s="33">
        <v>291778.18688627647</v>
      </c>
      <c r="AK7" s="31">
        <v>367982.07297330955</v>
      </c>
      <c r="AL7" s="32">
        <v>50870.462097123833</v>
      </c>
      <c r="AM7" s="32">
        <v>30931.951322675846</v>
      </c>
      <c r="AN7" s="32">
        <v>8005.6398874126298</v>
      </c>
      <c r="AO7" s="33">
        <v>278174.01966609719</v>
      </c>
      <c r="AP7" s="31">
        <v>363873.62557045178</v>
      </c>
      <c r="AQ7" s="32">
        <v>50333.042899943284</v>
      </c>
      <c r="AR7" s="32">
        <v>35943.757486391696</v>
      </c>
      <c r="AS7" s="32">
        <v>7381.1848482451296</v>
      </c>
      <c r="AT7" s="33">
        <v>270215.64033587172</v>
      </c>
      <c r="AU7" s="31">
        <v>358283.83317788562</v>
      </c>
      <c r="AV7" s="32">
        <v>53024.130851980313</v>
      </c>
      <c r="AW7" s="32">
        <v>39663.320972381567</v>
      </c>
      <c r="AX7" s="32">
        <v>7781.9690265296704</v>
      </c>
      <c r="AY7" s="33">
        <v>257814.41232699415</v>
      </c>
      <c r="AZ7" s="31">
        <v>338095.99472015089</v>
      </c>
      <c r="BA7" s="32">
        <v>50042.069979699263</v>
      </c>
      <c r="BB7" s="32">
        <v>35268.239142855324</v>
      </c>
      <c r="BC7" s="32">
        <v>7880.2167180101342</v>
      </c>
      <c r="BD7" s="33">
        <v>244905.46887958617</v>
      </c>
      <c r="BE7" s="31">
        <v>338875.33073609468</v>
      </c>
      <c r="BF7" s="32">
        <v>51335.103080699264</v>
      </c>
      <c r="BG7" s="32">
        <v>37926.23948012849</v>
      </c>
      <c r="BH7" s="32">
        <v>8760.7461117837011</v>
      </c>
      <c r="BI7" s="33">
        <v>240853.24206348328</v>
      </c>
      <c r="BJ7" s="31">
        <v>339164.2797677457</v>
      </c>
      <c r="BK7" s="32">
        <v>45679.079181247907</v>
      </c>
      <c r="BL7" s="32">
        <v>42862.60660306568</v>
      </c>
      <c r="BM7" s="32">
        <v>9193.4607735449099</v>
      </c>
      <c r="BN7" s="33">
        <v>241429.13320988722</v>
      </c>
      <c r="BO7" s="34">
        <v>338197.32831689517</v>
      </c>
      <c r="BP7" s="32">
        <v>48841.252921446721</v>
      </c>
      <c r="BQ7" s="32">
        <v>35429.415915582911</v>
      </c>
      <c r="BR7" s="32">
        <v>9707.4091559053668</v>
      </c>
      <c r="BS7" s="32">
        <v>244219.25032396015</v>
      </c>
      <c r="BT7" s="31">
        <v>332775.77841615374</v>
      </c>
      <c r="BU7" s="32">
        <v>48770.157787367418</v>
      </c>
      <c r="BV7" s="32">
        <v>30788.10975199538</v>
      </c>
      <c r="BW7" s="32">
        <v>9355.152074054542</v>
      </c>
      <c r="BX7" s="33">
        <v>243862.35880273642</v>
      </c>
      <c r="BY7" s="31">
        <v>324760.93889972643</v>
      </c>
      <c r="BZ7" s="32">
        <v>49969.431582686353</v>
      </c>
      <c r="CA7" s="32">
        <v>28608.344944004115</v>
      </c>
      <c r="CB7" s="32">
        <v>9389.1786433077941</v>
      </c>
      <c r="CC7" s="32">
        <v>236793.98372972815</v>
      </c>
    </row>
    <row r="8" spans="1:81" x14ac:dyDescent="0.45">
      <c r="A8" s="13" t="s">
        <v>24</v>
      </c>
      <c r="B8" s="21">
        <v>1450.93882791282</v>
      </c>
      <c r="C8" s="22">
        <v>223.53462996842896</v>
      </c>
      <c r="D8" s="22">
        <v>97.909144985668917</v>
      </c>
      <c r="E8" s="22">
        <v>11.071220759532546</v>
      </c>
      <c r="F8" s="23">
        <v>1118.4238321991857</v>
      </c>
      <c r="G8" s="21">
        <v>1608.3758545911173</v>
      </c>
      <c r="H8" s="22">
        <v>328.80767197617672</v>
      </c>
      <c r="I8" s="22">
        <v>106.75195384265298</v>
      </c>
      <c r="J8" s="22">
        <v>16.954590789946561</v>
      </c>
      <c r="K8" s="23">
        <v>1155.8616379823384</v>
      </c>
      <c r="L8" s="21">
        <v>1472.1824407391175</v>
      </c>
      <c r="M8" s="22">
        <v>274.46154922834677</v>
      </c>
      <c r="N8" s="22">
        <v>140.14504771922927</v>
      </c>
      <c r="O8" s="22">
        <v>18.745828720499947</v>
      </c>
      <c r="P8" s="23">
        <v>1038.8300150710447</v>
      </c>
      <c r="Q8" s="21">
        <v>1604.6735117344288</v>
      </c>
      <c r="R8" s="22">
        <v>250.48943090558112</v>
      </c>
      <c r="S8" s="22">
        <v>131.45191993199225</v>
      </c>
      <c r="T8" s="22">
        <v>13.075031752125307</v>
      </c>
      <c r="U8" s="23">
        <v>1209.6571291447322</v>
      </c>
      <c r="V8" s="21">
        <v>1678.6943319092081</v>
      </c>
      <c r="W8" s="22">
        <v>243.97150191935728</v>
      </c>
      <c r="X8" s="22">
        <v>86.319684023766854</v>
      </c>
      <c r="Y8" s="22">
        <v>19.318500640259039</v>
      </c>
      <c r="Z8" s="23">
        <v>1329.0846453258273</v>
      </c>
      <c r="AA8" s="21">
        <v>1818.9179991147057</v>
      </c>
      <c r="AB8" s="22">
        <v>299.39331532061641</v>
      </c>
      <c r="AC8" s="22">
        <v>92.808551469838307</v>
      </c>
      <c r="AD8" s="22">
        <v>19.793047655000464</v>
      </c>
      <c r="AE8" s="23">
        <v>1406.9230846692506</v>
      </c>
      <c r="AF8" s="21">
        <v>1719.65</v>
      </c>
      <c r="AG8" s="22">
        <v>184.36774090855766</v>
      </c>
      <c r="AH8" s="22">
        <v>112.45043387805534</v>
      </c>
      <c r="AI8" s="22">
        <v>14.515177267712495</v>
      </c>
      <c r="AJ8" s="23">
        <v>1407.094040713496</v>
      </c>
      <c r="AK8" s="21">
        <v>1972.66</v>
      </c>
      <c r="AL8" s="22">
        <v>187.1500842533157</v>
      </c>
      <c r="AM8" s="22">
        <v>134.9726162026075</v>
      </c>
      <c r="AN8" s="22">
        <v>17.490950666225853</v>
      </c>
      <c r="AO8" s="23">
        <v>1633.046348877851</v>
      </c>
      <c r="AP8" s="21">
        <v>2123.56</v>
      </c>
      <c r="AQ8" s="22">
        <v>234.64069974283112</v>
      </c>
      <c r="AR8" s="22">
        <v>145.15852534238556</v>
      </c>
      <c r="AS8" s="22">
        <v>24.434459030105735</v>
      </c>
      <c r="AT8" s="23">
        <v>1719.3263158846773</v>
      </c>
      <c r="AU8" s="21">
        <v>2191.06</v>
      </c>
      <c r="AV8" s="22">
        <v>280.55739154757367</v>
      </c>
      <c r="AW8" s="22">
        <v>176.51179986163555</v>
      </c>
      <c r="AX8" s="22">
        <v>31.347043590426274</v>
      </c>
      <c r="AY8" s="23">
        <v>1702.6437650003652</v>
      </c>
      <c r="AZ8" s="21">
        <v>2522.35</v>
      </c>
      <c r="BA8" s="22">
        <v>333.59586413711065</v>
      </c>
      <c r="BB8" s="22">
        <v>173.99634203887314</v>
      </c>
      <c r="BC8" s="22">
        <v>39.236373559591613</v>
      </c>
      <c r="BD8" s="23">
        <v>1975.5214202644247</v>
      </c>
      <c r="BE8" s="21">
        <v>2833.82</v>
      </c>
      <c r="BF8" s="22">
        <v>344.37260716678355</v>
      </c>
      <c r="BG8" s="22">
        <v>209.17986965825702</v>
      </c>
      <c r="BH8" s="22">
        <v>57.399720545852652</v>
      </c>
      <c r="BI8" s="23">
        <v>2222.8678026291068</v>
      </c>
      <c r="BJ8" s="21">
        <v>2921.07</v>
      </c>
      <c r="BK8" s="22">
        <v>340.99742279241468</v>
      </c>
      <c r="BL8" s="22">
        <v>190.24465445719838</v>
      </c>
      <c r="BM8" s="22">
        <v>88.221136245278331</v>
      </c>
      <c r="BN8" s="23">
        <v>2301.6067865051086</v>
      </c>
      <c r="BO8" s="24">
        <v>3758.19</v>
      </c>
      <c r="BP8" s="22">
        <v>474.68875845235277</v>
      </c>
      <c r="BQ8" s="22">
        <v>274.9191761117317</v>
      </c>
      <c r="BR8" s="22">
        <v>128.70929336632813</v>
      </c>
      <c r="BS8" s="22">
        <v>2879.8727720695874</v>
      </c>
      <c r="BT8" s="21">
        <v>4323.43</v>
      </c>
      <c r="BU8" s="22">
        <v>664.14279136602886</v>
      </c>
      <c r="BV8" s="22">
        <v>346.26822645686423</v>
      </c>
      <c r="BW8" s="22">
        <v>158.23414178439776</v>
      </c>
      <c r="BX8" s="23">
        <v>3154.7848403927092</v>
      </c>
      <c r="BY8" s="21">
        <v>4985.1900000000005</v>
      </c>
      <c r="BZ8" s="22">
        <v>846.66025967014036</v>
      </c>
      <c r="CA8" s="22">
        <v>376.0841422169583</v>
      </c>
      <c r="CB8" s="22">
        <v>185.02135580732755</v>
      </c>
      <c r="CC8" s="22">
        <v>3577.4242423055744</v>
      </c>
    </row>
    <row r="9" spans="1:81" x14ac:dyDescent="0.45">
      <c r="A9" s="13" t="s">
        <v>25</v>
      </c>
      <c r="B9" s="21">
        <v>34143.598957978204</v>
      </c>
      <c r="C9" s="22">
        <v>5260.2333137925261</v>
      </c>
      <c r="D9" s="22">
        <v>2304.0051836769007</v>
      </c>
      <c r="E9" s="22">
        <v>260.52877924046783</v>
      </c>
      <c r="F9" s="23">
        <v>26318.831681268231</v>
      </c>
      <c r="G9" s="21">
        <v>34539.172785408882</v>
      </c>
      <c r="H9" s="22">
        <v>7061.0019188831548</v>
      </c>
      <c r="I9" s="22">
        <v>2292.4518348285746</v>
      </c>
      <c r="J9" s="22">
        <v>364.09247199793197</v>
      </c>
      <c r="K9" s="23">
        <v>24821.626559699154</v>
      </c>
      <c r="L9" s="21">
        <v>34588.096959260889</v>
      </c>
      <c r="M9" s="22">
        <v>6448.319456610925</v>
      </c>
      <c r="N9" s="22">
        <v>3292.6289328918401</v>
      </c>
      <c r="O9" s="22">
        <v>440.42268364566644</v>
      </c>
      <c r="P9" s="23">
        <v>24406.725886112526</v>
      </c>
      <c r="Q9" s="21">
        <v>33908.066619700236</v>
      </c>
      <c r="R9" s="22">
        <v>5293.0469958944095</v>
      </c>
      <c r="S9" s="22">
        <v>2777.6868165062433</v>
      </c>
      <c r="T9" s="22">
        <v>276.28613824787482</v>
      </c>
      <c r="U9" s="23">
        <v>25561.046669051779</v>
      </c>
      <c r="V9" s="21">
        <v>31974.32365392015</v>
      </c>
      <c r="W9" s="22">
        <v>4646.9590183404689</v>
      </c>
      <c r="X9" s="22">
        <v>1644.1429879262341</v>
      </c>
      <c r="Y9" s="22">
        <v>367.96215978020797</v>
      </c>
      <c r="Z9" s="23">
        <v>25315.259487873249</v>
      </c>
      <c r="AA9" s="21">
        <v>32888.487840981288</v>
      </c>
      <c r="AB9" s="22">
        <v>5413.4344788416274</v>
      </c>
      <c r="AC9" s="22">
        <v>1678.1036407581209</v>
      </c>
      <c r="AD9" s="22">
        <v>357.88496647692727</v>
      </c>
      <c r="AE9" s="23">
        <v>25439.064754904626</v>
      </c>
      <c r="AF9" s="21">
        <v>32741.128365065349</v>
      </c>
      <c r="AG9" s="22">
        <v>4888.8972992740719</v>
      </c>
      <c r="AH9" s="22">
        <v>2118.7503592780922</v>
      </c>
      <c r="AI9" s="22">
        <v>467.16103399083136</v>
      </c>
      <c r="AJ9" s="23">
        <v>24916.11953818455</v>
      </c>
      <c r="AK9" s="21">
        <v>33470.388745053948</v>
      </c>
      <c r="AL9" s="22">
        <v>5319.7273655969975</v>
      </c>
      <c r="AM9" s="22">
        <v>2425.1153624604208</v>
      </c>
      <c r="AN9" s="22">
        <v>692.84579954784817</v>
      </c>
      <c r="AO9" s="23">
        <v>25032.700217448684</v>
      </c>
      <c r="AP9" s="21">
        <v>33458.858852416161</v>
      </c>
      <c r="AQ9" s="22">
        <v>5109.9340040717452</v>
      </c>
      <c r="AR9" s="22">
        <v>2329.0622759420958</v>
      </c>
      <c r="AS9" s="22">
        <v>804.95259486240514</v>
      </c>
      <c r="AT9" s="23">
        <v>25214.909977539912</v>
      </c>
      <c r="AU9" s="21">
        <v>31470.246400227723</v>
      </c>
      <c r="AV9" s="22">
        <v>5861.1907122047678</v>
      </c>
      <c r="AW9" s="22">
        <v>2774.7637480814283</v>
      </c>
      <c r="AX9" s="22">
        <v>1048.4212540231074</v>
      </c>
      <c r="AY9" s="23">
        <v>21785.870685918424</v>
      </c>
      <c r="AZ9" s="21">
        <v>34751.730540011129</v>
      </c>
      <c r="BA9" s="22">
        <v>6544.1032795045976</v>
      </c>
      <c r="BB9" s="22">
        <v>2807.713351795891</v>
      </c>
      <c r="BC9" s="22">
        <v>1180.3468446123745</v>
      </c>
      <c r="BD9" s="23">
        <v>24219.567064098264</v>
      </c>
      <c r="BE9" s="21">
        <v>40050.826817701287</v>
      </c>
      <c r="BF9" s="22">
        <v>7277.2215140227136</v>
      </c>
      <c r="BG9" s="22">
        <v>3260.1845182357906</v>
      </c>
      <c r="BH9" s="22">
        <v>1637.2059582647726</v>
      </c>
      <c r="BI9" s="23">
        <v>27876.214827178002</v>
      </c>
      <c r="BJ9" s="21">
        <v>43299.860541800124</v>
      </c>
      <c r="BK9" s="22">
        <v>7200.3497212708262</v>
      </c>
      <c r="BL9" s="22">
        <v>3370.6611795295257</v>
      </c>
      <c r="BM9" s="22">
        <v>1747.6244120328424</v>
      </c>
      <c r="BN9" s="23">
        <v>30981.225228966927</v>
      </c>
      <c r="BO9" s="24">
        <v>46694.903373313951</v>
      </c>
      <c r="BP9" s="22">
        <v>8481.0877730503162</v>
      </c>
      <c r="BQ9" s="22">
        <v>3811.8108412481947</v>
      </c>
      <c r="BR9" s="22">
        <v>2396.5727085412486</v>
      </c>
      <c r="BS9" s="22">
        <v>32005.432050474188</v>
      </c>
      <c r="BT9" s="21">
        <v>47122.236449778742</v>
      </c>
      <c r="BU9" s="22">
        <v>8518.0056786224832</v>
      </c>
      <c r="BV9" s="22">
        <v>3612.582931309943</v>
      </c>
      <c r="BW9" s="22">
        <v>2918.1735460116765</v>
      </c>
      <c r="BX9" s="23">
        <v>32073.474293834643</v>
      </c>
      <c r="BY9" s="21">
        <v>50583.666126381795</v>
      </c>
      <c r="BZ9" s="22">
        <v>8538.174054144054</v>
      </c>
      <c r="CA9" s="22">
        <v>3569.2002296396126</v>
      </c>
      <c r="CB9" s="22">
        <v>2982.5326363917188</v>
      </c>
      <c r="CC9" s="22">
        <v>35493.759206206414</v>
      </c>
    </row>
    <row r="10" spans="1:81" x14ac:dyDescent="0.45">
      <c r="A10" s="13" t="s">
        <v>26</v>
      </c>
      <c r="B10" s="21">
        <v>19078.618058552191</v>
      </c>
      <c r="C10" s="22">
        <v>3800.1000000000004</v>
      </c>
      <c r="D10" s="22">
        <v>4176.5928959215262</v>
      </c>
      <c r="E10" s="22">
        <v>283.61332860315849</v>
      </c>
      <c r="F10" s="23">
        <v>10818.311834027507</v>
      </c>
      <c r="G10" s="21">
        <v>19971.756173615384</v>
      </c>
      <c r="H10" s="22">
        <v>3402.8696968599979</v>
      </c>
      <c r="I10" s="22">
        <v>4605.8984345348945</v>
      </c>
      <c r="J10" s="22">
        <v>324.69996289805999</v>
      </c>
      <c r="K10" s="23">
        <v>11638.288079322432</v>
      </c>
      <c r="L10" s="21">
        <v>21949.309133103532</v>
      </c>
      <c r="M10" s="22">
        <v>4261.6521545025698</v>
      </c>
      <c r="N10" s="22">
        <v>5588.1879146409592</v>
      </c>
      <c r="O10" s="22">
        <v>350.02102752803086</v>
      </c>
      <c r="P10" s="23">
        <v>11749.448036431973</v>
      </c>
      <c r="Q10" s="21">
        <v>21161.029010763319</v>
      </c>
      <c r="R10" s="22">
        <v>3748.9084366145707</v>
      </c>
      <c r="S10" s="22">
        <v>5062.3424106459624</v>
      </c>
      <c r="T10" s="22">
        <v>257.75216621053664</v>
      </c>
      <c r="U10" s="23">
        <v>12092.02599729225</v>
      </c>
      <c r="V10" s="21">
        <v>20033.321532791339</v>
      </c>
      <c r="W10" s="22">
        <v>2681.6411512403938</v>
      </c>
      <c r="X10" s="22">
        <v>5806.073724962398</v>
      </c>
      <c r="Y10" s="22">
        <v>287.64433033599926</v>
      </c>
      <c r="Z10" s="23">
        <v>11257.962326252547</v>
      </c>
      <c r="AA10" s="21">
        <v>19593.487942309446</v>
      </c>
      <c r="AB10" s="22">
        <v>3649.1085134298846</v>
      </c>
      <c r="AC10" s="22">
        <v>4731.7022685980965</v>
      </c>
      <c r="AD10" s="22">
        <v>183.90092049257396</v>
      </c>
      <c r="AE10" s="23">
        <v>11028.776239788893</v>
      </c>
      <c r="AF10" s="21">
        <v>18614.575307285133</v>
      </c>
      <c r="AG10" s="22">
        <v>3338.3581555695273</v>
      </c>
      <c r="AH10" s="22">
        <v>1403.2760209316582</v>
      </c>
      <c r="AI10" s="22">
        <v>245.70388468419435</v>
      </c>
      <c r="AJ10" s="23">
        <v>13981.342839218909</v>
      </c>
      <c r="AK10" s="21">
        <v>18321.86</v>
      </c>
      <c r="AL10" s="22">
        <v>2901.1718063307212</v>
      </c>
      <c r="AM10" s="22">
        <v>1323.4161647252145</v>
      </c>
      <c r="AN10" s="22">
        <v>245.39135505815989</v>
      </c>
      <c r="AO10" s="23">
        <v>13851.880673885904</v>
      </c>
      <c r="AP10" s="21">
        <v>19837.599999999999</v>
      </c>
      <c r="AQ10" s="22">
        <v>2908.1456951577497</v>
      </c>
      <c r="AR10" s="22">
        <v>1494.2438621761291</v>
      </c>
      <c r="AS10" s="22">
        <v>281.30781395143237</v>
      </c>
      <c r="AT10" s="23">
        <v>15153.902628714688</v>
      </c>
      <c r="AU10" s="21">
        <v>19588.03</v>
      </c>
      <c r="AV10" s="22">
        <v>3106.269400666205</v>
      </c>
      <c r="AW10" s="22">
        <v>1658.4253718406585</v>
      </c>
      <c r="AX10" s="22">
        <v>321.84041692357266</v>
      </c>
      <c r="AY10" s="23">
        <v>14501.494810569562</v>
      </c>
      <c r="AZ10" s="21">
        <v>17841.689999999999</v>
      </c>
      <c r="BA10" s="22">
        <v>2902.058751257242</v>
      </c>
      <c r="BB10" s="22">
        <v>1217.4111313322269</v>
      </c>
      <c r="BC10" s="22">
        <v>307.07979442066369</v>
      </c>
      <c r="BD10" s="23">
        <v>13415.140322989868</v>
      </c>
      <c r="BE10" s="21">
        <v>17528.54</v>
      </c>
      <c r="BF10" s="22">
        <v>2840.1915619526694</v>
      </c>
      <c r="BG10" s="22">
        <v>1400.1439540354859</v>
      </c>
      <c r="BH10" s="22">
        <v>332.09777102685359</v>
      </c>
      <c r="BI10" s="23">
        <v>12956.106712984991</v>
      </c>
      <c r="BJ10" s="21">
        <v>16361.02</v>
      </c>
      <c r="BK10" s="22">
        <v>2701.062081548379</v>
      </c>
      <c r="BL10" s="22">
        <v>1173.0385587219766</v>
      </c>
      <c r="BM10" s="22">
        <v>354.06331125239865</v>
      </c>
      <c r="BN10" s="23">
        <v>12132.856048477246</v>
      </c>
      <c r="BO10" s="24">
        <v>15571.220000000001</v>
      </c>
      <c r="BP10" s="22">
        <v>2494.0585590375686</v>
      </c>
      <c r="BQ10" s="22">
        <v>859.46672804636648</v>
      </c>
      <c r="BR10" s="22">
        <v>352.97031698847206</v>
      </c>
      <c r="BS10" s="22">
        <v>11864.724395927593</v>
      </c>
      <c r="BT10" s="21">
        <v>14481.069999999998</v>
      </c>
      <c r="BU10" s="22">
        <v>2049.9451542296997</v>
      </c>
      <c r="BV10" s="22">
        <v>646.11912156475069</v>
      </c>
      <c r="BW10" s="22">
        <v>341.82238093398701</v>
      </c>
      <c r="BX10" s="23">
        <v>11443.183343271565</v>
      </c>
      <c r="BY10" s="21">
        <v>12209.389999999998</v>
      </c>
      <c r="BZ10" s="22">
        <v>1721.8806686318578</v>
      </c>
      <c r="CA10" s="22">
        <v>527.29548236465268</v>
      </c>
      <c r="CB10" s="22">
        <v>256.50859853223886</v>
      </c>
      <c r="CC10" s="22">
        <v>9703.7052504712501</v>
      </c>
    </row>
    <row r="11" spans="1:81" x14ac:dyDescent="0.45">
      <c r="A11" s="25" t="s">
        <v>27</v>
      </c>
      <c r="B11" s="26">
        <v>339234.57989576057</v>
      </c>
      <c r="C11" s="27">
        <v>40653.131190933789</v>
      </c>
      <c r="D11" s="27">
        <v>28843.71483289979</v>
      </c>
      <c r="E11" s="27">
        <v>6857.2570686051149</v>
      </c>
      <c r="F11" s="28">
        <v>262880.47680332186</v>
      </c>
      <c r="G11" s="26">
        <v>342240.37641208211</v>
      </c>
      <c r="H11" s="27">
        <v>38444.731123849473</v>
      </c>
      <c r="I11" s="27">
        <v>27648.135670123462</v>
      </c>
      <c r="J11" s="27">
        <v>8914.4881280991904</v>
      </c>
      <c r="K11" s="28">
        <v>267233.02149001008</v>
      </c>
      <c r="L11" s="26">
        <v>339282.75606794393</v>
      </c>
      <c r="M11" s="27">
        <v>41265.85733045567</v>
      </c>
      <c r="N11" s="27">
        <v>26614.992028580546</v>
      </c>
      <c r="O11" s="27">
        <v>9436.8475500101758</v>
      </c>
      <c r="P11" s="28">
        <v>261965.05915889749</v>
      </c>
      <c r="Q11" s="26">
        <v>340156.18119322462</v>
      </c>
      <c r="R11" s="27">
        <v>38787.164123214461</v>
      </c>
      <c r="S11" s="27">
        <v>24716.636329336034</v>
      </c>
      <c r="T11" s="27">
        <v>8548.2450000002409</v>
      </c>
      <c r="U11" s="28">
        <v>268104.13574067387</v>
      </c>
      <c r="V11" s="26">
        <v>335205.66348946025</v>
      </c>
      <c r="W11" s="27">
        <v>42465.773952687974</v>
      </c>
      <c r="X11" s="27">
        <v>30754.059505293604</v>
      </c>
      <c r="Y11" s="27">
        <v>8946.1359400000038</v>
      </c>
      <c r="Z11" s="28">
        <v>253039.6940914786</v>
      </c>
      <c r="AA11" s="26">
        <v>322417.3514130651</v>
      </c>
      <c r="AB11" s="27">
        <v>41635.278013399795</v>
      </c>
      <c r="AC11" s="27">
        <v>25638.486919183906</v>
      </c>
      <c r="AD11" s="27">
        <v>7444.2409129998105</v>
      </c>
      <c r="AE11" s="28">
        <v>247699.34556748156</v>
      </c>
      <c r="AF11" s="26">
        <v>328992.89148868702</v>
      </c>
      <c r="AG11" s="27">
        <v>41120.790893624609</v>
      </c>
      <c r="AH11" s="27">
        <v>29182.871560854706</v>
      </c>
      <c r="AI11" s="27">
        <v>6861.4989257339121</v>
      </c>
      <c r="AJ11" s="28">
        <v>251473.63046815951</v>
      </c>
      <c r="AK11" s="26">
        <v>314217.16422825563</v>
      </c>
      <c r="AL11" s="27">
        <v>42462.412840942801</v>
      </c>
      <c r="AM11" s="27">
        <v>27048.447179287603</v>
      </c>
      <c r="AN11" s="27">
        <v>7049.9117821403952</v>
      </c>
      <c r="AO11" s="28">
        <v>237656.39242588473</v>
      </c>
      <c r="AP11" s="26">
        <v>308453.60671803565</v>
      </c>
      <c r="AQ11" s="27">
        <v>42080.322500970957</v>
      </c>
      <c r="AR11" s="27">
        <v>31975.292822931089</v>
      </c>
      <c r="AS11" s="27">
        <v>6270.4899804011857</v>
      </c>
      <c r="AT11" s="28">
        <v>228127.50141373242</v>
      </c>
      <c r="AU11" s="26">
        <v>305034.49677765789</v>
      </c>
      <c r="AV11" s="27">
        <v>43776.113347561768</v>
      </c>
      <c r="AW11" s="27">
        <v>35053.620052597842</v>
      </c>
      <c r="AX11" s="27">
        <v>6380.3603119925638</v>
      </c>
      <c r="AY11" s="28">
        <v>219824.40306550579</v>
      </c>
      <c r="AZ11" s="26">
        <v>282980.22418013978</v>
      </c>
      <c r="BA11" s="27">
        <v>40262.312084800316</v>
      </c>
      <c r="BB11" s="27">
        <v>31069.118317688331</v>
      </c>
      <c r="BC11" s="27">
        <v>6353.5537054175047</v>
      </c>
      <c r="BD11" s="28">
        <v>205295.2400722336</v>
      </c>
      <c r="BE11" s="26">
        <v>278462.14391839341</v>
      </c>
      <c r="BF11" s="27">
        <v>40873.317397557097</v>
      </c>
      <c r="BG11" s="27">
        <v>33056.731138198957</v>
      </c>
      <c r="BH11" s="27">
        <v>6734.0426619462223</v>
      </c>
      <c r="BI11" s="28">
        <v>197798.05272069116</v>
      </c>
      <c r="BJ11" s="26">
        <v>276582.32922594558</v>
      </c>
      <c r="BK11" s="27">
        <v>35436.669955636287</v>
      </c>
      <c r="BL11" s="27">
        <v>38128.662210356975</v>
      </c>
      <c r="BM11" s="27">
        <v>7003.5519140143906</v>
      </c>
      <c r="BN11" s="28">
        <v>196013.44514593796</v>
      </c>
      <c r="BO11" s="29">
        <v>272173.01494358119</v>
      </c>
      <c r="BP11" s="27">
        <v>37391.417830906481</v>
      </c>
      <c r="BQ11" s="27">
        <v>30483.219170176621</v>
      </c>
      <c r="BR11" s="27">
        <v>6829.1568370093173</v>
      </c>
      <c r="BS11" s="27">
        <v>197469.22110548877</v>
      </c>
      <c r="BT11" s="26">
        <v>266849.04196637502</v>
      </c>
      <c r="BU11" s="27">
        <v>37538.064163149204</v>
      </c>
      <c r="BV11" s="27">
        <v>26183.139472663821</v>
      </c>
      <c r="BW11" s="27">
        <v>5936.9220053244799</v>
      </c>
      <c r="BX11" s="28">
        <v>197190.91632523749</v>
      </c>
      <c r="BY11" s="26">
        <v>256982.69277334466</v>
      </c>
      <c r="BZ11" s="27">
        <v>38862.716600240303</v>
      </c>
      <c r="CA11" s="27">
        <v>24135.76508978289</v>
      </c>
      <c r="CB11" s="27">
        <v>5965.1160525765099</v>
      </c>
      <c r="CC11" s="27">
        <v>188019.09503074491</v>
      </c>
    </row>
    <row r="12" spans="1:81" x14ac:dyDescent="0.45">
      <c r="A12" s="13" t="s">
        <v>28</v>
      </c>
      <c r="B12" s="21">
        <v>0</v>
      </c>
      <c r="C12" s="22">
        <v>5780.1029999999992</v>
      </c>
      <c r="D12" s="22">
        <v>9777.1184328997915</v>
      </c>
      <c r="E12" s="22">
        <v>0</v>
      </c>
      <c r="F12" s="23">
        <v>-15557.221432899791</v>
      </c>
      <c r="G12" s="21">
        <v>0</v>
      </c>
      <c r="H12" s="22">
        <v>5627.9249999999993</v>
      </c>
      <c r="I12" s="22">
        <v>8252.6969311234643</v>
      </c>
      <c r="J12" s="22">
        <v>0</v>
      </c>
      <c r="K12" s="23">
        <v>-13880.621931123464</v>
      </c>
      <c r="L12" s="21">
        <v>0</v>
      </c>
      <c r="M12" s="22">
        <v>10035.791999999999</v>
      </c>
      <c r="N12" s="22">
        <v>7669.880965451357</v>
      </c>
      <c r="O12" s="22">
        <v>0</v>
      </c>
      <c r="P12" s="23">
        <v>-17705.672965451355</v>
      </c>
      <c r="Q12" s="21">
        <v>0</v>
      </c>
      <c r="R12" s="22">
        <v>5634.0820000000003</v>
      </c>
      <c r="S12" s="22">
        <v>6007.8078769203057</v>
      </c>
      <c r="T12" s="22">
        <v>0</v>
      </c>
      <c r="U12" s="23">
        <v>-11641.889876920306</v>
      </c>
      <c r="V12" s="21">
        <v>0</v>
      </c>
      <c r="W12" s="22">
        <v>8444.3410000000003</v>
      </c>
      <c r="X12" s="22">
        <v>12167.551855147743</v>
      </c>
      <c r="Y12" s="22">
        <v>0</v>
      </c>
      <c r="Z12" s="23">
        <v>-20611.892855147744</v>
      </c>
      <c r="AA12" s="21">
        <v>0</v>
      </c>
      <c r="AB12" s="22">
        <v>10208.796</v>
      </c>
      <c r="AC12" s="22">
        <v>8140.0676331845061</v>
      </c>
      <c r="AD12" s="22">
        <v>0</v>
      </c>
      <c r="AE12" s="23">
        <v>-18348.863633184505</v>
      </c>
      <c r="AF12" s="21">
        <v>0</v>
      </c>
      <c r="AG12" s="22">
        <v>7998.0340000000006</v>
      </c>
      <c r="AH12" s="22">
        <v>11445.874930942726</v>
      </c>
      <c r="AI12" s="22">
        <v>0</v>
      </c>
      <c r="AJ12" s="23">
        <v>-19443.908930942725</v>
      </c>
      <c r="AK12" s="21">
        <v>0</v>
      </c>
      <c r="AL12" s="22">
        <v>11597.161000000002</v>
      </c>
      <c r="AM12" s="22">
        <v>9807.503219461687</v>
      </c>
      <c r="AN12" s="22">
        <v>0</v>
      </c>
      <c r="AO12" s="23">
        <v>-21404.664219461687</v>
      </c>
      <c r="AP12" s="21">
        <v>0</v>
      </c>
      <c r="AQ12" s="22">
        <v>10716.698999999999</v>
      </c>
      <c r="AR12" s="22">
        <v>14865.876569775748</v>
      </c>
      <c r="AS12" s="22">
        <v>0</v>
      </c>
      <c r="AT12" s="23">
        <v>-25582.575569775749</v>
      </c>
      <c r="AU12" s="21">
        <v>0</v>
      </c>
      <c r="AV12" s="22">
        <v>13274.640000000001</v>
      </c>
      <c r="AW12" s="22">
        <v>17711.792635842819</v>
      </c>
      <c r="AX12" s="22">
        <v>0</v>
      </c>
      <c r="AY12" s="23">
        <v>-30986.432635842822</v>
      </c>
      <c r="AZ12" s="21">
        <v>0</v>
      </c>
      <c r="BA12" s="22">
        <v>10769.9269</v>
      </c>
      <c r="BB12" s="22">
        <v>14277.839913609638</v>
      </c>
      <c r="BC12" s="22">
        <v>0</v>
      </c>
      <c r="BD12" s="23">
        <v>-25047.76681360964</v>
      </c>
      <c r="BE12" s="21">
        <v>0</v>
      </c>
      <c r="BF12" s="22">
        <v>14598.072000000002</v>
      </c>
      <c r="BG12" s="22">
        <v>16402.426861747397</v>
      </c>
      <c r="BH12" s="22">
        <v>0</v>
      </c>
      <c r="BI12" s="23">
        <v>-31000.498861747401</v>
      </c>
      <c r="BJ12" s="21">
        <v>0</v>
      </c>
      <c r="BK12" s="22">
        <v>9639.1479999999974</v>
      </c>
      <c r="BL12" s="22">
        <v>21590.723490449458</v>
      </c>
      <c r="BM12" s="22">
        <v>0</v>
      </c>
      <c r="BN12" s="23">
        <v>-31229.871490449455</v>
      </c>
      <c r="BO12" s="24">
        <v>0</v>
      </c>
      <c r="BP12" s="22">
        <v>13012.987999999999</v>
      </c>
      <c r="BQ12" s="22">
        <v>14333.302686331492</v>
      </c>
      <c r="BR12" s="22">
        <v>0</v>
      </c>
      <c r="BS12" s="22">
        <v>-27346.290686331493</v>
      </c>
      <c r="BT12" s="21">
        <v>0</v>
      </c>
      <c r="BU12" s="22">
        <v>12810.191999999997</v>
      </c>
      <c r="BV12" s="22">
        <v>10012.56916987401</v>
      </c>
      <c r="BW12" s="22">
        <v>0</v>
      </c>
      <c r="BX12" s="23">
        <v>-22822.761169874007</v>
      </c>
      <c r="BY12" s="21">
        <v>0</v>
      </c>
      <c r="BZ12" s="22">
        <v>14872.937999999998</v>
      </c>
      <c r="CA12" s="22">
        <v>7502.3667481828888</v>
      </c>
      <c r="CB12" s="22">
        <v>0</v>
      </c>
      <c r="CC12" s="22">
        <v>-22375.304748182887</v>
      </c>
    </row>
    <row r="13" spans="1:81" x14ac:dyDescent="0.45">
      <c r="A13" s="13" t="s">
        <v>29</v>
      </c>
      <c r="B13" s="21">
        <v>0</v>
      </c>
      <c r="C13" s="22">
        <v>2793.1</v>
      </c>
      <c r="D13" s="22">
        <v>0</v>
      </c>
      <c r="E13" s="22">
        <v>-2793.1</v>
      </c>
      <c r="F13" s="23">
        <v>0</v>
      </c>
      <c r="G13" s="21">
        <v>0</v>
      </c>
      <c r="H13" s="22">
        <v>1686.8</v>
      </c>
      <c r="I13" s="22">
        <v>0</v>
      </c>
      <c r="J13" s="22">
        <v>-1686.8</v>
      </c>
      <c r="K13" s="23">
        <v>0</v>
      </c>
      <c r="L13" s="21">
        <v>0</v>
      </c>
      <c r="M13" s="22">
        <v>905.3</v>
      </c>
      <c r="N13" s="22">
        <v>0</v>
      </c>
      <c r="O13" s="22">
        <v>-905.3</v>
      </c>
      <c r="P13" s="23">
        <v>0</v>
      </c>
      <c r="Q13" s="21">
        <v>0</v>
      </c>
      <c r="R13" s="22">
        <v>1727.5</v>
      </c>
      <c r="S13" s="22">
        <v>0</v>
      </c>
      <c r="T13" s="22">
        <v>-1727.5</v>
      </c>
      <c r="U13" s="23">
        <v>0</v>
      </c>
      <c r="V13" s="21">
        <v>0</v>
      </c>
      <c r="W13" s="22">
        <v>544.9</v>
      </c>
      <c r="X13" s="22">
        <v>0</v>
      </c>
      <c r="Y13" s="22">
        <v>-544.9</v>
      </c>
      <c r="Z13" s="23">
        <v>0</v>
      </c>
      <c r="AA13" s="21">
        <v>0</v>
      </c>
      <c r="AB13" s="22">
        <v>1936.7</v>
      </c>
      <c r="AC13" s="22">
        <v>0</v>
      </c>
      <c r="AD13" s="22">
        <v>-1936.7</v>
      </c>
      <c r="AE13" s="23">
        <v>0</v>
      </c>
      <c r="AF13" s="21">
        <v>0</v>
      </c>
      <c r="AG13" s="22">
        <v>2297.4429000000027</v>
      </c>
      <c r="AH13" s="22">
        <v>0</v>
      </c>
      <c r="AI13" s="22">
        <v>-2297.4429000000027</v>
      </c>
      <c r="AJ13" s="23">
        <v>0</v>
      </c>
      <c r="AK13" s="21">
        <v>0</v>
      </c>
      <c r="AL13" s="22">
        <v>1769.073300000003</v>
      </c>
      <c r="AM13" s="22">
        <v>0</v>
      </c>
      <c r="AN13" s="22">
        <v>-1769.073300000003</v>
      </c>
      <c r="AO13" s="23">
        <v>0</v>
      </c>
      <c r="AP13" s="21">
        <v>0</v>
      </c>
      <c r="AQ13" s="22">
        <v>2162.3768500000097</v>
      </c>
      <c r="AR13" s="22">
        <v>0</v>
      </c>
      <c r="AS13" s="22">
        <v>-2162.3768500000097</v>
      </c>
      <c r="AT13" s="23">
        <v>0</v>
      </c>
      <c r="AU13" s="21">
        <v>0</v>
      </c>
      <c r="AV13" s="22">
        <v>1540.6257620000117</v>
      </c>
      <c r="AW13" s="22">
        <v>0</v>
      </c>
      <c r="AX13" s="22">
        <v>-1540.6257620000117</v>
      </c>
      <c r="AY13" s="23">
        <v>0</v>
      </c>
      <c r="AZ13" s="21">
        <v>0</v>
      </c>
      <c r="BA13" s="22">
        <v>1044.0335500000053</v>
      </c>
      <c r="BB13" s="22">
        <v>0</v>
      </c>
      <c r="BC13" s="22">
        <v>-1044.0335500000053</v>
      </c>
      <c r="BD13" s="23">
        <v>0</v>
      </c>
      <c r="BE13" s="21">
        <v>0</v>
      </c>
      <c r="BF13" s="22">
        <v>191.46929999999941</v>
      </c>
      <c r="BG13" s="22">
        <v>0</v>
      </c>
      <c r="BH13" s="22">
        <v>-191.46929999999941</v>
      </c>
      <c r="BI13" s="23">
        <v>0</v>
      </c>
      <c r="BJ13" s="21">
        <v>0</v>
      </c>
      <c r="BK13" s="22">
        <v>-251.97215000000017</v>
      </c>
      <c r="BL13" s="22">
        <v>0</v>
      </c>
      <c r="BM13" s="22">
        <v>251.97215000000017</v>
      </c>
      <c r="BN13" s="23">
        <v>0</v>
      </c>
      <c r="BO13" s="24">
        <v>0</v>
      </c>
      <c r="BP13" s="22">
        <v>-144.77949999999998</v>
      </c>
      <c r="BQ13" s="22">
        <v>0</v>
      </c>
      <c r="BR13" s="22">
        <v>144.77949999999998</v>
      </c>
      <c r="BS13" s="22">
        <v>0</v>
      </c>
      <c r="BT13" s="21">
        <v>0</v>
      </c>
      <c r="BU13" s="22">
        <v>706.76599999999996</v>
      </c>
      <c r="BV13" s="22">
        <v>0</v>
      </c>
      <c r="BW13" s="22">
        <v>-706.76599999999996</v>
      </c>
      <c r="BX13" s="23">
        <v>0</v>
      </c>
      <c r="BY13" s="21">
        <v>0</v>
      </c>
      <c r="BZ13" s="22">
        <v>980.64499999999998</v>
      </c>
      <c r="CA13" s="22">
        <v>0</v>
      </c>
      <c r="CB13" s="22">
        <v>-980.64499999999998</v>
      </c>
      <c r="CC13" s="22">
        <v>0</v>
      </c>
    </row>
    <row r="14" spans="1:81" x14ac:dyDescent="0.45">
      <c r="A14" s="13" t="s">
        <v>30</v>
      </c>
      <c r="B14" s="21">
        <v>-7489.6759999999995</v>
      </c>
      <c r="C14" s="22">
        <v>0</v>
      </c>
      <c r="D14" s="22">
        <v>0</v>
      </c>
      <c r="E14" s="22">
        <v>1573.886</v>
      </c>
      <c r="F14" s="23">
        <v>-9063.5619999999999</v>
      </c>
      <c r="G14" s="21">
        <v>-8320.8859999999986</v>
      </c>
      <c r="H14" s="22">
        <v>0</v>
      </c>
      <c r="I14" s="22">
        <v>0</v>
      </c>
      <c r="J14" s="22">
        <v>2073.0229999999997</v>
      </c>
      <c r="K14" s="23">
        <v>-10393.908999999998</v>
      </c>
      <c r="L14" s="21">
        <v>-7516.7383109999937</v>
      </c>
      <c r="M14" s="22">
        <v>0</v>
      </c>
      <c r="N14" s="22">
        <v>0</v>
      </c>
      <c r="O14" s="22">
        <v>1778.0090000000002</v>
      </c>
      <c r="P14" s="23">
        <v>-9294.7473109999937</v>
      </c>
      <c r="Q14" s="21">
        <v>-5215.0000000000009</v>
      </c>
      <c r="R14" s="22">
        <v>0</v>
      </c>
      <c r="S14" s="22">
        <v>0</v>
      </c>
      <c r="T14" s="22">
        <v>1328.7140000000002</v>
      </c>
      <c r="U14" s="23">
        <v>-6543.7140000000009</v>
      </c>
      <c r="V14" s="21">
        <v>-11022.108558016824</v>
      </c>
      <c r="W14" s="22">
        <v>0</v>
      </c>
      <c r="X14" s="22">
        <v>0</v>
      </c>
      <c r="Y14" s="22">
        <v>221.76881698317638</v>
      </c>
      <c r="Z14" s="23">
        <v>-11243.877375</v>
      </c>
      <c r="AA14" s="21">
        <v>-2860.8092699318031</v>
      </c>
      <c r="AB14" s="22">
        <v>0</v>
      </c>
      <c r="AC14" s="22">
        <v>0</v>
      </c>
      <c r="AD14" s="22">
        <v>366.89429506819533</v>
      </c>
      <c r="AE14" s="23">
        <v>-3227.7035649999984</v>
      </c>
      <c r="AF14" s="21">
        <v>-2661.5036185000058</v>
      </c>
      <c r="AG14" s="22">
        <v>0</v>
      </c>
      <c r="AH14" s="22">
        <v>0</v>
      </c>
      <c r="AI14" s="22">
        <v>233.71272650000017</v>
      </c>
      <c r="AJ14" s="23">
        <v>-2895.2163450000057</v>
      </c>
      <c r="AK14" s="21">
        <v>-6223.1009295000013</v>
      </c>
      <c r="AL14" s="22">
        <v>0</v>
      </c>
      <c r="AM14" s="22">
        <v>0</v>
      </c>
      <c r="AN14" s="22">
        <v>245.09201249999995</v>
      </c>
      <c r="AO14" s="23">
        <v>-6468.1929420000015</v>
      </c>
      <c r="AP14" s="21">
        <v>-11863.935920999984</v>
      </c>
      <c r="AQ14" s="22">
        <v>0</v>
      </c>
      <c r="AR14" s="22">
        <v>103.89655499999998</v>
      </c>
      <c r="AS14" s="22">
        <v>160.26906700000001</v>
      </c>
      <c r="AT14" s="23">
        <v>-12128.101542999984</v>
      </c>
      <c r="AU14" s="21">
        <v>-14430.889886500008</v>
      </c>
      <c r="AV14" s="22">
        <v>0</v>
      </c>
      <c r="AW14" s="22">
        <v>2161.2588499999993</v>
      </c>
      <c r="AX14" s="22">
        <v>45.247187500000052</v>
      </c>
      <c r="AY14" s="23">
        <v>-16637.395924000008</v>
      </c>
      <c r="AZ14" s="21">
        <v>-20519.788353500026</v>
      </c>
      <c r="BA14" s="22">
        <v>0</v>
      </c>
      <c r="BB14" s="22">
        <v>2408.289096</v>
      </c>
      <c r="BC14" s="22">
        <v>-120.89067849999999</v>
      </c>
      <c r="BD14" s="23">
        <v>-22807.186771000026</v>
      </c>
      <c r="BE14" s="21">
        <v>-21105.558818000001</v>
      </c>
      <c r="BF14" s="22">
        <v>0</v>
      </c>
      <c r="BG14" s="22">
        <v>1065.3137609999999</v>
      </c>
      <c r="BH14" s="22">
        <v>-334.27588900000001</v>
      </c>
      <c r="BI14" s="23">
        <v>-21836.596690000002</v>
      </c>
      <c r="BJ14" s="21">
        <v>-17745.057307999989</v>
      </c>
      <c r="BK14" s="22">
        <v>0</v>
      </c>
      <c r="BL14" s="22">
        <v>-312.6477809999999</v>
      </c>
      <c r="BM14" s="22">
        <v>-398.60259200000007</v>
      </c>
      <c r="BN14" s="23">
        <v>-17033.80693499999</v>
      </c>
      <c r="BO14" s="24">
        <v>-14759.930941826855</v>
      </c>
      <c r="BP14" s="22">
        <v>0</v>
      </c>
      <c r="BQ14" s="22">
        <v>-830.99299999999982</v>
      </c>
      <c r="BR14" s="22">
        <v>110.09455817313994</v>
      </c>
      <c r="BS14" s="22">
        <v>-14039.032499999996</v>
      </c>
      <c r="BT14" s="21">
        <v>-19107.650940000003</v>
      </c>
      <c r="BU14" s="22">
        <v>0</v>
      </c>
      <c r="BV14" s="22">
        <v>-503.67200000000014</v>
      </c>
      <c r="BW14" s="22">
        <v>471.07155999999992</v>
      </c>
      <c r="BX14" s="23">
        <v>-19075.050500000001</v>
      </c>
      <c r="BY14" s="21">
        <v>-21170.470099999999</v>
      </c>
      <c r="BZ14" s="22">
        <v>0</v>
      </c>
      <c r="CA14" s="22">
        <v>-180.03500000000008</v>
      </c>
      <c r="CB14" s="22">
        <v>824.61090000000002</v>
      </c>
      <c r="CC14" s="22">
        <v>-21815.045999999998</v>
      </c>
    </row>
    <row r="15" spans="1:81" x14ac:dyDescent="0.45">
      <c r="A15" s="13" t="s">
        <v>31</v>
      </c>
      <c r="B15" s="21">
        <v>10077.539882674948</v>
      </c>
      <c r="C15" s="22">
        <v>1390.6119437609493</v>
      </c>
      <c r="D15" s="22">
        <v>902.56881685071835</v>
      </c>
      <c r="E15" s="22">
        <v>152.6</v>
      </c>
      <c r="F15" s="23">
        <v>7631.7591220632803</v>
      </c>
      <c r="G15" s="21">
        <v>8536.882780008882</v>
      </c>
      <c r="H15" s="22">
        <v>2014.1191651224419</v>
      </c>
      <c r="I15" s="22">
        <v>981.48357558763234</v>
      </c>
      <c r="J15" s="22">
        <v>271.3</v>
      </c>
      <c r="K15" s="23">
        <v>5269.9800392988082</v>
      </c>
      <c r="L15" s="21">
        <v>9928.7273210715321</v>
      </c>
      <c r="M15" s="22">
        <v>2855.85365095</v>
      </c>
      <c r="N15" s="22">
        <v>1252.4632511319051</v>
      </c>
      <c r="O15" s="22">
        <v>350.1</v>
      </c>
      <c r="P15" s="23">
        <v>5470.3104189896267</v>
      </c>
      <c r="Q15" s="21">
        <v>12621.664759534176</v>
      </c>
      <c r="R15" s="22">
        <v>1668.3113640000004</v>
      </c>
      <c r="S15" s="22">
        <v>762.30245335572215</v>
      </c>
      <c r="T15" s="22">
        <v>181.73899999999995</v>
      </c>
      <c r="U15" s="23">
        <v>10009.311942178454</v>
      </c>
      <c r="V15" s="21">
        <v>13731.499963155282</v>
      </c>
      <c r="W15" s="22">
        <v>1493.7980330798273</v>
      </c>
      <c r="X15" s="22">
        <v>626.29899950717754</v>
      </c>
      <c r="Y15" s="22">
        <v>231.05897499999995</v>
      </c>
      <c r="Z15" s="23">
        <v>11380.343955568278</v>
      </c>
      <c r="AA15" s="21">
        <v>16615.817042528288</v>
      </c>
      <c r="AB15" s="22">
        <v>2246.4778206451697</v>
      </c>
      <c r="AC15" s="22">
        <v>730.8977959588525</v>
      </c>
      <c r="AD15" s="22">
        <v>279.63551413192721</v>
      </c>
      <c r="AE15" s="23">
        <v>13358.805911792339</v>
      </c>
      <c r="AF15" s="21">
        <v>15134.25</v>
      </c>
      <c r="AG15" s="22">
        <v>2259.8425175378329</v>
      </c>
      <c r="AH15" s="22">
        <v>992.51622221362504</v>
      </c>
      <c r="AI15" s="22">
        <v>218.83885592825209</v>
      </c>
      <c r="AJ15" s="23">
        <v>11671.810568890236</v>
      </c>
      <c r="AK15" s="21">
        <v>15574.4</v>
      </c>
      <c r="AL15" s="22">
        <v>2475.3689750614913</v>
      </c>
      <c r="AM15" s="22">
        <v>1128.4516887090222</v>
      </c>
      <c r="AN15" s="22">
        <v>322.39415271424309</v>
      </c>
      <c r="AO15" s="23">
        <v>11648.185183515245</v>
      </c>
      <c r="AP15" s="21">
        <v>16369.83</v>
      </c>
      <c r="AQ15" s="22">
        <v>2500.0479342956805</v>
      </c>
      <c r="AR15" s="22">
        <v>1139.4995174448989</v>
      </c>
      <c r="AS15" s="22">
        <v>393.82506122156349</v>
      </c>
      <c r="AT15" s="23">
        <v>12336.457487037856</v>
      </c>
      <c r="AU15" s="21">
        <v>13718.81</v>
      </c>
      <c r="AV15" s="22">
        <v>2555.0661641441752</v>
      </c>
      <c r="AW15" s="22">
        <v>1209.6014810529582</v>
      </c>
      <c r="AX15" s="22">
        <v>457.03779376194109</v>
      </c>
      <c r="AY15" s="23">
        <v>9497.1045610409274</v>
      </c>
      <c r="AZ15" s="21">
        <v>15084.15</v>
      </c>
      <c r="BA15" s="22">
        <v>2840.4984140253887</v>
      </c>
      <c r="BB15" s="22">
        <v>1218.7010171113748</v>
      </c>
      <c r="BC15" s="22">
        <v>512.33502848615399</v>
      </c>
      <c r="BD15" s="23">
        <v>10512.615540377081</v>
      </c>
      <c r="BE15" s="21">
        <v>19057.48</v>
      </c>
      <c r="BF15" s="22">
        <v>3462.7375881729031</v>
      </c>
      <c r="BG15" s="22">
        <v>1551.3013385563413</v>
      </c>
      <c r="BH15" s="22">
        <v>779.03559763020439</v>
      </c>
      <c r="BI15" s="23">
        <v>13264.405475640548</v>
      </c>
      <c r="BJ15" s="21">
        <v>20399.73</v>
      </c>
      <c r="BK15" s="22">
        <v>3392.278598165517</v>
      </c>
      <c r="BL15" s="22">
        <v>1588.0092250529274</v>
      </c>
      <c r="BM15" s="22">
        <v>823.35290924234005</v>
      </c>
      <c r="BN15" s="23">
        <v>14596.089267539213</v>
      </c>
      <c r="BO15" s="24">
        <v>21544.05</v>
      </c>
      <c r="BP15" s="22">
        <v>3912.9961909591843</v>
      </c>
      <c r="BQ15" s="22">
        <v>1758.6896517988223</v>
      </c>
      <c r="BR15" s="22">
        <v>1105.7284314021219</v>
      </c>
      <c r="BS15" s="22">
        <v>14766.635725839869</v>
      </c>
      <c r="BT15" s="21">
        <v>22244.67</v>
      </c>
      <c r="BU15" s="22">
        <v>4021.0363440840647</v>
      </c>
      <c r="BV15" s="22">
        <v>1705.3671728901923</v>
      </c>
      <c r="BW15" s="22">
        <v>1377.562111317498</v>
      </c>
      <c r="BX15" s="23">
        <v>15140.704371708245</v>
      </c>
      <c r="BY15" s="21">
        <v>25299.78</v>
      </c>
      <c r="BZ15" s="22">
        <v>4270.4284152091359</v>
      </c>
      <c r="CA15" s="22">
        <v>1785.1608533122103</v>
      </c>
      <c r="CB15" s="22">
        <v>1491.734888392675</v>
      </c>
      <c r="CC15" s="22">
        <v>17752.45584308598</v>
      </c>
    </row>
    <row r="16" spans="1:81" x14ac:dyDescent="0.45">
      <c r="A16" s="13" t="s">
        <v>32</v>
      </c>
      <c r="B16" s="21">
        <v>5713.0178228060804</v>
      </c>
      <c r="C16" s="22">
        <v>560.10270757089461</v>
      </c>
      <c r="D16" s="22">
        <v>320.55902375515348</v>
      </c>
      <c r="E16" s="22">
        <v>125.05471271768371</v>
      </c>
      <c r="F16" s="23">
        <v>4707.3013787623486</v>
      </c>
      <c r="G16" s="21">
        <v>6354.1571807586024</v>
      </c>
      <c r="H16" s="22">
        <v>630.15085554376333</v>
      </c>
      <c r="I16" s="22">
        <v>357.85019446817148</v>
      </c>
      <c r="J16" s="22">
        <v>146.72467590160252</v>
      </c>
      <c r="K16" s="23">
        <v>5219.4314548450648</v>
      </c>
      <c r="L16" s="21">
        <v>6292.8952570803795</v>
      </c>
      <c r="M16" s="22">
        <v>606.49878780793392</v>
      </c>
      <c r="N16" s="22">
        <v>366.92270993434698</v>
      </c>
      <c r="O16" s="22">
        <v>148.57560685532141</v>
      </c>
      <c r="P16" s="23">
        <v>5170.8981524827786</v>
      </c>
      <c r="Q16" s="21">
        <v>7279.2897281814849</v>
      </c>
      <c r="R16" s="22">
        <v>704.71881778875206</v>
      </c>
      <c r="S16" s="22">
        <v>412.37840138468135</v>
      </c>
      <c r="T16" s="22">
        <v>177.01868673402538</v>
      </c>
      <c r="U16" s="23">
        <v>5985.1738222740269</v>
      </c>
      <c r="V16" s="21">
        <v>6545.6365003951569</v>
      </c>
      <c r="W16" s="22">
        <v>659.81273683614495</v>
      </c>
      <c r="X16" s="22">
        <v>350.12981359073007</v>
      </c>
      <c r="Y16" s="22">
        <v>166.79378882167649</v>
      </c>
      <c r="Z16" s="23">
        <v>5368.9001611466056</v>
      </c>
      <c r="AA16" s="21">
        <v>6851.5019946495077</v>
      </c>
      <c r="AB16" s="22">
        <v>667.67628487802313</v>
      </c>
      <c r="AC16" s="22">
        <v>366.83478324693903</v>
      </c>
      <c r="AD16" s="22">
        <v>179.27936163651037</v>
      </c>
      <c r="AE16" s="23">
        <v>5637.7115648880354</v>
      </c>
      <c r="AF16" s="21">
        <v>5975.15</v>
      </c>
      <c r="AG16" s="22">
        <v>555.35484415781434</v>
      </c>
      <c r="AH16" s="22">
        <v>319.55318478994576</v>
      </c>
      <c r="AI16" s="22">
        <v>160.79866525036653</v>
      </c>
      <c r="AJ16" s="23">
        <v>4933.0639205614816</v>
      </c>
      <c r="AK16" s="21">
        <v>6469.58</v>
      </c>
      <c r="AL16" s="22">
        <v>587.44195169180887</v>
      </c>
      <c r="AM16" s="22">
        <v>348.08879642106643</v>
      </c>
      <c r="AN16" s="22">
        <v>173.10398584951864</v>
      </c>
      <c r="AO16" s="23">
        <v>5360.9452660376028</v>
      </c>
      <c r="AP16" s="21">
        <v>6756.63</v>
      </c>
      <c r="AQ16" s="22">
        <v>615.95758238470432</v>
      </c>
      <c r="AR16" s="22">
        <v>358.70656228037944</v>
      </c>
      <c r="AS16" s="22">
        <v>174.49834862499901</v>
      </c>
      <c r="AT16" s="23">
        <v>5607.4675067099179</v>
      </c>
      <c r="AU16" s="21">
        <v>6351.04</v>
      </c>
      <c r="AV16" s="22">
        <v>575.74782473434755</v>
      </c>
      <c r="AW16" s="22">
        <v>301.79293975143105</v>
      </c>
      <c r="AX16" s="22">
        <v>156.57136824733084</v>
      </c>
      <c r="AY16" s="23">
        <v>5316.9278672668916</v>
      </c>
      <c r="AZ16" s="21">
        <v>6509.15</v>
      </c>
      <c r="BA16" s="22">
        <v>610.13041316805811</v>
      </c>
      <c r="BB16" s="22">
        <v>308.47127179048636</v>
      </c>
      <c r="BC16" s="22">
        <v>161.24843038724686</v>
      </c>
      <c r="BD16" s="23">
        <v>5429.2998846542087</v>
      </c>
      <c r="BE16" s="21">
        <v>7234.22</v>
      </c>
      <c r="BF16" s="22">
        <v>629.89358664780218</v>
      </c>
      <c r="BG16" s="22">
        <v>376.45642683292323</v>
      </c>
      <c r="BH16" s="22">
        <v>175.31563645659941</v>
      </c>
      <c r="BI16" s="23">
        <v>6052.5543500626763</v>
      </c>
      <c r="BJ16" s="21">
        <v>6233.39</v>
      </c>
      <c r="BK16" s="22">
        <v>551.68721461944176</v>
      </c>
      <c r="BL16" s="22">
        <v>356.86885486878668</v>
      </c>
      <c r="BM16" s="22">
        <v>151.4295890743289</v>
      </c>
      <c r="BN16" s="23">
        <v>5173.4043414374446</v>
      </c>
      <c r="BO16" s="24">
        <v>6497.24</v>
      </c>
      <c r="BP16" s="22">
        <v>555.29760133146749</v>
      </c>
      <c r="BQ16" s="22">
        <v>384.51159379543628</v>
      </c>
      <c r="BR16" s="22">
        <v>148.86646394040952</v>
      </c>
      <c r="BS16" s="22">
        <v>5408.5643409326867</v>
      </c>
      <c r="BT16" s="21">
        <v>6497.24</v>
      </c>
      <c r="BU16" s="22">
        <v>545.78506353952923</v>
      </c>
      <c r="BV16" s="22">
        <v>378.85650780990284</v>
      </c>
      <c r="BW16" s="22">
        <v>140.24840637792229</v>
      </c>
      <c r="BX16" s="23">
        <v>5432.3500222726443</v>
      </c>
      <c r="BY16" s="21">
        <v>7627.46</v>
      </c>
      <c r="BZ16" s="22">
        <v>630.95182653163761</v>
      </c>
      <c r="CA16" s="22">
        <v>461.0545821264501</v>
      </c>
      <c r="CB16" s="22">
        <v>167.85294641438503</v>
      </c>
      <c r="CC16" s="22">
        <v>6367.6006449275255</v>
      </c>
    </row>
    <row r="17" spans="1:81" x14ac:dyDescent="0.45">
      <c r="A17" s="13" t="s">
        <v>33</v>
      </c>
      <c r="B17" s="21">
        <v>25014.751717193922</v>
      </c>
      <c r="C17" s="22">
        <v>1928.9902074593947</v>
      </c>
      <c r="D17" s="22">
        <v>1145.8325010185267</v>
      </c>
      <c r="E17" s="22">
        <v>484.79481359810018</v>
      </c>
      <c r="F17" s="23">
        <v>21455.134195117898</v>
      </c>
      <c r="G17" s="21">
        <v>21319.939706845806</v>
      </c>
      <c r="H17" s="22">
        <v>1758.9739783122575</v>
      </c>
      <c r="I17" s="22">
        <v>1094.0271797086377</v>
      </c>
      <c r="J17" s="22">
        <v>480.47177865579187</v>
      </c>
      <c r="K17" s="23">
        <v>17986.466770169118</v>
      </c>
      <c r="L17" s="21">
        <v>21117.671378785442</v>
      </c>
      <c r="M17" s="22">
        <v>1712.2726556474129</v>
      </c>
      <c r="N17" s="22">
        <v>1069.1575833467039</v>
      </c>
      <c r="O17" s="22">
        <v>482.50298096561369</v>
      </c>
      <c r="P17" s="23">
        <v>17853.738158825716</v>
      </c>
      <c r="Q17" s="21">
        <v>20943.300983739191</v>
      </c>
      <c r="R17" s="22">
        <v>1771.1806996469199</v>
      </c>
      <c r="S17" s="22">
        <v>1054.3161288837812</v>
      </c>
      <c r="T17" s="22">
        <v>503.820664468149</v>
      </c>
      <c r="U17" s="23">
        <v>17613.983490740342</v>
      </c>
      <c r="V17" s="21">
        <v>21304.595958886119</v>
      </c>
      <c r="W17" s="22">
        <v>1925.0089205534573</v>
      </c>
      <c r="X17" s="22">
        <v>1068.3609954085036</v>
      </c>
      <c r="Y17" s="22">
        <v>532.61992358373834</v>
      </c>
      <c r="Z17" s="23">
        <v>17778.60611934042</v>
      </c>
      <c r="AA17" s="21">
        <v>21217.20997114799</v>
      </c>
      <c r="AB17" s="22">
        <v>1796.2647407188033</v>
      </c>
      <c r="AC17" s="22">
        <v>1064.8988714507068</v>
      </c>
      <c r="AD17" s="22">
        <v>548.25186079307241</v>
      </c>
      <c r="AE17" s="23">
        <v>17807.794498185405</v>
      </c>
      <c r="AF17" s="21">
        <v>21061.38</v>
      </c>
      <c r="AG17" s="22">
        <v>2015.269905350279</v>
      </c>
      <c r="AH17" s="22">
        <v>1177.1831714819841</v>
      </c>
      <c r="AI17" s="22">
        <v>561.69695719152139</v>
      </c>
      <c r="AJ17" s="23">
        <v>17307.229965976217</v>
      </c>
      <c r="AK17" s="21">
        <v>21670.710000000003</v>
      </c>
      <c r="AL17" s="22">
        <v>2065.6768624718839</v>
      </c>
      <c r="AM17" s="22">
        <v>1202.7636567256366</v>
      </c>
      <c r="AN17" s="22">
        <v>577.49431034431188</v>
      </c>
      <c r="AO17" s="23">
        <v>17824.775170458171</v>
      </c>
      <c r="AP17" s="21">
        <v>22160.270000000004</v>
      </c>
      <c r="AQ17" s="22">
        <v>2065.8345119614282</v>
      </c>
      <c r="AR17" s="22">
        <v>1195.8927432174478</v>
      </c>
      <c r="AS17" s="22">
        <v>572.02925042289098</v>
      </c>
      <c r="AT17" s="23">
        <v>18326.513494398234</v>
      </c>
      <c r="AU17" s="21">
        <v>21374.949999999997</v>
      </c>
      <c r="AV17" s="22">
        <v>2012.3286496239141</v>
      </c>
      <c r="AW17" s="22">
        <v>1052.3511563000236</v>
      </c>
      <c r="AX17" s="22">
        <v>542.88025420327199</v>
      </c>
      <c r="AY17" s="23">
        <v>17767.389939872788</v>
      </c>
      <c r="AZ17" s="21">
        <v>22141.5</v>
      </c>
      <c r="BA17" s="22">
        <v>2194.9818706181395</v>
      </c>
      <c r="BB17" s="22">
        <v>1094.6647699139564</v>
      </c>
      <c r="BC17" s="22">
        <v>565.6251061926655</v>
      </c>
      <c r="BD17" s="23">
        <v>18483.951878847645</v>
      </c>
      <c r="BE17" s="21">
        <v>20063.089999999997</v>
      </c>
      <c r="BF17" s="22">
        <v>1833.6708407455051</v>
      </c>
      <c r="BG17" s="22">
        <v>1081.3855849324661</v>
      </c>
      <c r="BH17" s="22">
        <v>515.08406354925455</v>
      </c>
      <c r="BI17" s="23">
        <v>16632.949510772771</v>
      </c>
      <c r="BJ17" s="21">
        <v>19854.84</v>
      </c>
      <c r="BK17" s="22">
        <v>1774.6109916816058</v>
      </c>
      <c r="BL17" s="22">
        <v>1169.3844262024854</v>
      </c>
      <c r="BM17" s="22">
        <v>503.52867127637779</v>
      </c>
      <c r="BN17" s="23">
        <v>16407.315910839534</v>
      </c>
      <c r="BO17" s="24">
        <v>20020.669999999998</v>
      </c>
      <c r="BP17" s="22">
        <v>1769.972370529624</v>
      </c>
      <c r="BQ17" s="22">
        <v>1220.5230651405577</v>
      </c>
      <c r="BR17" s="22">
        <v>525.25614312325001</v>
      </c>
      <c r="BS17" s="22">
        <v>16504.918421206567</v>
      </c>
      <c r="BT17" s="21">
        <v>19354.900000000001</v>
      </c>
      <c r="BU17" s="22">
        <v>1619.2067487979482</v>
      </c>
      <c r="BV17" s="22">
        <v>1159.6295944493468</v>
      </c>
      <c r="BW17" s="22">
        <v>548.26414112358384</v>
      </c>
      <c r="BX17" s="23">
        <v>16027.799515629122</v>
      </c>
      <c r="BY17" s="21">
        <v>18784.600000000002</v>
      </c>
      <c r="BZ17" s="22">
        <v>1535.1832001969701</v>
      </c>
      <c r="CA17" s="22">
        <v>1160.3916631538175</v>
      </c>
      <c r="CB17" s="22">
        <v>504.50804777499923</v>
      </c>
      <c r="CC17" s="22">
        <v>15584.517088874214</v>
      </c>
    </row>
    <row r="18" spans="1:81" x14ac:dyDescent="0.45">
      <c r="A18" s="13" t="s">
        <v>34</v>
      </c>
      <c r="B18" s="21">
        <v>326101.24498330819</v>
      </c>
      <c r="C18" s="22">
        <v>30985.659595667828</v>
      </c>
      <c r="D18" s="22">
        <v>18504.610409095563</v>
      </c>
      <c r="E18" s="22">
        <v>7619.4102317711249</v>
      </c>
      <c r="F18" s="23">
        <v>268991.56474677363</v>
      </c>
      <c r="G18" s="21">
        <v>331455.145192091</v>
      </c>
      <c r="H18" s="22">
        <v>30761.31091038042</v>
      </c>
      <c r="I18" s="22">
        <v>18927.108919113762</v>
      </c>
      <c r="J18" s="22">
        <v>8172.7434793856019</v>
      </c>
      <c r="K18" s="23">
        <v>273593.98188321129</v>
      </c>
      <c r="L18" s="21">
        <v>329344.57457394653</v>
      </c>
      <c r="M18" s="22">
        <v>30866.362194809368</v>
      </c>
      <c r="N18" s="22">
        <v>18764.041701560549</v>
      </c>
      <c r="O18" s="22">
        <v>8283.5217404370196</v>
      </c>
      <c r="P18" s="23">
        <v>271430.6489371396</v>
      </c>
      <c r="Q18" s="21">
        <v>329782.57347248716</v>
      </c>
      <c r="R18" s="22">
        <v>30619.873344938736</v>
      </c>
      <c r="S18" s="22">
        <v>18005.445462515763</v>
      </c>
      <c r="T18" s="22">
        <v>8448.0745189162008</v>
      </c>
      <c r="U18" s="23">
        <v>272709.18014611647</v>
      </c>
      <c r="V18" s="21">
        <v>332122.69883893419</v>
      </c>
      <c r="W18" s="22">
        <v>32387.500488418027</v>
      </c>
      <c r="X18" s="22">
        <v>17794.612448366493</v>
      </c>
      <c r="Y18" s="22">
        <v>8801.0635773948743</v>
      </c>
      <c r="Z18" s="23">
        <v>273139.52232475468</v>
      </c>
      <c r="AA18" s="21">
        <v>313845.74518010765</v>
      </c>
      <c r="AB18" s="22">
        <v>29275.678014429817</v>
      </c>
      <c r="AC18" s="22">
        <v>16798.628340100982</v>
      </c>
      <c r="AD18" s="22">
        <v>8566.3854619800913</v>
      </c>
      <c r="AE18" s="23">
        <v>259205.0533635967</v>
      </c>
      <c r="AF18" s="21">
        <v>319752.11510718713</v>
      </c>
      <c r="AG18" s="22">
        <v>30514.531761654351</v>
      </c>
      <c r="AH18" s="22">
        <v>17232.776495853672</v>
      </c>
      <c r="AI18" s="22">
        <v>8421.5723327202795</v>
      </c>
      <c r="AJ18" s="23">
        <v>263244.27242645482</v>
      </c>
      <c r="AK18" s="21">
        <v>307874.37515775551</v>
      </c>
      <c r="AL18" s="22">
        <v>28918.428701840596</v>
      </c>
      <c r="AM18" s="22">
        <v>16818.543195388233</v>
      </c>
      <c r="AN18" s="22">
        <v>8145.6889261608112</v>
      </c>
      <c r="AO18" s="23">
        <v>253991.71433436588</v>
      </c>
      <c r="AP18" s="21">
        <v>307770.47263903561</v>
      </c>
      <c r="AQ18" s="22">
        <v>29019.502490920499</v>
      </c>
      <c r="AR18" s="22">
        <v>16590.419910102413</v>
      </c>
      <c r="AS18" s="22">
        <v>7919.89522557487</v>
      </c>
      <c r="AT18" s="23">
        <v>254240.65501243787</v>
      </c>
      <c r="AU18" s="21">
        <v>305458.20666415803</v>
      </c>
      <c r="AV18" s="22">
        <v>28927.837275347676</v>
      </c>
      <c r="AW18" s="22">
        <v>15036.02595175653</v>
      </c>
      <c r="AX18" s="22">
        <v>7633.3250578039133</v>
      </c>
      <c r="AY18" s="23">
        <v>253861.0183792499</v>
      </c>
      <c r="AZ18" s="21">
        <v>289933.51253363979</v>
      </c>
      <c r="BA18" s="22">
        <v>28483.737765039503</v>
      </c>
      <c r="BB18" s="22">
        <v>14198.554283485626</v>
      </c>
      <c r="BC18" s="22">
        <v>7303.9394258237517</v>
      </c>
      <c r="BD18" s="23">
        <v>239749.55743371852</v>
      </c>
      <c r="BE18" s="21">
        <v>291327.87273639342</v>
      </c>
      <c r="BF18" s="22">
        <v>27082.949258336692</v>
      </c>
      <c r="BG18" s="22">
        <v>15682.449842242511</v>
      </c>
      <c r="BH18" s="22">
        <v>7348.4237485705726</v>
      </c>
      <c r="BI18" s="23">
        <v>241214.04988724366</v>
      </c>
      <c r="BJ18" s="21">
        <v>288638.88653394562</v>
      </c>
      <c r="BK18" s="22">
        <v>27115.474497500763</v>
      </c>
      <c r="BL18" s="22">
        <v>16912.342444889171</v>
      </c>
      <c r="BM18" s="22">
        <v>7318.5770049060238</v>
      </c>
      <c r="BN18" s="23">
        <v>237292.49258664966</v>
      </c>
      <c r="BO18" s="24">
        <v>281959.0858854081</v>
      </c>
      <c r="BP18" s="22">
        <v>26110.935550004575</v>
      </c>
      <c r="BQ18" s="22">
        <v>17134.564476707954</v>
      </c>
      <c r="BR18" s="22">
        <v>7005.8886031746397</v>
      </c>
      <c r="BS18" s="22">
        <v>231707.69725552091</v>
      </c>
      <c r="BT18" s="21">
        <v>282349.22290637495</v>
      </c>
      <c r="BU18" s="22">
        <v>25877.150694895794</v>
      </c>
      <c r="BV18" s="22">
        <v>16841.123373420756</v>
      </c>
      <c r="BW18" s="22">
        <v>6861.666009140471</v>
      </c>
      <c r="BX18" s="23">
        <v>232769.28282891796</v>
      </c>
      <c r="BY18" s="21">
        <v>277040.88287334458</v>
      </c>
      <c r="BZ18" s="22">
        <v>25113.426988720832</v>
      </c>
      <c r="CA18" s="22">
        <v>16977.147949631944</v>
      </c>
      <c r="CB18" s="22">
        <v>6940.5240467798021</v>
      </c>
      <c r="CC18" s="22">
        <v>228009.78388821203</v>
      </c>
    </row>
    <row r="19" spans="1:81" x14ac:dyDescent="0.45">
      <c r="A19" s="13" t="s">
        <v>35</v>
      </c>
      <c r="B19" s="21">
        <v>24038.840330430558</v>
      </c>
      <c r="C19" s="22">
        <v>3865.4279940282095</v>
      </c>
      <c r="D19" s="22">
        <v>1399.5996498076556</v>
      </c>
      <c r="E19" s="22">
        <v>107.72108975867451</v>
      </c>
      <c r="F19" s="23">
        <v>18666.09159683594</v>
      </c>
      <c r="G19" s="21">
        <v>25971.193117795592</v>
      </c>
      <c r="H19" s="22">
        <v>5040.5251978098113</v>
      </c>
      <c r="I19" s="22">
        <v>1308.9042805380043</v>
      </c>
      <c r="J19" s="22">
        <v>92.464666154124572</v>
      </c>
      <c r="K19" s="23">
        <v>19529.2989732936</v>
      </c>
      <c r="L19" s="21">
        <v>24622.733148392435</v>
      </c>
      <c r="M19" s="22">
        <v>3587.5022136997154</v>
      </c>
      <c r="N19" s="22">
        <v>2037.626936844918</v>
      </c>
      <c r="O19" s="22">
        <v>89.983100634233168</v>
      </c>
      <c r="P19" s="23">
        <v>18907.620897213572</v>
      </c>
      <c r="Q19" s="21">
        <v>21274.083628516993</v>
      </c>
      <c r="R19" s="22">
        <v>3622.8127567344636</v>
      </c>
      <c r="S19" s="22">
        <v>2014.3752761377455</v>
      </c>
      <c r="T19" s="22">
        <v>94.446768129739468</v>
      </c>
      <c r="U19" s="23">
        <v>15542.448827515118</v>
      </c>
      <c r="V19" s="21">
        <v>18229.16440318181</v>
      </c>
      <c r="W19" s="22">
        <v>3151.1758252208165</v>
      </c>
      <c r="X19" s="22">
        <v>1017.141617912558</v>
      </c>
      <c r="Y19" s="22">
        <v>136.74599299674696</v>
      </c>
      <c r="Z19" s="23">
        <v>13924.100967051698</v>
      </c>
      <c r="AA19" s="21">
        <v>16252.19137807303</v>
      </c>
      <c r="AB19" s="22">
        <v>3163.5857522147762</v>
      </c>
      <c r="AC19" s="22">
        <v>946.16090195889183</v>
      </c>
      <c r="AD19" s="22">
        <v>78.026599998866345</v>
      </c>
      <c r="AE19" s="23">
        <v>12064.418123900508</v>
      </c>
      <c r="AF19" s="21">
        <v>17606.878365065349</v>
      </c>
      <c r="AG19" s="22">
        <v>2629.054781736239</v>
      </c>
      <c r="AH19" s="22">
        <v>1126.2341370644672</v>
      </c>
      <c r="AI19" s="22">
        <v>248.32217806257927</v>
      </c>
      <c r="AJ19" s="23">
        <v>13244.308969294314</v>
      </c>
      <c r="AK19" s="21">
        <v>17895.988745053946</v>
      </c>
      <c r="AL19" s="22">
        <v>2844.3583905355063</v>
      </c>
      <c r="AM19" s="22">
        <v>1296.6636737513986</v>
      </c>
      <c r="AN19" s="22">
        <v>370.45164683360508</v>
      </c>
      <c r="AO19" s="23">
        <v>13384.51503393344</v>
      </c>
      <c r="AP19" s="21">
        <v>17089.028852416159</v>
      </c>
      <c r="AQ19" s="22">
        <v>2609.8860697760647</v>
      </c>
      <c r="AR19" s="22">
        <v>1189.5627584971969</v>
      </c>
      <c r="AS19" s="22">
        <v>411.12753364084165</v>
      </c>
      <c r="AT19" s="23">
        <v>12878.452490502055</v>
      </c>
      <c r="AU19" s="21">
        <v>17751.436400227722</v>
      </c>
      <c r="AV19" s="22">
        <v>3306.1245480605926</v>
      </c>
      <c r="AW19" s="22">
        <v>1565.1622670284701</v>
      </c>
      <c r="AX19" s="22">
        <v>591.38346026116631</v>
      </c>
      <c r="AY19" s="23">
        <v>12288.766124877497</v>
      </c>
      <c r="AZ19" s="21">
        <v>19667.580540011128</v>
      </c>
      <c r="BA19" s="22">
        <v>3703.6048654792089</v>
      </c>
      <c r="BB19" s="22">
        <v>1589.0123346845162</v>
      </c>
      <c r="BC19" s="22">
        <v>668.01181612622054</v>
      </c>
      <c r="BD19" s="23">
        <v>13706.951523721184</v>
      </c>
      <c r="BE19" s="21">
        <v>20993.346817701287</v>
      </c>
      <c r="BF19" s="22">
        <v>3814.4839258498105</v>
      </c>
      <c r="BG19" s="22">
        <v>1708.8831796794493</v>
      </c>
      <c r="BH19" s="22">
        <v>858.17036063456817</v>
      </c>
      <c r="BI19" s="23">
        <v>14611.809351537455</v>
      </c>
      <c r="BJ19" s="21">
        <v>22900.130541800125</v>
      </c>
      <c r="BK19" s="22">
        <v>3808.0711231053092</v>
      </c>
      <c r="BL19" s="22">
        <v>1782.6519544765983</v>
      </c>
      <c r="BM19" s="22">
        <v>924.27150279050238</v>
      </c>
      <c r="BN19" s="23">
        <v>16385.135961427713</v>
      </c>
      <c r="BO19" s="24">
        <v>25150.853373313952</v>
      </c>
      <c r="BP19" s="22">
        <v>4568.0915820911323</v>
      </c>
      <c r="BQ19" s="22">
        <v>2053.1211894493727</v>
      </c>
      <c r="BR19" s="22">
        <v>1290.8442771391267</v>
      </c>
      <c r="BS19" s="22">
        <v>17238.796324634321</v>
      </c>
      <c r="BT19" s="21">
        <v>24877.566449778744</v>
      </c>
      <c r="BU19" s="22">
        <v>4496.9693345384185</v>
      </c>
      <c r="BV19" s="22">
        <v>1907.2157584197507</v>
      </c>
      <c r="BW19" s="22">
        <v>1540.6114346941786</v>
      </c>
      <c r="BX19" s="23">
        <v>16932.769922126397</v>
      </c>
      <c r="BY19" s="21">
        <v>25283.886126381796</v>
      </c>
      <c r="BZ19" s="22">
        <v>4267.7456389349181</v>
      </c>
      <c r="CA19" s="22">
        <v>1784.0393763274024</v>
      </c>
      <c r="CB19" s="22">
        <v>1490.7977479990438</v>
      </c>
      <c r="CC19" s="22">
        <v>17741.303363120434</v>
      </c>
    </row>
    <row r="20" spans="1:81" x14ac:dyDescent="0.45">
      <c r="A20" s="30" t="s">
        <v>36</v>
      </c>
      <c r="B20" s="31">
        <v>350140.08531373873</v>
      </c>
      <c r="C20" s="32">
        <v>34851.087589696035</v>
      </c>
      <c r="D20" s="32">
        <v>19904.21005890322</v>
      </c>
      <c r="E20" s="32">
        <v>7727.1313215297996</v>
      </c>
      <c r="F20" s="33">
        <v>287657.65634360956</v>
      </c>
      <c r="G20" s="31">
        <v>357426.33830988657</v>
      </c>
      <c r="H20" s="32">
        <v>35801.836108190233</v>
      </c>
      <c r="I20" s="32">
        <v>20236.013199651767</v>
      </c>
      <c r="J20" s="32">
        <v>8265.2081455397256</v>
      </c>
      <c r="K20" s="33">
        <v>293123.28085650492</v>
      </c>
      <c r="L20" s="31">
        <v>353967.30772233894</v>
      </c>
      <c r="M20" s="32">
        <v>34453.864408509085</v>
      </c>
      <c r="N20" s="32">
        <v>20801.668638405466</v>
      </c>
      <c r="O20" s="32">
        <v>8373.5048410712534</v>
      </c>
      <c r="P20" s="33">
        <v>290338.26983435318</v>
      </c>
      <c r="Q20" s="31">
        <v>351056.65710100415</v>
      </c>
      <c r="R20" s="32">
        <v>34242.6861016732</v>
      </c>
      <c r="S20" s="32">
        <v>20019.820738653507</v>
      </c>
      <c r="T20" s="32">
        <v>8542.52128704594</v>
      </c>
      <c r="U20" s="33">
        <v>288251.6289736316</v>
      </c>
      <c r="V20" s="31">
        <v>350351.863242116</v>
      </c>
      <c r="W20" s="32">
        <v>35538.676313638847</v>
      </c>
      <c r="X20" s="32">
        <v>18811.754066279052</v>
      </c>
      <c r="Y20" s="32">
        <v>8937.8095703916206</v>
      </c>
      <c r="Z20" s="33">
        <v>287063.62329180638</v>
      </c>
      <c r="AA20" s="31">
        <v>330097.93655818066</v>
      </c>
      <c r="AB20" s="32">
        <v>32439.263766644595</v>
      </c>
      <c r="AC20" s="32">
        <v>17744.789242059873</v>
      </c>
      <c r="AD20" s="32">
        <v>8644.4120619789574</v>
      </c>
      <c r="AE20" s="33">
        <v>271269.47148749721</v>
      </c>
      <c r="AF20" s="31">
        <v>337358.99347225251</v>
      </c>
      <c r="AG20" s="32">
        <v>33143.586543390593</v>
      </c>
      <c r="AH20" s="32">
        <v>18359.01063291814</v>
      </c>
      <c r="AI20" s="32">
        <v>8669.8945107828586</v>
      </c>
      <c r="AJ20" s="33">
        <v>276488.58139574912</v>
      </c>
      <c r="AK20" s="31">
        <v>325770.36390280945</v>
      </c>
      <c r="AL20" s="32">
        <v>31762.7870923761</v>
      </c>
      <c r="AM20" s="32">
        <v>18115.206869139631</v>
      </c>
      <c r="AN20" s="32">
        <v>8516.1405729944163</v>
      </c>
      <c r="AO20" s="33">
        <v>267376.2293682993</v>
      </c>
      <c r="AP20" s="31">
        <v>324859.50149145175</v>
      </c>
      <c r="AQ20" s="32">
        <v>31629.388560696563</v>
      </c>
      <c r="AR20" s="32">
        <v>17779.982668599609</v>
      </c>
      <c r="AS20" s="32">
        <v>8331.0227592157116</v>
      </c>
      <c r="AT20" s="33">
        <v>267119.10750293994</v>
      </c>
      <c r="AU20" s="31">
        <v>323209.64306438575</v>
      </c>
      <c r="AV20" s="32">
        <v>32233.96182340827</v>
      </c>
      <c r="AW20" s="32">
        <v>16601.188218784999</v>
      </c>
      <c r="AX20" s="32">
        <v>8224.7085180650793</v>
      </c>
      <c r="AY20" s="33">
        <v>266149.7845041274</v>
      </c>
      <c r="AZ20" s="31">
        <v>309601.0930736509</v>
      </c>
      <c r="BA20" s="32">
        <v>32187.342630518713</v>
      </c>
      <c r="BB20" s="32">
        <v>15787.566618170142</v>
      </c>
      <c r="BC20" s="32">
        <v>7971.9512419499724</v>
      </c>
      <c r="BD20" s="33">
        <v>253456.50895743971</v>
      </c>
      <c r="BE20" s="31">
        <v>312321.21955409471</v>
      </c>
      <c r="BF20" s="32">
        <v>30897.433184186502</v>
      </c>
      <c r="BG20" s="32">
        <v>17391.333021921961</v>
      </c>
      <c r="BH20" s="32">
        <v>8206.5941092051398</v>
      </c>
      <c r="BI20" s="33">
        <v>255825.85923878112</v>
      </c>
      <c r="BJ20" s="31">
        <v>311539.01707574574</v>
      </c>
      <c r="BK20" s="32">
        <v>30923.545620606073</v>
      </c>
      <c r="BL20" s="32">
        <v>18694.994399365769</v>
      </c>
      <c r="BM20" s="32">
        <v>8242.8485076965262</v>
      </c>
      <c r="BN20" s="33">
        <v>253677.62854807737</v>
      </c>
      <c r="BO20" s="34">
        <v>307109.93925872206</v>
      </c>
      <c r="BP20" s="32">
        <v>30679.027132095707</v>
      </c>
      <c r="BQ20" s="32">
        <v>19187.685666157326</v>
      </c>
      <c r="BR20" s="32">
        <v>8296.7328803137661</v>
      </c>
      <c r="BS20" s="32">
        <v>248946.49358015522</v>
      </c>
      <c r="BT20" s="31">
        <v>307226.78935615369</v>
      </c>
      <c r="BU20" s="32">
        <v>30374.120029434212</v>
      </c>
      <c r="BV20" s="32">
        <v>18748.339131840508</v>
      </c>
      <c r="BW20" s="32">
        <v>8402.2774438346496</v>
      </c>
      <c r="BX20" s="33">
        <v>249702.05275104436</v>
      </c>
      <c r="BY20" s="31">
        <v>302324.7689997264</v>
      </c>
      <c r="BZ20" s="32">
        <v>29381.172627655749</v>
      </c>
      <c r="CA20" s="32">
        <v>18761</v>
      </c>
      <c r="CB20" s="32">
        <v>8431.3217947788453</v>
      </c>
      <c r="CC20" s="32">
        <v>245751.08725133247</v>
      </c>
    </row>
    <row r="21" spans="1:81" x14ac:dyDescent="0.45">
      <c r="A21" s="13" t="s">
        <v>37</v>
      </c>
      <c r="B21" s="21">
        <v>323713.98301090003</v>
      </c>
      <c r="C21" s="22">
        <v>30117</v>
      </c>
      <c r="D21" s="22">
        <v>19066.596399999999</v>
      </c>
      <c r="E21" s="22">
        <v>7558.2455460979108</v>
      </c>
      <c r="F21" s="23">
        <v>266972.14106480213</v>
      </c>
      <c r="G21" s="21">
        <v>331272.85580000002</v>
      </c>
      <c r="H21" s="22">
        <v>30974.626737558738</v>
      </c>
      <c r="I21" s="22">
        <v>19362.863739</v>
      </c>
      <c r="J21" s="22">
        <v>7647.4048427313719</v>
      </c>
      <c r="K21" s="23">
        <v>273287.96048070991</v>
      </c>
      <c r="L21" s="21">
        <v>329230.58249425958</v>
      </c>
      <c r="M21" s="22">
        <v>29955.879600361881</v>
      </c>
      <c r="N21" s="22">
        <v>18945.111063129189</v>
      </c>
      <c r="O21" s="22">
        <v>8085.6974439287278</v>
      </c>
      <c r="P21" s="23">
        <v>272243.89438683976</v>
      </c>
      <c r="Q21" s="21">
        <v>330244.74030012399</v>
      </c>
      <c r="R21" s="22">
        <v>29787.177943888204</v>
      </c>
      <c r="S21" s="22">
        <v>18708.828452415728</v>
      </c>
      <c r="T21" s="22">
        <v>8412.2434079552095</v>
      </c>
      <c r="U21" s="23">
        <v>273336.49049586483</v>
      </c>
      <c r="V21" s="21">
        <v>331870.10884212825</v>
      </c>
      <c r="W21" s="22">
        <v>30601.526283823376</v>
      </c>
      <c r="X21" s="22">
        <v>18586.101887352052</v>
      </c>
      <c r="Y21" s="22">
        <v>8091.0836861003099</v>
      </c>
      <c r="Z21" s="23">
        <v>274591.3969848525</v>
      </c>
      <c r="AA21" s="21">
        <v>313784.25735470268</v>
      </c>
      <c r="AB21" s="22">
        <v>26101.391257953441</v>
      </c>
      <c r="AC21" s="22">
        <v>17498.419255999401</v>
      </c>
      <c r="AD21" s="22">
        <v>8605.4863226978814</v>
      </c>
      <c r="AE21" s="23">
        <v>261578.96051805199</v>
      </c>
      <c r="AF21" s="21">
        <v>319919.49785471405</v>
      </c>
      <c r="AG21" s="22">
        <v>30611.675785792679</v>
      </c>
      <c r="AH21" s="22">
        <v>17881.252278033819</v>
      </c>
      <c r="AI21" s="22">
        <v>8532.1003890168759</v>
      </c>
      <c r="AJ21" s="23">
        <v>262894.46940187056</v>
      </c>
      <c r="AK21" s="21">
        <v>308032.90171570808</v>
      </c>
      <c r="AL21" s="22">
        <v>29362.048495606006</v>
      </c>
      <c r="AM21" s="22">
        <v>17096.38397908484</v>
      </c>
      <c r="AN21" s="22">
        <v>8208.6488232120701</v>
      </c>
      <c r="AO21" s="23">
        <v>253365.8204178052</v>
      </c>
      <c r="AP21" s="21">
        <v>308408.31891504605</v>
      </c>
      <c r="AQ21" s="22">
        <v>28750.577000673216</v>
      </c>
      <c r="AR21" s="22">
        <v>16643.446606850721</v>
      </c>
      <c r="AS21" s="22">
        <v>7961.030235333671</v>
      </c>
      <c r="AT21" s="23">
        <v>255053.26507218843</v>
      </c>
      <c r="AU21" s="21">
        <v>306747.48488205473</v>
      </c>
      <c r="AV21" s="22">
        <v>28878.512091407807</v>
      </c>
      <c r="AW21" s="22">
        <v>15102.073708137532</v>
      </c>
      <c r="AX21" s="22">
        <v>7790.7622038406735</v>
      </c>
      <c r="AY21" s="23">
        <v>254976.13687866874</v>
      </c>
      <c r="AZ21" s="21">
        <v>291153.37043483247</v>
      </c>
      <c r="BA21" s="22">
        <v>28863.282509036188</v>
      </c>
      <c r="BB21" s="22">
        <v>14394.478118317134</v>
      </c>
      <c r="BC21" s="22">
        <v>7437.7822672607808</v>
      </c>
      <c r="BD21" s="23">
        <v>243057.82754021842</v>
      </c>
      <c r="BE21" s="21">
        <v>290038.63161371858</v>
      </c>
      <c r="BF21" s="22">
        <v>26508.149117598696</v>
      </c>
      <c r="BG21" s="22">
        <v>15632.865889581975</v>
      </c>
      <c r="BH21" s="22">
        <v>7446.2247319759563</v>
      </c>
      <c r="BI21" s="23">
        <v>240451.39187456193</v>
      </c>
      <c r="BJ21" s="21">
        <v>288330.79786993947</v>
      </c>
      <c r="BK21" s="22">
        <v>25770.794584107549</v>
      </c>
      <c r="BL21" s="22">
        <v>16981.730632110055</v>
      </c>
      <c r="BM21" s="22">
        <v>7312.2132205300313</v>
      </c>
      <c r="BN21" s="23">
        <v>238266.05943319187</v>
      </c>
      <c r="BO21" s="24">
        <v>281641.25599724299</v>
      </c>
      <c r="BP21" s="22">
        <v>24899.128826177192</v>
      </c>
      <c r="BQ21" s="22">
        <v>17169.737528254125</v>
      </c>
      <c r="BR21" s="22">
        <v>7389.0534067790823</v>
      </c>
      <c r="BS21" s="22">
        <v>232183.3362360326</v>
      </c>
      <c r="BT21" s="21">
        <v>282401.91695209121</v>
      </c>
      <c r="BU21" s="22">
        <v>23625.391492712632</v>
      </c>
      <c r="BV21" s="22">
        <v>16919.830142592917</v>
      </c>
      <c r="BW21" s="22">
        <v>7999.5682979189733</v>
      </c>
      <c r="BX21" s="23">
        <v>233857.12701886668</v>
      </c>
      <c r="BY21" s="21">
        <v>276827.03434746934</v>
      </c>
      <c r="BZ21" s="22">
        <v>22623.862764742633</v>
      </c>
      <c r="CA21" s="22">
        <v>17100.592122930426</v>
      </c>
      <c r="CB21" s="22">
        <v>7434.8917022446258</v>
      </c>
      <c r="CC21" s="22">
        <v>229667.68775755164</v>
      </c>
    </row>
    <row r="22" spans="1:81" x14ac:dyDescent="0.45">
      <c r="A22" s="35" t="s">
        <v>38</v>
      </c>
      <c r="B22" s="36">
        <v>2387.2619724081596</v>
      </c>
      <c r="C22" s="37">
        <v>868.6595956678284</v>
      </c>
      <c r="D22" s="37">
        <v>-561.98599090443531</v>
      </c>
      <c r="E22" s="37">
        <v>61.16468567321408</v>
      </c>
      <c r="F22" s="38">
        <v>2019.4236819715006</v>
      </c>
      <c r="G22" s="36">
        <v>182.28939209098462</v>
      </c>
      <c r="H22" s="37">
        <v>-213.3158271783177</v>
      </c>
      <c r="I22" s="37">
        <v>-435.75481988623869</v>
      </c>
      <c r="J22" s="37">
        <v>525.33863665422996</v>
      </c>
      <c r="K22" s="38">
        <v>306.02140250138473</v>
      </c>
      <c r="L22" s="36">
        <v>113.99207968695555</v>
      </c>
      <c r="M22" s="37">
        <v>910.48259444748692</v>
      </c>
      <c r="N22" s="37">
        <v>-181.06936156863958</v>
      </c>
      <c r="O22" s="37">
        <v>197.82429650829181</v>
      </c>
      <c r="P22" s="38">
        <v>-813.24544970015995</v>
      </c>
      <c r="Q22" s="36">
        <v>-462.16682763682911</v>
      </c>
      <c r="R22" s="37">
        <v>832.69540105053238</v>
      </c>
      <c r="S22" s="37">
        <v>-703.38298989996474</v>
      </c>
      <c r="T22" s="37">
        <v>35.831110960991282</v>
      </c>
      <c r="U22" s="38">
        <v>-627.31034974835347</v>
      </c>
      <c r="V22" s="36">
        <f t="shared" ref="V22:AE22" si="0">V18-V21</f>
        <v>252.58999680593843</v>
      </c>
      <c r="W22" s="37">
        <f t="shared" si="0"/>
        <v>1785.9742045946514</v>
      </c>
      <c r="X22" s="37">
        <f t="shared" si="0"/>
        <v>-791.48943898555808</v>
      </c>
      <c r="Y22" s="37">
        <f t="shared" si="0"/>
        <v>709.97989129456437</v>
      </c>
      <c r="Z22" s="38">
        <f t="shared" si="0"/>
        <v>-1451.8746600978193</v>
      </c>
      <c r="AA22" s="36">
        <f t="shared" si="0"/>
        <v>61.487825404969044</v>
      </c>
      <c r="AB22" s="37">
        <f t="shared" si="0"/>
        <v>3174.2867564763765</v>
      </c>
      <c r="AC22" s="37">
        <f t="shared" si="0"/>
        <v>-699.79091589841846</v>
      </c>
      <c r="AD22" s="37">
        <f t="shared" si="0"/>
        <v>-39.100860717790056</v>
      </c>
      <c r="AE22" s="38">
        <f t="shared" si="0"/>
        <v>-2373.9071544552862</v>
      </c>
      <c r="AF22" s="36">
        <v>-167.38274752691359</v>
      </c>
      <c r="AG22" s="37">
        <v>-97.14402413832795</v>
      </c>
      <c r="AH22" s="37">
        <v>-648.47578218014678</v>
      </c>
      <c r="AI22" s="37">
        <v>-110.52805629659633</v>
      </c>
      <c r="AJ22" s="38">
        <v>349.80302458425285</v>
      </c>
      <c r="AK22" s="36">
        <v>-158.52655795259034</v>
      </c>
      <c r="AL22" s="37">
        <v>-443.61979376541058</v>
      </c>
      <c r="AM22" s="37">
        <v>-277.8407836966071</v>
      </c>
      <c r="AN22" s="37">
        <v>-62.959897051258849</v>
      </c>
      <c r="AO22" s="38">
        <v>625.89391656068619</v>
      </c>
      <c r="AP22" s="36">
        <v>-637.84627601038392</v>
      </c>
      <c r="AQ22" s="37">
        <v>268.92549024728214</v>
      </c>
      <c r="AR22" s="37">
        <v>-53.026696748307586</v>
      </c>
      <c r="AS22" s="37">
        <v>-41.135009758801061</v>
      </c>
      <c r="AT22" s="38">
        <v>-812.61005975055741</v>
      </c>
      <c r="AU22" s="36">
        <v>-1289.27821789673</v>
      </c>
      <c r="AV22" s="37">
        <v>49.325183939869021</v>
      </c>
      <c r="AW22" s="37">
        <v>-66.047756381001818</v>
      </c>
      <c r="AX22" s="37">
        <v>-157.43714603676017</v>
      </c>
      <c r="AY22" s="38">
        <v>-1115.118499418837</v>
      </c>
      <c r="AZ22" s="36">
        <v>-1219.8579011926777</v>
      </c>
      <c r="BA22" s="37">
        <v>-379.5447439966847</v>
      </c>
      <c r="BB22" s="37">
        <v>-195.92383483150843</v>
      </c>
      <c r="BC22" s="37">
        <v>-133.84284143702916</v>
      </c>
      <c r="BD22" s="38">
        <v>-3308.2701064998982</v>
      </c>
      <c r="BE22" s="36">
        <v>1289.2411226748764</v>
      </c>
      <c r="BF22" s="37">
        <v>574.80014073799612</v>
      </c>
      <c r="BG22" s="37">
        <v>49.583952660535942</v>
      </c>
      <c r="BH22" s="37">
        <v>-97.800983405383704</v>
      </c>
      <c r="BI22" s="38">
        <v>762.658012681728</v>
      </c>
      <c r="BJ22" s="36">
        <v>308.08866400611714</v>
      </c>
      <c r="BK22" s="37">
        <v>1344.6799133932145</v>
      </c>
      <c r="BL22" s="37">
        <v>-69.388187220883992</v>
      </c>
      <c r="BM22" s="37">
        <v>6.363784375992509</v>
      </c>
      <c r="BN22" s="38">
        <v>-973.56684654220589</v>
      </c>
      <c r="BO22" s="39">
        <v>317.82988816507714</v>
      </c>
      <c r="BP22" s="37">
        <v>1211.8067238273834</v>
      </c>
      <c r="BQ22" s="37">
        <v>-35.173051546171337</v>
      </c>
      <c r="BR22" s="37">
        <v>-383.16480360444257</v>
      </c>
      <c r="BS22" s="37">
        <v>-475.63898051169235</v>
      </c>
      <c r="BT22" s="36">
        <v>-52.694045716222718</v>
      </c>
      <c r="BU22" s="37">
        <v>2251.7592021831624</v>
      </c>
      <c r="BV22" s="37">
        <v>-78.706769172160421</v>
      </c>
      <c r="BW22" s="37">
        <v>-1137.9022887785022</v>
      </c>
      <c r="BX22" s="38">
        <v>-1087.8441899487225</v>
      </c>
      <c r="BY22" s="36">
        <v>213.84852587527985</v>
      </c>
      <c r="BZ22" s="37">
        <v>2489.5642239781992</v>
      </c>
      <c r="CA22" s="37">
        <v>-123.44417329848147</v>
      </c>
      <c r="CB22" s="37">
        <v>-494.36765546482366</v>
      </c>
      <c r="CC22" s="37">
        <v>-1657.9038693396142</v>
      </c>
    </row>
    <row r="23" spans="1:81" ht="14.1" thickTop="1" x14ac:dyDescent="0.45">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3"/>
      <c r="BK23" s="43"/>
      <c r="BL23" s="43"/>
      <c r="BM23" s="43"/>
      <c r="BN23" s="43"/>
      <c r="BO23" s="43"/>
      <c r="BP23" s="43"/>
      <c r="BQ23" s="43"/>
      <c r="BR23" s="43"/>
      <c r="BS23" s="43"/>
    </row>
    <row r="24" spans="1:81" x14ac:dyDescent="0.45">
      <c r="A24" s="67" t="s">
        <v>39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23587-BAF3-4676-AF90-AAC3817D15B1}">
  <dimension ref="A1:CD63"/>
  <sheetViews>
    <sheetView workbookViewId="0"/>
  </sheetViews>
  <sheetFormatPr defaultColWidth="9.15625" defaultRowHeight="11.4" x14ac:dyDescent="0.4"/>
  <cols>
    <col min="1" max="1" width="17" style="42" customWidth="1"/>
    <col min="2" max="2" width="21.41796875" style="43" customWidth="1"/>
    <col min="3" max="62" width="11.41796875" style="43" customWidth="1"/>
    <col min="63" max="65" width="9.15625" style="43"/>
    <col min="66" max="66" width="8" style="43" customWidth="1"/>
    <col min="67" max="72" width="9.15625" style="43"/>
    <col min="73" max="73" width="9.578125" style="43" bestFit="1" customWidth="1"/>
    <col min="74" max="76" width="9.26171875" style="43" bestFit="1" customWidth="1"/>
    <col min="77" max="78" width="9.578125" style="43" bestFit="1" customWidth="1"/>
    <col min="79" max="81" width="9.26171875" style="43" bestFit="1" customWidth="1"/>
    <col min="82" max="82" width="9.578125" style="43" bestFit="1" customWidth="1"/>
    <col min="83" max="16384" width="9.15625" style="43"/>
  </cols>
  <sheetData>
    <row r="1" spans="1:82" ht="14.1" x14ac:dyDescent="0.5">
      <c r="A1" s="45" t="s">
        <v>40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7"/>
      <c r="BU1" s="46"/>
      <c r="BV1" s="46"/>
      <c r="BW1" s="46"/>
      <c r="BX1" s="46"/>
      <c r="BY1" s="46"/>
      <c r="BZ1" s="46"/>
      <c r="CA1" s="46"/>
      <c r="CB1" s="46"/>
      <c r="CC1" s="46"/>
      <c r="CD1" s="47"/>
    </row>
    <row r="2" spans="1:82" ht="14.1" x14ac:dyDescent="0.5">
      <c r="A2" s="45"/>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7"/>
      <c r="BU2" s="46"/>
      <c r="BV2" s="46"/>
      <c r="BW2" s="46"/>
      <c r="BX2" s="46"/>
      <c r="BY2" s="46"/>
      <c r="BZ2" s="46"/>
      <c r="CA2" s="46"/>
      <c r="CB2" s="46"/>
      <c r="CC2" s="46"/>
      <c r="CD2" s="47"/>
    </row>
    <row r="3" spans="1:82" x14ac:dyDescent="0.4">
      <c r="B3" s="48"/>
      <c r="C3" s="14"/>
      <c r="D3" s="14"/>
      <c r="E3" s="14">
        <v>2004</v>
      </c>
      <c r="F3" s="14"/>
      <c r="G3" s="15"/>
      <c r="H3" s="14"/>
      <c r="I3" s="14"/>
      <c r="J3" s="14">
        <v>2005</v>
      </c>
      <c r="K3" s="14"/>
      <c r="L3" s="15"/>
      <c r="M3" s="14"/>
      <c r="N3" s="14"/>
      <c r="O3" s="14">
        <v>2006</v>
      </c>
      <c r="P3" s="14"/>
      <c r="Q3" s="14"/>
      <c r="R3" s="14"/>
      <c r="S3" s="14"/>
      <c r="T3" s="14">
        <v>2007</v>
      </c>
      <c r="U3" s="14"/>
      <c r="V3" s="15"/>
      <c r="W3" s="14"/>
      <c r="X3" s="14"/>
      <c r="Y3" s="14">
        <v>2008</v>
      </c>
      <c r="Z3" s="14"/>
      <c r="AA3" s="15"/>
      <c r="AB3" s="14"/>
      <c r="AC3" s="14"/>
      <c r="AD3" s="14">
        <v>2009</v>
      </c>
      <c r="AE3" s="14"/>
      <c r="AF3" s="15"/>
      <c r="AG3" s="14"/>
      <c r="AH3" s="14"/>
      <c r="AI3" s="14">
        <v>2010</v>
      </c>
      <c r="AJ3" s="14"/>
      <c r="AK3" s="15"/>
      <c r="AL3" s="14"/>
      <c r="AM3" s="14"/>
      <c r="AN3" s="14">
        <v>2011</v>
      </c>
      <c r="AO3" s="14"/>
      <c r="AP3" s="14"/>
      <c r="AQ3" s="14"/>
      <c r="AR3" s="14"/>
      <c r="AS3" s="14">
        <v>2012</v>
      </c>
      <c r="AT3" s="14"/>
      <c r="AU3" s="15"/>
      <c r="AV3" s="14"/>
      <c r="AW3" s="14"/>
      <c r="AX3" s="14">
        <v>2013</v>
      </c>
      <c r="AY3" s="14"/>
      <c r="AZ3" s="15"/>
      <c r="BA3" s="14"/>
      <c r="BB3" s="14"/>
      <c r="BC3" s="14">
        <v>2014</v>
      </c>
      <c r="BD3" s="14"/>
      <c r="BE3" s="15"/>
      <c r="BF3" s="14"/>
      <c r="BG3" s="14"/>
      <c r="BH3" s="14">
        <v>2015</v>
      </c>
      <c r="BI3" s="14"/>
      <c r="BJ3" s="14"/>
      <c r="BK3" s="14"/>
      <c r="BL3" s="14"/>
      <c r="BM3" s="14">
        <v>2016</v>
      </c>
      <c r="BN3" s="14"/>
      <c r="BO3" s="15"/>
      <c r="BP3" s="14"/>
      <c r="BQ3" s="14"/>
      <c r="BR3" s="14">
        <v>2017</v>
      </c>
      <c r="BS3" s="14"/>
      <c r="BT3" s="15"/>
      <c r="BU3" s="14"/>
      <c r="BV3" s="14"/>
      <c r="BW3" s="14">
        <v>2018</v>
      </c>
      <c r="BX3" s="14"/>
      <c r="BY3" s="15"/>
      <c r="BZ3" s="14"/>
      <c r="CA3" s="14"/>
      <c r="CB3" s="14">
        <v>2019</v>
      </c>
      <c r="CC3" s="14"/>
      <c r="CD3" s="14"/>
    </row>
    <row r="4" spans="1:82" ht="23.1" thickBot="1" x14ac:dyDescent="0.45">
      <c r="A4" s="49" t="s">
        <v>41</v>
      </c>
      <c r="B4" s="50"/>
      <c r="C4" s="17" t="s">
        <v>42</v>
      </c>
      <c r="D4" s="18" t="s">
        <v>17</v>
      </c>
      <c r="E4" s="18" t="s">
        <v>18</v>
      </c>
      <c r="F4" s="19" t="s">
        <v>19</v>
      </c>
      <c r="G4" s="18" t="s">
        <v>20</v>
      </c>
      <c r="H4" s="17" t="s">
        <v>42</v>
      </c>
      <c r="I4" s="18" t="s">
        <v>17</v>
      </c>
      <c r="J4" s="18" t="s">
        <v>18</v>
      </c>
      <c r="K4" s="19" t="s">
        <v>19</v>
      </c>
      <c r="L4" s="20" t="s">
        <v>20</v>
      </c>
      <c r="M4" s="17" t="s">
        <v>42</v>
      </c>
      <c r="N4" s="18" t="s">
        <v>17</v>
      </c>
      <c r="O4" s="18" t="s">
        <v>18</v>
      </c>
      <c r="P4" s="19" t="s">
        <v>19</v>
      </c>
      <c r="Q4" s="18" t="s">
        <v>20</v>
      </c>
      <c r="R4" s="17" t="s">
        <v>42</v>
      </c>
      <c r="S4" s="18" t="s">
        <v>17</v>
      </c>
      <c r="T4" s="18" t="s">
        <v>18</v>
      </c>
      <c r="U4" s="19" t="s">
        <v>19</v>
      </c>
      <c r="V4" s="20" t="s">
        <v>20</v>
      </c>
      <c r="W4" s="17" t="s">
        <v>42</v>
      </c>
      <c r="X4" s="18" t="s">
        <v>17</v>
      </c>
      <c r="Y4" s="18" t="s">
        <v>18</v>
      </c>
      <c r="Z4" s="19" t="s">
        <v>19</v>
      </c>
      <c r="AA4" s="18" t="s">
        <v>20</v>
      </c>
      <c r="AB4" s="17" t="s">
        <v>42</v>
      </c>
      <c r="AC4" s="18" t="s">
        <v>17</v>
      </c>
      <c r="AD4" s="18" t="s">
        <v>18</v>
      </c>
      <c r="AE4" s="19" t="s">
        <v>19</v>
      </c>
      <c r="AF4" s="18" t="s">
        <v>20</v>
      </c>
      <c r="AG4" s="17" t="s">
        <v>42</v>
      </c>
      <c r="AH4" s="18" t="s">
        <v>17</v>
      </c>
      <c r="AI4" s="18" t="s">
        <v>18</v>
      </c>
      <c r="AJ4" s="19" t="s">
        <v>19</v>
      </c>
      <c r="AK4" s="20" t="s">
        <v>20</v>
      </c>
      <c r="AL4" s="17" t="s">
        <v>42</v>
      </c>
      <c r="AM4" s="18" t="s">
        <v>17</v>
      </c>
      <c r="AN4" s="18" t="s">
        <v>18</v>
      </c>
      <c r="AO4" s="19" t="s">
        <v>19</v>
      </c>
      <c r="AP4" s="18" t="s">
        <v>20</v>
      </c>
      <c r="AQ4" s="17" t="s">
        <v>42</v>
      </c>
      <c r="AR4" s="18" t="s">
        <v>17</v>
      </c>
      <c r="AS4" s="18" t="s">
        <v>18</v>
      </c>
      <c r="AT4" s="19" t="s">
        <v>19</v>
      </c>
      <c r="AU4" s="20" t="s">
        <v>20</v>
      </c>
      <c r="AV4" s="17" t="s">
        <v>42</v>
      </c>
      <c r="AW4" s="18" t="s">
        <v>17</v>
      </c>
      <c r="AX4" s="18" t="s">
        <v>18</v>
      </c>
      <c r="AY4" s="19" t="s">
        <v>19</v>
      </c>
      <c r="AZ4" s="18" t="s">
        <v>20</v>
      </c>
      <c r="BA4" s="17" t="s">
        <v>42</v>
      </c>
      <c r="BB4" s="18" t="s">
        <v>17</v>
      </c>
      <c r="BC4" s="18" t="s">
        <v>18</v>
      </c>
      <c r="BD4" s="19" t="s">
        <v>19</v>
      </c>
      <c r="BE4" s="20" t="s">
        <v>20</v>
      </c>
      <c r="BF4" s="17" t="s">
        <v>42</v>
      </c>
      <c r="BG4" s="18" t="s">
        <v>17</v>
      </c>
      <c r="BH4" s="18" t="s">
        <v>18</v>
      </c>
      <c r="BI4" s="19" t="s">
        <v>19</v>
      </c>
      <c r="BJ4" s="18" t="s">
        <v>20</v>
      </c>
      <c r="BK4" s="17" t="s">
        <v>42</v>
      </c>
      <c r="BL4" s="18" t="s">
        <v>17</v>
      </c>
      <c r="BM4" s="18" t="s">
        <v>18</v>
      </c>
      <c r="BN4" s="19" t="s">
        <v>19</v>
      </c>
      <c r="BO4" s="20" t="s">
        <v>20</v>
      </c>
      <c r="BP4" s="17" t="s">
        <v>42</v>
      </c>
      <c r="BQ4" s="18" t="s">
        <v>17</v>
      </c>
      <c r="BR4" s="18" t="s">
        <v>18</v>
      </c>
      <c r="BS4" s="19" t="s">
        <v>19</v>
      </c>
      <c r="BT4" s="18" t="s">
        <v>20</v>
      </c>
      <c r="BU4" s="17" t="s">
        <v>42</v>
      </c>
      <c r="BV4" s="18" t="s">
        <v>17</v>
      </c>
      <c r="BW4" s="18" t="s">
        <v>18</v>
      </c>
      <c r="BX4" s="19" t="s">
        <v>19</v>
      </c>
      <c r="BY4" s="20" t="s">
        <v>20</v>
      </c>
      <c r="BZ4" s="17" t="s">
        <v>42</v>
      </c>
      <c r="CA4" s="18" t="s">
        <v>17</v>
      </c>
      <c r="CB4" s="18" t="s">
        <v>18</v>
      </c>
      <c r="CC4" s="19" t="s">
        <v>19</v>
      </c>
      <c r="CD4" s="18" t="s">
        <v>20</v>
      </c>
    </row>
    <row r="5" spans="1:82" ht="22.8" x14ac:dyDescent="0.4">
      <c r="A5" s="51" t="s">
        <v>43</v>
      </c>
      <c r="B5" s="48" t="s">
        <v>44</v>
      </c>
      <c r="C5" s="21">
        <v>127826.56739997381</v>
      </c>
      <c r="D5" s="53">
        <v>13001.711948950004</v>
      </c>
      <c r="E5" s="53">
        <v>7234.1615560225728</v>
      </c>
      <c r="F5" s="53">
        <v>2710.9495778900005</v>
      </c>
      <c r="G5" s="23">
        <v>104879.74431711122</v>
      </c>
      <c r="H5" s="21">
        <v>130689.98794506279</v>
      </c>
      <c r="I5" s="53">
        <v>12091.714922040001</v>
      </c>
      <c r="J5" s="53">
        <v>6771.6906253080506</v>
      </c>
      <c r="K5" s="53">
        <v>2454.9512275800002</v>
      </c>
      <c r="L5" s="23">
        <v>109371.63117013474</v>
      </c>
      <c r="M5" s="21">
        <v>144947.01601986258</v>
      </c>
      <c r="N5" s="53">
        <v>17487.97665007284</v>
      </c>
      <c r="O5" s="53">
        <v>8858.7792047936691</v>
      </c>
      <c r="P5" s="53">
        <v>2701.2327128222687</v>
      </c>
      <c r="Q5" s="23">
        <v>115899.0274521738</v>
      </c>
      <c r="R5" s="21">
        <v>132074.16189326416</v>
      </c>
      <c r="S5" s="53">
        <v>13801.8940195096</v>
      </c>
      <c r="T5" s="53">
        <v>5121.3612060251007</v>
      </c>
      <c r="U5" s="53">
        <v>1852.3297909375312</v>
      </c>
      <c r="V5" s="23">
        <v>111298.57687679192</v>
      </c>
      <c r="W5" s="21">
        <v>120304.54860812437</v>
      </c>
      <c r="X5" s="53">
        <v>11590.9796791392</v>
      </c>
      <c r="Y5" s="53">
        <v>9363.6655194111663</v>
      </c>
      <c r="Z5" s="53">
        <v>2039.5330490231327</v>
      </c>
      <c r="AA5" s="23">
        <v>97310.370360550878</v>
      </c>
      <c r="AB5" s="21">
        <v>99287.14</v>
      </c>
      <c r="AC5" s="53">
        <v>11895.536567086399</v>
      </c>
      <c r="AD5" s="53">
        <v>6547.4324483769515</v>
      </c>
      <c r="AE5" s="53">
        <v>1370.92614327666</v>
      </c>
      <c r="AF5" s="23">
        <v>79473.244841259992</v>
      </c>
      <c r="AG5" s="21">
        <v>103841.12</v>
      </c>
      <c r="AH5" s="53">
        <v>14234.417991427426</v>
      </c>
      <c r="AI5" s="53">
        <v>5829.0702056176233</v>
      </c>
      <c r="AJ5" s="53">
        <v>1765.2352888181608</v>
      </c>
      <c r="AK5" s="23">
        <v>82012.396514136781</v>
      </c>
      <c r="AL5" s="21">
        <v>104667.96</v>
      </c>
      <c r="AM5" s="53">
        <v>10407.574018244493</v>
      </c>
      <c r="AN5" s="53">
        <v>6059.733239869739</v>
      </c>
      <c r="AO5" s="53">
        <v>1371.8900924991287</v>
      </c>
      <c r="AP5" s="23">
        <v>86828.762649386641</v>
      </c>
      <c r="AQ5" s="21">
        <v>139799.72</v>
      </c>
      <c r="AR5" s="53">
        <v>11684.985345250065</v>
      </c>
      <c r="AS5" s="53">
        <v>10374.727642780746</v>
      </c>
      <c r="AT5" s="53">
        <v>2330.4963282719232</v>
      </c>
      <c r="AU5" s="23">
        <v>115409.51068369727</v>
      </c>
      <c r="AV5" s="21">
        <v>130175.31</v>
      </c>
      <c r="AW5" s="53">
        <v>10760.946451515441</v>
      </c>
      <c r="AX5" s="53">
        <v>11339.060586900994</v>
      </c>
      <c r="AY5" s="53">
        <v>2595.9905766581915</v>
      </c>
      <c r="AZ5" s="23">
        <v>105479.31238492538</v>
      </c>
      <c r="BA5" s="21">
        <v>100166.67</v>
      </c>
      <c r="BB5" s="53">
        <v>10156.749827970838</v>
      </c>
      <c r="BC5" s="53">
        <v>7368.2757202357352</v>
      </c>
      <c r="BD5" s="53">
        <v>2159.9335678887414</v>
      </c>
      <c r="BE5" s="23">
        <v>80481.710883904685</v>
      </c>
      <c r="BF5" s="21">
        <v>75811.86</v>
      </c>
      <c r="BG5" s="53">
        <v>8274.9389781555892</v>
      </c>
      <c r="BH5" s="53">
        <v>8152.5850203433629</v>
      </c>
      <c r="BI5" s="53">
        <v>2101.8045687106601</v>
      </c>
      <c r="BJ5" s="23">
        <v>57282.531432790391</v>
      </c>
      <c r="BK5" s="21">
        <v>30612.69</v>
      </c>
      <c r="BL5" s="53">
        <v>1805.7032499302757</v>
      </c>
      <c r="BM5" s="53">
        <v>7315.542574785497</v>
      </c>
      <c r="BN5" s="53">
        <v>2107.0142994503199</v>
      </c>
      <c r="BO5" s="23">
        <v>19384.429875833906</v>
      </c>
      <c r="BP5" s="21">
        <v>22480.959999999999</v>
      </c>
      <c r="BQ5" s="53">
        <v>0</v>
      </c>
      <c r="BR5" s="53">
        <v>2780.3922703193225</v>
      </c>
      <c r="BS5" s="53">
        <v>1361.2517079255369</v>
      </c>
      <c r="BT5" s="53">
        <v>18339.316021755141</v>
      </c>
      <c r="BU5" s="21">
        <v>16778.099999999999</v>
      </c>
      <c r="BV5" s="53">
        <v>0</v>
      </c>
      <c r="BW5" s="53">
        <v>472.70643559562296</v>
      </c>
      <c r="BX5" s="53">
        <v>1302.6058198631865</v>
      </c>
      <c r="BY5" s="23">
        <v>15002.787744541189</v>
      </c>
      <c r="BZ5" s="21">
        <v>6841.26</v>
      </c>
      <c r="CA5" s="53">
        <v>0</v>
      </c>
      <c r="CB5" s="53">
        <v>665.36578517370492</v>
      </c>
      <c r="CC5" s="53">
        <v>877.41492285236814</v>
      </c>
      <c r="CD5" s="53">
        <v>5298.4792919739266</v>
      </c>
    </row>
    <row r="6" spans="1:82" x14ac:dyDescent="0.4">
      <c r="B6" s="48" t="s">
        <v>45</v>
      </c>
      <c r="C6" s="21">
        <v>1882.7795449292664</v>
      </c>
      <c r="D6" s="53">
        <v>149.22832310999999</v>
      </c>
      <c r="E6" s="53">
        <v>0</v>
      </c>
      <c r="F6" s="53">
        <v>346.54835857827243</v>
      </c>
      <c r="G6" s="23">
        <v>1387.002863240994</v>
      </c>
      <c r="H6" s="21">
        <v>2921.1573130587808</v>
      </c>
      <c r="I6" s="53">
        <v>555.87009191999994</v>
      </c>
      <c r="J6" s="53">
        <v>0</v>
      </c>
      <c r="K6" s="53">
        <v>330.78002695725041</v>
      </c>
      <c r="L6" s="23">
        <v>2034.5071941815304</v>
      </c>
      <c r="M6" s="21">
        <v>3722.7681379685287</v>
      </c>
      <c r="N6" s="53">
        <v>913.92718516578771</v>
      </c>
      <c r="O6" s="53">
        <v>0</v>
      </c>
      <c r="P6" s="53">
        <v>286.32972392121064</v>
      </c>
      <c r="Q6" s="23">
        <v>2522.5112288815303</v>
      </c>
      <c r="R6" s="21">
        <v>2955.3867996595732</v>
      </c>
      <c r="S6" s="53">
        <v>379.12160021275184</v>
      </c>
      <c r="T6" s="53">
        <v>0</v>
      </c>
      <c r="U6" s="53">
        <v>161.95667274924674</v>
      </c>
      <c r="V6" s="23">
        <v>2414.308526697575</v>
      </c>
      <c r="W6" s="21">
        <v>4557.0400115867051</v>
      </c>
      <c r="X6" s="53">
        <v>430.78099931767264</v>
      </c>
      <c r="Y6" s="53">
        <v>0</v>
      </c>
      <c r="Z6" s="53">
        <v>334.26962598024483</v>
      </c>
      <c r="AA6" s="23">
        <v>3791.989386288788</v>
      </c>
      <c r="AB6" s="21">
        <v>3839.0592014222625</v>
      </c>
      <c r="AC6" s="53">
        <v>277.56110549151913</v>
      </c>
      <c r="AD6" s="53">
        <v>0</v>
      </c>
      <c r="AE6" s="53">
        <v>77.810097799635997</v>
      </c>
      <c r="AF6" s="23">
        <v>3483.6879981311072</v>
      </c>
      <c r="AG6" s="21">
        <v>2273.156516440542</v>
      </c>
      <c r="AH6" s="53">
        <v>291.53136909847791</v>
      </c>
      <c r="AI6" s="53">
        <v>433.31308333759648</v>
      </c>
      <c r="AJ6" s="53">
        <v>104.09147660006157</v>
      </c>
      <c r="AK6" s="23">
        <v>1444.2205874044062</v>
      </c>
      <c r="AL6" s="21">
        <v>1075.228252373433</v>
      </c>
      <c r="AM6" s="53">
        <v>186.57108010619908</v>
      </c>
      <c r="AN6" s="53">
        <v>156.73154665667829</v>
      </c>
      <c r="AO6" s="53">
        <v>60.390607050533994</v>
      </c>
      <c r="AP6" s="23">
        <v>671.5350185600214</v>
      </c>
      <c r="AQ6" s="21">
        <v>1450.5059186690219</v>
      </c>
      <c r="AR6" s="53">
        <v>205.52549609922022</v>
      </c>
      <c r="AS6" s="53">
        <v>413.24025967178</v>
      </c>
      <c r="AT6" s="53">
        <v>59.016344324464505</v>
      </c>
      <c r="AU6" s="23">
        <v>772.7238185735572</v>
      </c>
      <c r="AV6" s="21">
        <v>744.88020049104125</v>
      </c>
      <c r="AW6" s="53">
        <v>206.21847757857677</v>
      </c>
      <c r="AX6" s="53">
        <v>244.30325897038949</v>
      </c>
      <c r="AY6" s="53">
        <v>26.137197668360667</v>
      </c>
      <c r="AZ6" s="23">
        <v>268.22126627371432</v>
      </c>
      <c r="BA6" s="21">
        <v>529.84513544581762</v>
      </c>
      <c r="BB6" s="53">
        <v>192.33147177232922</v>
      </c>
      <c r="BC6" s="53">
        <v>147.61876777425181</v>
      </c>
      <c r="BD6" s="53">
        <v>24.068865250641512</v>
      </c>
      <c r="BE6" s="23">
        <v>165.82603064859504</v>
      </c>
      <c r="BF6" s="21">
        <v>683.14453537652469</v>
      </c>
      <c r="BG6" s="53">
        <v>187.66696256765579</v>
      </c>
      <c r="BH6" s="53">
        <v>162.92666427085004</v>
      </c>
      <c r="BI6" s="53">
        <v>42.18740367948098</v>
      </c>
      <c r="BJ6" s="23">
        <v>290.36350485853791</v>
      </c>
      <c r="BK6" s="21">
        <v>605.67334677142378</v>
      </c>
      <c r="BL6" s="53">
        <v>155.89409159232329</v>
      </c>
      <c r="BM6" s="53">
        <v>180.35851452260155</v>
      </c>
      <c r="BN6" s="53">
        <v>68.125252139911609</v>
      </c>
      <c r="BO6" s="23">
        <v>201.29548851658728</v>
      </c>
      <c r="BP6" s="21">
        <v>389.98946208505606</v>
      </c>
      <c r="BQ6" s="53">
        <v>120.49430714765931</v>
      </c>
      <c r="BR6" s="53">
        <v>54.465906621094113</v>
      </c>
      <c r="BS6" s="53">
        <v>58.738189663308525</v>
      </c>
      <c r="BT6" s="53">
        <v>156.29105865299414</v>
      </c>
      <c r="BU6" s="21">
        <v>625.06000000000006</v>
      </c>
      <c r="BV6" s="53">
        <v>121.41690935665736</v>
      </c>
      <c r="BW6" s="53">
        <v>34.293789636299671</v>
      </c>
      <c r="BX6" s="53">
        <v>43.034058296429698</v>
      </c>
      <c r="BY6" s="23">
        <v>426.31524271061329</v>
      </c>
      <c r="BZ6" s="21">
        <v>694.83282236067646</v>
      </c>
      <c r="CA6" s="53">
        <v>124.396556206705</v>
      </c>
      <c r="CB6" s="53">
        <v>40.405425248783473</v>
      </c>
      <c r="CC6" s="53">
        <v>50.214178107714552</v>
      </c>
      <c r="CD6" s="53">
        <v>479.81666279747344</v>
      </c>
    </row>
    <row r="7" spans="1:82" x14ac:dyDescent="0.4">
      <c r="B7" s="48" t="s">
        <v>46</v>
      </c>
      <c r="C7" s="21">
        <v>140576.96700778682</v>
      </c>
      <c r="D7" s="53">
        <v>8850.6860666000011</v>
      </c>
      <c r="E7" s="53">
        <v>16244.923906303156</v>
      </c>
      <c r="F7" s="53">
        <v>4083.3724607399995</v>
      </c>
      <c r="G7" s="23">
        <v>111397.98457414367</v>
      </c>
      <c r="H7" s="21">
        <v>137482.74212305597</v>
      </c>
      <c r="I7" s="53">
        <v>6250.2441710648009</v>
      </c>
      <c r="J7" s="53">
        <v>14983.967627819999</v>
      </c>
      <c r="K7" s="53">
        <v>6453.45683646</v>
      </c>
      <c r="L7" s="23">
        <v>109795.07348771115</v>
      </c>
      <c r="M7" s="21">
        <v>126637.23964240288</v>
      </c>
      <c r="N7" s="53">
        <v>8346.2181762136079</v>
      </c>
      <c r="O7" s="53">
        <v>13271.755392995501</v>
      </c>
      <c r="P7" s="53">
        <v>6799.306140794728</v>
      </c>
      <c r="Q7" s="23">
        <v>98219.959932399055</v>
      </c>
      <c r="R7" s="21">
        <v>149345.94597440778</v>
      </c>
      <c r="S7" s="53">
        <v>8938.3594308986812</v>
      </c>
      <c r="T7" s="53">
        <v>15461.192730626002</v>
      </c>
      <c r="U7" s="53">
        <v>6573.8087025240002</v>
      </c>
      <c r="V7" s="23">
        <v>118372.5851103591</v>
      </c>
      <c r="W7" s="21">
        <v>161583.03264696384</v>
      </c>
      <c r="X7" s="53">
        <v>9822.2830794714773</v>
      </c>
      <c r="Y7" s="53">
        <v>16059.071916660001</v>
      </c>
      <c r="Z7" s="53">
        <v>6537.2975953326259</v>
      </c>
      <c r="AA7" s="23">
        <v>129164.38005549974</v>
      </c>
      <c r="AB7" s="21">
        <v>152597.6</v>
      </c>
      <c r="AC7" s="53">
        <v>7430.0345324037653</v>
      </c>
      <c r="AD7" s="53">
        <v>14110.898472986002</v>
      </c>
      <c r="AE7" s="53">
        <v>5641.8695924160884</v>
      </c>
      <c r="AF7" s="23">
        <v>125414.79740219415</v>
      </c>
      <c r="AG7" s="21">
        <v>161747.66</v>
      </c>
      <c r="AH7" s="53">
        <v>6618.257918437941</v>
      </c>
      <c r="AI7" s="53">
        <v>15533.494899695144</v>
      </c>
      <c r="AJ7" s="53">
        <v>4840.2433707998844</v>
      </c>
      <c r="AK7" s="23">
        <v>134755.66381106703</v>
      </c>
      <c r="AL7" s="21">
        <v>132752.66</v>
      </c>
      <c r="AM7" s="53">
        <v>6227.222352614659</v>
      </c>
      <c r="AN7" s="53">
        <v>13239.049051188898</v>
      </c>
      <c r="AO7" s="53">
        <v>5300.8160125838922</v>
      </c>
      <c r="AP7" s="23">
        <v>107985.57258361255</v>
      </c>
      <c r="AQ7" s="21">
        <v>86229.24</v>
      </c>
      <c r="AR7" s="53">
        <v>3679.9567237724664</v>
      </c>
      <c r="AS7" s="53">
        <v>14747.756001303191</v>
      </c>
      <c r="AT7" s="53">
        <v>3609.1713693502311</v>
      </c>
      <c r="AU7" s="23">
        <v>64192.355905574121</v>
      </c>
      <c r="AV7" s="21">
        <v>82890.820000000007</v>
      </c>
      <c r="AW7" s="53">
        <v>3496.7460987995933</v>
      </c>
      <c r="AX7" s="53">
        <v>17144.188752534366</v>
      </c>
      <c r="AY7" s="53">
        <v>3457.6153480235839</v>
      </c>
      <c r="AZ7" s="23">
        <v>58792.269800642462</v>
      </c>
      <c r="BA7" s="21">
        <v>88871.25</v>
      </c>
      <c r="BB7" s="53">
        <v>880.36118071941826</v>
      </c>
      <c r="BC7" s="53">
        <v>18512.999414387905</v>
      </c>
      <c r="BD7" s="53">
        <v>3816.9578390464249</v>
      </c>
      <c r="BE7" s="23">
        <v>65660.931565846258</v>
      </c>
      <c r="BF7" s="21">
        <v>88460.77</v>
      </c>
      <c r="BG7" s="53">
        <v>126.09127738312407</v>
      </c>
      <c r="BH7" s="53">
        <v>16858.873561427845</v>
      </c>
      <c r="BI7" s="53">
        <v>4187.2768349068456</v>
      </c>
      <c r="BJ7" s="23">
        <v>67288.52832628219</v>
      </c>
      <c r="BK7" s="21">
        <v>131972.23000000001</v>
      </c>
      <c r="BL7" s="53">
        <v>1523.1105002518598</v>
      </c>
      <c r="BM7" s="53">
        <v>26092.292476955372</v>
      </c>
      <c r="BN7" s="53">
        <v>4488.7565093846124</v>
      </c>
      <c r="BO7" s="23">
        <v>99868.070513408165</v>
      </c>
      <c r="BP7" s="21">
        <v>124512.41</v>
      </c>
      <c r="BQ7" s="53">
        <v>2546.7912436828224</v>
      </c>
      <c r="BR7" s="53">
        <v>21706.506438809658</v>
      </c>
      <c r="BS7" s="53">
        <v>4814.6069020277801</v>
      </c>
      <c r="BT7" s="53">
        <v>95444.50541547974</v>
      </c>
      <c r="BU7" s="21">
        <v>119632.33</v>
      </c>
      <c r="BV7" s="53">
        <v>5234.0255586798794</v>
      </c>
      <c r="BW7" s="53">
        <v>19724.433254410473</v>
      </c>
      <c r="BX7" s="53">
        <v>3868.331530371071</v>
      </c>
      <c r="BY7" s="23">
        <v>90805.539656538574</v>
      </c>
      <c r="BZ7" s="21">
        <v>118593.09</v>
      </c>
      <c r="CA7" s="53">
        <v>4322.399728542</v>
      </c>
      <c r="CB7" s="53">
        <v>17490.526089006478</v>
      </c>
      <c r="CC7" s="53">
        <v>4072.5891772791056</v>
      </c>
      <c r="CD7" s="53">
        <v>92707.575005172403</v>
      </c>
    </row>
    <row r="8" spans="1:82" x14ac:dyDescent="0.4">
      <c r="B8" s="48" t="s">
        <v>47</v>
      </c>
      <c r="C8" s="21">
        <v>79999.105642214723</v>
      </c>
      <c r="D8" s="53">
        <v>18012.762836534734</v>
      </c>
      <c r="E8" s="53">
        <v>7388</v>
      </c>
      <c r="F8" s="53">
        <v>0</v>
      </c>
      <c r="G8" s="23">
        <v>54598.342805679989</v>
      </c>
      <c r="H8" s="21">
        <v>81618.102843119996</v>
      </c>
      <c r="I8" s="53">
        <v>18680.708255919999</v>
      </c>
      <c r="J8" s="53">
        <v>7842</v>
      </c>
      <c r="K8" s="53">
        <v>0</v>
      </c>
      <c r="L8" s="23">
        <v>55095.394587199997</v>
      </c>
      <c r="M8" s="21">
        <v>75450.656932527243</v>
      </c>
      <c r="N8" s="53">
        <v>14140.931851956</v>
      </c>
      <c r="O8" s="53">
        <v>7009.7619999999997</v>
      </c>
      <c r="P8" s="53">
        <v>0</v>
      </c>
      <c r="Q8" s="23">
        <v>54299.963080571237</v>
      </c>
      <c r="R8" s="21">
        <v>63028.342696935004</v>
      </c>
      <c r="S8" s="53">
        <v>12343.704479708002</v>
      </c>
      <c r="T8" s="53">
        <v>5683.9780000000001</v>
      </c>
      <c r="U8" s="53">
        <v>0</v>
      </c>
      <c r="V8" s="23">
        <v>45000.660217227</v>
      </c>
      <c r="W8" s="21">
        <v>52485.808334757006</v>
      </c>
      <c r="X8" s="53">
        <v>15079.202764500002</v>
      </c>
      <c r="Y8" s="53">
        <v>7079.9740000000002</v>
      </c>
      <c r="Z8" s="53">
        <v>0</v>
      </c>
      <c r="AA8" s="23">
        <v>30326.631570256999</v>
      </c>
      <c r="AB8" s="21">
        <v>69097.692909630015</v>
      </c>
      <c r="AC8" s="53">
        <v>16680.776708848003</v>
      </c>
      <c r="AD8" s="53">
        <v>6122.1019999999999</v>
      </c>
      <c r="AE8" s="53">
        <v>0</v>
      </c>
      <c r="AF8" s="23">
        <v>46294.814200782013</v>
      </c>
      <c r="AG8" s="21">
        <v>62139.67325248901</v>
      </c>
      <c r="AH8" s="53">
        <v>15293.023250442</v>
      </c>
      <c r="AI8" s="53">
        <v>5532.4136940360004</v>
      </c>
      <c r="AJ8" s="53">
        <v>0</v>
      </c>
      <c r="AK8" s="23">
        <v>41314.236308011008</v>
      </c>
      <c r="AL8" s="21">
        <v>68980.449121801008</v>
      </c>
      <c r="AM8" s="53">
        <v>16891.824995135998</v>
      </c>
      <c r="AN8" s="53">
        <v>5363.7636630650013</v>
      </c>
      <c r="AO8" s="53">
        <v>0</v>
      </c>
      <c r="AP8" s="23">
        <v>46724.860463600009</v>
      </c>
      <c r="AQ8" s="21">
        <v>70405.069092365011</v>
      </c>
      <c r="AR8" s="53">
        <v>17050.020931706003</v>
      </c>
      <c r="AS8" s="53">
        <v>4141.0732770690001</v>
      </c>
      <c r="AT8" s="53">
        <v>0</v>
      </c>
      <c r="AU8" s="23">
        <v>49213.974883590003</v>
      </c>
      <c r="AV8" s="21">
        <v>70606.877080124017</v>
      </c>
      <c r="AW8" s="53">
        <v>18497.880919147003</v>
      </c>
      <c r="AX8" s="53">
        <v>4325.3037331490004</v>
      </c>
      <c r="AY8" s="53">
        <v>0</v>
      </c>
      <c r="AZ8" s="23">
        <v>47783.692427828006</v>
      </c>
      <c r="BA8" s="21">
        <v>63747.954202513007</v>
      </c>
      <c r="BB8" s="53">
        <v>16633.272788803999</v>
      </c>
      <c r="BC8" s="53">
        <v>1953.0707409849999</v>
      </c>
      <c r="BD8" s="53">
        <v>0</v>
      </c>
      <c r="BE8" s="23">
        <v>45161.610672724004</v>
      </c>
      <c r="BF8" s="21">
        <v>70344.902010915015</v>
      </c>
      <c r="BG8" s="53">
        <v>17762.828547744</v>
      </c>
      <c r="BH8" s="53">
        <v>3886.511023601</v>
      </c>
      <c r="BI8" s="53">
        <v>0</v>
      </c>
      <c r="BJ8" s="23">
        <v>48695.562439570007</v>
      </c>
      <c r="BK8" s="21">
        <v>71726.080578005</v>
      </c>
      <c r="BL8" s="53">
        <v>19630.453289307003</v>
      </c>
      <c r="BM8" s="53">
        <v>0</v>
      </c>
      <c r="BN8" s="53">
        <v>0</v>
      </c>
      <c r="BO8" s="23">
        <v>52095.627288698</v>
      </c>
      <c r="BP8" s="21">
        <v>70336.426268012219</v>
      </c>
      <c r="BQ8" s="53">
        <v>17826.930133005506</v>
      </c>
      <c r="BR8" s="53">
        <v>0</v>
      </c>
      <c r="BS8" s="53">
        <v>0</v>
      </c>
      <c r="BT8" s="53">
        <v>52509.496135006717</v>
      </c>
      <c r="BU8" s="21">
        <v>65063.848921514604</v>
      </c>
      <c r="BV8" s="53">
        <v>13610.820384600529</v>
      </c>
      <c r="BW8" s="53">
        <v>0</v>
      </c>
      <c r="BX8" s="53">
        <v>0</v>
      </c>
      <c r="BY8" s="23">
        <v>51453.028536914077</v>
      </c>
      <c r="BZ8" s="21">
        <v>56183.933697484572</v>
      </c>
      <c r="CA8" s="53">
        <v>12226.086267714112</v>
      </c>
      <c r="CB8" s="53">
        <v>0</v>
      </c>
      <c r="CC8" s="53">
        <v>0</v>
      </c>
      <c r="CD8" s="53">
        <v>43957.84742977046</v>
      </c>
    </row>
    <row r="9" spans="1:82" x14ac:dyDescent="0.4">
      <c r="B9" s="48" t="s">
        <v>48</v>
      </c>
      <c r="C9" s="21">
        <v>3907.8</v>
      </c>
      <c r="D9" s="53">
        <v>3653.0734312390509</v>
      </c>
      <c r="E9" s="53">
        <v>239.44212450000003</v>
      </c>
      <c r="F9" s="53">
        <v>0</v>
      </c>
      <c r="G9" s="23">
        <v>15.284444260949215</v>
      </c>
      <c r="H9" s="21">
        <v>3825.9</v>
      </c>
      <c r="I9" s="53">
        <v>3626.3697797646678</v>
      </c>
      <c r="J9" s="53">
        <v>193.2805758755583</v>
      </c>
      <c r="K9" s="53">
        <v>0</v>
      </c>
      <c r="L9" s="23">
        <v>6.2496443597740097</v>
      </c>
      <c r="M9" s="21">
        <v>3693.299258</v>
      </c>
      <c r="N9" s="53">
        <v>3454.1506615499998</v>
      </c>
      <c r="O9" s="53">
        <v>225.78719895000003</v>
      </c>
      <c r="P9" s="53">
        <v>0</v>
      </c>
      <c r="Q9" s="23">
        <v>13.361397500000209</v>
      </c>
      <c r="R9" s="21">
        <v>4143.9657710000001</v>
      </c>
      <c r="S9" s="53">
        <v>3893.6562359999998</v>
      </c>
      <c r="T9" s="53">
        <v>232.59</v>
      </c>
      <c r="U9" s="53">
        <v>0</v>
      </c>
      <c r="V9" s="23">
        <v>17.71953500000032</v>
      </c>
      <c r="W9" s="21">
        <v>4223.8128072</v>
      </c>
      <c r="X9" s="53">
        <v>3923.2697979999998</v>
      </c>
      <c r="Y9" s="53">
        <v>278.03300000000002</v>
      </c>
      <c r="Z9" s="53">
        <v>0</v>
      </c>
      <c r="AA9" s="23">
        <v>22.510009200000127</v>
      </c>
      <c r="AB9" s="21">
        <v>4294.117647947799</v>
      </c>
      <c r="AC9" s="53">
        <v>4056.1264449477994</v>
      </c>
      <c r="AD9" s="53">
        <v>216.33036999999999</v>
      </c>
      <c r="AE9" s="53">
        <v>0</v>
      </c>
      <c r="AF9" s="23">
        <v>21.660833</v>
      </c>
      <c r="AG9" s="21">
        <v>2703.0479490000002</v>
      </c>
      <c r="AH9" s="53">
        <v>2524.3927089999997</v>
      </c>
      <c r="AI9" s="53">
        <v>164.15724000000003</v>
      </c>
      <c r="AJ9" s="53">
        <v>0</v>
      </c>
      <c r="AK9" s="23">
        <v>14.497999999999999</v>
      </c>
      <c r="AL9" s="21">
        <v>4593.8768667999993</v>
      </c>
      <c r="AM9" s="53">
        <v>4362.2521997999984</v>
      </c>
      <c r="AN9" s="53">
        <v>210.246667</v>
      </c>
      <c r="AO9" s="53">
        <v>0</v>
      </c>
      <c r="AP9" s="23">
        <v>21.378</v>
      </c>
      <c r="AQ9" s="21">
        <v>4170.0217639454186</v>
      </c>
      <c r="AR9" s="53">
        <v>3858.7857309454184</v>
      </c>
      <c r="AS9" s="53">
        <v>286.69403299999999</v>
      </c>
      <c r="AT9" s="53">
        <v>0</v>
      </c>
      <c r="AU9" s="23">
        <v>24.542000000000002</v>
      </c>
      <c r="AV9" s="21">
        <v>3609.0005788817243</v>
      </c>
      <c r="AW9" s="53">
        <v>3413.9366388817243</v>
      </c>
      <c r="AX9" s="53">
        <v>175.46902999999998</v>
      </c>
      <c r="AY9" s="53">
        <v>0</v>
      </c>
      <c r="AZ9" s="23">
        <v>19.594909999999999</v>
      </c>
      <c r="BA9" s="21">
        <v>4634.5017879999996</v>
      </c>
      <c r="BB9" s="53">
        <v>4393.1957849999999</v>
      </c>
      <c r="BC9" s="53">
        <v>213.42700299999998</v>
      </c>
      <c r="BD9" s="53">
        <v>0</v>
      </c>
      <c r="BE9" s="23">
        <v>27.879000000000001</v>
      </c>
      <c r="BF9" s="21">
        <v>4906.5869880000018</v>
      </c>
      <c r="BG9" s="53">
        <v>4605.0849380000009</v>
      </c>
      <c r="BH9" s="53">
        <v>273.38364999999999</v>
      </c>
      <c r="BI9" s="53">
        <v>0</v>
      </c>
      <c r="BJ9" s="23">
        <v>28.118400000000001</v>
      </c>
      <c r="BK9" s="21">
        <v>3951.0142980008272</v>
      </c>
      <c r="BL9" s="53">
        <v>3691.5710233008276</v>
      </c>
      <c r="BM9" s="53">
        <v>234.63037859999997</v>
      </c>
      <c r="BN9" s="53">
        <v>0</v>
      </c>
      <c r="BO9" s="23">
        <v>24.8128961</v>
      </c>
      <c r="BP9" s="21">
        <v>4178.5586525441113</v>
      </c>
      <c r="BQ9" s="53">
        <v>3890.4848786441116</v>
      </c>
      <c r="BR9" s="53">
        <v>275.99974859999998</v>
      </c>
      <c r="BS9" s="53">
        <v>0</v>
      </c>
      <c r="BT9" s="53">
        <v>12.074025300000001</v>
      </c>
      <c r="BU9" s="21">
        <v>3800.1244319510383</v>
      </c>
      <c r="BV9" s="53">
        <v>3571.9391442510382</v>
      </c>
      <c r="BW9" s="53">
        <v>207.65175740000001</v>
      </c>
      <c r="BX9" s="53">
        <v>0</v>
      </c>
      <c r="BY9" s="23">
        <v>20.533530299999999</v>
      </c>
      <c r="BZ9" s="21">
        <v>4189.8108709103499</v>
      </c>
      <c r="CA9" s="53">
        <v>3902.4871764188501</v>
      </c>
      <c r="CB9" s="53">
        <v>265.35818334150002</v>
      </c>
      <c r="CC9" s="53">
        <v>0</v>
      </c>
      <c r="CD9" s="53">
        <v>21.965511149999998</v>
      </c>
    </row>
    <row r="10" spans="1:82" x14ac:dyDescent="0.4">
      <c r="A10" s="43"/>
      <c r="B10" s="13" t="s">
        <v>49</v>
      </c>
      <c r="C10" s="64">
        <v>0</v>
      </c>
      <c r="D10" s="65">
        <v>0</v>
      </c>
      <c r="E10" s="65">
        <v>0</v>
      </c>
      <c r="F10" s="65">
        <v>0</v>
      </c>
      <c r="G10" s="66">
        <v>0</v>
      </c>
      <c r="H10" s="64">
        <v>0</v>
      </c>
      <c r="I10" s="65">
        <v>0</v>
      </c>
      <c r="J10" s="65">
        <v>0</v>
      </c>
      <c r="K10" s="65">
        <v>0</v>
      </c>
      <c r="L10" s="66">
        <v>0</v>
      </c>
      <c r="M10" s="64">
        <v>0</v>
      </c>
      <c r="N10" s="65">
        <v>0</v>
      </c>
      <c r="O10" s="65">
        <v>0</v>
      </c>
      <c r="P10" s="65">
        <v>0</v>
      </c>
      <c r="Q10" s="66">
        <v>0</v>
      </c>
      <c r="R10" s="21">
        <v>3568.836785</v>
      </c>
      <c r="S10" s="53">
        <v>1981.2169999999999</v>
      </c>
      <c r="T10" s="53">
        <v>600.45615999999995</v>
      </c>
      <c r="U10" s="53">
        <v>217.90200000000002</v>
      </c>
      <c r="V10" s="23">
        <v>769.26162500000009</v>
      </c>
      <c r="W10" s="21">
        <v>5387.6023351336671</v>
      </c>
      <c r="X10" s="53">
        <v>2978.2539999999999</v>
      </c>
      <c r="Y10" s="53">
        <v>721.6819999999999</v>
      </c>
      <c r="Z10" s="53">
        <v>322.68</v>
      </c>
      <c r="AA10" s="23">
        <v>1364.9863351336674</v>
      </c>
      <c r="AB10" s="21">
        <v>6540.1480124241552</v>
      </c>
      <c r="AC10" s="53">
        <v>3484.2946971241554</v>
      </c>
      <c r="AD10" s="53">
        <v>643.16677200000004</v>
      </c>
      <c r="AE10" s="53">
        <v>475.06700000000001</v>
      </c>
      <c r="AF10" s="23">
        <v>1937.6195432999998</v>
      </c>
      <c r="AG10" s="21">
        <v>7969.5685396870003</v>
      </c>
      <c r="AH10" s="53">
        <v>3877.1820614999997</v>
      </c>
      <c r="AI10" s="53">
        <v>721.80784310000001</v>
      </c>
      <c r="AJ10" s="53">
        <v>397.6326742</v>
      </c>
      <c r="AK10" s="23">
        <v>2972.9459608870002</v>
      </c>
      <c r="AL10" s="21">
        <v>12917.768604163</v>
      </c>
      <c r="AM10" s="53">
        <v>5849.1285725980006</v>
      </c>
      <c r="AN10" s="53">
        <v>1040.9864309</v>
      </c>
      <c r="AO10" s="53">
        <v>562.20642506499996</v>
      </c>
      <c r="AP10" s="23">
        <v>5465.4471755999994</v>
      </c>
      <c r="AQ10" s="21">
        <v>17157.210539621166</v>
      </c>
      <c r="AR10" s="53">
        <v>7314.7901304088828</v>
      </c>
      <c r="AS10" s="53">
        <v>1149.3233155</v>
      </c>
      <c r="AT10" s="53">
        <v>553.11375240599989</v>
      </c>
      <c r="AU10" s="23">
        <v>8139.9833413062825</v>
      </c>
      <c r="AV10" s="21">
        <v>23958.095338549123</v>
      </c>
      <c r="AW10" s="53">
        <v>9491.8463949171455</v>
      </c>
      <c r="AX10" s="53">
        <v>1199.5196258000001</v>
      </c>
      <c r="AY10" s="53">
        <v>622.45760656599998</v>
      </c>
      <c r="AZ10" s="23">
        <v>12644.271711265978</v>
      </c>
      <c r="BA10" s="21">
        <v>26762.265199082503</v>
      </c>
      <c r="BB10" s="53">
        <v>9769.1162786843524</v>
      </c>
      <c r="BC10" s="53">
        <v>1701.7897474401639</v>
      </c>
      <c r="BD10" s="53">
        <v>659.67322765236031</v>
      </c>
      <c r="BE10" s="23">
        <v>14631.685945305631</v>
      </c>
      <c r="BF10" s="21">
        <v>33257.139293030195</v>
      </c>
      <c r="BG10" s="53">
        <v>11445.359660734257</v>
      </c>
      <c r="BH10" s="53">
        <v>2784.7838038500004</v>
      </c>
      <c r="BI10" s="53">
        <v>734.87162567608948</v>
      </c>
      <c r="BJ10" s="23">
        <v>18292.124202769854</v>
      </c>
      <c r="BK10" s="21">
        <v>30712.460840681681</v>
      </c>
      <c r="BL10" s="53">
        <v>10081.084275607745</v>
      </c>
      <c r="BM10" s="53">
        <v>2776.2795704499995</v>
      </c>
      <c r="BN10" s="53">
        <v>690.3108389519449</v>
      </c>
      <c r="BO10" s="23">
        <v>17164.786155671987</v>
      </c>
      <c r="BP10" s="21">
        <v>40954.43286471592</v>
      </c>
      <c r="BQ10" s="53">
        <v>14037.676076283014</v>
      </c>
      <c r="BR10" s="53">
        <v>3920.1949844390001</v>
      </c>
      <c r="BS10" s="53">
        <v>879.46938661099989</v>
      </c>
      <c r="BT10" s="53">
        <v>22117.092417382901</v>
      </c>
      <c r="BU10" s="21">
        <v>48182.415544432624</v>
      </c>
      <c r="BV10" s="53">
        <v>15876.69825579067</v>
      </c>
      <c r="BW10" s="53">
        <v>3951.7796283274583</v>
      </c>
      <c r="BX10" s="53">
        <v>939.97993405223087</v>
      </c>
      <c r="BY10" s="23">
        <v>27413.957726262262</v>
      </c>
      <c r="BZ10" s="21">
        <v>55073.778742780705</v>
      </c>
      <c r="CA10" s="53">
        <v>18694.561684459328</v>
      </c>
      <c r="CB10" s="53">
        <v>4443.4484413185</v>
      </c>
      <c r="CC10" s="53">
        <v>1096.9148194540001</v>
      </c>
      <c r="CD10" s="53">
        <v>30838.853797548883</v>
      </c>
    </row>
    <row r="11" spans="1:82" x14ac:dyDescent="0.4">
      <c r="A11" s="43"/>
      <c r="B11" s="13" t="s">
        <v>50</v>
      </c>
      <c r="C11" s="64">
        <v>0</v>
      </c>
      <c r="D11" s="65">
        <v>0</v>
      </c>
      <c r="E11" s="65">
        <v>0</v>
      </c>
      <c r="F11" s="65">
        <v>0</v>
      </c>
      <c r="G11" s="66">
        <v>0</v>
      </c>
      <c r="H11" s="64">
        <v>0</v>
      </c>
      <c r="I11" s="65">
        <v>0</v>
      </c>
      <c r="J11" s="65">
        <v>0</v>
      </c>
      <c r="K11" s="65">
        <v>0</v>
      </c>
      <c r="L11" s="66">
        <v>0</v>
      </c>
      <c r="M11" s="64">
        <v>0</v>
      </c>
      <c r="N11" s="65">
        <v>0</v>
      </c>
      <c r="O11" s="65">
        <v>0</v>
      </c>
      <c r="P11" s="65">
        <v>0</v>
      </c>
      <c r="Q11" s="66">
        <v>0</v>
      </c>
      <c r="R11" s="64">
        <v>0</v>
      </c>
      <c r="S11" s="65">
        <v>0</v>
      </c>
      <c r="T11" s="65">
        <v>0</v>
      </c>
      <c r="U11" s="65">
        <v>0</v>
      </c>
      <c r="V11" s="66">
        <v>0</v>
      </c>
      <c r="W11" s="64">
        <v>0</v>
      </c>
      <c r="X11" s="65">
        <v>0</v>
      </c>
      <c r="Y11" s="65">
        <v>0</v>
      </c>
      <c r="Z11" s="65">
        <v>0</v>
      </c>
      <c r="AA11" s="66">
        <v>0</v>
      </c>
      <c r="AB11" s="64">
        <v>0</v>
      </c>
      <c r="AC11" s="65">
        <v>0</v>
      </c>
      <c r="AD11" s="65">
        <v>0</v>
      </c>
      <c r="AE11" s="65">
        <v>0</v>
      </c>
      <c r="AF11" s="66">
        <v>0</v>
      </c>
      <c r="AG11" s="21">
        <v>0</v>
      </c>
      <c r="AH11" s="53">
        <v>0</v>
      </c>
      <c r="AI11" s="53">
        <v>0</v>
      </c>
      <c r="AJ11" s="53">
        <v>0</v>
      </c>
      <c r="AK11" s="23">
        <v>0</v>
      </c>
      <c r="AL11" s="21">
        <v>0</v>
      </c>
      <c r="AM11" s="53">
        <v>0</v>
      </c>
      <c r="AN11" s="53">
        <v>0</v>
      </c>
      <c r="AO11" s="53">
        <v>0</v>
      </c>
      <c r="AP11" s="23">
        <v>0</v>
      </c>
      <c r="AQ11" s="21">
        <v>0</v>
      </c>
      <c r="AR11" s="53">
        <v>0</v>
      </c>
      <c r="AS11" s="53">
        <v>0</v>
      </c>
      <c r="AT11" s="53">
        <v>0</v>
      </c>
      <c r="AU11" s="23">
        <v>0</v>
      </c>
      <c r="AV11" s="21">
        <v>0</v>
      </c>
      <c r="AW11" s="53">
        <v>0</v>
      </c>
      <c r="AX11" s="53">
        <v>0</v>
      </c>
      <c r="AY11" s="53">
        <v>0</v>
      </c>
      <c r="AZ11" s="23">
        <v>0</v>
      </c>
      <c r="BA11" s="21">
        <v>0</v>
      </c>
      <c r="BB11" s="53">
        <v>0</v>
      </c>
      <c r="BC11" s="53">
        <v>0</v>
      </c>
      <c r="BD11" s="53">
        <v>0</v>
      </c>
      <c r="BE11" s="23">
        <v>0</v>
      </c>
      <c r="BF11" s="21">
        <v>1404.5491959496494</v>
      </c>
      <c r="BG11" s="53">
        <v>1.3487799999999999E-2</v>
      </c>
      <c r="BH11" s="53">
        <v>114.32601656489754</v>
      </c>
      <c r="BI11" s="53">
        <v>0</v>
      </c>
      <c r="BJ11" s="23">
        <v>1290.2096915847519</v>
      </c>
      <c r="BK11" s="21">
        <v>2035.4607412628961</v>
      </c>
      <c r="BL11" s="53">
        <v>8.2313556400000003</v>
      </c>
      <c r="BM11" s="53">
        <v>195.85071966994514</v>
      </c>
      <c r="BN11" s="53">
        <v>3.4083253399999998</v>
      </c>
      <c r="BO11" s="23">
        <v>1827.9703406129513</v>
      </c>
      <c r="BP11" s="21">
        <v>2977.7833473502374</v>
      </c>
      <c r="BQ11" s="53">
        <v>9.6732249840000009</v>
      </c>
      <c r="BR11" s="53">
        <v>287.15574079215293</v>
      </c>
      <c r="BS11" s="53">
        <v>68.060967770164368</v>
      </c>
      <c r="BT11" s="53">
        <v>2612.8934138039203</v>
      </c>
      <c r="BU11" s="21">
        <v>3653.4893293575669</v>
      </c>
      <c r="BV11" s="53">
        <v>28.228378935247413</v>
      </c>
      <c r="BW11" s="53">
        <v>392.81209381022273</v>
      </c>
      <c r="BX11" s="53">
        <v>124.79304367554855</v>
      </c>
      <c r="BY11" s="23">
        <v>3107.6558129365485</v>
      </c>
      <c r="BZ11" s="21">
        <v>3860.2858972697659</v>
      </c>
      <c r="CA11" s="53">
        <v>38.136533389920004</v>
      </c>
      <c r="CB11" s="53">
        <v>417.77924643016047</v>
      </c>
      <c r="CC11" s="53">
        <v>124.49155341555999</v>
      </c>
      <c r="CD11" s="53">
        <v>3279.8785640341252</v>
      </c>
    </row>
    <row r="12" spans="1:82" x14ac:dyDescent="0.4">
      <c r="B12" s="48" t="s">
        <v>51</v>
      </c>
      <c r="C12" s="21">
        <v>1471.4293287500002</v>
      </c>
      <c r="D12" s="53">
        <v>0</v>
      </c>
      <c r="E12" s="53">
        <v>50.999695837426934</v>
      </c>
      <c r="F12" s="53">
        <v>0</v>
      </c>
      <c r="G12" s="23">
        <v>1420.4296329125732</v>
      </c>
      <c r="H12" s="21">
        <v>2744.4839038999999</v>
      </c>
      <c r="I12" s="53">
        <v>0</v>
      </c>
      <c r="J12" s="53">
        <v>175.99444815474934</v>
      </c>
      <c r="K12" s="53">
        <v>0</v>
      </c>
      <c r="L12" s="23">
        <v>2568.4894557452503</v>
      </c>
      <c r="M12" s="21">
        <v>2928.4829752862515</v>
      </c>
      <c r="N12" s="53">
        <v>0</v>
      </c>
      <c r="O12" s="53">
        <v>168.89409148233105</v>
      </c>
      <c r="P12" s="53">
        <v>0</v>
      </c>
      <c r="Q12" s="23">
        <v>2759.5888838039205</v>
      </c>
      <c r="R12" s="21">
        <v>2341.3441027214089</v>
      </c>
      <c r="S12" s="53">
        <v>0</v>
      </c>
      <c r="T12" s="53">
        <v>18.294255830899811</v>
      </c>
      <c r="U12" s="53">
        <v>0</v>
      </c>
      <c r="V12" s="23">
        <v>2323.0498468905093</v>
      </c>
      <c r="W12" s="21">
        <v>2608.1988984859836</v>
      </c>
      <c r="X12" s="53">
        <v>231.23718</v>
      </c>
      <c r="Y12" s="53">
        <v>60.173017684834079</v>
      </c>
      <c r="Z12" s="53">
        <v>0</v>
      </c>
      <c r="AA12" s="23">
        <v>2316.7887008011494</v>
      </c>
      <c r="AB12" s="21">
        <v>2669.8063573922536</v>
      </c>
      <c r="AC12" s="53">
        <v>241.71048999999999</v>
      </c>
      <c r="AD12" s="53">
        <v>90.56961691904813</v>
      </c>
      <c r="AE12" s="53">
        <v>0</v>
      </c>
      <c r="AF12" s="23">
        <v>2337.5262504732054</v>
      </c>
      <c r="AG12" s="21">
        <v>3782.8164911605445</v>
      </c>
      <c r="AH12" s="53">
        <v>841.80436528828454</v>
      </c>
      <c r="AI12" s="53">
        <v>0</v>
      </c>
      <c r="AJ12" s="53">
        <v>0</v>
      </c>
      <c r="AK12" s="23">
        <v>2941.0121258722602</v>
      </c>
      <c r="AL12" s="21">
        <v>4645.5213831180899</v>
      </c>
      <c r="AM12" s="53">
        <v>834.80417410667735</v>
      </c>
      <c r="AN12" s="53">
        <v>0</v>
      </c>
      <c r="AO12" s="53">
        <v>0</v>
      </c>
      <c r="AP12" s="23">
        <v>3810.7172090114127</v>
      </c>
      <c r="AQ12" s="21">
        <v>6112.9794034350125</v>
      </c>
      <c r="AR12" s="53">
        <v>584.66599372914732</v>
      </c>
      <c r="AS12" s="53">
        <v>0</v>
      </c>
      <c r="AT12" s="53">
        <v>0</v>
      </c>
      <c r="AU12" s="23">
        <v>5528.3134097058655</v>
      </c>
      <c r="AV12" s="21">
        <v>9211.5079064424081</v>
      </c>
      <c r="AW12" s="53">
        <v>395.11820447224756</v>
      </c>
      <c r="AX12" s="53">
        <v>0</v>
      </c>
      <c r="AY12" s="53">
        <v>0</v>
      </c>
      <c r="AZ12" s="23">
        <v>8816.3897019701599</v>
      </c>
      <c r="BA12" s="21">
        <v>12697.905734027572</v>
      </c>
      <c r="BB12" s="53">
        <v>645.21155830411931</v>
      </c>
      <c r="BC12" s="53">
        <v>0</v>
      </c>
      <c r="BD12" s="53">
        <v>0</v>
      </c>
      <c r="BE12" s="23">
        <v>12052.694175723453</v>
      </c>
      <c r="BF12" s="21">
        <v>17693.546490782697</v>
      </c>
      <c r="BG12" s="53">
        <v>788.90933162513534</v>
      </c>
      <c r="BH12" s="53">
        <v>6.6811276764786918</v>
      </c>
      <c r="BI12" s="53">
        <v>0</v>
      </c>
      <c r="BJ12" s="23">
        <v>16897.956031481084</v>
      </c>
      <c r="BK12" s="21">
        <v>17400.177362173992</v>
      </c>
      <c r="BL12" s="53">
        <v>756.05025081962674</v>
      </c>
      <c r="BM12" s="53">
        <v>33.160534830539063</v>
      </c>
      <c r="BN12" s="53">
        <v>0</v>
      </c>
      <c r="BO12" s="23">
        <v>16610.966576523828</v>
      </c>
      <c r="BP12" s="21">
        <v>17765.689936334678</v>
      </c>
      <c r="BQ12" s="53">
        <v>880.3428992919346</v>
      </c>
      <c r="BR12" s="53">
        <v>19.024435546758273</v>
      </c>
      <c r="BS12" s="53">
        <v>0</v>
      </c>
      <c r="BT12" s="53">
        <v>16866.322601495984</v>
      </c>
      <c r="BU12" s="21">
        <v>19964.665229353788</v>
      </c>
      <c r="BV12" s="53">
        <v>690.94432081338846</v>
      </c>
      <c r="BW12" s="53">
        <v>1.0680000000000001</v>
      </c>
      <c r="BX12" s="53">
        <v>0</v>
      </c>
      <c r="BY12" s="23">
        <v>19272.6529085404</v>
      </c>
      <c r="BZ12" s="21">
        <v>20836.346469085023</v>
      </c>
      <c r="CA12" s="53">
        <v>858.63165238869306</v>
      </c>
      <c r="CB12" s="53">
        <v>1.6650713809679503</v>
      </c>
      <c r="CC12" s="53">
        <v>0</v>
      </c>
      <c r="CD12" s="53">
        <v>19976.049745315362</v>
      </c>
    </row>
    <row r="13" spans="1:82" x14ac:dyDescent="0.4">
      <c r="B13" s="48" t="s">
        <v>52</v>
      </c>
      <c r="C13" s="21">
        <v>0</v>
      </c>
      <c r="D13" s="53">
        <v>0</v>
      </c>
      <c r="E13" s="53">
        <v>0</v>
      </c>
      <c r="F13" s="53">
        <v>0</v>
      </c>
      <c r="G13" s="23">
        <v>0</v>
      </c>
      <c r="H13" s="21">
        <v>0</v>
      </c>
      <c r="I13" s="53">
        <v>0</v>
      </c>
      <c r="J13" s="53">
        <v>0</v>
      </c>
      <c r="K13" s="53">
        <v>0</v>
      </c>
      <c r="L13" s="23">
        <v>0</v>
      </c>
      <c r="M13" s="21">
        <v>0</v>
      </c>
      <c r="N13" s="53">
        <v>0</v>
      </c>
      <c r="O13" s="53">
        <v>0</v>
      </c>
      <c r="P13" s="53">
        <v>0</v>
      </c>
      <c r="Q13" s="23">
        <v>0</v>
      </c>
      <c r="R13" s="21">
        <v>0</v>
      </c>
      <c r="S13" s="53">
        <v>0</v>
      </c>
      <c r="T13" s="53">
        <v>0</v>
      </c>
      <c r="U13" s="53">
        <v>0</v>
      </c>
      <c r="V13" s="23">
        <v>0</v>
      </c>
      <c r="W13" s="21">
        <v>0</v>
      </c>
      <c r="X13" s="53">
        <v>0</v>
      </c>
      <c r="Y13" s="53">
        <v>0</v>
      </c>
      <c r="Z13" s="53">
        <v>0</v>
      </c>
      <c r="AA13" s="23">
        <v>0</v>
      </c>
      <c r="AB13" s="21">
        <v>0</v>
      </c>
      <c r="AC13" s="53">
        <v>0</v>
      </c>
      <c r="AD13" s="53">
        <v>0</v>
      </c>
      <c r="AE13" s="53">
        <v>0</v>
      </c>
      <c r="AF13" s="23">
        <v>0</v>
      </c>
      <c r="AG13" s="21">
        <v>0</v>
      </c>
      <c r="AH13" s="53">
        <v>0</v>
      </c>
      <c r="AI13" s="53">
        <v>0</v>
      </c>
      <c r="AJ13" s="53">
        <v>0</v>
      </c>
      <c r="AK13" s="23">
        <v>0</v>
      </c>
      <c r="AL13" s="21">
        <v>0</v>
      </c>
      <c r="AM13" s="53">
        <v>0</v>
      </c>
      <c r="AN13" s="53">
        <v>0</v>
      </c>
      <c r="AO13" s="53">
        <v>0</v>
      </c>
      <c r="AP13" s="23">
        <v>0</v>
      </c>
      <c r="AQ13" s="21">
        <v>0</v>
      </c>
      <c r="AR13" s="53">
        <v>0</v>
      </c>
      <c r="AS13" s="53">
        <v>0</v>
      </c>
      <c r="AT13" s="53">
        <v>0</v>
      </c>
      <c r="AU13" s="23">
        <v>0</v>
      </c>
      <c r="AV13" s="21">
        <v>522.14567316965258</v>
      </c>
      <c r="AW13" s="53">
        <v>0</v>
      </c>
      <c r="AX13" s="53">
        <v>0</v>
      </c>
      <c r="AY13" s="53">
        <v>0</v>
      </c>
      <c r="AZ13" s="23">
        <v>522.14567316965258</v>
      </c>
      <c r="BA13" s="21">
        <v>528.04212107089006</v>
      </c>
      <c r="BB13" s="53">
        <v>0</v>
      </c>
      <c r="BC13" s="53">
        <v>0</v>
      </c>
      <c r="BD13" s="53">
        <v>0</v>
      </c>
      <c r="BE13" s="23">
        <v>528.04212107089006</v>
      </c>
      <c r="BF13" s="21">
        <v>688.76540433934019</v>
      </c>
      <c r="BG13" s="53">
        <v>0</v>
      </c>
      <c r="BH13" s="53">
        <v>0</v>
      </c>
      <c r="BI13" s="53">
        <v>0</v>
      </c>
      <c r="BJ13" s="23">
        <v>688.76540433934019</v>
      </c>
      <c r="BK13" s="21">
        <v>968.34205904979626</v>
      </c>
      <c r="BL13" s="53">
        <v>0</v>
      </c>
      <c r="BM13" s="53">
        <v>0</v>
      </c>
      <c r="BN13" s="53">
        <v>0</v>
      </c>
      <c r="BO13" s="23">
        <v>968.34205904979626</v>
      </c>
      <c r="BP13" s="21">
        <v>1275.9544125389671</v>
      </c>
      <c r="BQ13" s="53">
        <v>0</v>
      </c>
      <c r="BR13" s="53">
        <v>0</v>
      </c>
      <c r="BS13" s="53">
        <v>0</v>
      </c>
      <c r="BT13" s="53">
        <v>1275.9544125389671</v>
      </c>
      <c r="BU13" s="21">
        <v>1131.628509765437</v>
      </c>
      <c r="BV13" s="53">
        <v>0</v>
      </c>
      <c r="BW13" s="53">
        <v>0</v>
      </c>
      <c r="BX13" s="53">
        <v>0</v>
      </c>
      <c r="BY13" s="23">
        <v>1131.628509765437</v>
      </c>
      <c r="BZ13" s="21">
        <v>1162.3342734535402</v>
      </c>
      <c r="CA13" s="53">
        <v>0</v>
      </c>
      <c r="CB13" s="53">
        <v>0</v>
      </c>
      <c r="CC13" s="53">
        <v>0</v>
      </c>
      <c r="CD13" s="53">
        <v>1162.3342734535402</v>
      </c>
    </row>
    <row r="14" spans="1:82" x14ac:dyDescent="0.4">
      <c r="B14" s="48" t="s">
        <v>53</v>
      </c>
      <c r="C14" s="21">
        <v>2648.5490306581578</v>
      </c>
      <c r="D14" s="53">
        <v>785.76858449999997</v>
      </c>
      <c r="E14" s="53">
        <v>1862.7804461581575</v>
      </c>
      <c r="F14" s="53">
        <v>0</v>
      </c>
      <c r="G14" s="23">
        <v>0</v>
      </c>
      <c r="H14" s="21">
        <v>2929.7944274999995</v>
      </c>
      <c r="I14" s="53">
        <v>642.69359999999983</v>
      </c>
      <c r="J14" s="53">
        <v>2287.1008274999995</v>
      </c>
      <c r="K14" s="53">
        <v>0</v>
      </c>
      <c r="L14" s="23">
        <v>0</v>
      </c>
      <c r="M14" s="21">
        <v>3852.6022349999998</v>
      </c>
      <c r="N14" s="53">
        <v>1184.3049599999999</v>
      </c>
      <c r="O14" s="53">
        <v>2668.2020549999997</v>
      </c>
      <c r="P14" s="53">
        <v>0</v>
      </c>
      <c r="Q14" s="23">
        <v>9.5220000000153959E-2</v>
      </c>
      <c r="R14" s="21">
        <v>3859.226181</v>
      </c>
      <c r="S14" s="53">
        <v>1198.1197934999998</v>
      </c>
      <c r="T14" s="53">
        <v>2661.1063875</v>
      </c>
      <c r="U14" s="53">
        <v>0</v>
      </c>
      <c r="V14" s="23">
        <v>0</v>
      </c>
      <c r="W14" s="21">
        <v>4088.9413800000007</v>
      </c>
      <c r="X14" s="53">
        <v>1091.4076035000001</v>
      </c>
      <c r="Y14" s="53">
        <v>2997.5337764999999</v>
      </c>
      <c r="Z14" s="53">
        <v>0</v>
      </c>
      <c r="AA14" s="23">
        <v>0</v>
      </c>
      <c r="AB14" s="21">
        <v>3685.28</v>
      </c>
      <c r="AC14" s="53">
        <v>1087.2902430000001</v>
      </c>
      <c r="AD14" s="53">
        <v>2597.9897570000003</v>
      </c>
      <c r="AE14" s="53">
        <v>0</v>
      </c>
      <c r="AF14" s="23">
        <v>0</v>
      </c>
      <c r="AG14" s="21">
        <v>3150.43</v>
      </c>
      <c r="AH14" s="53">
        <v>778.53938400000015</v>
      </c>
      <c r="AI14" s="53">
        <v>2371.8906159999997</v>
      </c>
      <c r="AJ14" s="53">
        <v>0</v>
      </c>
      <c r="AK14" s="23">
        <v>0</v>
      </c>
      <c r="AL14" s="21">
        <v>2905.56</v>
      </c>
      <c r="AM14" s="53">
        <v>604.20725466750002</v>
      </c>
      <c r="AN14" s="53">
        <v>2301.3527453325</v>
      </c>
      <c r="AO14" s="53">
        <v>0</v>
      </c>
      <c r="AP14" s="23">
        <v>0</v>
      </c>
      <c r="AQ14" s="21">
        <v>2966.46</v>
      </c>
      <c r="AR14" s="53">
        <v>609.73784421749997</v>
      </c>
      <c r="AS14" s="53">
        <v>2356.7221557825001</v>
      </c>
      <c r="AT14" s="53">
        <v>0</v>
      </c>
      <c r="AU14" s="23">
        <v>0</v>
      </c>
      <c r="AV14" s="21">
        <v>2903.89</v>
      </c>
      <c r="AW14" s="53">
        <v>619.68956291625</v>
      </c>
      <c r="AX14" s="53">
        <v>2284.2004370837499</v>
      </c>
      <c r="AY14" s="53">
        <v>0</v>
      </c>
      <c r="AZ14" s="23">
        <v>0</v>
      </c>
      <c r="BA14" s="21">
        <v>2883.48</v>
      </c>
      <c r="BB14" s="53">
        <v>494.13194480249996</v>
      </c>
      <c r="BC14" s="53">
        <v>2389.3480551974999</v>
      </c>
      <c r="BD14" s="53">
        <v>0</v>
      </c>
      <c r="BE14" s="23">
        <v>0</v>
      </c>
      <c r="BF14" s="21">
        <v>2739.42</v>
      </c>
      <c r="BG14" s="53">
        <v>522.61577550000004</v>
      </c>
      <c r="BH14" s="53">
        <v>2216.8042245000001</v>
      </c>
      <c r="BI14" s="53">
        <v>0</v>
      </c>
      <c r="BJ14" s="23">
        <v>0</v>
      </c>
      <c r="BK14" s="21">
        <v>2959.22</v>
      </c>
      <c r="BL14" s="53">
        <v>485.63400073499997</v>
      </c>
      <c r="BM14" s="53">
        <v>2473.5859992649998</v>
      </c>
      <c r="BN14" s="53">
        <v>0</v>
      </c>
      <c r="BO14" s="23">
        <v>0</v>
      </c>
      <c r="BP14" s="21">
        <v>2872.03</v>
      </c>
      <c r="BQ14" s="53">
        <v>573.08362690500007</v>
      </c>
      <c r="BR14" s="53">
        <v>2298.9463730950001</v>
      </c>
      <c r="BS14" s="53">
        <v>0</v>
      </c>
      <c r="BT14" s="53">
        <v>0</v>
      </c>
      <c r="BU14" s="21">
        <v>2498.4499999999998</v>
      </c>
      <c r="BV14" s="53">
        <v>453.93636495150002</v>
      </c>
      <c r="BW14" s="53">
        <v>2044.5136350484997</v>
      </c>
      <c r="BX14" s="53">
        <v>0</v>
      </c>
      <c r="BY14" s="23">
        <v>0</v>
      </c>
      <c r="BZ14" s="21">
        <v>1756.41</v>
      </c>
      <c r="CA14" s="53">
        <v>417.89766975255003</v>
      </c>
      <c r="CB14" s="53">
        <v>1338.5123302474501</v>
      </c>
      <c r="CC14" s="53">
        <v>0</v>
      </c>
      <c r="CD14" s="53">
        <v>0</v>
      </c>
    </row>
    <row r="15" spans="1:82" ht="11.7" thickBot="1" x14ac:dyDescent="0.45">
      <c r="A15" s="62"/>
      <c r="B15" s="63" t="s">
        <v>54</v>
      </c>
      <c r="C15" s="31">
        <v>358313.19795431272</v>
      </c>
      <c r="D15" s="32">
        <v>44453.231190933788</v>
      </c>
      <c r="E15" s="32">
        <v>33020.307728821317</v>
      </c>
      <c r="F15" s="32">
        <v>7140.8703972082731</v>
      </c>
      <c r="G15" s="33">
        <v>273698.78863734938</v>
      </c>
      <c r="H15" s="31">
        <v>362212.16855569754</v>
      </c>
      <c r="I15" s="32">
        <v>41847.600820709464</v>
      </c>
      <c r="J15" s="32">
        <v>32254.034104658356</v>
      </c>
      <c r="K15" s="32">
        <v>9239.1880909972497</v>
      </c>
      <c r="L15" s="33">
        <v>278871.34553933243</v>
      </c>
      <c r="M15" s="31">
        <v>361232.06520104746</v>
      </c>
      <c r="N15" s="32">
        <v>45527.509484958231</v>
      </c>
      <c r="O15" s="32">
        <v>32203.179943221505</v>
      </c>
      <c r="P15" s="32">
        <v>9786.8685775382073</v>
      </c>
      <c r="Q15" s="33">
        <v>273714.50719532958</v>
      </c>
      <c r="R15" s="31">
        <v>361317.21020398795</v>
      </c>
      <c r="S15" s="32">
        <v>42536.072559829037</v>
      </c>
      <c r="T15" s="32">
        <v>29778.978739982005</v>
      </c>
      <c r="U15" s="32">
        <v>8805.9971662107782</v>
      </c>
      <c r="V15" s="33">
        <v>280196.16173796606</v>
      </c>
      <c r="W15" s="31">
        <v>355238.98502225155</v>
      </c>
      <c r="X15" s="32">
        <v>45147.415103928353</v>
      </c>
      <c r="Y15" s="32">
        <v>36560.133230256011</v>
      </c>
      <c r="Z15" s="32">
        <v>9233.780270336003</v>
      </c>
      <c r="AA15" s="33">
        <v>264297.65641773125</v>
      </c>
      <c r="AB15" s="31">
        <v>342010.8441288165</v>
      </c>
      <c r="AC15" s="32">
        <v>45153.330788901636</v>
      </c>
      <c r="AD15" s="32">
        <v>30328.489437282002</v>
      </c>
      <c r="AE15" s="32">
        <v>7565.6728334923846</v>
      </c>
      <c r="AF15" s="33">
        <v>258963.35106914045</v>
      </c>
      <c r="AG15" s="31">
        <v>347607.47274877713</v>
      </c>
      <c r="AH15" s="32">
        <v>44459.149049194129</v>
      </c>
      <c r="AI15" s="32">
        <v>30586.147581786365</v>
      </c>
      <c r="AJ15" s="32">
        <v>7107.2028104181063</v>
      </c>
      <c r="AK15" s="33">
        <v>265454.97330737842</v>
      </c>
      <c r="AL15" s="31">
        <v>332539.02422825561</v>
      </c>
      <c r="AM15" s="32">
        <v>45363.584647273521</v>
      </c>
      <c r="AN15" s="32">
        <v>28371.863344012818</v>
      </c>
      <c r="AO15" s="32">
        <v>7295.3031371985553</v>
      </c>
      <c r="AP15" s="33">
        <v>251508.27309977062</v>
      </c>
      <c r="AQ15" s="31">
        <v>328291.20671803562</v>
      </c>
      <c r="AR15" s="32">
        <v>44988.468196128706</v>
      </c>
      <c r="AS15" s="32">
        <v>33469.536685107218</v>
      </c>
      <c r="AT15" s="32">
        <v>6551.7977943526184</v>
      </c>
      <c r="AU15" s="33">
        <v>243281.4040424471</v>
      </c>
      <c r="AV15" s="31">
        <v>324622.52677765791</v>
      </c>
      <c r="AW15" s="32">
        <v>46882.382748227974</v>
      </c>
      <c r="AX15" s="32">
        <v>36712.045424438504</v>
      </c>
      <c r="AY15" s="32">
        <v>6702.2007289161365</v>
      </c>
      <c r="AZ15" s="33">
        <v>234325.89787607535</v>
      </c>
      <c r="BA15" s="31">
        <v>300821.91418013978</v>
      </c>
      <c r="BB15" s="32">
        <v>43164.370836057555</v>
      </c>
      <c r="BC15" s="32">
        <v>32286.52944902056</v>
      </c>
      <c r="BD15" s="32">
        <v>6660.6334998381681</v>
      </c>
      <c r="BE15" s="33">
        <v>218710.38039522347</v>
      </c>
      <c r="BF15" s="31">
        <v>295990.68391839339</v>
      </c>
      <c r="BG15" s="32">
        <v>43713.508959509767</v>
      </c>
      <c r="BH15" s="32">
        <v>34456.875092234441</v>
      </c>
      <c r="BI15" s="32">
        <v>7066.1404329730758</v>
      </c>
      <c r="BJ15" s="33">
        <v>210754.15943367616</v>
      </c>
      <c r="BK15" s="31">
        <v>292943.3492259456</v>
      </c>
      <c r="BL15" s="32">
        <v>38137.732037184665</v>
      </c>
      <c r="BM15" s="32">
        <v>39301.700769078954</v>
      </c>
      <c r="BN15" s="32">
        <v>7357.6152252667889</v>
      </c>
      <c r="BO15" s="33">
        <v>208146.30119441519</v>
      </c>
      <c r="BP15" s="31">
        <v>287744.23494358122</v>
      </c>
      <c r="BQ15" s="32">
        <v>39885.476389944051</v>
      </c>
      <c r="BR15" s="32">
        <v>31342.685898222986</v>
      </c>
      <c r="BS15" s="32">
        <v>7182.1271539977897</v>
      </c>
      <c r="BT15" s="32">
        <v>209333.94550141637</v>
      </c>
      <c r="BU15" s="31">
        <v>281330.11196637503</v>
      </c>
      <c r="BV15" s="32">
        <v>39588.009317378906</v>
      </c>
      <c r="BW15" s="32">
        <v>26829.258594228573</v>
      </c>
      <c r="BX15" s="32">
        <v>6278.7443862584669</v>
      </c>
      <c r="BY15" s="33">
        <v>208634.09966850906</v>
      </c>
      <c r="BZ15" s="31">
        <v>269192.08277334465</v>
      </c>
      <c r="CA15" s="32">
        <v>40584.597268872159</v>
      </c>
      <c r="CB15" s="32">
        <v>24663.060572147544</v>
      </c>
      <c r="CC15" s="32">
        <v>6221.6246511087484</v>
      </c>
      <c r="CD15" s="32">
        <v>197722.80028121616</v>
      </c>
    </row>
    <row r="16" spans="1:82" x14ac:dyDescent="0.4">
      <c r="A16" s="51" t="s">
        <v>55</v>
      </c>
      <c r="B16" s="48" t="s">
        <v>44</v>
      </c>
      <c r="C16" s="21">
        <v>3961.076</v>
      </c>
      <c r="D16" s="53">
        <v>53</v>
      </c>
      <c r="E16" s="53">
        <v>0</v>
      </c>
      <c r="F16" s="53">
        <v>42</v>
      </c>
      <c r="G16" s="23">
        <v>3866.076</v>
      </c>
      <c r="H16" s="21">
        <v>3947.0029999999997</v>
      </c>
      <c r="I16" s="53">
        <v>50.589838588753999</v>
      </c>
      <c r="J16" s="53">
        <v>0</v>
      </c>
      <c r="K16" s="53">
        <v>33.152999999999999</v>
      </c>
      <c r="L16" s="23">
        <v>3863.2601614112459</v>
      </c>
      <c r="M16" s="21">
        <v>3902.5950000000003</v>
      </c>
      <c r="N16" s="53">
        <v>61.116562429772088</v>
      </c>
      <c r="O16" s="53">
        <v>0</v>
      </c>
      <c r="P16" s="53">
        <v>35.356999999999999</v>
      </c>
      <c r="Q16" s="23">
        <v>3806.1214375702284</v>
      </c>
      <c r="R16" s="21">
        <v>3869.7619</v>
      </c>
      <c r="S16" s="53">
        <v>53.977435210125606</v>
      </c>
      <c r="T16" s="53">
        <v>0</v>
      </c>
      <c r="U16" s="53">
        <v>34.866999999999997</v>
      </c>
      <c r="V16" s="23">
        <v>3780.917464789874</v>
      </c>
      <c r="W16" s="21">
        <v>4076.8143490355155</v>
      </c>
      <c r="X16" s="53">
        <v>71.492877979519193</v>
      </c>
      <c r="Y16" s="53">
        <v>0</v>
      </c>
      <c r="Z16" s="53">
        <v>37.456000000000003</v>
      </c>
      <c r="AA16" s="23">
        <v>3967.8654710559963</v>
      </c>
      <c r="AB16" s="21">
        <v>3750.8888917065901</v>
      </c>
      <c r="AC16" s="53">
        <v>68.815899999999999</v>
      </c>
      <c r="AD16" s="53">
        <v>0</v>
      </c>
      <c r="AE16" s="53">
        <v>31</v>
      </c>
      <c r="AF16" s="23">
        <v>3651.0729917065901</v>
      </c>
      <c r="AG16" s="21">
        <v>3753.1200000000003</v>
      </c>
      <c r="AH16" s="53">
        <v>27.647513079300001</v>
      </c>
      <c r="AI16" s="53">
        <v>0</v>
      </c>
      <c r="AJ16" s="53">
        <v>40.976264880000002</v>
      </c>
      <c r="AK16" s="23">
        <v>3684.4962220407001</v>
      </c>
      <c r="AL16" s="21">
        <v>3774.31</v>
      </c>
      <c r="AM16" s="53">
        <v>20.162952835200002</v>
      </c>
      <c r="AN16" s="53">
        <v>0</v>
      </c>
      <c r="AO16" s="53">
        <v>35.560065125000001</v>
      </c>
      <c r="AP16" s="23">
        <v>3718.5869820397998</v>
      </c>
      <c r="AQ16" s="21">
        <v>2992.28</v>
      </c>
      <c r="AR16" s="53">
        <v>0.64293482655</v>
      </c>
      <c r="AS16" s="53">
        <v>0</v>
      </c>
      <c r="AT16" s="53">
        <v>39.387259274000002</v>
      </c>
      <c r="AU16" s="23">
        <v>2952.2498058994502</v>
      </c>
      <c r="AV16" s="21">
        <v>82.59</v>
      </c>
      <c r="AW16" s="53">
        <v>8.5206421258484593</v>
      </c>
      <c r="AX16" s="53">
        <v>0</v>
      </c>
      <c r="AY16" s="53">
        <v>39.268840340202296</v>
      </c>
      <c r="AZ16" s="23">
        <v>34.800517533949247</v>
      </c>
      <c r="BA16" s="21">
        <v>72.180000000000007</v>
      </c>
      <c r="BB16" s="53">
        <v>0</v>
      </c>
      <c r="BC16" s="53">
        <v>0</v>
      </c>
      <c r="BD16" s="53">
        <v>39.433532680352592</v>
      </c>
      <c r="BE16" s="23">
        <v>32.746467319647415</v>
      </c>
      <c r="BF16" s="21">
        <v>66.37</v>
      </c>
      <c r="BG16" s="53">
        <v>0</v>
      </c>
      <c r="BH16" s="53">
        <v>0</v>
      </c>
      <c r="BI16" s="53">
        <v>37.999709924882374</v>
      </c>
      <c r="BJ16" s="23">
        <v>28.37029007511763</v>
      </c>
      <c r="BK16" s="21">
        <v>55.91</v>
      </c>
      <c r="BL16" s="53">
        <v>0</v>
      </c>
      <c r="BM16" s="53">
        <v>0</v>
      </c>
      <c r="BN16" s="53">
        <v>35.764000000000003</v>
      </c>
      <c r="BO16" s="23">
        <v>20.145999999999994</v>
      </c>
      <c r="BP16" s="21">
        <v>49.49</v>
      </c>
      <c r="BQ16" s="53">
        <v>0</v>
      </c>
      <c r="BR16" s="53">
        <v>0</v>
      </c>
      <c r="BS16" s="53">
        <v>28.331</v>
      </c>
      <c r="BT16" s="53">
        <v>21.159000000000002</v>
      </c>
      <c r="BU16" s="21">
        <v>53.3</v>
      </c>
      <c r="BV16" s="53">
        <v>0</v>
      </c>
      <c r="BW16" s="53">
        <v>0</v>
      </c>
      <c r="BX16" s="53">
        <v>31.885865560879715</v>
      </c>
      <c r="BY16" s="23">
        <v>21.414134439120282</v>
      </c>
      <c r="BZ16" s="21">
        <v>49.83</v>
      </c>
      <c r="CA16" s="53">
        <v>0</v>
      </c>
      <c r="CB16" s="53">
        <v>0</v>
      </c>
      <c r="CC16" s="53">
        <v>29.131</v>
      </c>
      <c r="CD16" s="53">
        <v>20.698999999999998</v>
      </c>
    </row>
    <row r="17" spans="1:82" x14ac:dyDescent="0.4">
      <c r="B17" s="48" t="s">
        <v>56</v>
      </c>
      <c r="C17" s="21">
        <v>2761.3800951661628</v>
      </c>
      <c r="D17" s="53">
        <v>1242</v>
      </c>
      <c r="E17" s="53">
        <v>38.797307432342286</v>
      </c>
      <c r="F17" s="53">
        <v>41</v>
      </c>
      <c r="G17" s="23">
        <v>1439.5827877338206</v>
      </c>
      <c r="H17" s="21">
        <v>2416.9940900000001</v>
      </c>
      <c r="I17" s="53">
        <v>1347.0684551501201</v>
      </c>
      <c r="J17" s="53">
        <v>41.510147160139269</v>
      </c>
      <c r="K17" s="53">
        <v>35.723678666517586</v>
      </c>
      <c r="L17" s="23">
        <v>992.69180902322319</v>
      </c>
      <c r="M17" s="21">
        <v>2450.3803648934645</v>
      </c>
      <c r="N17" s="53">
        <v>1275.2972399045475</v>
      </c>
      <c r="O17" s="53">
        <v>104.95210950960839</v>
      </c>
      <c r="P17" s="53">
        <v>35.628946327954864</v>
      </c>
      <c r="Q17" s="23">
        <v>1034.5020691513537</v>
      </c>
      <c r="R17" s="21">
        <v>2092.9100693122068</v>
      </c>
      <c r="S17" s="53">
        <v>1125.10751231841</v>
      </c>
      <c r="T17" s="53">
        <v>90.809637671128812</v>
      </c>
      <c r="U17" s="53">
        <v>35.355169999999958</v>
      </c>
      <c r="V17" s="23">
        <v>841.63774932266801</v>
      </c>
      <c r="W17" s="21">
        <v>2151.7310227197809</v>
      </c>
      <c r="X17" s="53">
        <v>1087.2006586678324</v>
      </c>
      <c r="Y17" s="53">
        <v>62.428000000000004</v>
      </c>
      <c r="Z17" s="53">
        <v>35.450526145988803</v>
      </c>
      <c r="AA17" s="23">
        <v>966.65183790595972</v>
      </c>
      <c r="AB17" s="21">
        <v>2155.4935613085022</v>
      </c>
      <c r="AC17" s="53">
        <v>1016.7667</v>
      </c>
      <c r="AD17" s="53">
        <v>63.725785432682677</v>
      </c>
      <c r="AE17" s="53">
        <v>34</v>
      </c>
      <c r="AF17" s="23">
        <v>1041.0010758758194</v>
      </c>
      <c r="AG17" s="21">
        <v>2532.2800000000002</v>
      </c>
      <c r="AH17" s="53">
        <v>1006.7057796990425</v>
      </c>
      <c r="AI17" s="53">
        <v>173.34806470327047</v>
      </c>
      <c r="AJ17" s="53">
        <v>34.348500000000001</v>
      </c>
      <c r="AK17" s="23">
        <v>1317.8776555976872</v>
      </c>
      <c r="AL17" s="21">
        <v>2043.72</v>
      </c>
      <c r="AM17" s="53">
        <v>780.26065167060744</v>
      </c>
      <c r="AN17" s="53">
        <v>121.20753487259866</v>
      </c>
      <c r="AO17" s="53">
        <v>35.691659999999999</v>
      </c>
      <c r="AP17" s="23">
        <v>1106.5601534567941</v>
      </c>
      <c r="AQ17" s="21">
        <v>1440.73</v>
      </c>
      <c r="AR17" s="53">
        <v>433.53245750489043</v>
      </c>
      <c r="AS17" s="53">
        <v>55.023752289077457</v>
      </c>
      <c r="AT17" s="53">
        <v>35.691659999999999</v>
      </c>
      <c r="AU17" s="23">
        <v>916.48213020603225</v>
      </c>
      <c r="AV17" s="21">
        <v>1321.3699999999997</v>
      </c>
      <c r="AW17" s="53">
        <v>433.22877819890778</v>
      </c>
      <c r="AX17" s="53">
        <v>49.401414124259965</v>
      </c>
      <c r="AY17" s="53">
        <v>37.571249999999999</v>
      </c>
      <c r="AZ17" s="23">
        <v>801.16855767683217</v>
      </c>
      <c r="BA17" s="21">
        <v>1390.21</v>
      </c>
      <c r="BB17" s="53">
        <v>639.46436861013194</v>
      </c>
      <c r="BC17" s="53">
        <v>43.166173282889233</v>
      </c>
      <c r="BD17" s="53">
        <v>39.195890000000006</v>
      </c>
      <c r="BE17" s="23">
        <v>668.38356810697883</v>
      </c>
      <c r="BF17" s="21">
        <v>1353.96</v>
      </c>
      <c r="BG17" s="53">
        <v>692.56163165672774</v>
      </c>
      <c r="BH17" s="53">
        <v>29.94165511176794</v>
      </c>
      <c r="BI17" s="53">
        <v>39.578994105507995</v>
      </c>
      <c r="BJ17" s="23">
        <v>591.87771912599646</v>
      </c>
      <c r="BK17" s="21">
        <v>1284.68</v>
      </c>
      <c r="BL17" s="53">
        <v>262.92416900299474</v>
      </c>
      <c r="BM17" s="53">
        <v>15.592641096459191</v>
      </c>
      <c r="BN17" s="53">
        <v>36.869473257149181</v>
      </c>
      <c r="BO17" s="23">
        <v>969.29371664339692</v>
      </c>
      <c r="BP17" s="21">
        <v>1224.51</v>
      </c>
      <c r="BQ17" s="53">
        <v>278.19386096873808</v>
      </c>
      <c r="BR17" s="53">
        <v>17.654770957607131</v>
      </c>
      <c r="BS17" s="53">
        <v>35.935485020133378</v>
      </c>
      <c r="BT17" s="53">
        <v>892.72588305352133</v>
      </c>
      <c r="BU17" s="21">
        <v>946.585220127512</v>
      </c>
      <c r="BV17" s="53">
        <v>162.29053327802882</v>
      </c>
      <c r="BW17" s="53">
        <v>17.807998189218019</v>
      </c>
      <c r="BX17" s="53">
        <v>35.54671949832823</v>
      </c>
      <c r="BY17" s="23">
        <v>730.9399691619368</v>
      </c>
      <c r="BZ17" s="21">
        <v>1021.8877147242667</v>
      </c>
      <c r="CA17" s="53">
        <v>183.03683425217395</v>
      </c>
      <c r="CB17" s="53">
        <v>21.13354447132528</v>
      </c>
      <c r="CC17" s="53">
        <v>35.862396318865443</v>
      </c>
      <c r="CD17" s="53">
        <v>781.85493968190212</v>
      </c>
    </row>
    <row r="18" spans="1:82" x14ac:dyDescent="0.4">
      <c r="B18" s="48" t="s">
        <v>46</v>
      </c>
      <c r="C18" s="21">
        <v>16487.340785891032</v>
      </c>
      <c r="D18" s="53">
        <v>1984</v>
      </c>
      <c r="E18" s="53">
        <v>1117.9155105460629</v>
      </c>
      <c r="F18" s="53">
        <v>36</v>
      </c>
      <c r="G18" s="23">
        <v>13349.425275344969</v>
      </c>
      <c r="H18" s="21">
        <v>15159.249</v>
      </c>
      <c r="I18" s="53">
        <v>3116.624131998019</v>
      </c>
      <c r="J18" s="53">
        <v>942.47002832731835</v>
      </c>
      <c r="K18" s="53">
        <v>40.870384121361184</v>
      </c>
      <c r="L18" s="23">
        <v>11059.284455553303</v>
      </c>
      <c r="M18" s="21">
        <v>14190.624374695259</v>
      </c>
      <c r="N18" s="53">
        <v>1866.1840525549558</v>
      </c>
      <c r="O18" s="53">
        <v>1667.9170619965664</v>
      </c>
      <c r="P18" s="53">
        <v>38.082566038210977</v>
      </c>
      <c r="Q18" s="23">
        <v>10618.440694105526</v>
      </c>
      <c r="R18" s="21">
        <v>16447.138259448526</v>
      </c>
      <c r="S18" s="53">
        <v>1992.1801152714613</v>
      </c>
      <c r="T18" s="53">
        <v>1721.1575145980082</v>
      </c>
      <c r="U18" s="53">
        <v>37.4</v>
      </c>
      <c r="V18" s="23">
        <v>12696.400629579057</v>
      </c>
      <c r="W18" s="21">
        <v>14635.966132676913</v>
      </c>
      <c r="X18" s="53">
        <v>1785.5785354526449</v>
      </c>
      <c r="Y18" s="53">
        <v>487.40789043483159</v>
      </c>
      <c r="Z18" s="53">
        <v>31.054536474478802</v>
      </c>
      <c r="AA18" s="23">
        <v>12331.925170314957</v>
      </c>
      <c r="AB18" s="21">
        <v>13901.26670641383</v>
      </c>
      <c r="AC18" s="53">
        <v>1940.2739999999999</v>
      </c>
      <c r="AD18" s="53">
        <v>469.59100000000001</v>
      </c>
      <c r="AE18" s="53">
        <v>32.481000000000002</v>
      </c>
      <c r="AF18" s="23">
        <v>11458.92070641383</v>
      </c>
      <c r="AG18" s="21">
        <v>13905.75</v>
      </c>
      <c r="AH18" s="53">
        <v>1762.3757664049074</v>
      </c>
      <c r="AI18" s="53">
        <v>701.71173380325922</v>
      </c>
      <c r="AJ18" s="53">
        <v>42.555709487878779</v>
      </c>
      <c r="AK18" s="23">
        <v>11399.106790303955</v>
      </c>
      <c r="AL18" s="21">
        <v>13746.36</v>
      </c>
      <c r="AM18" s="53">
        <v>1867.6634585723682</v>
      </c>
      <c r="AN18" s="53">
        <v>915.84991856111878</v>
      </c>
      <c r="AO18" s="53">
        <v>96.443265887878795</v>
      </c>
      <c r="AP18" s="23">
        <v>10866.403356978635</v>
      </c>
      <c r="AQ18" s="21">
        <v>13940.330000000002</v>
      </c>
      <c r="AR18" s="53">
        <v>1932.6376447729538</v>
      </c>
      <c r="AS18" s="53">
        <v>908.91842753176502</v>
      </c>
      <c r="AT18" s="53">
        <v>123.52757098787876</v>
      </c>
      <c r="AU18" s="23">
        <v>10975.246356707403</v>
      </c>
      <c r="AV18" s="21">
        <v>12951.95</v>
      </c>
      <c r="AW18" s="53">
        <v>1942.0554814451043</v>
      </c>
      <c r="AX18" s="53">
        <v>1043.4688853185007</v>
      </c>
      <c r="AY18" s="53">
        <v>101.64789278787883</v>
      </c>
      <c r="AZ18" s="23">
        <v>9864.7777404485169</v>
      </c>
      <c r="BA18" s="21">
        <v>12020.93</v>
      </c>
      <c r="BB18" s="53">
        <v>1842.8600929825038</v>
      </c>
      <c r="BC18" s="53">
        <v>852.98785936148306</v>
      </c>
      <c r="BD18" s="53">
        <v>101.14572278787881</v>
      </c>
      <c r="BE18" s="23">
        <v>9223.9363248681348</v>
      </c>
      <c r="BF18" s="21">
        <v>11414.65</v>
      </c>
      <c r="BG18" s="53">
        <v>1792.6641899846927</v>
      </c>
      <c r="BH18" s="53">
        <v>693.16785419280927</v>
      </c>
      <c r="BI18" s="53">
        <v>114.6977227878788</v>
      </c>
      <c r="BJ18" s="23">
        <v>8814.1202330346186</v>
      </c>
      <c r="BK18" s="21">
        <v>11383.84</v>
      </c>
      <c r="BL18" s="53">
        <v>1617.7840882822022</v>
      </c>
      <c r="BM18" s="53">
        <v>804.49747754033206</v>
      </c>
      <c r="BN18" s="53">
        <v>107.87609533241292</v>
      </c>
      <c r="BO18" s="23">
        <v>8853.6823388450521</v>
      </c>
      <c r="BP18" s="21">
        <v>12233.41</v>
      </c>
      <c r="BQ18" s="53">
        <v>1814.2048783424143</v>
      </c>
      <c r="BR18" s="53">
        <v>774.63101848531051</v>
      </c>
      <c r="BS18" s="53">
        <v>105.07368778372593</v>
      </c>
      <c r="BT18" s="53">
        <v>9539.5004153885493</v>
      </c>
      <c r="BU18" s="21">
        <v>11857.45</v>
      </c>
      <c r="BV18" s="53">
        <v>2006.9011297886045</v>
      </c>
      <c r="BW18" s="53">
        <v>817.51178737393741</v>
      </c>
      <c r="BX18" s="53">
        <v>116.22232079258208</v>
      </c>
      <c r="BY18" s="23">
        <v>8916.8147620448763</v>
      </c>
      <c r="BZ18" s="21">
        <v>13338.2</v>
      </c>
      <c r="CA18" s="53">
        <v>1722.8650882981128</v>
      </c>
      <c r="CB18" s="53">
        <v>566.56849529364956</v>
      </c>
      <c r="CC18" s="53">
        <v>116.6610107925821</v>
      </c>
      <c r="CD18" s="53">
        <v>10932.105405615657</v>
      </c>
    </row>
    <row r="19" spans="1:82" x14ac:dyDescent="0.4">
      <c r="B19" s="48" t="s">
        <v>48</v>
      </c>
      <c r="C19" s="21">
        <v>915.19900000000007</v>
      </c>
      <c r="D19" s="53">
        <v>821.72656876094925</v>
      </c>
      <c r="E19" s="53">
        <v>47.057875499999966</v>
      </c>
      <c r="F19" s="53">
        <v>11.5</v>
      </c>
      <c r="G19" s="23">
        <v>34.914555739050854</v>
      </c>
      <c r="H19" s="21">
        <v>1095.6289999999999</v>
      </c>
      <c r="I19" s="53">
        <v>986.13879012244183</v>
      </c>
      <c r="J19" s="53">
        <v>52.219424124441701</v>
      </c>
      <c r="K19" s="53">
        <v>13.7</v>
      </c>
      <c r="L19" s="23">
        <v>43.570785753116368</v>
      </c>
      <c r="M19" s="21">
        <v>899.85300000000007</v>
      </c>
      <c r="N19" s="53">
        <v>770.74933844999964</v>
      </c>
      <c r="O19" s="53">
        <v>49.212801049999968</v>
      </c>
      <c r="P19" s="53">
        <v>31.9</v>
      </c>
      <c r="Q19" s="23">
        <v>47.990860500000458</v>
      </c>
      <c r="R19" s="21">
        <v>933.33856470000012</v>
      </c>
      <c r="S19" s="53">
        <v>799.28376400000047</v>
      </c>
      <c r="T19" s="53">
        <v>51.109999999999985</v>
      </c>
      <c r="U19" s="53">
        <v>29.759999999999998</v>
      </c>
      <c r="V19" s="23">
        <v>53.184800699999663</v>
      </c>
      <c r="W19" s="21">
        <v>921.03440599999988</v>
      </c>
      <c r="X19" s="53">
        <v>781.20406187999924</v>
      </c>
      <c r="Y19" s="53">
        <v>56.208033599999965</v>
      </c>
      <c r="Z19" s="53">
        <v>26.130311400000007</v>
      </c>
      <c r="AA19" s="23">
        <v>57.491999120000656</v>
      </c>
      <c r="AB19" s="21">
        <v>936.44836899427321</v>
      </c>
      <c r="AC19" s="53">
        <v>802.77677801752327</v>
      </c>
      <c r="AD19" s="53">
        <v>49.823827600702003</v>
      </c>
      <c r="AE19" s="53">
        <v>30.826622887171595</v>
      </c>
      <c r="AF19" s="23">
        <v>53.021140488876405</v>
      </c>
      <c r="AG19" s="21">
        <v>864.40046091617569</v>
      </c>
      <c r="AH19" s="53">
        <v>733.71494348891031</v>
      </c>
      <c r="AI19" s="53">
        <v>48.460586126234269</v>
      </c>
      <c r="AJ19" s="53">
        <v>35.584688199999981</v>
      </c>
      <c r="AK19" s="23">
        <v>46.640243101031146</v>
      </c>
      <c r="AL19" s="21">
        <v>1097.8592199369107</v>
      </c>
      <c r="AM19" s="53">
        <v>967.38630434555932</v>
      </c>
      <c r="AN19" s="53">
        <v>59.528369388093296</v>
      </c>
      <c r="AO19" s="53">
        <v>19.109172949126229</v>
      </c>
      <c r="AP19" s="23">
        <v>51.835373254131966</v>
      </c>
      <c r="AQ19" s="21">
        <v>1139.610721004497</v>
      </c>
      <c r="AR19" s="53">
        <v>987.79172731661708</v>
      </c>
      <c r="AS19" s="53">
        <v>61.165639013148379</v>
      </c>
      <c r="AT19" s="53">
        <v>24.920954556502604</v>
      </c>
      <c r="AU19" s="23">
        <v>65.732400118228981</v>
      </c>
      <c r="AV19" s="21">
        <v>1092.473603939552</v>
      </c>
      <c r="AW19" s="53">
        <v>955.53878523812352</v>
      </c>
      <c r="AX19" s="53">
        <v>53.039740995995935</v>
      </c>
      <c r="AY19" s="53">
        <v>21.593477460615198</v>
      </c>
      <c r="AZ19" s="23">
        <v>62.301600244817472</v>
      </c>
      <c r="BA19" s="21">
        <v>1253.2999548921966</v>
      </c>
      <c r="BB19" s="53">
        <v>1090.4134187129512</v>
      </c>
      <c r="BC19" s="53">
        <v>64.058821198957773</v>
      </c>
      <c r="BD19" s="53">
        <v>27.184816165595127</v>
      </c>
      <c r="BE19" s="23">
        <v>71.642898814692572</v>
      </c>
      <c r="BF19" s="21">
        <v>1390.6815537116142</v>
      </c>
      <c r="BG19" s="53">
        <v>1208.9395569263427</v>
      </c>
      <c r="BH19" s="53">
        <v>78.253978676299269</v>
      </c>
      <c r="BI19" s="53">
        <v>29.026109448522163</v>
      </c>
      <c r="BJ19" s="23">
        <v>74.461908660450248</v>
      </c>
      <c r="BK19" s="21">
        <v>1419.3979188761034</v>
      </c>
      <c r="BL19" s="53">
        <v>1224.2255406693639</v>
      </c>
      <c r="BM19" s="53">
        <v>104.33457773598583</v>
      </c>
      <c r="BN19" s="53">
        <v>23.589589260525116</v>
      </c>
      <c r="BO19" s="23">
        <v>67.248211210228476</v>
      </c>
      <c r="BP19" s="21">
        <v>1703.3075236961124</v>
      </c>
      <c r="BQ19" s="53">
        <v>1465.7038580971669</v>
      </c>
      <c r="BR19" s="53">
        <v>94.93882038263348</v>
      </c>
      <c r="BS19" s="53">
        <v>29.609761455171672</v>
      </c>
      <c r="BT19" s="53">
        <v>113.05508376114049</v>
      </c>
      <c r="BU19" s="21">
        <v>1643.7119568727296</v>
      </c>
      <c r="BV19" s="53">
        <v>1422.7302167362179</v>
      </c>
      <c r="BW19" s="53">
        <v>84.051915885247581</v>
      </c>
      <c r="BX19" s="53">
        <v>30.195378956707611</v>
      </c>
      <c r="BY19" s="23">
        <v>106.73444529455639</v>
      </c>
      <c r="BZ19" s="21">
        <v>1745.0162425431824</v>
      </c>
      <c r="CA19" s="53">
        <v>1459.6785783091971</v>
      </c>
      <c r="CB19" s="53">
        <v>143.06971341692812</v>
      </c>
      <c r="CC19" s="53">
        <v>35.496085597248104</v>
      </c>
      <c r="CD19" s="53">
        <v>106.77186521980911</v>
      </c>
    </row>
    <row r="20" spans="1:82" x14ac:dyDescent="0.4">
      <c r="A20" s="43" t="s">
        <v>57</v>
      </c>
      <c r="B20" s="13" t="s">
        <v>49</v>
      </c>
      <c r="C20" s="21">
        <v>1939.1148680000001</v>
      </c>
      <c r="D20" s="53">
        <v>848.4</v>
      </c>
      <c r="E20" s="53">
        <v>550.6</v>
      </c>
      <c r="F20" s="53">
        <v>139.5</v>
      </c>
      <c r="G20" s="23">
        <v>400.614868</v>
      </c>
      <c r="H20" s="21">
        <v>2912.0966100000005</v>
      </c>
      <c r="I20" s="53">
        <v>1280.9000000000001</v>
      </c>
      <c r="J20" s="53">
        <v>715.3</v>
      </c>
      <c r="K20" s="53">
        <v>253.3</v>
      </c>
      <c r="L20" s="23">
        <v>662.59661000000051</v>
      </c>
      <c r="M20" s="21">
        <v>4235.7526003999992</v>
      </c>
      <c r="N20" s="53">
        <v>2022.9</v>
      </c>
      <c r="O20" s="53">
        <v>867</v>
      </c>
      <c r="P20" s="53">
        <v>299.10000000000002</v>
      </c>
      <c r="Q20" s="23">
        <v>1046.7526003999992</v>
      </c>
      <c r="R20" s="21">
        <v>1719.0346999999992</v>
      </c>
      <c r="S20" s="53">
        <v>662.78300000000013</v>
      </c>
      <c r="T20" s="53">
        <v>263.54384000000005</v>
      </c>
      <c r="U20" s="53">
        <v>135.29799999999997</v>
      </c>
      <c r="V20" s="23">
        <v>657.40985999999907</v>
      </c>
      <c r="W20" s="21">
        <v>1752.81880559301</v>
      </c>
      <c r="X20" s="53">
        <v>383.26567708666789</v>
      </c>
      <c r="Y20" s="53">
        <v>267.42304260000014</v>
      </c>
      <c r="Z20" s="53">
        <v>242.64046039999999</v>
      </c>
      <c r="AA20" s="53">
        <v>859.48962550634201</v>
      </c>
      <c r="AB20" s="21">
        <v>2725.179893110042</v>
      </c>
      <c r="AC20" s="53">
        <v>1070.8298744067279</v>
      </c>
      <c r="AD20" s="53">
        <v>261.45378951361869</v>
      </c>
      <c r="AE20" s="53">
        <v>268.69507043423562</v>
      </c>
      <c r="AF20" s="23">
        <v>1124.20115875546</v>
      </c>
      <c r="AG20" s="21">
        <v>2186.9552343060309</v>
      </c>
      <c r="AH20" s="53">
        <v>995.44482615582365</v>
      </c>
      <c r="AI20" s="53">
        <v>264.14742972744421</v>
      </c>
      <c r="AJ20" s="53">
        <v>240.11812135200006</v>
      </c>
      <c r="AK20" s="23">
        <v>687.24485707076315</v>
      </c>
      <c r="AL20" s="21">
        <v>3045.2000096373426</v>
      </c>
      <c r="AM20" s="53">
        <v>1407.0360103915725</v>
      </c>
      <c r="AN20" s="53">
        <v>417.10135286378022</v>
      </c>
      <c r="AO20" s="53">
        <v>439.65342381655961</v>
      </c>
      <c r="AP20" s="23">
        <v>781.40922256543024</v>
      </c>
      <c r="AQ20" s="21">
        <v>2689.9094337867341</v>
      </c>
      <c r="AR20" s="53">
        <v>976.89239622619004</v>
      </c>
      <c r="AS20" s="53">
        <v>297.19637609701977</v>
      </c>
      <c r="AT20" s="53">
        <v>488.87596968169044</v>
      </c>
      <c r="AU20" s="23">
        <v>926.94469178183374</v>
      </c>
      <c r="AV20" s="21">
        <v>4439.0563882702127</v>
      </c>
      <c r="AW20" s="53">
        <v>1659.3403816063012</v>
      </c>
      <c r="AX20" s="53">
        <v>469.48765523177246</v>
      </c>
      <c r="AY20" s="53">
        <v>722.73075033214241</v>
      </c>
      <c r="AZ20" s="23">
        <v>1587.4976010999958</v>
      </c>
      <c r="BA20" s="21">
        <v>5196.9793778790463</v>
      </c>
      <c r="BB20" s="53">
        <v>1930.8957422913368</v>
      </c>
      <c r="BC20" s="53">
        <v>588.99677165648575</v>
      </c>
      <c r="BD20" s="53">
        <v>798.74265379476765</v>
      </c>
      <c r="BE20" s="23">
        <v>1878.3442101364565</v>
      </c>
      <c r="BF20" s="21">
        <v>7017.5803668623421</v>
      </c>
      <c r="BG20" s="53">
        <v>2432.64106282188</v>
      </c>
      <c r="BH20" s="53">
        <v>775.95585185651294</v>
      </c>
      <c r="BI20" s="53">
        <v>1125.5087887175957</v>
      </c>
      <c r="BJ20" s="23">
        <v>2683.4746634663529</v>
      </c>
      <c r="BK20" s="21">
        <v>6446.9619385548649</v>
      </c>
      <c r="BL20" s="53">
        <v>2334.6151223991624</v>
      </c>
      <c r="BM20" s="53">
        <v>653.29284435600505</v>
      </c>
      <c r="BN20" s="53">
        <v>1043.2378168153357</v>
      </c>
      <c r="BO20" s="23">
        <v>2415.8161549843626</v>
      </c>
      <c r="BP20" s="21">
        <v>8686.6885479867815</v>
      </c>
      <c r="BQ20" s="53">
        <v>3163.4618523061613</v>
      </c>
      <c r="BR20" s="53">
        <v>930.51409077860001</v>
      </c>
      <c r="BS20" s="53">
        <v>1625.7571248024467</v>
      </c>
      <c r="BT20" s="53">
        <v>2966.9554800995738</v>
      </c>
      <c r="BU20" s="21">
        <v>8723.9350206524541</v>
      </c>
      <c r="BV20" s="53">
        <v>3506.4293538636343</v>
      </c>
      <c r="BW20" s="53">
        <v>589.98398876590659</v>
      </c>
      <c r="BX20" s="53">
        <v>2039.1762243169542</v>
      </c>
      <c r="BY20" s="23">
        <v>2588.3454537059592</v>
      </c>
      <c r="BZ20" s="21">
        <v>9261.0648983560568</v>
      </c>
      <c r="CA20" s="53">
        <v>3631.3557708760986</v>
      </c>
      <c r="CB20" s="53">
        <v>664.37579479850922</v>
      </c>
      <c r="CC20" s="53">
        <v>2012.9525079724144</v>
      </c>
      <c r="CD20" s="53">
        <v>2952.3808247090356</v>
      </c>
    </row>
    <row r="21" spans="1:82" x14ac:dyDescent="0.4">
      <c r="A21" s="43"/>
      <c r="B21" s="13" t="s">
        <v>50</v>
      </c>
      <c r="C21" s="64">
        <v>0</v>
      </c>
      <c r="D21" s="65">
        <v>0</v>
      </c>
      <c r="E21" s="65">
        <v>0</v>
      </c>
      <c r="F21" s="65">
        <v>0</v>
      </c>
      <c r="G21" s="66">
        <v>0</v>
      </c>
      <c r="H21" s="64">
        <v>0</v>
      </c>
      <c r="I21" s="65">
        <v>0</v>
      </c>
      <c r="J21" s="65">
        <v>0</v>
      </c>
      <c r="K21" s="65">
        <v>0</v>
      </c>
      <c r="L21" s="66">
        <v>0</v>
      </c>
      <c r="M21" s="64">
        <v>0</v>
      </c>
      <c r="N21" s="65">
        <v>0</v>
      </c>
      <c r="O21" s="65">
        <v>0</v>
      </c>
      <c r="P21" s="65">
        <v>0</v>
      </c>
      <c r="Q21" s="66">
        <v>0</v>
      </c>
      <c r="R21" s="64">
        <v>0</v>
      </c>
      <c r="S21" s="65">
        <v>0</v>
      </c>
      <c r="T21" s="65">
        <v>0</v>
      </c>
      <c r="U21" s="65">
        <v>0</v>
      </c>
      <c r="V21" s="66">
        <v>0</v>
      </c>
      <c r="W21" s="64">
        <v>0</v>
      </c>
      <c r="X21" s="65">
        <v>0</v>
      </c>
      <c r="Y21" s="65">
        <v>0</v>
      </c>
      <c r="Z21" s="65">
        <v>0</v>
      </c>
      <c r="AA21" s="66">
        <v>0</v>
      </c>
      <c r="AB21" s="21">
        <v>0.58085440826944013</v>
      </c>
      <c r="AC21" s="53">
        <v>6.1364829249600005E-3</v>
      </c>
      <c r="AD21" s="53">
        <v>6.1364829249600005E-3</v>
      </c>
      <c r="AE21" s="53">
        <v>1.3442069678399999E-2</v>
      </c>
      <c r="AF21" s="23">
        <v>0.55513937274112013</v>
      </c>
      <c r="AG21" s="21">
        <v>24.682165748641534</v>
      </c>
      <c r="AH21" s="53">
        <v>0.77756978403465948</v>
      </c>
      <c r="AI21" s="53">
        <v>0.95978170210908398</v>
      </c>
      <c r="AJ21" s="53">
        <v>0</v>
      </c>
      <c r="AK21" s="23">
        <v>22.944814262497793</v>
      </c>
      <c r="AL21" s="21">
        <v>243.66342967810067</v>
      </c>
      <c r="AM21" s="53">
        <v>8.6994185855844002</v>
      </c>
      <c r="AN21" s="53">
        <v>12.144483155643467</v>
      </c>
      <c r="AO21" s="53">
        <v>1.1328826648003958</v>
      </c>
      <c r="AP21" s="23">
        <v>221.68664527207238</v>
      </c>
      <c r="AQ21" s="21">
        <v>1353.9470911568078</v>
      </c>
      <c r="AR21" s="53">
        <v>69.946625896085195</v>
      </c>
      <c r="AS21" s="53">
        <v>86.930792683485151</v>
      </c>
      <c r="AT21" s="53">
        <v>2.477152240515796</v>
      </c>
      <c r="AU21" s="23">
        <v>1194.5925203367215</v>
      </c>
      <c r="AV21" s="21">
        <v>2010.2620818731145</v>
      </c>
      <c r="AW21" s="53">
        <v>95.919679608301848</v>
      </c>
      <c r="AX21" s="53">
        <v>118.69426706018442</v>
      </c>
      <c r="AY21" s="53">
        <v>12.619342356002107</v>
      </c>
      <c r="AZ21" s="23">
        <v>1783.0287928486259</v>
      </c>
      <c r="BA21" s="21">
        <v>4054.121926388651</v>
      </c>
      <c r="BB21" s="53">
        <v>143.16095963442004</v>
      </c>
      <c r="BC21" s="53">
        <v>234.91442808337774</v>
      </c>
      <c r="BD21" s="53">
        <v>45.695918034731491</v>
      </c>
      <c r="BE21" s="23">
        <v>3630.3506206361217</v>
      </c>
      <c r="BF21" s="21">
        <v>6128.3149210581614</v>
      </c>
      <c r="BG21" s="53">
        <v>185.21649404918719</v>
      </c>
      <c r="BH21" s="53">
        <v>417.12248491418893</v>
      </c>
      <c r="BI21" s="53">
        <v>78.164599299701479</v>
      </c>
      <c r="BJ21" s="23">
        <v>5447.811342795083</v>
      </c>
      <c r="BK21" s="21">
        <v>8359.653646542949</v>
      </c>
      <c r="BL21" s="53">
        <v>238.27985646054574</v>
      </c>
      <c r="BM21" s="53">
        <v>609.88153659083321</v>
      </c>
      <c r="BN21" s="53">
        <v>107.60792709498118</v>
      </c>
      <c r="BO21" s="23">
        <v>7403.8843263965882</v>
      </c>
      <c r="BP21" s="21">
        <v>8479.4846370789346</v>
      </c>
      <c r="BQ21" s="53">
        <v>279.90195250267163</v>
      </c>
      <c r="BR21" s="53">
        <v>627.24280032828767</v>
      </c>
      <c r="BS21" s="53">
        <v>117.39937123223423</v>
      </c>
      <c r="BT21" s="53">
        <v>7454.9405130157411</v>
      </c>
      <c r="BU21" s="21">
        <v>9082.0211142515855</v>
      </c>
      <c r="BV21" s="53">
        <v>289.68488354669103</v>
      </c>
      <c r="BW21" s="53">
        <v>646.02210988267882</v>
      </c>
      <c r="BX21" s="53">
        <v>151.66806601926572</v>
      </c>
      <c r="BY21" s="23">
        <v>7994.6460548029509</v>
      </c>
      <c r="BZ21" s="21">
        <v>9057.7844384311447</v>
      </c>
      <c r="CA21" s="53">
        <v>308.78043842447306</v>
      </c>
      <c r="CB21" s="53">
        <v>633.34062485409686</v>
      </c>
      <c r="CC21" s="53">
        <v>167.70979062342556</v>
      </c>
      <c r="CD21" s="53">
        <v>7947.9535845291502</v>
      </c>
    </row>
    <row r="22" spans="1:82" x14ac:dyDescent="0.4">
      <c r="B22" s="48" t="s">
        <v>58</v>
      </c>
      <c r="C22" s="64">
        <v>0</v>
      </c>
      <c r="D22" s="65">
        <v>0</v>
      </c>
      <c r="E22" s="65">
        <v>0</v>
      </c>
      <c r="F22" s="65">
        <v>0</v>
      </c>
      <c r="G22" s="66">
        <v>0</v>
      </c>
      <c r="H22" s="64">
        <v>0</v>
      </c>
      <c r="I22" s="65">
        <v>0</v>
      </c>
      <c r="J22" s="65">
        <v>0</v>
      </c>
      <c r="K22" s="65">
        <v>0</v>
      </c>
      <c r="L22" s="66">
        <v>0</v>
      </c>
      <c r="M22" s="64">
        <v>0</v>
      </c>
      <c r="N22" s="65">
        <v>0</v>
      </c>
      <c r="O22" s="65">
        <v>0</v>
      </c>
      <c r="P22" s="65">
        <v>0</v>
      </c>
      <c r="Q22" s="66">
        <v>0</v>
      </c>
      <c r="R22" s="64">
        <v>0</v>
      </c>
      <c r="S22" s="65">
        <v>0</v>
      </c>
      <c r="T22" s="65">
        <v>0</v>
      </c>
      <c r="U22" s="65">
        <v>0</v>
      </c>
      <c r="V22" s="66">
        <v>0</v>
      </c>
      <c r="W22" s="64">
        <v>0</v>
      </c>
      <c r="X22" s="65">
        <v>0</v>
      </c>
      <c r="Y22" s="65">
        <v>0</v>
      </c>
      <c r="Z22" s="65">
        <v>0</v>
      </c>
      <c r="AA22" s="66">
        <v>0</v>
      </c>
      <c r="AB22" s="21">
        <v>0.62515900000000002</v>
      </c>
      <c r="AC22" s="53">
        <v>6.3658999999999993E-2</v>
      </c>
      <c r="AD22" s="53">
        <v>0</v>
      </c>
      <c r="AE22" s="53">
        <v>0.5615</v>
      </c>
      <c r="AF22" s="23">
        <v>0</v>
      </c>
      <c r="AG22" s="21">
        <v>1.8386652000000001</v>
      </c>
      <c r="AH22" s="53">
        <v>4.4665200000000002E-2</v>
      </c>
      <c r="AI22" s="53">
        <v>0</v>
      </c>
      <c r="AJ22" s="53">
        <v>1.794</v>
      </c>
      <c r="AK22" s="23">
        <v>0</v>
      </c>
      <c r="AL22" s="21">
        <v>0.93334770829116231</v>
      </c>
      <c r="AM22" s="53">
        <v>0.45094650000000014</v>
      </c>
      <c r="AN22" s="53">
        <v>0</v>
      </c>
      <c r="AO22" s="53">
        <v>0.45700000000000002</v>
      </c>
      <c r="AP22" s="23">
        <v>2.5401208291162242E-2</v>
      </c>
      <c r="AQ22" s="21">
        <v>4.1510421008582208</v>
      </c>
      <c r="AR22" s="53">
        <v>0.73617838535299218</v>
      </c>
      <c r="AS22" s="53">
        <v>0</v>
      </c>
      <c r="AT22" s="53">
        <v>3.2829999999999999</v>
      </c>
      <c r="AU22" s="23">
        <v>0.13186371550522893</v>
      </c>
      <c r="AV22" s="21">
        <v>4.7051819804577075</v>
      </c>
      <c r="AW22" s="53">
        <v>1.3875666666666111</v>
      </c>
      <c r="AX22" s="53">
        <v>0</v>
      </c>
      <c r="AY22" s="53">
        <v>3.1360000000000001</v>
      </c>
      <c r="AZ22" s="23">
        <v>0.1816153137910958</v>
      </c>
      <c r="BA22" s="21">
        <v>2.2002905361294665</v>
      </c>
      <c r="BB22" s="53">
        <v>2.1464666666662282</v>
      </c>
      <c r="BC22" s="53">
        <v>0</v>
      </c>
      <c r="BD22" s="53">
        <v>1.55E-2</v>
      </c>
      <c r="BE22" s="23">
        <v>3.8323869463238291E-2</v>
      </c>
      <c r="BF22" s="21">
        <v>1.9986333333332906</v>
      </c>
      <c r="BG22" s="53">
        <v>1.9941333333332907</v>
      </c>
      <c r="BH22" s="53">
        <v>0</v>
      </c>
      <c r="BI22" s="53">
        <v>4.5000000000000005E-3</v>
      </c>
      <c r="BJ22" s="23">
        <v>0</v>
      </c>
      <c r="BK22" s="21">
        <v>8.6E-3</v>
      </c>
      <c r="BL22" s="53">
        <v>8.6E-3</v>
      </c>
      <c r="BM22" s="53">
        <v>0</v>
      </c>
      <c r="BN22" s="53">
        <v>0</v>
      </c>
      <c r="BO22" s="23">
        <v>0</v>
      </c>
      <c r="BP22" s="21">
        <v>4.1936</v>
      </c>
      <c r="BQ22" s="53">
        <v>4.1936</v>
      </c>
      <c r="BR22" s="53">
        <v>0</v>
      </c>
      <c r="BS22" s="53">
        <v>0</v>
      </c>
      <c r="BT22" s="53">
        <v>0</v>
      </c>
      <c r="BU22" s="21">
        <v>9.2984000000000009</v>
      </c>
      <c r="BV22" s="53">
        <v>9.2984000000000009</v>
      </c>
      <c r="BW22" s="53">
        <v>0</v>
      </c>
      <c r="BX22" s="53">
        <v>0</v>
      </c>
      <c r="BY22" s="23">
        <v>0</v>
      </c>
      <c r="BZ22" s="21">
        <v>13.990600000000001</v>
      </c>
      <c r="CA22" s="53">
        <v>13.990600000000001</v>
      </c>
      <c r="CB22" s="53">
        <v>0</v>
      </c>
      <c r="CC22" s="53">
        <v>0</v>
      </c>
      <c r="CD22" s="53">
        <v>0</v>
      </c>
    </row>
    <row r="23" spans="1:82" x14ac:dyDescent="0.4">
      <c r="B23" s="48" t="s">
        <v>51</v>
      </c>
      <c r="C23" s="21">
        <v>5892.831906999998</v>
      </c>
      <c r="D23" s="53">
        <v>509</v>
      </c>
      <c r="E23" s="53">
        <v>140.80030416257304</v>
      </c>
      <c r="F23" s="53">
        <v>1.6</v>
      </c>
      <c r="G23" s="23">
        <v>5241.4316028374242</v>
      </c>
      <c r="H23" s="21">
        <v>6362.3090887499966</v>
      </c>
      <c r="I23" s="53">
        <v>592.59999999999991</v>
      </c>
      <c r="J23" s="53">
        <v>59.105551845250694</v>
      </c>
      <c r="K23" s="53">
        <v>4.3</v>
      </c>
      <c r="L23" s="23">
        <v>5706.3035369047457</v>
      </c>
      <c r="M23" s="21">
        <v>6348.6386724750037</v>
      </c>
      <c r="N23" s="53">
        <v>715</v>
      </c>
      <c r="O23" s="53">
        <v>92.805908517668968</v>
      </c>
      <c r="P23" s="53">
        <v>19.100000000000001</v>
      </c>
      <c r="Q23" s="23">
        <v>5521.7327639573341</v>
      </c>
      <c r="R23" s="21">
        <v>6983.1703526534138</v>
      </c>
      <c r="S23" s="53">
        <v>889.20835</v>
      </c>
      <c r="T23" s="53">
        <v>204.7177441691002</v>
      </c>
      <c r="U23" s="53">
        <v>16.681000000000001</v>
      </c>
      <c r="V23" s="23">
        <v>5872.5632584843142</v>
      </c>
      <c r="W23" s="21">
        <v>6926.4459356136394</v>
      </c>
      <c r="X23" s="53">
        <v>761.19245919315983</v>
      </c>
      <c r="Y23" s="53">
        <v>327.89570531516591</v>
      </c>
      <c r="Z23" s="53">
        <v>14.548826</v>
      </c>
      <c r="AA23" s="23">
        <v>5822.8089451053129</v>
      </c>
      <c r="AB23" s="21">
        <v>8002.7822591650574</v>
      </c>
      <c r="AC23" s="53">
        <v>926.59718066603909</v>
      </c>
      <c r="AD23" s="53">
        <v>500.10358768095193</v>
      </c>
      <c r="AE23" s="53">
        <v>42.582820810519998</v>
      </c>
      <c r="AF23" s="23">
        <v>6533.498670007546</v>
      </c>
      <c r="AG23" s="21">
        <v>8213.4793131640054</v>
      </c>
      <c r="AH23" s="53">
        <v>445.76797611790471</v>
      </c>
      <c r="AI23" s="53">
        <v>531.76777008199997</v>
      </c>
      <c r="AJ23" s="53">
        <v>86.298927338665081</v>
      </c>
      <c r="AK23" s="23">
        <v>7149.644639625435</v>
      </c>
      <c r="AL23" s="21">
        <v>8667.5323782208179</v>
      </c>
      <c r="AM23" s="53">
        <v>439.04020694942176</v>
      </c>
      <c r="AN23" s="53">
        <v>629.51319684592727</v>
      </c>
      <c r="AO23" s="53">
        <v>82.289279770709058</v>
      </c>
      <c r="AP23" s="23">
        <v>7516.6896946547604</v>
      </c>
      <c r="AQ23" s="21">
        <v>8620.8147449159351</v>
      </c>
      <c r="AR23" s="53">
        <v>873.59530311437049</v>
      </c>
      <c r="AS23" s="53">
        <v>608.91325915198672</v>
      </c>
      <c r="AT23" s="53">
        <v>111.22348715192322</v>
      </c>
      <c r="AU23" s="23">
        <v>7027.0826954976537</v>
      </c>
      <c r="AV23" s="21">
        <v>8888.6266852666267</v>
      </c>
      <c r="AW23" s="53">
        <v>976.55532608264662</v>
      </c>
      <c r="AX23" s="53">
        <v>622.986266719583</v>
      </c>
      <c r="AY23" s="53">
        <v>134.6538343366928</v>
      </c>
      <c r="AZ23" s="23">
        <v>7154.4312581277063</v>
      </c>
      <c r="BA23" s="21">
        <v>9921.1189903151026</v>
      </c>
      <c r="BB23" s="53">
        <v>1070.9126643711704</v>
      </c>
      <c r="BC23" s="53">
        <v>576.62452538621937</v>
      </c>
      <c r="BD23" s="53">
        <v>168.16918470864047</v>
      </c>
      <c r="BE23" s="23">
        <v>8105.4126158490726</v>
      </c>
      <c r="BF23" s="21">
        <v>11563.431342735828</v>
      </c>
      <c r="BG23" s="53">
        <v>1074.6755589591742</v>
      </c>
      <c r="BH23" s="53">
        <v>748.05719985885128</v>
      </c>
      <c r="BI23" s="53">
        <v>269.62525452653665</v>
      </c>
      <c r="BJ23" s="23">
        <v>9471.0733293912672</v>
      </c>
      <c r="BK23" s="21">
        <v>12665.348437826206</v>
      </c>
      <c r="BL23" s="53">
        <v>1141.5254717467674</v>
      </c>
      <c r="BM23" s="53">
        <v>695.66706893360254</v>
      </c>
      <c r="BN23" s="53">
        <v>469.46319775082554</v>
      </c>
      <c r="BO23" s="23">
        <v>10358.692699395011</v>
      </c>
      <c r="BP23" s="21">
        <v>14128.489064552121</v>
      </c>
      <c r="BQ23" s="53">
        <v>1569.9443557082589</v>
      </c>
      <c r="BR23" s="53">
        <v>919.01982566504148</v>
      </c>
      <c r="BS23" s="53">
        <v>580.31036365069326</v>
      </c>
      <c r="BT23" s="53">
        <v>11059.214519528126</v>
      </c>
      <c r="BU23" s="21">
        <v>14989.309958001973</v>
      </c>
      <c r="BV23" s="53">
        <v>1468.7064093626977</v>
      </c>
      <c r="BW23" s="53">
        <v>1136.2226367464893</v>
      </c>
      <c r="BX23" s="53">
        <v>668.24159952838056</v>
      </c>
      <c r="BY23" s="23">
        <v>11716.139312364405</v>
      </c>
      <c r="BZ23" s="21">
        <v>16477.389947051415</v>
      </c>
      <c r="CA23" s="53">
        <v>1613.7082077115369</v>
      </c>
      <c r="CB23" s="53">
        <v>1130.8600957677154</v>
      </c>
      <c r="CC23" s="53">
        <v>751.81799976233515</v>
      </c>
      <c r="CD23" s="53">
        <v>12981.003643809829</v>
      </c>
    </row>
    <row r="24" spans="1:82" x14ac:dyDescent="0.4">
      <c r="B24" s="48" t="s">
        <v>59</v>
      </c>
      <c r="C24" s="21">
        <v>3644.5951298338368</v>
      </c>
      <c r="D24" s="53">
        <v>25.641374999999996</v>
      </c>
      <c r="E24" s="53">
        <v>506.74333102159477</v>
      </c>
      <c r="F24" s="53">
        <v>0</v>
      </c>
      <c r="G24" s="23">
        <v>3112.210423812242</v>
      </c>
      <c r="H24" s="21">
        <v>4254.2678512499997</v>
      </c>
      <c r="I24" s="53">
        <v>15.888375</v>
      </c>
      <c r="J24" s="53">
        <v>588.59863721407601</v>
      </c>
      <c r="K24" s="53">
        <v>0</v>
      </c>
      <c r="L24" s="23">
        <v>3649.7808390359237</v>
      </c>
      <c r="M24" s="21">
        <v>4022.0353875362794</v>
      </c>
      <c r="N24" s="53">
        <v>11.333812500000001</v>
      </c>
      <c r="O24" s="53">
        <v>650.88609953721891</v>
      </c>
      <c r="P24" s="53">
        <v>2</v>
      </c>
      <c r="Q24" s="23">
        <v>3357.815475499061</v>
      </c>
      <c r="R24" s="21">
        <v>3467.3862853205183</v>
      </c>
      <c r="S24" s="53">
        <v>20.99625</v>
      </c>
      <c r="T24" s="53">
        <v>577.79999999999995</v>
      </c>
      <c r="U24" s="53">
        <v>0</v>
      </c>
      <c r="V24" s="23">
        <v>2868.5900353205188</v>
      </c>
      <c r="W24" s="21">
        <v>3188.2073341904979</v>
      </c>
      <c r="X24" s="53">
        <v>20.99625</v>
      </c>
      <c r="Y24" s="53">
        <v>529.1</v>
      </c>
      <c r="Z24" s="53">
        <v>0</v>
      </c>
      <c r="AA24" s="23">
        <v>2638.1110841904983</v>
      </c>
      <c r="AB24" s="21">
        <v>3195.7805189580577</v>
      </c>
      <c r="AC24" s="53">
        <v>17.759439999999998</v>
      </c>
      <c r="AD24" s="53">
        <v>467.9255</v>
      </c>
      <c r="AE24" s="53">
        <v>0</v>
      </c>
      <c r="AF24" s="23">
        <v>2710.095578958058</v>
      </c>
      <c r="AG24" s="21">
        <v>2544.6237839078049</v>
      </c>
      <c r="AH24" s="53">
        <v>18.560000000000006</v>
      </c>
      <c r="AI24" s="53">
        <v>510.8054270118302</v>
      </c>
      <c r="AJ24" s="53">
        <v>0</v>
      </c>
      <c r="AK24" s="23">
        <v>2015.2583568959749</v>
      </c>
      <c r="AL24" s="21">
        <v>2823.4703598724873</v>
      </c>
      <c r="AM24" s="53">
        <v>16.177499999999998</v>
      </c>
      <c r="AN24" s="53">
        <v>404.74312297586698</v>
      </c>
      <c r="AO24" s="53">
        <v>0</v>
      </c>
      <c r="AP24" s="23">
        <v>2402.5497368966203</v>
      </c>
      <c r="AQ24" s="21">
        <v>3400.6458194513252</v>
      </c>
      <c r="AR24" s="53">
        <v>68.799435771566252</v>
      </c>
      <c r="AS24" s="53">
        <v>456.07255451799847</v>
      </c>
      <c r="AT24" s="53">
        <v>0</v>
      </c>
      <c r="AU24" s="23">
        <v>2875.7738291617607</v>
      </c>
      <c r="AV24" s="21">
        <v>2870.2724588977612</v>
      </c>
      <c r="AW24" s="53">
        <v>69.201462780440934</v>
      </c>
      <c r="AX24" s="53">
        <v>594.19731849276741</v>
      </c>
      <c r="AY24" s="53">
        <v>6.5469099999999996</v>
      </c>
      <c r="AZ24" s="23">
        <v>2200.3267676245528</v>
      </c>
      <c r="BA24" s="21">
        <v>3363.04</v>
      </c>
      <c r="BB24" s="53">
        <v>157.84543037252789</v>
      </c>
      <c r="BC24" s="53">
        <v>620.96111486535096</v>
      </c>
      <c r="BD24" s="53">
        <v>0</v>
      </c>
      <c r="BE24" s="23">
        <v>2584.2334547621213</v>
      </c>
      <c r="BF24" s="21">
        <v>3947.66</v>
      </c>
      <c r="BG24" s="53">
        <v>232.90149345815956</v>
      </c>
      <c r="BH24" s="53">
        <v>726.86536328361785</v>
      </c>
      <c r="BI24" s="53">
        <v>0</v>
      </c>
      <c r="BJ24" s="23">
        <v>2987.8931432582222</v>
      </c>
      <c r="BK24" s="21">
        <v>4605.13</v>
      </c>
      <c r="BL24" s="53">
        <v>721.98429550220385</v>
      </c>
      <c r="BM24" s="53">
        <v>677.63968773350666</v>
      </c>
      <c r="BN24" s="53">
        <v>11.43744876689091</v>
      </c>
      <c r="BO24" s="23">
        <v>3194.068567997399</v>
      </c>
      <c r="BP24" s="21">
        <v>3943.5200000000004</v>
      </c>
      <c r="BQ24" s="53">
        <v>380.17217357725758</v>
      </c>
      <c r="BR24" s="53">
        <v>722.72869076244615</v>
      </c>
      <c r="BS24" s="53">
        <v>2.8652079631715215</v>
      </c>
      <c r="BT24" s="53">
        <v>2837.7539276971252</v>
      </c>
      <c r="BU24" s="21">
        <v>4140.0547798724883</v>
      </c>
      <c r="BV24" s="53">
        <v>316.10754341263544</v>
      </c>
      <c r="BW24" s="53">
        <v>667.25072092332948</v>
      </c>
      <c r="BX24" s="53">
        <v>3.4715131229765159</v>
      </c>
      <c r="BY24" s="23">
        <v>3153.2250024135465</v>
      </c>
      <c r="BZ24" s="21">
        <v>4603.6922852757334</v>
      </c>
      <c r="CA24" s="53">
        <v>451.41879594260206</v>
      </c>
      <c r="CB24" s="53">
        <v>785.93610325434645</v>
      </c>
      <c r="CC24" s="53">
        <v>17.923201132175038</v>
      </c>
      <c r="CD24" s="53">
        <v>3348.41418494661</v>
      </c>
    </row>
    <row r="25" spans="1:82" ht="23.1" thickBot="1" x14ac:dyDescent="0.45">
      <c r="A25" s="62"/>
      <c r="B25" s="30" t="s">
        <v>60</v>
      </c>
      <c r="C25" s="31">
        <v>35601.537785891036</v>
      </c>
      <c r="D25" s="32">
        <v>5483.7679437609486</v>
      </c>
      <c r="E25" s="32">
        <v>2401.9143286625726</v>
      </c>
      <c r="F25" s="32">
        <v>271.60000000000002</v>
      </c>
      <c r="G25" s="33">
        <v>27444.255513467506</v>
      </c>
      <c r="H25" s="31">
        <v>36147.548640000001</v>
      </c>
      <c r="I25" s="32">
        <v>7389.809590859335</v>
      </c>
      <c r="J25" s="32">
        <v>2399.203788671226</v>
      </c>
      <c r="K25" s="32">
        <v>381.04706278787882</v>
      </c>
      <c r="L25" s="33">
        <v>25977.48819768156</v>
      </c>
      <c r="M25" s="31">
        <v>36049.879400000005</v>
      </c>
      <c r="N25" s="32">
        <v>6722.5810058392753</v>
      </c>
      <c r="O25" s="32">
        <v>3432.7739806110631</v>
      </c>
      <c r="P25" s="32">
        <v>461.16851236616588</v>
      </c>
      <c r="Q25" s="33">
        <v>25433.355901183502</v>
      </c>
      <c r="R25" s="31">
        <v>35512.740131434664</v>
      </c>
      <c r="S25" s="32">
        <v>5543.5364267999976</v>
      </c>
      <c r="T25" s="32">
        <v>2909.1387364382372</v>
      </c>
      <c r="U25" s="32">
        <v>289.3611699999999</v>
      </c>
      <c r="V25" s="33">
        <v>26770.703798196431</v>
      </c>
      <c r="W25" s="31">
        <v>33653.017985829356</v>
      </c>
      <c r="X25" s="32">
        <v>4890.9305202598234</v>
      </c>
      <c r="Y25" s="32">
        <v>1730.4626719499979</v>
      </c>
      <c r="Z25" s="32">
        <v>387.28066042046765</v>
      </c>
      <c r="AA25" s="33">
        <v>26644.344133199069</v>
      </c>
      <c r="AB25" s="31">
        <v>34669.046213064619</v>
      </c>
      <c r="AC25" s="32">
        <v>5843.8896685732152</v>
      </c>
      <c r="AD25" s="32">
        <v>1812.6296267108803</v>
      </c>
      <c r="AE25" s="32">
        <v>440.1604562016056</v>
      </c>
      <c r="AF25" s="33">
        <v>26572.36646157892</v>
      </c>
      <c r="AG25" s="31">
        <v>34027.129623242654</v>
      </c>
      <c r="AH25" s="32">
        <v>4991.039039929924</v>
      </c>
      <c r="AI25" s="32">
        <v>2231.2007931561475</v>
      </c>
      <c r="AJ25" s="32">
        <v>481.67621125854384</v>
      </c>
      <c r="AK25" s="33">
        <v>26323.213578898045</v>
      </c>
      <c r="AL25" s="31">
        <v>35443.048745053951</v>
      </c>
      <c r="AM25" s="32">
        <v>5506.8774498503135</v>
      </c>
      <c r="AN25" s="32">
        <v>2560.0879786630285</v>
      </c>
      <c r="AO25" s="32">
        <v>710.33675021407407</v>
      </c>
      <c r="AP25" s="33">
        <v>26665.746566326536</v>
      </c>
      <c r="AQ25" s="31">
        <v>35582.418852416158</v>
      </c>
      <c r="AR25" s="32">
        <v>5344.5747038145764</v>
      </c>
      <c r="AS25" s="32">
        <v>2474.2208012844812</v>
      </c>
      <c r="AT25" s="32">
        <v>829.38705389251083</v>
      </c>
      <c r="AU25" s="33">
        <v>26934.23629342459</v>
      </c>
      <c r="AV25" s="31">
        <v>33661.306400227724</v>
      </c>
      <c r="AW25" s="32">
        <v>6141.7481037523412</v>
      </c>
      <c r="AX25" s="32">
        <v>2951.2755479430639</v>
      </c>
      <c r="AY25" s="32">
        <v>1079.7682976135336</v>
      </c>
      <c r="AZ25" s="33">
        <v>23488.514450918788</v>
      </c>
      <c r="BA25" s="31">
        <v>37274.080540011128</v>
      </c>
      <c r="BB25" s="32">
        <v>6877.6991436417084</v>
      </c>
      <c r="BC25" s="32">
        <v>2981.709693834764</v>
      </c>
      <c r="BD25" s="32">
        <v>1219.5832181719661</v>
      </c>
      <c r="BE25" s="33">
        <v>26195.088484362688</v>
      </c>
      <c r="BF25" s="31">
        <v>42884.646817701287</v>
      </c>
      <c r="BG25" s="32">
        <v>7621.5941211894969</v>
      </c>
      <c r="BH25" s="32">
        <v>3469.3643878940475</v>
      </c>
      <c r="BI25" s="32">
        <v>1694.6056788106252</v>
      </c>
      <c r="BJ25" s="33">
        <v>30099.082629807108</v>
      </c>
      <c r="BK25" s="31">
        <v>46220.930541800124</v>
      </c>
      <c r="BL25" s="32">
        <v>7541.3471440632411</v>
      </c>
      <c r="BM25" s="32">
        <v>3560.9058339867242</v>
      </c>
      <c r="BN25" s="32">
        <v>1835.8455482781208</v>
      </c>
      <c r="BO25" s="33">
        <v>33282.832015472035</v>
      </c>
      <c r="BP25" s="31">
        <v>50453.093373313954</v>
      </c>
      <c r="BQ25" s="32">
        <v>8955.7765315026681</v>
      </c>
      <c r="BR25" s="32">
        <v>4086.7300173599265</v>
      </c>
      <c r="BS25" s="32">
        <v>2525.2820019075766</v>
      </c>
      <c r="BT25" s="32">
        <v>34885.304822543774</v>
      </c>
      <c r="BU25" s="31">
        <v>51445.666449778742</v>
      </c>
      <c r="BV25" s="32">
        <v>9182.1484699885114</v>
      </c>
      <c r="BW25" s="32">
        <v>3958.8511577668073</v>
      </c>
      <c r="BX25" s="32">
        <v>3076.4076877960742</v>
      </c>
      <c r="BY25" s="33">
        <v>35228.259134227352</v>
      </c>
      <c r="BZ25" s="31">
        <v>55568.856126381797</v>
      </c>
      <c r="CA25" s="32">
        <v>9384.8343138141936</v>
      </c>
      <c r="CB25" s="32">
        <v>3945.2843718565709</v>
      </c>
      <c r="CC25" s="32">
        <v>3167.5539921990462</v>
      </c>
      <c r="CD25" s="32">
        <v>39071.183448511991</v>
      </c>
    </row>
    <row r="26" spans="1:82" ht="22.8" x14ac:dyDescent="0.4">
      <c r="A26" s="51" t="s">
        <v>61</v>
      </c>
      <c r="B26" s="52" t="s">
        <v>62</v>
      </c>
      <c r="C26" s="21">
        <v>293496.11083374708</v>
      </c>
      <c r="D26" s="53">
        <v>25280.626338660004</v>
      </c>
      <c r="E26" s="53">
        <v>24635.798280304134</v>
      </c>
      <c r="F26" s="53">
        <v>7259.8703972082731</v>
      </c>
      <c r="G26" s="23">
        <v>236319.81581757468</v>
      </c>
      <c r="H26" s="21">
        <v>292617.13347117754</v>
      </c>
      <c r="I26" s="53">
        <v>23412.111610761694</v>
      </c>
      <c r="J26" s="53">
        <v>22739.638428615508</v>
      </c>
      <c r="K26" s="53">
        <v>9348.9351537851289</v>
      </c>
      <c r="L26" s="23">
        <v>237116.44827801519</v>
      </c>
      <c r="M26" s="21">
        <v>295850.62353982276</v>
      </c>
      <c r="N26" s="53">
        <v>29950.719866341511</v>
      </c>
      <c r="O26" s="53">
        <v>23903.403769295342</v>
      </c>
      <c r="P26" s="53">
        <v>9895.9370899043734</v>
      </c>
      <c r="Q26" s="23">
        <v>232100.5628142815</v>
      </c>
      <c r="R26" s="21">
        <v>306785.30489609228</v>
      </c>
      <c r="S26" s="53">
        <v>26290.640113421032</v>
      </c>
      <c r="T26" s="53">
        <v>22394.521088920239</v>
      </c>
      <c r="U26" s="53">
        <v>8695.7173362107787</v>
      </c>
      <c r="V26" s="23">
        <v>249404.42635754019</v>
      </c>
      <c r="W26" s="21">
        <v>307309.13277110714</v>
      </c>
      <c r="X26" s="53">
        <v>24788.315830028347</v>
      </c>
      <c r="Y26" s="53">
        <v>25972.573326505997</v>
      </c>
      <c r="Z26" s="53">
        <v>9015.0613329564712</v>
      </c>
      <c r="AA26" s="23">
        <v>247533.18228161632</v>
      </c>
      <c r="AB26" s="21">
        <v>275531.44836085115</v>
      </c>
      <c r="AC26" s="53">
        <v>22628.988804981684</v>
      </c>
      <c r="AD26" s="53">
        <v>21191.647706795637</v>
      </c>
      <c r="AE26" s="53">
        <v>7188.0868334923844</v>
      </c>
      <c r="AF26" s="23">
        <v>224522.72501558147</v>
      </c>
      <c r="AG26" s="21">
        <v>288053.08651644055</v>
      </c>
      <c r="AH26" s="53">
        <v>23940.936338147098</v>
      </c>
      <c r="AI26" s="53">
        <v>22670.937987156893</v>
      </c>
      <c r="AJ26" s="53">
        <v>6827.4506105859855</v>
      </c>
      <c r="AK26" s="23">
        <v>234613.76158055058</v>
      </c>
      <c r="AL26" s="21">
        <v>258060.23825237347</v>
      </c>
      <c r="AM26" s="53">
        <v>19489.454514043529</v>
      </c>
      <c r="AN26" s="53">
        <v>20492.571291149034</v>
      </c>
      <c r="AO26" s="53">
        <v>6900.7917031464331</v>
      </c>
      <c r="AP26" s="23">
        <v>211177.42074403443</v>
      </c>
      <c r="AQ26" s="21">
        <v>245852.80591866904</v>
      </c>
      <c r="AR26" s="53">
        <v>17937.280602226147</v>
      </c>
      <c r="AS26" s="53">
        <v>26499.666083576558</v>
      </c>
      <c r="AT26" s="53">
        <v>6197.2905322084971</v>
      </c>
      <c r="AU26" s="23">
        <v>195218.56870065784</v>
      </c>
      <c r="AV26" s="21">
        <v>228166.92020049103</v>
      </c>
      <c r="AW26" s="53">
        <v>16847.715929663471</v>
      </c>
      <c r="AX26" s="53">
        <v>29820.422897848512</v>
      </c>
      <c r="AY26" s="53">
        <v>6258.2311054782167</v>
      </c>
      <c r="AZ26" s="23">
        <v>175240.55026750086</v>
      </c>
      <c r="BA26" s="21">
        <v>203051.08513544581</v>
      </c>
      <c r="BB26" s="53">
        <v>13711.766942055221</v>
      </c>
      <c r="BC26" s="53">
        <v>26925.047935042261</v>
      </c>
      <c r="BD26" s="53">
        <v>6180.7354176540393</v>
      </c>
      <c r="BE26" s="23">
        <v>156233.53484069431</v>
      </c>
      <c r="BF26" s="21">
        <v>177790.7545353765</v>
      </c>
      <c r="BG26" s="53">
        <v>11073.92303974779</v>
      </c>
      <c r="BH26" s="53">
        <v>25897.494755346634</v>
      </c>
      <c r="BI26" s="53">
        <v>6523.5452341152559</v>
      </c>
      <c r="BJ26" s="23">
        <v>134295.79150616686</v>
      </c>
      <c r="BK26" s="21">
        <v>175915.02334677143</v>
      </c>
      <c r="BL26" s="53">
        <v>5365.4160990596556</v>
      </c>
      <c r="BM26" s="53">
        <v>34408.283684900263</v>
      </c>
      <c r="BN26" s="53">
        <v>6844.4056295644059</v>
      </c>
      <c r="BO26" s="23">
        <v>129296.91793324711</v>
      </c>
      <c r="BP26" s="21">
        <v>160890.76946208507</v>
      </c>
      <c r="BQ26" s="53">
        <v>4759.6842901416348</v>
      </c>
      <c r="BR26" s="53">
        <v>25333.650405192991</v>
      </c>
      <c r="BS26" s="53">
        <v>6403.9369724204853</v>
      </c>
      <c r="BT26" s="53">
        <v>124393.49779432995</v>
      </c>
      <c r="BU26" s="21">
        <v>149892.8252201275</v>
      </c>
      <c r="BV26" s="53">
        <v>7524.6341311031701</v>
      </c>
      <c r="BW26" s="53">
        <v>21066.753265205549</v>
      </c>
      <c r="BX26" s="53">
        <v>5397.6263143824772</v>
      </c>
      <c r="BY26" s="23">
        <v>115903.8115094363</v>
      </c>
      <c r="BZ26" s="21">
        <v>140539.10053708495</v>
      </c>
      <c r="CA26" s="53">
        <v>6352.6982072989922</v>
      </c>
      <c r="CB26" s="53">
        <v>18783.999339193942</v>
      </c>
      <c r="CC26" s="53">
        <v>5181.872685350635</v>
      </c>
      <c r="CD26" s="53">
        <v>110220.53030524137</v>
      </c>
    </row>
    <row r="27" spans="1:82" x14ac:dyDescent="0.4">
      <c r="A27" s="43" t="s">
        <v>57</v>
      </c>
      <c r="B27" s="13" t="s">
        <v>44</v>
      </c>
      <c r="C27" s="21">
        <v>131787.64339997381</v>
      </c>
      <c r="D27" s="53">
        <v>13054.711948950004</v>
      </c>
      <c r="E27" s="53">
        <v>7234.1615560225728</v>
      </c>
      <c r="F27" s="53">
        <v>2752.9495778900005</v>
      </c>
      <c r="G27" s="23">
        <v>108745.82031711123</v>
      </c>
      <c r="H27" s="21">
        <v>134636.9909450628</v>
      </c>
      <c r="I27" s="53">
        <v>12142.304760628755</v>
      </c>
      <c r="J27" s="53">
        <v>6771.6906253080506</v>
      </c>
      <c r="K27" s="53">
        <v>2488.10422758</v>
      </c>
      <c r="L27" s="23">
        <v>113234.89133154599</v>
      </c>
      <c r="M27" s="21">
        <v>148849.61101986258</v>
      </c>
      <c r="N27" s="53">
        <v>17549.093212502612</v>
      </c>
      <c r="O27" s="53">
        <v>8858.7792047936691</v>
      </c>
      <c r="P27" s="53">
        <v>2736.5897128222687</v>
      </c>
      <c r="Q27" s="23">
        <v>119705.14888974403</v>
      </c>
      <c r="R27" s="21">
        <v>135943.92379326417</v>
      </c>
      <c r="S27" s="53">
        <v>13855.871454719725</v>
      </c>
      <c r="T27" s="53">
        <v>5121.3612060251007</v>
      </c>
      <c r="U27" s="53">
        <v>1887.1967909375312</v>
      </c>
      <c r="V27" s="23">
        <v>115079.4943415818</v>
      </c>
      <c r="W27" s="21">
        <v>124381.36295715989</v>
      </c>
      <c r="X27" s="53">
        <v>11662.472557118719</v>
      </c>
      <c r="Y27" s="53">
        <v>9363.6655194111663</v>
      </c>
      <c r="Z27" s="53">
        <v>2076.9890490231328</v>
      </c>
      <c r="AA27" s="23">
        <v>101278.23583160687</v>
      </c>
      <c r="AB27" s="21">
        <v>103038.02889170659</v>
      </c>
      <c r="AC27" s="53">
        <v>11964.352467086399</v>
      </c>
      <c r="AD27" s="53">
        <v>6547.4324483769515</v>
      </c>
      <c r="AE27" s="53">
        <v>1401.92614327666</v>
      </c>
      <c r="AF27" s="23">
        <v>83124.317832966583</v>
      </c>
      <c r="AG27" s="21">
        <v>107594.23999999999</v>
      </c>
      <c r="AH27" s="53">
        <v>14262.065504506727</v>
      </c>
      <c r="AI27" s="53">
        <v>5829.0702056176233</v>
      </c>
      <c r="AJ27" s="53">
        <v>1806.2115536981607</v>
      </c>
      <c r="AK27" s="23">
        <v>85696.892736177484</v>
      </c>
      <c r="AL27" s="21">
        <v>108442.27</v>
      </c>
      <c r="AM27" s="53">
        <v>10427.736971079694</v>
      </c>
      <c r="AN27" s="53">
        <v>6059.733239869739</v>
      </c>
      <c r="AO27" s="53">
        <v>1407.4501576241287</v>
      </c>
      <c r="AP27" s="23">
        <v>90547.349631426434</v>
      </c>
      <c r="AQ27" s="21">
        <v>142792</v>
      </c>
      <c r="AR27" s="53">
        <v>11685.628280076615</v>
      </c>
      <c r="AS27" s="53">
        <v>10374.727642780746</v>
      </c>
      <c r="AT27" s="53">
        <v>2369.8835875459231</v>
      </c>
      <c r="AU27" s="23">
        <v>118361.76048959672</v>
      </c>
      <c r="AV27" s="21">
        <v>130257.9</v>
      </c>
      <c r="AW27" s="53">
        <v>10769.467093641289</v>
      </c>
      <c r="AX27" s="53">
        <v>11339.060586900994</v>
      </c>
      <c r="AY27" s="53">
        <v>2635.2594169983936</v>
      </c>
      <c r="AZ27" s="23">
        <v>105514.11290245932</v>
      </c>
      <c r="BA27" s="21">
        <v>100238.84999999999</v>
      </c>
      <c r="BB27" s="53">
        <v>10156.749827970838</v>
      </c>
      <c r="BC27" s="53">
        <v>7368.2757202357352</v>
      </c>
      <c r="BD27" s="53">
        <v>2199.367100569094</v>
      </c>
      <c r="BE27" s="23">
        <v>80514.457351224337</v>
      </c>
      <c r="BF27" s="21">
        <v>75878.23</v>
      </c>
      <c r="BG27" s="53">
        <v>8274.9389781555892</v>
      </c>
      <c r="BH27" s="53">
        <v>8152.5850203433629</v>
      </c>
      <c r="BI27" s="53">
        <v>2139.8042786355422</v>
      </c>
      <c r="BJ27" s="23">
        <v>57310.901722865507</v>
      </c>
      <c r="BK27" s="21">
        <v>30668.6</v>
      </c>
      <c r="BL27" s="53">
        <v>1805.7032499302757</v>
      </c>
      <c r="BM27" s="53">
        <v>7315.542574785497</v>
      </c>
      <c r="BN27" s="53">
        <v>2142.77829945032</v>
      </c>
      <c r="BO27" s="23">
        <v>19404.575875833907</v>
      </c>
      <c r="BP27" s="21">
        <v>22530.45</v>
      </c>
      <c r="BQ27" s="53">
        <v>0</v>
      </c>
      <c r="BR27" s="53">
        <v>2780.3922703193225</v>
      </c>
      <c r="BS27" s="53">
        <v>1389.5827079255369</v>
      </c>
      <c r="BT27" s="53">
        <v>18360.475021755141</v>
      </c>
      <c r="BU27" s="21">
        <v>16831.399999999998</v>
      </c>
      <c r="BV27" s="53">
        <v>0</v>
      </c>
      <c r="BW27" s="53">
        <v>472.70643559562296</v>
      </c>
      <c r="BX27" s="53">
        <v>1334.4916854240662</v>
      </c>
      <c r="BY27" s="23">
        <v>15024.20187898031</v>
      </c>
      <c r="BZ27" s="21">
        <v>6891.09</v>
      </c>
      <c r="CA27" s="53">
        <v>0</v>
      </c>
      <c r="CB27" s="53">
        <v>665.36578517370492</v>
      </c>
      <c r="CC27" s="53">
        <v>906.54592285236811</v>
      </c>
      <c r="CD27" s="53">
        <v>5319.1782919739262</v>
      </c>
    </row>
    <row r="28" spans="1:82" x14ac:dyDescent="0.4">
      <c r="A28" s="43"/>
      <c r="B28" s="13" t="s">
        <v>56</v>
      </c>
      <c r="C28" s="21">
        <v>4644.1596400954295</v>
      </c>
      <c r="D28" s="53">
        <v>1391.22832311</v>
      </c>
      <c r="E28" s="53">
        <v>38.797307432342286</v>
      </c>
      <c r="F28" s="53">
        <v>387.54835857827243</v>
      </c>
      <c r="G28" s="23">
        <v>2826.5856509748146</v>
      </c>
      <c r="H28" s="21">
        <v>5338.1514030587805</v>
      </c>
      <c r="I28" s="53">
        <v>1902.93854707012</v>
      </c>
      <c r="J28" s="53">
        <v>41.510147160139269</v>
      </c>
      <c r="K28" s="53">
        <v>366.50370562376798</v>
      </c>
      <c r="L28" s="23">
        <v>3027.1990032047534</v>
      </c>
      <c r="M28" s="21">
        <v>6173.1485028619936</v>
      </c>
      <c r="N28" s="53">
        <v>2189.2244250703352</v>
      </c>
      <c r="O28" s="53">
        <v>104.95210950960839</v>
      </c>
      <c r="P28" s="53">
        <v>321.95867024916549</v>
      </c>
      <c r="Q28" s="23">
        <v>3557.013298032884</v>
      </c>
      <c r="R28" s="21">
        <v>5048.29686897178</v>
      </c>
      <c r="S28" s="53">
        <v>1504.2291125311619</v>
      </c>
      <c r="T28" s="53">
        <v>90.809637671128812</v>
      </c>
      <c r="U28" s="53">
        <v>197.31184274924669</v>
      </c>
      <c r="V28" s="23">
        <v>3255.9462760202432</v>
      </c>
      <c r="W28" s="21">
        <v>6708.7710343064864</v>
      </c>
      <c r="X28" s="53">
        <v>1517.9816579855051</v>
      </c>
      <c r="Y28" s="53">
        <v>62.428000000000004</v>
      </c>
      <c r="Z28" s="53">
        <v>369.72015212623364</v>
      </c>
      <c r="AA28" s="23">
        <v>4758.6412241947473</v>
      </c>
      <c r="AB28" s="21">
        <v>5994.5527627307647</v>
      </c>
      <c r="AC28" s="53">
        <v>1294.327805491519</v>
      </c>
      <c r="AD28" s="53">
        <v>63.725785432682677</v>
      </c>
      <c r="AE28" s="53">
        <v>111.810097799636</v>
      </c>
      <c r="AF28" s="23">
        <v>4524.6890740069266</v>
      </c>
      <c r="AG28" s="21">
        <v>4805.4365164405426</v>
      </c>
      <c r="AH28" s="53">
        <v>1298.2371487975204</v>
      </c>
      <c r="AI28" s="53">
        <v>606.66114804086692</v>
      </c>
      <c r="AJ28" s="53">
        <v>138.43997660006158</v>
      </c>
      <c r="AK28" s="23">
        <v>2762.0982430020931</v>
      </c>
      <c r="AL28" s="21">
        <v>3118.9482523734332</v>
      </c>
      <c r="AM28" s="53">
        <v>966.83173177680646</v>
      </c>
      <c r="AN28" s="53">
        <v>277.93908152927696</v>
      </c>
      <c r="AO28" s="53">
        <v>96.082267050534</v>
      </c>
      <c r="AP28" s="23">
        <v>1778.0951720168155</v>
      </c>
      <c r="AQ28" s="21">
        <v>2891.2359186690219</v>
      </c>
      <c r="AR28" s="53">
        <v>639.05795360411071</v>
      </c>
      <c r="AS28" s="53">
        <v>468.26401196085743</v>
      </c>
      <c r="AT28" s="53">
        <v>94.708004324464497</v>
      </c>
      <c r="AU28" s="23">
        <v>1689.2059487795896</v>
      </c>
      <c r="AV28" s="21">
        <v>2066.2502004910411</v>
      </c>
      <c r="AW28" s="53">
        <v>639.44725577748454</v>
      </c>
      <c r="AX28" s="53">
        <v>293.70467309464948</v>
      </c>
      <c r="AY28" s="53">
        <v>63.708447668360662</v>
      </c>
      <c r="AZ28" s="23">
        <v>1069.3898239505465</v>
      </c>
      <c r="BA28" s="21">
        <v>1920.0551354458175</v>
      </c>
      <c r="BB28" s="53">
        <v>831.79584038246117</v>
      </c>
      <c r="BC28" s="53">
        <v>190.78494105714105</v>
      </c>
      <c r="BD28" s="53">
        <v>63.264755250641514</v>
      </c>
      <c r="BE28" s="23">
        <v>834.20959875557389</v>
      </c>
      <c r="BF28" s="21">
        <v>2037.1045353765248</v>
      </c>
      <c r="BG28" s="53">
        <v>880.22859422438353</v>
      </c>
      <c r="BH28" s="53">
        <v>192.86831938261798</v>
      </c>
      <c r="BI28" s="53">
        <v>81.766397784988982</v>
      </c>
      <c r="BJ28" s="23">
        <v>882.24122398453437</v>
      </c>
      <c r="BK28" s="21">
        <v>1890.3533467714237</v>
      </c>
      <c r="BL28" s="53">
        <v>418.81826059531807</v>
      </c>
      <c r="BM28" s="53">
        <v>195.95115561906076</v>
      </c>
      <c r="BN28" s="53">
        <v>104.99472539706079</v>
      </c>
      <c r="BO28" s="23">
        <v>1170.5892051599842</v>
      </c>
      <c r="BP28" s="21">
        <v>1614.4994620850562</v>
      </c>
      <c r="BQ28" s="53">
        <v>398.68816811639738</v>
      </c>
      <c r="BR28" s="53">
        <v>72.120677578701248</v>
      </c>
      <c r="BS28" s="53">
        <v>94.673674683441902</v>
      </c>
      <c r="BT28" s="53">
        <v>1049.0169417065154</v>
      </c>
      <c r="BU28" s="21">
        <v>1571.6452201275119</v>
      </c>
      <c r="BV28" s="53">
        <v>283.70744263468617</v>
      </c>
      <c r="BW28" s="53">
        <v>52.10178782551769</v>
      </c>
      <c r="BX28" s="53">
        <v>78.580777794757921</v>
      </c>
      <c r="BY28" s="23">
        <v>1157.25521187255</v>
      </c>
      <c r="BZ28" s="21">
        <v>1716.7205370849433</v>
      </c>
      <c r="CA28" s="53">
        <v>307.43339045887893</v>
      </c>
      <c r="CB28" s="53">
        <v>61.538969720108753</v>
      </c>
      <c r="CC28" s="53">
        <v>86.076574426579995</v>
      </c>
      <c r="CD28" s="53">
        <v>1261.6716024793755</v>
      </c>
    </row>
    <row r="29" spans="1:82" x14ac:dyDescent="0.4">
      <c r="A29" s="43"/>
      <c r="B29" s="13" t="s">
        <v>46</v>
      </c>
      <c r="C29" s="21">
        <v>157064.30779367784</v>
      </c>
      <c r="D29" s="53">
        <v>10834.686066600001</v>
      </c>
      <c r="E29" s="53">
        <v>17362.83941684922</v>
      </c>
      <c r="F29" s="53">
        <v>4119.37246074</v>
      </c>
      <c r="G29" s="23">
        <v>124747.40984948864</v>
      </c>
      <c r="H29" s="21">
        <v>152641.99112305598</v>
      </c>
      <c r="I29" s="53">
        <v>9366.8683030628199</v>
      </c>
      <c r="J29" s="53">
        <v>15926.437656147316</v>
      </c>
      <c r="K29" s="53">
        <v>6494.327220581361</v>
      </c>
      <c r="L29" s="23">
        <v>120854.35794326446</v>
      </c>
      <c r="M29" s="21">
        <v>140827.86401709815</v>
      </c>
      <c r="N29" s="53">
        <v>10212.402228768564</v>
      </c>
      <c r="O29" s="53">
        <v>14939.672454992067</v>
      </c>
      <c r="P29" s="53">
        <v>6837.3887068329386</v>
      </c>
      <c r="Q29" s="23">
        <v>108838.40062650458</v>
      </c>
      <c r="R29" s="21">
        <v>165793.08423385629</v>
      </c>
      <c r="S29" s="53">
        <v>10930.539546170143</v>
      </c>
      <c r="T29" s="53">
        <v>17182.35024522401</v>
      </c>
      <c r="U29" s="53">
        <v>6611.2087025239998</v>
      </c>
      <c r="V29" s="23">
        <v>131068.98573993816</v>
      </c>
      <c r="W29" s="21">
        <v>176218.99877964077</v>
      </c>
      <c r="X29" s="53">
        <v>11607.861614924122</v>
      </c>
      <c r="Y29" s="53">
        <v>16546.479807094831</v>
      </c>
      <c r="Z29" s="53">
        <v>6568.3521318071043</v>
      </c>
      <c r="AA29" s="23">
        <v>141496.30522581469</v>
      </c>
      <c r="AB29" s="21">
        <v>166498.86670641383</v>
      </c>
      <c r="AC29" s="53">
        <v>9370.3085324037656</v>
      </c>
      <c r="AD29" s="53">
        <v>14580.489472986003</v>
      </c>
      <c r="AE29" s="53">
        <v>5674.3505924160881</v>
      </c>
      <c r="AF29" s="23">
        <v>136873.71810860798</v>
      </c>
      <c r="AG29" s="21">
        <v>175653.41</v>
      </c>
      <c r="AH29" s="53">
        <v>8380.6336848428491</v>
      </c>
      <c r="AI29" s="53">
        <v>16235.206633498403</v>
      </c>
      <c r="AJ29" s="53">
        <v>4882.799080287763</v>
      </c>
      <c r="AK29" s="23">
        <v>146154.77060137098</v>
      </c>
      <c r="AL29" s="21">
        <v>146499.02000000002</v>
      </c>
      <c r="AM29" s="53">
        <v>8094.8858111870268</v>
      </c>
      <c r="AN29" s="53">
        <v>14154.898969750016</v>
      </c>
      <c r="AO29" s="53">
        <v>5397.2592784717708</v>
      </c>
      <c r="AP29" s="23">
        <v>118851.97594059119</v>
      </c>
      <c r="AQ29" s="21">
        <v>100169.57</v>
      </c>
      <c r="AR29" s="53">
        <v>5612.5943685454204</v>
      </c>
      <c r="AS29" s="53">
        <v>15656.674428834956</v>
      </c>
      <c r="AT29" s="53">
        <v>3732.6989403381099</v>
      </c>
      <c r="AU29" s="23">
        <v>75167.602262281522</v>
      </c>
      <c r="AV29" s="21">
        <v>95842.77</v>
      </c>
      <c r="AW29" s="53">
        <v>5438.8015802446971</v>
      </c>
      <c r="AX29" s="53">
        <v>18187.657637852866</v>
      </c>
      <c r="AY29" s="53">
        <v>3559.2632408114628</v>
      </c>
      <c r="AZ29" s="23">
        <v>68657.047541090986</v>
      </c>
      <c r="BA29" s="21">
        <v>100892.18</v>
      </c>
      <c r="BB29" s="53">
        <v>2723.2212737019222</v>
      </c>
      <c r="BC29" s="53">
        <v>19365.987273749386</v>
      </c>
      <c r="BD29" s="53">
        <v>3918.1035618343035</v>
      </c>
      <c r="BE29" s="23">
        <v>74884.867890714391</v>
      </c>
      <c r="BF29" s="21">
        <v>99875.42</v>
      </c>
      <c r="BG29" s="53">
        <v>1918.7554673678169</v>
      </c>
      <c r="BH29" s="53">
        <v>17552.041415620653</v>
      </c>
      <c r="BI29" s="53">
        <v>4301.9745576947244</v>
      </c>
      <c r="BJ29" s="23">
        <v>76102.648559316804</v>
      </c>
      <c r="BK29" s="21">
        <v>143356.07</v>
      </c>
      <c r="BL29" s="53">
        <v>3140.8945885340618</v>
      </c>
      <c r="BM29" s="53">
        <v>26896.789954495704</v>
      </c>
      <c r="BN29" s="53">
        <v>4596.6326047170251</v>
      </c>
      <c r="BO29" s="23">
        <v>108721.75285225322</v>
      </c>
      <c r="BP29" s="21">
        <v>136745.82</v>
      </c>
      <c r="BQ29" s="53">
        <v>4360.9961220252371</v>
      </c>
      <c r="BR29" s="53">
        <v>22481.137457294968</v>
      </c>
      <c r="BS29" s="53">
        <v>4919.6805898115063</v>
      </c>
      <c r="BT29" s="53">
        <v>104984.00583086829</v>
      </c>
      <c r="BU29" s="21">
        <v>131489.78</v>
      </c>
      <c r="BV29" s="53">
        <v>7240.9266884684839</v>
      </c>
      <c r="BW29" s="53">
        <v>20541.945041784409</v>
      </c>
      <c r="BX29" s="53">
        <v>3984.5538511636532</v>
      </c>
      <c r="BY29" s="23">
        <v>99722.354418583447</v>
      </c>
      <c r="BZ29" s="21">
        <v>131931.29</v>
      </c>
      <c r="CA29" s="53">
        <v>6045.2648168401129</v>
      </c>
      <c r="CB29" s="53">
        <v>18057.094584300128</v>
      </c>
      <c r="CC29" s="53">
        <v>4189.2501880716873</v>
      </c>
      <c r="CD29" s="53">
        <v>103639.68041078806</v>
      </c>
    </row>
    <row r="30" spans="1:82" x14ac:dyDescent="0.4">
      <c r="B30" s="52" t="s">
        <v>47</v>
      </c>
      <c r="C30" s="21">
        <v>80914.304642214716</v>
      </c>
      <c r="D30" s="53">
        <v>18834.489405295684</v>
      </c>
      <c r="E30" s="53">
        <v>7435.0578754999997</v>
      </c>
      <c r="F30" s="53">
        <v>11.5</v>
      </c>
      <c r="G30" s="23">
        <v>54633.257361419041</v>
      </c>
      <c r="H30" s="21">
        <v>82713.731843119996</v>
      </c>
      <c r="I30" s="53">
        <v>19666.84704604244</v>
      </c>
      <c r="J30" s="53">
        <v>7894.2194241244415</v>
      </c>
      <c r="K30" s="53">
        <v>13.7</v>
      </c>
      <c r="L30" s="23">
        <v>55138.965372953113</v>
      </c>
      <c r="M30" s="21">
        <v>76350.509932527246</v>
      </c>
      <c r="N30" s="53">
        <v>14911.681190406</v>
      </c>
      <c r="O30" s="53">
        <v>7058.9748010499998</v>
      </c>
      <c r="P30" s="53">
        <v>31.9</v>
      </c>
      <c r="Q30" s="23">
        <v>54347.953941071239</v>
      </c>
      <c r="R30" s="21">
        <v>63961.681261635007</v>
      </c>
      <c r="S30" s="53">
        <v>13142.988243708001</v>
      </c>
      <c r="T30" s="53">
        <v>5735.0879999999997</v>
      </c>
      <c r="U30" s="53">
        <v>29.759999999999998</v>
      </c>
      <c r="V30" s="23">
        <v>45053.845017927</v>
      </c>
      <c r="W30" s="21">
        <v>53406.842740757005</v>
      </c>
      <c r="X30" s="53">
        <v>15860.40682638</v>
      </c>
      <c r="Y30" s="53">
        <v>7136.1820336000001</v>
      </c>
      <c r="Z30" s="53">
        <v>26.130311400000007</v>
      </c>
      <c r="AA30" s="23">
        <v>30384.123569377</v>
      </c>
      <c r="AB30" s="21">
        <v>69097.692909630015</v>
      </c>
      <c r="AC30" s="53">
        <v>16680.776708848003</v>
      </c>
      <c r="AD30" s="53">
        <v>6122.1019999999999</v>
      </c>
      <c r="AE30" s="53">
        <v>0</v>
      </c>
      <c r="AF30" s="23">
        <v>46294.814200782013</v>
      </c>
      <c r="AG30" s="21">
        <v>62139.67325248901</v>
      </c>
      <c r="AH30" s="53">
        <v>15293.023250442</v>
      </c>
      <c r="AI30" s="53">
        <v>5532.4136940360004</v>
      </c>
      <c r="AJ30" s="53">
        <v>0</v>
      </c>
      <c r="AK30" s="23">
        <v>41314.236308011008</v>
      </c>
      <c r="AL30" s="21">
        <v>68980.449121801008</v>
      </c>
      <c r="AM30" s="53">
        <v>16891.824995135998</v>
      </c>
      <c r="AN30" s="53">
        <v>5363.7636630650013</v>
      </c>
      <c r="AO30" s="53">
        <v>0</v>
      </c>
      <c r="AP30" s="23">
        <v>46724.860463600009</v>
      </c>
      <c r="AQ30" s="21">
        <v>70405.069092365011</v>
      </c>
      <c r="AR30" s="53">
        <v>17050.020931706003</v>
      </c>
      <c r="AS30" s="53">
        <v>4141.0732770690001</v>
      </c>
      <c r="AT30" s="53">
        <v>0</v>
      </c>
      <c r="AU30" s="23">
        <v>49213.974883590003</v>
      </c>
      <c r="AV30" s="21">
        <v>70606.877080124017</v>
      </c>
      <c r="AW30" s="53">
        <v>18497.880919147003</v>
      </c>
      <c r="AX30" s="53">
        <v>4325.3037331490004</v>
      </c>
      <c r="AY30" s="53">
        <v>0</v>
      </c>
      <c r="AZ30" s="23">
        <v>47783.692427828006</v>
      </c>
      <c r="BA30" s="21">
        <v>63747.954202513007</v>
      </c>
      <c r="BB30" s="53">
        <v>16633.272788803999</v>
      </c>
      <c r="BC30" s="53">
        <v>1953.0707409849999</v>
      </c>
      <c r="BD30" s="53">
        <v>0</v>
      </c>
      <c r="BE30" s="23">
        <v>45161.610672724004</v>
      </c>
      <c r="BF30" s="21">
        <v>70344.902010915015</v>
      </c>
      <c r="BG30" s="53">
        <v>17762.828547744</v>
      </c>
      <c r="BH30" s="53">
        <v>3886.511023601</v>
      </c>
      <c r="BI30" s="53">
        <v>0</v>
      </c>
      <c r="BJ30" s="23">
        <v>48695.562439570007</v>
      </c>
      <c r="BK30" s="21">
        <v>71726.080578005</v>
      </c>
      <c r="BL30" s="53">
        <v>19630.453289307003</v>
      </c>
      <c r="BM30" s="53">
        <v>0</v>
      </c>
      <c r="BN30" s="53">
        <v>0</v>
      </c>
      <c r="BO30" s="23">
        <v>52095.627288698</v>
      </c>
      <c r="BP30" s="21">
        <v>70336.426268012219</v>
      </c>
      <c r="BQ30" s="53">
        <v>17826.930133005506</v>
      </c>
      <c r="BR30" s="53">
        <v>0</v>
      </c>
      <c r="BS30" s="53">
        <v>0</v>
      </c>
      <c r="BT30" s="53">
        <v>52509.496135006717</v>
      </c>
      <c r="BU30" s="21">
        <v>65063.848921514604</v>
      </c>
      <c r="BV30" s="53">
        <v>13610.820384600529</v>
      </c>
      <c r="BW30" s="53">
        <v>0</v>
      </c>
      <c r="BX30" s="53">
        <v>0</v>
      </c>
      <c r="BY30" s="23">
        <v>51453.028536914077</v>
      </c>
      <c r="BZ30" s="21">
        <v>56183.933697484572</v>
      </c>
      <c r="CA30" s="53">
        <v>12226.086267714112</v>
      </c>
      <c r="CB30" s="53">
        <v>0</v>
      </c>
      <c r="CC30" s="53">
        <v>0</v>
      </c>
      <c r="CD30" s="53">
        <v>43957.84742977046</v>
      </c>
    </row>
    <row r="31" spans="1:82" x14ac:dyDescent="0.4">
      <c r="B31" s="52" t="s">
        <v>63</v>
      </c>
      <c r="C31" s="21">
        <v>14126.375103749999</v>
      </c>
      <c r="D31" s="53">
        <v>5832.2</v>
      </c>
      <c r="E31" s="53">
        <v>1028.9000000000001</v>
      </c>
      <c r="F31" s="53">
        <v>152.6</v>
      </c>
      <c r="G31" s="23">
        <v>7112.6751037499971</v>
      </c>
      <c r="H31" s="21">
        <v>16940.418602649996</v>
      </c>
      <c r="I31" s="53">
        <v>6486.0085698871098</v>
      </c>
      <c r="J31" s="53">
        <v>1195.9000000000001</v>
      </c>
      <c r="K31" s="53">
        <v>271.3</v>
      </c>
      <c r="L31" s="23">
        <v>8987.2100327628868</v>
      </c>
      <c r="M31" s="21">
        <v>18106.026506161252</v>
      </c>
      <c r="N31" s="53">
        <v>6962.7999999999993</v>
      </c>
      <c r="O31" s="53">
        <v>1403.7</v>
      </c>
      <c r="P31" s="53">
        <v>350.1</v>
      </c>
      <c r="Q31" s="23">
        <v>9389.426506161255</v>
      </c>
      <c r="R31" s="21">
        <v>19689.690276074823</v>
      </c>
      <c r="S31" s="53">
        <v>8226.1483500000013</v>
      </c>
      <c r="T31" s="53">
        <v>1370.712</v>
      </c>
      <c r="U31" s="53">
        <v>399.64099999999996</v>
      </c>
      <c r="V31" s="23">
        <v>9693.188926074823</v>
      </c>
      <c r="W31" s="21">
        <v>21819.913188026301</v>
      </c>
      <c r="X31" s="53">
        <v>9058.4231761598257</v>
      </c>
      <c r="Y31" s="53">
        <v>1711.4147991999998</v>
      </c>
      <c r="Z31" s="53">
        <v>605.99959779999995</v>
      </c>
      <c r="AA31" s="23">
        <v>10444.075614866473</v>
      </c>
      <c r="AB31" s="21">
        <v>25169.688552441847</v>
      </c>
      <c r="AC31" s="53">
        <v>10582.405260645171</v>
      </c>
      <c r="AD31" s="53">
        <v>1761.4541001972457</v>
      </c>
      <c r="AE31" s="53">
        <v>817.74645620160561</v>
      </c>
      <c r="AF31" s="23">
        <v>12008.082735397829</v>
      </c>
      <c r="AG31" s="21">
        <v>25746.788819182399</v>
      </c>
      <c r="AH31" s="53">
        <v>9419.1291165349558</v>
      </c>
      <c r="AI31" s="53">
        <v>1731.3006507377875</v>
      </c>
      <c r="AJ31" s="53">
        <v>761.42841109066501</v>
      </c>
      <c r="AK31" s="23">
        <v>13834.930640818988</v>
      </c>
      <c r="AL31" s="21">
        <v>35212.35523926255</v>
      </c>
      <c r="AM31" s="53">
        <v>13868.797833276813</v>
      </c>
      <c r="AN31" s="53">
        <v>2369.5205001534441</v>
      </c>
      <c r="AO31" s="53">
        <v>1104.8481842661952</v>
      </c>
      <c r="AP31" s="23">
        <v>17869.188721566097</v>
      </c>
      <c r="AQ31" s="21">
        <v>41248.644739966432</v>
      </c>
      <c r="AR31" s="53">
        <v>14667.204086022062</v>
      </c>
      <c r="AS31" s="53">
        <v>2490.2234154456401</v>
      </c>
      <c r="AT31" s="53">
        <v>1183.8943160366321</v>
      </c>
      <c r="AU31" s="23">
        <v>22907.322922462092</v>
      </c>
      <c r="AV31" s="21">
        <v>53213.727765203221</v>
      </c>
      <c r="AW31" s="53">
        <v>16989.642977473159</v>
      </c>
      <c r="AX31" s="53">
        <v>2639.1965858075359</v>
      </c>
      <c r="AY31" s="53">
        <v>1517.1910110514527</v>
      </c>
      <c r="AZ31" s="23">
        <v>32067.697190871077</v>
      </c>
      <c r="BA31" s="21">
        <v>64522.393261121208</v>
      </c>
      <c r="BB31" s="53">
        <v>19045.052873665019</v>
      </c>
      <c r="BC31" s="53">
        <v>3379.8112967652046</v>
      </c>
      <c r="BD31" s="53">
        <v>1699.4813003560948</v>
      </c>
      <c r="BE31" s="23">
        <v>40398.047790334895</v>
      </c>
      <c r="BF31" s="21">
        <v>83363.828785463818</v>
      </c>
      <c r="BG31" s="53">
        <v>21742.834224249309</v>
      </c>
      <c r="BH31" s="53">
        <v>5198.5641133972294</v>
      </c>
      <c r="BI31" s="53">
        <v>2237.2008776684456</v>
      </c>
      <c r="BJ31" s="23">
        <v>54185.229570148847</v>
      </c>
      <c r="BK31" s="21">
        <v>82990.48378391951</v>
      </c>
      <c r="BL31" s="53">
        <v>19475.59149664404</v>
      </c>
      <c r="BM31" s="53">
        <v>5303.0972311669102</v>
      </c>
      <c r="BN31" s="53">
        <v>2337.6176952136125</v>
      </c>
      <c r="BO31" s="23">
        <v>55874.177360894959</v>
      </c>
      <c r="BP31" s="21">
        <v>98878.628174258905</v>
      </c>
      <c r="BQ31" s="53">
        <v>25301.382697817317</v>
      </c>
      <c r="BR31" s="53">
        <v>7074.0904465324729</v>
      </c>
      <c r="BS31" s="53">
        <v>3300.6069755217104</v>
      </c>
      <c r="BT31" s="53">
        <v>63202.548054387385</v>
      </c>
      <c r="BU31" s="21">
        <v>110048.97098487377</v>
      </c>
      <c r="BV31" s="53">
        <v>26864.659363299586</v>
      </c>
      <c r="BW31" s="53">
        <v>7009.5921308180032</v>
      </c>
      <c r="BX31" s="53">
        <v>3954.0542465490876</v>
      </c>
      <c r="BY31" s="23">
        <v>72220.665244207077</v>
      </c>
      <c r="BZ31" s="21">
        <v>120515.46810642765</v>
      </c>
      <c r="CA31" s="53">
        <v>30521.3306419781</v>
      </c>
      <c r="CB31" s="53">
        <v>7699.8971713083783</v>
      </c>
      <c r="CC31" s="53">
        <v>4189.3827568249835</v>
      </c>
      <c r="CD31" s="53">
        <v>78104.857536316209</v>
      </c>
    </row>
    <row r="32" spans="1:82" x14ac:dyDescent="0.4">
      <c r="A32" s="43" t="s">
        <v>57</v>
      </c>
      <c r="B32" s="13" t="s">
        <v>48</v>
      </c>
      <c r="C32" s="21">
        <v>4822.9989999999998</v>
      </c>
      <c r="D32" s="53">
        <v>4474.8</v>
      </c>
      <c r="E32" s="53">
        <v>286.5</v>
      </c>
      <c r="F32" s="53">
        <v>11.5</v>
      </c>
      <c r="G32" s="23">
        <v>50.199000000000069</v>
      </c>
      <c r="H32" s="21">
        <v>4921.5290000000005</v>
      </c>
      <c r="I32" s="53">
        <v>4612.5085698871098</v>
      </c>
      <c r="J32" s="53">
        <v>245.5</v>
      </c>
      <c r="K32" s="53">
        <v>13.7</v>
      </c>
      <c r="L32" s="23">
        <v>49.820430112890378</v>
      </c>
      <c r="M32" s="21">
        <v>4593.1522580000001</v>
      </c>
      <c r="N32" s="53">
        <v>4224.8999999999996</v>
      </c>
      <c r="O32" s="53">
        <v>275</v>
      </c>
      <c r="P32" s="53">
        <v>31.9</v>
      </c>
      <c r="Q32" s="23">
        <v>61.352258000000667</v>
      </c>
      <c r="R32" s="21">
        <v>5077.3043357000006</v>
      </c>
      <c r="S32" s="53">
        <v>4692.9400000000005</v>
      </c>
      <c r="T32" s="53">
        <v>283.7</v>
      </c>
      <c r="U32" s="53">
        <v>29.759999999999998</v>
      </c>
      <c r="V32" s="23">
        <v>70.90433569999999</v>
      </c>
      <c r="W32" s="21">
        <v>5144.8472131999997</v>
      </c>
      <c r="X32" s="53">
        <v>4704.4738598799995</v>
      </c>
      <c r="Y32" s="53">
        <v>334.24103359999998</v>
      </c>
      <c r="Z32" s="53">
        <v>26.130311400000007</v>
      </c>
      <c r="AA32" s="23">
        <v>80.002008320000783</v>
      </c>
      <c r="AB32" s="21">
        <v>5230.5660169420726</v>
      </c>
      <c r="AC32" s="53">
        <v>4858.903222965323</v>
      </c>
      <c r="AD32" s="53">
        <v>266.15419760070199</v>
      </c>
      <c r="AE32" s="53">
        <v>30.826622887171595</v>
      </c>
      <c r="AF32" s="23">
        <v>74.681973488876409</v>
      </c>
      <c r="AG32" s="21">
        <v>3567.4484099161759</v>
      </c>
      <c r="AH32" s="53">
        <v>3258.1076524889099</v>
      </c>
      <c r="AI32" s="53">
        <v>212.61782612623429</v>
      </c>
      <c r="AJ32" s="53">
        <v>35.584688199999981</v>
      </c>
      <c r="AK32" s="23">
        <v>61.138243101031144</v>
      </c>
      <c r="AL32" s="21">
        <v>5691.7360867369098</v>
      </c>
      <c r="AM32" s="53">
        <v>5329.6385041455578</v>
      </c>
      <c r="AN32" s="53">
        <v>269.77503638809333</v>
      </c>
      <c r="AO32" s="53">
        <v>19.109172949126229</v>
      </c>
      <c r="AP32" s="23">
        <v>73.213373254131966</v>
      </c>
      <c r="AQ32" s="21">
        <v>5309.632484949916</v>
      </c>
      <c r="AR32" s="53">
        <v>4846.5774582620352</v>
      </c>
      <c r="AS32" s="53">
        <v>347.85967201314838</v>
      </c>
      <c r="AT32" s="53">
        <v>24.920954556502604</v>
      </c>
      <c r="AU32" s="23">
        <v>90.274400118228982</v>
      </c>
      <c r="AV32" s="21">
        <v>4701.4741828212764</v>
      </c>
      <c r="AW32" s="53">
        <v>4369.475424119848</v>
      </c>
      <c r="AX32" s="53">
        <v>228.50877099599592</v>
      </c>
      <c r="AY32" s="53">
        <v>21.593477460615198</v>
      </c>
      <c r="AZ32" s="23">
        <v>81.896510244817478</v>
      </c>
      <c r="BA32" s="21">
        <v>5887.8017428921958</v>
      </c>
      <c r="BB32" s="53">
        <v>5483.6092037129511</v>
      </c>
      <c r="BC32" s="53">
        <v>277.48582419895774</v>
      </c>
      <c r="BD32" s="53">
        <v>27.184816165595127</v>
      </c>
      <c r="BE32" s="23">
        <v>99.521898814692577</v>
      </c>
      <c r="BF32" s="21">
        <v>6297.2685417116163</v>
      </c>
      <c r="BG32" s="53">
        <v>5814.0244949263433</v>
      </c>
      <c r="BH32" s="53">
        <v>351.63762867629924</v>
      </c>
      <c r="BI32" s="53">
        <v>29.026109448522163</v>
      </c>
      <c r="BJ32" s="23">
        <v>102.58030866045024</v>
      </c>
      <c r="BK32" s="21">
        <v>5370.4122168769309</v>
      </c>
      <c r="BL32" s="53">
        <v>4915.7965639701915</v>
      </c>
      <c r="BM32" s="53">
        <v>338.96495633598579</v>
      </c>
      <c r="BN32" s="53">
        <v>23.589589260525116</v>
      </c>
      <c r="BO32" s="23">
        <v>92.061107310228479</v>
      </c>
      <c r="BP32" s="21">
        <v>5881.8661762402235</v>
      </c>
      <c r="BQ32" s="53">
        <v>5356.1887367412783</v>
      </c>
      <c r="BR32" s="53">
        <v>370.93856898263346</v>
      </c>
      <c r="BS32" s="53">
        <v>29.609761455171672</v>
      </c>
      <c r="BT32" s="53">
        <v>125.1291090611405</v>
      </c>
      <c r="BU32" s="21">
        <v>5443.8363888237682</v>
      </c>
      <c r="BV32" s="53">
        <v>4994.6693609872564</v>
      </c>
      <c r="BW32" s="53">
        <v>291.70367328524759</v>
      </c>
      <c r="BX32" s="53">
        <v>30.195378956707611</v>
      </c>
      <c r="BY32" s="23">
        <v>127.26797559455639</v>
      </c>
      <c r="BZ32" s="21">
        <v>5934.8271134535325</v>
      </c>
      <c r="CA32" s="53">
        <v>5362.1657547280474</v>
      </c>
      <c r="CB32" s="53">
        <v>408.42789675842812</v>
      </c>
      <c r="CC32" s="53">
        <v>35.496085597248104</v>
      </c>
      <c r="CD32" s="53">
        <v>128.73737636980911</v>
      </c>
    </row>
    <row r="33" spans="1:82" x14ac:dyDescent="0.4">
      <c r="A33" s="43"/>
      <c r="B33" s="13" t="s">
        <v>49</v>
      </c>
      <c r="C33" s="21">
        <v>1939.1148680000001</v>
      </c>
      <c r="D33" s="53">
        <v>848.4</v>
      </c>
      <c r="E33" s="53">
        <v>550.6</v>
      </c>
      <c r="F33" s="53">
        <v>139.5</v>
      </c>
      <c r="G33" s="23">
        <v>400.614868</v>
      </c>
      <c r="H33" s="21">
        <v>2912.0966100000005</v>
      </c>
      <c r="I33" s="53">
        <v>1280.9000000000001</v>
      </c>
      <c r="J33" s="53">
        <v>715.3</v>
      </c>
      <c r="K33" s="53">
        <v>253.3</v>
      </c>
      <c r="L33" s="23">
        <v>662.59661000000051</v>
      </c>
      <c r="M33" s="21">
        <v>4235.7526003999992</v>
      </c>
      <c r="N33" s="53">
        <v>2022.9</v>
      </c>
      <c r="O33" s="53">
        <v>867</v>
      </c>
      <c r="P33" s="53">
        <v>299.10000000000002</v>
      </c>
      <c r="Q33" s="23">
        <v>1046.7526003999992</v>
      </c>
      <c r="R33" s="21">
        <v>5287.8714849999997</v>
      </c>
      <c r="S33" s="53">
        <v>2644</v>
      </c>
      <c r="T33" s="53">
        <v>864</v>
      </c>
      <c r="U33" s="53">
        <v>353.2</v>
      </c>
      <c r="V33" s="23">
        <v>1426.6714849999992</v>
      </c>
      <c r="W33" s="64">
        <v>7140.4211407266766</v>
      </c>
      <c r="X33" s="65">
        <v>3361.5196770866678</v>
      </c>
      <c r="Y33" s="65">
        <v>989.10504260000005</v>
      </c>
      <c r="Z33" s="65">
        <v>565.3204604</v>
      </c>
      <c r="AA33" s="65">
        <v>2224.4759606400094</v>
      </c>
      <c r="AB33" s="21">
        <v>9265.3279055341973</v>
      </c>
      <c r="AC33" s="53">
        <v>4555.1245715308833</v>
      </c>
      <c r="AD33" s="53">
        <v>904.62056151361867</v>
      </c>
      <c r="AE33" s="53">
        <v>743.76207043423562</v>
      </c>
      <c r="AF33" s="23">
        <v>3061.8207020554601</v>
      </c>
      <c r="AG33" s="21">
        <v>10156.523773993031</v>
      </c>
      <c r="AH33" s="53">
        <v>4872.6268876558233</v>
      </c>
      <c r="AI33" s="53">
        <v>985.95527282744422</v>
      </c>
      <c r="AJ33" s="53">
        <v>637.750795552</v>
      </c>
      <c r="AK33" s="23">
        <v>3660.1908179577631</v>
      </c>
      <c r="AL33" s="21">
        <v>15962.968613800344</v>
      </c>
      <c r="AM33" s="53">
        <v>7256.1645829895733</v>
      </c>
      <c r="AN33" s="53">
        <v>1458.0877837637802</v>
      </c>
      <c r="AO33" s="53">
        <v>1001.8598488815596</v>
      </c>
      <c r="AP33" s="23">
        <v>6246.8563981654297</v>
      </c>
      <c r="AQ33" s="21">
        <v>19847.119973407902</v>
      </c>
      <c r="AR33" s="53">
        <v>8291.6825266350734</v>
      </c>
      <c r="AS33" s="53">
        <v>1446.5196915970198</v>
      </c>
      <c r="AT33" s="53">
        <v>1041.9897220876903</v>
      </c>
      <c r="AU33" s="23">
        <v>9066.9280330881156</v>
      </c>
      <c r="AV33" s="21">
        <v>28397.151726819335</v>
      </c>
      <c r="AW33" s="53">
        <v>11151.186776523447</v>
      </c>
      <c r="AX33" s="53">
        <v>1669.0072810317724</v>
      </c>
      <c r="AY33" s="53">
        <v>1345.1883568981425</v>
      </c>
      <c r="AZ33" s="23">
        <v>14231.769312365974</v>
      </c>
      <c r="BA33" s="21">
        <v>31959.244576961552</v>
      </c>
      <c r="BB33" s="53">
        <v>11700.01202097569</v>
      </c>
      <c r="BC33" s="53">
        <v>2290.7865190966495</v>
      </c>
      <c r="BD33" s="53">
        <v>1458.415881447128</v>
      </c>
      <c r="BE33" s="23">
        <v>16510.030155442088</v>
      </c>
      <c r="BF33" s="21">
        <v>40274.719659892537</v>
      </c>
      <c r="BG33" s="53">
        <v>13878.000723556137</v>
      </c>
      <c r="BH33" s="53">
        <v>3560.7396557065131</v>
      </c>
      <c r="BI33" s="53">
        <v>1860.3804143936852</v>
      </c>
      <c r="BJ33" s="23">
        <v>20975.598866236207</v>
      </c>
      <c r="BK33" s="21">
        <v>37159.422779236542</v>
      </c>
      <c r="BL33" s="53">
        <v>12415.699398006907</v>
      </c>
      <c r="BM33" s="53">
        <v>3429.5724148060044</v>
      </c>
      <c r="BN33" s="53">
        <v>1733.5486557672807</v>
      </c>
      <c r="BO33" s="23">
        <v>19580.602310656352</v>
      </c>
      <c r="BP33" s="21">
        <v>49641.121412702705</v>
      </c>
      <c r="BQ33" s="53">
        <v>17201.137928589174</v>
      </c>
      <c r="BR33" s="53">
        <v>4850.7090752176</v>
      </c>
      <c r="BS33" s="53">
        <v>2505.2265114134466</v>
      </c>
      <c r="BT33" s="53">
        <v>25084.047897482473</v>
      </c>
      <c r="BU33" s="21">
        <v>56906.350565085078</v>
      </c>
      <c r="BV33" s="53">
        <v>19383.127609654304</v>
      </c>
      <c r="BW33" s="53">
        <v>4541.7636170933647</v>
      </c>
      <c r="BX33" s="53">
        <v>2979.1561583691851</v>
      </c>
      <c r="BY33" s="23">
        <v>30002.303179968221</v>
      </c>
      <c r="BZ33" s="21">
        <v>64334.843641136758</v>
      </c>
      <c r="CA33" s="53">
        <v>22325.917455335428</v>
      </c>
      <c r="CB33" s="53">
        <v>5107.8242361170096</v>
      </c>
      <c r="CC33" s="53">
        <v>3109.8673274264147</v>
      </c>
      <c r="CD33" s="53">
        <v>33791.234622257922</v>
      </c>
    </row>
    <row r="34" spans="1:82" x14ac:dyDescent="0.4">
      <c r="A34" s="43"/>
      <c r="B34" s="13" t="s">
        <v>50</v>
      </c>
      <c r="C34" s="64">
        <v>0</v>
      </c>
      <c r="D34" s="65">
        <v>0</v>
      </c>
      <c r="E34" s="65">
        <v>0</v>
      </c>
      <c r="F34" s="65">
        <v>0</v>
      </c>
      <c r="G34" s="66">
        <v>0</v>
      </c>
      <c r="H34" s="64">
        <v>0</v>
      </c>
      <c r="I34" s="65">
        <v>0</v>
      </c>
      <c r="J34" s="65">
        <v>0</v>
      </c>
      <c r="K34" s="65">
        <v>0</v>
      </c>
      <c r="L34" s="66">
        <v>0</v>
      </c>
      <c r="M34" s="64">
        <v>0</v>
      </c>
      <c r="N34" s="65">
        <v>0</v>
      </c>
      <c r="O34" s="65">
        <v>0</v>
      </c>
      <c r="P34" s="65">
        <v>0</v>
      </c>
      <c r="Q34" s="66">
        <v>0</v>
      </c>
      <c r="R34" s="64">
        <v>0</v>
      </c>
      <c r="S34" s="65">
        <v>0</v>
      </c>
      <c r="T34" s="65">
        <v>0</v>
      </c>
      <c r="U34" s="65">
        <v>0</v>
      </c>
      <c r="V34" s="66">
        <v>0</v>
      </c>
      <c r="W34" s="64">
        <v>0</v>
      </c>
      <c r="X34" s="65">
        <v>0</v>
      </c>
      <c r="Y34" s="65">
        <v>0</v>
      </c>
      <c r="Z34" s="65">
        <v>0</v>
      </c>
      <c r="AA34" s="66">
        <v>0</v>
      </c>
      <c r="AB34" s="21">
        <v>0.58085440826944013</v>
      </c>
      <c r="AC34" s="53">
        <v>6.1364829249600005E-3</v>
      </c>
      <c r="AD34" s="53">
        <v>6.1364829249600005E-3</v>
      </c>
      <c r="AE34" s="53">
        <v>1.3442069678399999E-2</v>
      </c>
      <c r="AF34" s="23">
        <v>0.55513937274112013</v>
      </c>
      <c r="AG34" s="21">
        <v>24.682165748641534</v>
      </c>
      <c r="AH34" s="53">
        <v>0.77756978403465948</v>
      </c>
      <c r="AI34" s="53">
        <v>0.95978170210908398</v>
      </c>
      <c r="AJ34" s="53">
        <v>0</v>
      </c>
      <c r="AK34" s="23">
        <v>22.944814262497793</v>
      </c>
      <c r="AL34" s="21">
        <v>243.66342967810067</v>
      </c>
      <c r="AM34" s="53">
        <v>8.6994185855844002</v>
      </c>
      <c r="AN34" s="53">
        <v>12.144483155643467</v>
      </c>
      <c r="AO34" s="53">
        <v>1.1328826648003958</v>
      </c>
      <c r="AP34" s="23">
        <v>221.68664527207238</v>
      </c>
      <c r="AQ34" s="21">
        <v>1353.9470911568078</v>
      </c>
      <c r="AR34" s="53">
        <v>69.946625896085195</v>
      </c>
      <c r="AS34" s="53">
        <v>86.930792683485151</v>
      </c>
      <c r="AT34" s="53">
        <v>2.477152240515796</v>
      </c>
      <c r="AU34" s="23">
        <v>1194.5925203367215</v>
      </c>
      <c r="AV34" s="21">
        <v>2010.2620818731145</v>
      </c>
      <c r="AW34" s="53">
        <v>95.919679608301848</v>
      </c>
      <c r="AX34" s="53">
        <v>118.69426706018442</v>
      </c>
      <c r="AY34" s="53">
        <v>12.619342356002107</v>
      </c>
      <c r="AZ34" s="23">
        <v>1783.0287928486259</v>
      </c>
      <c r="BA34" s="21">
        <v>4054.121926388651</v>
      </c>
      <c r="BB34" s="53">
        <v>143.16095963442004</v>
      </c>
      <c r="BC34" s="53">
        <v>234.91442808337774</v>
      </c>
      <c r="BD34" s="53">
        <v>45.695918034731491</v>
      </c>
      <c r="BE34" s="23">
        <v>3630.3506206361217</v>
      </c>
      <c r="BF34" s="21">
        <v>7532.8641170078108</v>
      </c>
      <c r="BG34" s="53">
        <v>185.2299818491872</v>
      </c>
      <c r="BH34" s="53">
        <v>531.44850147908642</v>
      </c>
      <c r="BI34" s="53">
        <v>78.164599299701479</v>
      </c>
      <c r="BJ34" s="23">
        <v>6738.0210343798353</v>
      </c>
      <c r="BK34" s="21">
        <v>10395.114387805845</v>
      </c>
      <c r="BL34" s="53">
        <v>246.51121210054575</v>
      </c>
      <c r="BM34" s="53">
        <v>805.73225626077829</v>
      </c>
      <c r="BN34" s="53">
        <v>111.01625243498118</v>
      </c>
      <c r="BO34" s="23">
        <v>9231.8546670095402</v>
      </c>
      <c r="BP34" s="21">
        <v>11457.267984429172</v>
      </c>
      <c r="BQ34" s="53">
        <v>289.57517748667163</v>
      </c>
      <c r="BR34" s="53">
        <v>914.39854112044054</v>
      </c>
      <c r="BS34" s="53">
        <v>185.4603390023986</v>
      </c>
      <c r="BT34" s="53">
        <v>10067.833926819661</v>
      </c>
      <c r="BU34" s="21">
        <v>12735.510443609153</v>
      </c>
      <c r="BV34" s="53">
        <v>317.91326248193843</v>
      </c>
      <c r="BW34" s="53">
        <v>1038.8342036929016</v>
      </c>
      <c r="BX34" s="53">
        <v>276.46110969481424</v>
      </c>
      <c r="BY34" s="23">
        <v>11102.301867739499</v>
      </c>
      <c r="BZ34" s="21">
        <v>12918.070335700912</v>
      </c>
      <c r="CA34" s="53">
        <v>346.91697181439304</v>
      </c>
      <c r="CB34" s="53">
        <v>1051.1198712842574</v>
      </c>
      <c r="CC34" s="53">
        <v>292.20134403898555</v>
      </c>
      <c r="CD34" s="53">
        <v>11227.832148563275</v>
      </c>
    </row>
    <row r="35" spans="1:82" x14ac:dyDescent="0.4">
      <c r="A35" s="43"/>
      <c r="B35" s="13" t="s">
        <v>58</v>
      </c>
      <c r="C35" s="64">
        <v>0</v>
      </c>
      <c r="D35" s="65">
        <v>0</v>
      </c>
      <c r="E35" s="65">
        <v>0</v>
      </c>
      <c r="F35" s="65">
        <v>0</v>
      </c>
      <c r="G35" s="66">
        <v>0</v>
      </c>
      <c r="H35" s="64">
        <v>0</v>
      </c>
      <c r="I35" s="65">
        <v>0</v>
      </c>
      <c r="J35" s="65">
        <v>0</v>
      </c>
      <c r="K35" s="65">
        <v>0</v>
      </c>
      <c r="L35" s="66">
        <v>0</v>
      </c>
      <c r="M35" s="64">
        <v>0</v>
      </c>
      <c r="N35" s="65">
        <v>0</v>
      </c>
      <c r="O35" s="65">
        <v>0</v>
      </c>
      <c r="P35" s="65">
        <v>0</v>
      </c>
      <c r="Q35" s="66">
        <v>0</v>
      </c>
      <c r="R35" s="64">
        <v>0</v>
      </c>
      <c r="S35" s="65">
        <v>0</v>
      </c>
      <c r="T35" s="65">
        <v>0</v>
      </c>
      <c r="U35" s="65">
        <v>0</v>
      </c>
      <c r="V35" s="66">
        <v>0</v>
      </c>
      <c r="W35" s="64">
        <v>0</v>
      </c>
      <c r="X35" s="65">
        <v>0</v>
      </c>
      <c r="Y35" s="65">
        <v>0</v>
      </c>
      <c r="Z35" s="65">
        <v>0</v>
      </c>
      <c r="AA35" s="66">
        <v>0</v>
      </c>
      <c r="AB35" s="21">
        <v>0.62515900000000002</v>
      </c>
      <c r="AC35" s="53">
        <v>6.3658999999999993E-2</v>
      </c>
      <c r="AD35" s="53">
        <v>0</v>
      </c>
      <c r="AE35" s="53">
        <v>0.5615</v>
      </c>
      <c r="AF35" s="23">
        <v>0</v>
      </c>
      <c r="AG35" s="21">
        <v>1.8386652000000001</v>
      </c>
      <c r="AH35" s="53">
        <v>4.4665200000000002E-2</v>
      </c>
      <c r="AI35" s="53">
        <v>0</v>
      </c>
      <c r="AJ35" s="53">
        <v>1.794</v>
      </c>
      <c r="AK35" s="23">
        <v>0</v>
      </c>
      <c r="AL35" s="21">
        <v>0.93334770829116231</v>
      </c>
      <c r="AM35" s="53">
        <v>0.45094650000000014</v>
      </c>
      <c r="AN35" s="53">
        <v>0</v>
      </c>
      <c r="AO35" s="53">
        <v>0.45700000000000002</v>
      </c>
      <c r="AP35" s="23">
        <v>2.5401208291162242E-2</v>
      </c>
      <c r="AQ35" s="21">
        <v>4.1510421008582208</v>
      </c>
      <c r="AR35" s="53">
        <v>0.73617838535299218</v>
      </c>
      <c r="AS35" s="53">
        <v>0</v>
      </c>
      <c r="AT35" s="53">
        <v>3.2829999999999999</v>
      </c>
      <c r="AU35" s="23">
        <v>0.13186371550522893</v>
      </c>
      <c r="AV35" s="21">
        <v>4.7051819804577075</v>
      </c>
      <c r="AW35" s="53">
        <v>1.3875666666666111</v>
      </c>
      <c r="AX35" s="53">
        <v>0</v>
      </c>
      <c r="AY35" s="53">
        <v>3.1360000000000001</v>
      </c>
      <c r="AZ35" s="23">
        <v>0.1816153137910958</v>
      </c>
      <c r="BA35" s="21">
        <v>2.2002905361294665</v>
      </c>
      <c r="BB35" s="53">
        <v>2.1464666666662282</v>
      </c>
      <c r="BC35" s="53">
        <v>0</v>
      </c>
      <c r="BD35" s="53">
        <v>1.55E-2</v>
      </c>
      <c r="BE35" s="23">
        <v>3.8323869463238291E-2</v>
      </c>
      <c r="BF35" s="21">
        <v>1.9986333333332906</v>
      </c>
      <c r="BG35" s="53">
        <v>1.9941333333332907</v>
      </c>
      <c r="BH35" s="53">
        <v>0</v>
      </c>
      <c r="BI35" s="53">
        <v>4.5000000000000005E-3</v>
      </c>
      <c r="BJ35" s="23">
        <v>0</v>
      </c>
      <c r="BK35" s="21">
        <v>8.6E-3</v>
      </c>
      <c r="BL35" s="53">
        <v>8.6E-3</v>
      </c>
      <c r="BM35" s="53">
        <v>0</v>
      </c>
      <c r="BN35" s="53">
        <v>0</v>
      </c>
      <c r="BO35" s="23">
        <v>0</v>
      </c>
      <c r="BP35" s="21">
        <v>4.1936</v>
      </c>
      <c r="BQ35" s="53">
        <v>4.1936</v>
      </c>
      <c r="BR35" s="53">
        <v>0</v>
      </c>
      <c r="BS35" s="53">
        <v>0</v>
      </c>
      <c r="BT35" s="53">
        <v>0</v>
      </c>
      <c r="BU35" s="21">
        <v>9.2984000000000009</v>
      </c>
      <c r="BV35" s="53">
        <v>9.2984000000000009</v>
      </c>
      <c r="BW35" s="53">
        <v>0</v>
      </c>
      <c r="BX35" s="53">
        <v>0</v>
      </c>
      <c r="BY35" s="23">
        <v>0</v>
      </c>
      <c r="BZ35" s="21">
        <v>13.990600000000001</v>
      </c>
      <c r="CA35" s="53">
        <v>13.990600000000001</v>
      </c>
      <c r="CB35" s="53">
        <v>0</v>
      </c>
      <c r="CC35" s="53">
        <v>0</v>
      </c>
      <c r="CD35" s="53">
        <v>0</v>
      </c>
    </row>
    <row r="36" spans="1:82" x14ac:dyDescent="0.4">
      <c r="A36" s="43"/>
      <c r="B36" s="13" t="s">
        <v>51</v>
      </c>
      <c r="C36" s="21">
        <v>7364.2612357499984</v>
      </c>
      <c r="D36" s="53">
        <v>509</v>
      </c>
      <c r="E36" s="53">
        <v>191.79999999999998</v>
      </c>
      <c r="F36" s="53">
        <v>1.6</v>
      </c>
      <c r="G36" s="23">
        <v>6661.8612357499969</v>
      </c>
      <c r="H36" s="21">
        <v>9106.7929926499964</v>
      </c>
      <c r="I36" s="53">
        <v>592.59999999999991</v>
      </c>
      <c r="J36" s="53">
        <v>235.10000000000002</v>
      </c>
      <c r="K36" s="53">
        <v>4.3</v>
      </c>
      <c r="L36" s="23">
        <v>8274.7929926499964</v>
      </c>
      <c r="M36" s="21">
        <v>9277.1216477612543</v>
      </c>
      <c r="N36" s="53">
        <v>715</v>
      </c>
      <c r="O36" s="53">
        <v>261.70000000000005</v>
      </c>
      <c r="P36" s="53">
        <v>19.100000000000001</v>
      </c>
      <c r="Q36" s="23">
        <v>8281.321647761255</v>
      </c>
      <c r="R36" s="21">
        <v>9324.5144553748232</v>
      </c>
      <c r="S36" s="53">
        <v>889.20835</v>
      </c>
      <c r="T36" s="53">
        <v>223.012</v>
      </c>
      <c r="U36" s="53">
        <v>16.681000000000001</v>
      </c>
      <c r="V36" s="23">
        <v>8195.6131053748231</v>
      </c>
      <c r="W36" s="21">
        <v>9534.644834099623</v>
      </c>
      <c r="X36" s="53">
        <v>992.4296391931598</v>
      </c>
      <c r="Y36" s="53">
        <v>388.06872299999998</v>
      </c>
      <c r="Z36" s="53">
        <v>14.548826</v>
      </c>
      <c r="AA36" s="23">
        <v>8139.5976459064623</v>
      </c>
      <c r="AB36" s="21">
        <v>10672.58861655731</v>
      </c>
      <c r="AC36" s="53">
        <v>1168.307670666039</v>
      </c>
      <c r="AD36" s="53">
        <v>590.67320460000008</v>
      </c>
      <c r="AE36" s="53">
        <v>42.582820810519998</v>
      </c>
      <c r="AF36" s="23">
        <v>8871.0249204807515</v>
      </c>
      <c r="AG36" s="21">
        <v>11996.295804324549</v>
      </c>
      <c r="AH36" s="53">
        <v>1287.5723414061893</v>
      </c>
      <c r="AI36" s="53">
        <v>531.76777008199997</v>
      </c>
      <c r="AJ36" s="53">
        <v>86.298927338665081</v>
      </c>
      <c r="AK36" s="23">
        <v>10090.656765497695</v>
      </c>
      <c r="AL36" s="21">
        <v>13313.053761338908</v>
      </c>
      <c r="AM36" s="53">
        <v>1273.8443810560991</v>
      </c>
      <c r="AN36" s="53">
        <v>629.51319684592727</v>
      </c>
      <c r="AO36" s="53">
        <v>82.289279770709058</v>
      </c>
      <c r="AP36" s="23">
        <v>11327.406903666173</v>
      </c>
      <c r="AQ36" s="21">
        <v>14733.794148350948</v>
      </c>
      <c r="AR36" s="53">
        <v>1458.2612968435178</v>
      </c>
      <c r="AS36" s="53">
        <v>608.91325915198672</v>
      </c>
      <c r="AT36" s="53">
        <v>111.22348715192322</v>
      </c>
      <c r="AU36" s="23">
        <v>12555.396105203519</v>
      </c>
      <c r="AV36" s="21">
        <v>18100.134591709037</v>
      </c>
      <c r="AW36" s="53">
        <v>1371.6735305548941</v>
      </c>
      <c r="AX36" s="53">
        <v>622.986266719583</v>
      </c>
      <c r="AY36" s="53">
        <v>134.6538343366928</v>
      </c>
      <c r="AZ36" s="23">
        <v>15970.820960097866</v>
      </c>
      <c r="BA36" s="21">
        <v>22619.024724342675</v>
      </c>
      <c r="BB36" s="53">
        <v>1716.1242226752897</v>
      </c>
      <c r="BC36" s="53">
        <v>576.62452538621937</v>
      </c>
      <c r="BD36" s="53">
        <v>168.16918470864047</v>
      </c>
      <c r="BE36" s="23">
        <v>20158.106791572525</v>
      </c>
      <c r="BF36" s="21">
        <v>29256.977833518526</v>
      </c>
      <c r="BG36" s="53">
        <v>1863.5848905843095</v>
      </c>
      <c r="BH36" s="53">
        <v>754.73832753532997</v>
      </c>
      <c r="BI36" s="53">
        <v>269.62525452653665</v>
      </c>
      <c r="BJ36" s="23">
        <v>26369.029360872351</v>
      </c>
      <c r="BK36" s="21">
        <v>30065.5258000002</v>
      </c>
      <c r="BL36" s="53">
        <v>1897.5757225663942</v>
      </c>
      <c r="BM36" s="53">
        <v>728.8276037641416</v>
      </c>
      <c r="BN36" s="53">
        <v>469.46319775082554</v>
      </c>
      <c r="BO36" s="23">
        <v>26969.659275918839</v>
      </c>
      <c r="BP36" s="21">
        <v>31894.179000886797</v>
      </c>
      <c r="BQ36" s="53">
        <v>2450.2872550001935</v>
      </c>
      <c r="BR36" s="53">
        <v>938.04426121179972</v>
      </c>
      <c r="BS36" s="53">
        <v>580.31036365069326</v>
      </c>
      <c r="BT36" s="53">
        <v>27925.53712102411</v>
      </c>
      <c r="BU36" s="21">
        <v>34953.975187355762</v>
      </c>
      <c r="BV36" s="53">
        <v>2159.6507301760862</v>
      </c>
      <c r="BW36" s="53">
        <v>1137.2906367464893</v>
      </c>
      <c r="BX36" s="53">
        <v>668.24159952838056</v>
      </c>
      <c r="BY36" s="23">
        <v>30988.792220904805</v>
      </c>
      <c r="BZ36" s="21">
        <v>37313.736416136438</v>
      </c>
      <c r="CA36" s="53">
        <v>2472.33986010023</v>
      </c>
      <c r="CB36" s="53">
        <v>1132.5251671486833</v>
      </c>
      <c r="CC36" s="53">
        <v>751.81799976233515</v>
      </c>
      <c r="CD36" s="53">
        <v>32957.053389125191</v>
      </c>
    </row>
    <row r="37" spans="1:82" x14ac:dyDescent="0.4">
      <c r="B37" s="52" t="s">
        <v>59</v>
      </c>
      <c r="C37" s="21">
        <v>3644.5951298338368</v>
      </c>
      <c r="D37" s="53">
        <v>25.641374999999996</v>
      </c>
      <c r="E37" s="53">
        <v>506.74333102159477</v>
      </c>
      <c r="F37" s="53">
        <v>0</v>
      </c>
      <c r="G37" s="23">
        <v>3112.210423812242</v>
      </c>
      <c r="H37" s="21">
        <v>4254.2678512499997</v>
      </c>
      <c r="I37" s="53">
        <v>15.888375</v>
      </c>
      <c r="J37" s="53">
        <v>588.59863721407601</v>
      </c>
      <c r="K37" s="53">
        <v>0</v>
      </c>
      <c r="L37" s="23">
        <v>3649.7808390359237</v>
      </c>
      <c r="M37" s="21">
        <v>4022.0353875362794</v>
      </c>
      <c r="N37" s="53">
        <v>11.333812500000001</v>
      </c>
      <c r="O37" s="53">
        <v>650.88609953721891</v>
      </c>
      <c r="P37" s="53">
        <v>2</v>
      </c>
      <c r="Q37" s="23">
        <v>3357.815475499061</v>
      </c>
      <c r="R37" s="21">
        <v>3467.3862853205183</v>
      </c>
      <c r="S37" s="53">
        <v>20.99625</v>
      </c>
      <c r="T37" s="53">
        <v>577.79999999999995</v>
      </c>
      <c r="U37" s="53">
        <v>0</v>
      </c>
      <c r="V37" s="23">
        <v>2868.5900353205188</v>
      </c>
      <c r="W37" s="21">
        <v>3188.2073341904979</v>
      </c>
      <c r="X37" s="53">
        <v>20.99625</v>
      </c>
      <c r="Y37" s="53">
        <v>529.1</v>
      </c>
      <c r="Z37" s="53">
        <v>0</v>
      </c>
      <c r="AA37" s="23">
        <v>2638.1110841904983</v>
      </c>
      <c r="AB37" s="21">
        <v>3195.7805189580577</v>
      </c>
      <c r="AC37" s="53">
        <v>17.759439999999998</v>
      </c>
      <c r="AD37" s="53">
        <v>467.9255</v>
      </c>
      <c r="AE37" s="53">
        <v>0</v>
      </c>
      <c r="AF37" s="23">
        <v>2710.095578958058</v>
      </c>
      <c r="AG37" s="21">
        <v>2544.6237839078049</v>
      </c>
      <c r="AH37" s="53">
        <v>18.560000000000006</v>
      </c>
      <c r="AI37" s="53">
        <v>510.8054270118302</v>
      </c>
      <c r="AJ37" s="53">
        <v>0</v>
      </c>
      <c r="AK37" s="23">
        <v>2015.2583568959749</v>
      </c>
      <c r="AL37" s="21">
        <v>2823.4703598724873</v>
      </c>
      <c r="AM37" s="53">
        <v>16.177499999999998</v>
      </c>
      <c r="AN37" s="53">
        <v>404.74312297586698</v>
      </c>
      <c r="AO37" s="53">
        <v>0</v>
      </c>
      <c r="AP37" s="23">
        <v>2402.5497368966203</v>
      </c>
      <c r="AQ37" s="21">
        <v>3400.6458194513252</v>
      </c>
      <c r="AR37" s="53">
        <v>68.799435771566252</v>
      </c>
      <c r="AS37" s="53">
        <v>456.07255451799847</v>
      </c>
      <c r="AT37" s="53">
        <v>0</v>
      </c>
      <c r="AU37" s="23">
        <v>2875.7738291617607</v>
      </c>
      <c r="AV37" s="21">
        <v>3392.4181320674138</v>
      </c>
      <c r="AW37" s="53">
        <v>69.201462780440934</v>
      </c>
      <c r="AX37" s="53">
        <v>594.19731849276741</v>
      </c>
      <c r="AY37" s="53">
        <v>6.5469099999999996</v>
      </c>
      <c r="AZ37" s="23">
        <v>2722.4724407942053</v>
      </c>
      <c r="BA37" s="21">
        <v>3891.08212107089</v>
      </c>
      <c r="BB37" s="53">
        <v>157.84543037252789</v>
      </c>
      <c r="BC37" s="53">
        <v>620.96111486535096</v>
      </c>
      <c r="BD37" s="53">
        <v>0</v>
      </c>
      <c r="BE37" s="23">
        <v>3112.2755758330113</v>
      </c>
      <c r="BF37" s="21">
        <v>4636.4254043393403</v>
      </c>
      <c r="BG37" s="53">
        <v>232.90149345815956</v>
      </c>
      <c r="BH37" s="53">
        <v>726.86536328361785</v>
      </c>
      <c r="BI37" s="53">
        <v>0</v>
      </c>
      <c r="BJ37" s="23">
        <v>3676.6585475975626</v>
      </c>
      <c r="BK37" s="21">
        <v>5573.4720590497964</v>
      </c>
      <c r="BL37" s="53">
        <v>721.98429550220385</v>
      </c>
      <c r="BM37" s="53">
        <v>677.63968773350666</v>
      </c>
      <c r="BN37" s="53">
        <v>11.43744876689091</v>
      </c>
      <c r="BO37" s="23">
        <v>4162.4106270471948</v>
      </c>
      <c r="BP37" s="21">
        <v>5219.474412538968</v>
      </c>
      <c r="BQ37" s="53">
        <v>380.17217357725758</v>
      </c>
      <c r="BR37" s="53">
        <v>722.72869076244615</v>
      </c>
      <c r="BS37" s="53">
        <v>2.8652079631715215</v>
      </c>
      <c r="BT37" s="53">
        <v>4113.7083402360922</v>
      </c>
      <c r="BU37" s="21">
        <v>5271.6832896379256</v>
      </c>
      <c r="BV37" s="53">
        <v>316.10754341263544</v>
      </c>
      <c r="BW37" s="53">
        <v>667.25072092332948</v>
      </c>
      <c r="BX37" s="53">
        <v>3.4715131229765159</v>
      </c>
      <c r="BY37" s="23">
        <v>4284.8535121789837</v>
      </c>
      <c r="BZ37" s="21">
        <v>5766.0265587292733</v>
      </c>
      <c r="CA37" s="53">
        <v>451.41879594260206</v>
      </c>
      <c r="CB37" s="53">
        <v>785.93610325434645</v>
      </c>
      <c r="CC37" s="53">
        <v>17.923201132175038</v>
      </c>
      <c r="CD37" s="53">
        <v>4510.7484584001504</v>
      </c>
    </row>
    <row r="38" spans="1:82" x14ac:dyDescent="0.4">
      <c r="B38" s="52" t="s">
        <v>64</v>
      </c>
      <c r="C38" s="21">
        <v>2648.5490306581578</v>
      </c>
      <c r="D38" s="53">
        <v>785.76858449999997</v>
      </c>
      <c r="E38" s="53">
        <v>1862.7804461581575</v>
      </c>
      <c r="F38" s="53">
        <v>0</v>
      </c>
      <c r="G38" s="23">
        <v>0</v>
      </c>
      <c r="H38" s="21">
        <v>2929.7944274999995</v>
      </c>
      <c r="I38" s="53">
        <v>642.69359999999983</v>
      </c>
      <c r="J38" s="53">
        <v>2287.1008274999995</v>
      </c>
      <c r="K38" s="53">
        <v>0</v>
      </c>
      <c r="L38" s="23">
        <v>0</v>
      </c>
      <c r="M38" s="21">
        <v>3852.6022349999998</v>
      </c>
      <c r="N38" s="53">
        <v>1184.3049599999999</v>
      </c>
      <c r="O38" s="53">
        <v>2668.2020549999997</v>
      </c>
      <c r="P38" s="53">
        <v>0</v>
      </c>
      <c r="Q38" s="23">
        <v>9.5220000000153959E-2</v>
      </c>
      <c r="R38" s="21">
        <v>3859.226181</v>
      </c>
      <c r="S38" s="53">
        <v>1198.1197934999998</v>
      </c>
      <c r="T38" s="53">
        <v>2661.1063875</v>
      </c>
      <c r="U38" s="53">
        <v>0</v>
      </c>
      <c r="V38" s="23">
        <v>0</v>
      </c>
      <c r="W38" s="21">
        <v>4088.9413800000007</v>
      </c>
      <c r="X38" s="53">
        <v>1091.4076035000001</v>
      </c>
      <c r="Y38" s="53">
        <v>2997.5337764999999</v>
      </c>
      <c r="Z38" s="53">
        <v>0</v>
      </c>
      <c r="AA38" s="23">
        <v>0</v>
      </c>
      <c r="AB38" s="21">
        <v>3685.28</v>
      </c>
      <c r="AC38" s="53">
        <v>1087.2902430000001</v>
      </c>
      <c r="AD38" s="53">
        <v>2597.9897570000003</v>
      </c>
      <c r="AE38" s="53">
        <v>0</v>
      </c>
      <c r="AF38" s="23">
        <v>0</v>
      </c>
      <c r="AG38" s="21">
        <v>3150.43</v>
      </c>
      <c r="AH38" s="53">
        <v>778.53938400000015</v>
      </c>
      <c r="AI38" s="53">
        <v>2371.8906159999997</v>
      </c>
      <c r="AJ38" s="53">
        <v>0</v>
      </c>
      <c r="AK38" s="23">
        <v>0</v>
      </c>
      <c r="AL38" s="21">
        <v>2905.56</v>
      </c>
      <c r="AM38" s="53">
        <v>604.20725466750002</v>
      </c>
      <c r="AN38" s="53">
        <v>2301.3527453325</v>
      </c>
      <c r="AO38" s="53">
        <v>0</v>
      </c>
      <c r="AP38" s="23">
        <v>0</v>
      </c>
      <c r="AQ38" s="21">
        <v>2966.46</v>
      </c>
      <c r="AR38" s="53">
        <v>609.73784421749997</v>
      </c>
      <c r="AS38" s="53">
        <v>2356.7221557825001</v>
      </c>
      <c r="AT38" s="53">
        <v>0</v>
      </c>
      <c r="AU38" s="23">
        <v>0</v>
      </c>
      <c r="AV38" s="21">
        <v>2903.89</v>
      </c>
      <c r="AW38" s="53">
        <v>619.68956291625</v>
      </c>
      <c r="AX38" s="53">
        <v>2284.2004370837499</v>
      </c>
      <c r="AY38" s="53">
        <v>0</v>
      </c>
      <c r="AZ38" s="23">
        <v>0</v>
      </c>
      <c r="BA38" s="21">
        <v>2883.48</v>
      </c>
      <c r="BB38" s="53">
        <v>494.13194480249996</v>
      </c>
      <c r="BC38" s="53">
        <v>2389.3480551974999</v>
      </c>
      <c r="BD38" s="53">
        <v>0</v>
      </c>
      <c r="BE38" s="23">
        <v>0</v>
      </c>
      <c r="BF38" s="21">
        <v>2739.42</v>
      </c>
      <c r="BG38" s="53">
        <v>522.61577550000004</v>
      </c>
      <c r="BH38" s="53">
        <v>2216.8042245000001</v>
      </c>
      <c r="BI38" s="53">
        <v>0</v>
      </c>
      <c r="BJ38" s="23">
        <v>0</v>
      </c>
      <c r="BK38" s="21">
        <v>2959.22</v>
      </c>
      <c r="BL38" s="53">
        <v>485.63400073499997</v>
      </c>
      <c r="BM38" s="53">
        <v>2473.5859992649998</v>
      </c>
      <c r="BN38" s="53">
        <v>0</v>
      </c>
      <c r="BO38" s="23">
        <v>0</v>
      </c>
      <c r="BP38" s="21">
        <v>2872.03</v>
      </c>
      <c r="BQ38" s="53">
        <v>573.08362690500007</v>
      </c>
      <c r="BR38" s="53">
        <v>2298.9463730950001</v>
      </c>
      <c r="BS38" s="53">
        <v>0</v>
      </c>
      <c r="BT38" s="53">
        <v>0</v>
      </c>
      <c r="BU38" s="21">
        <v>2498.4499999999998</v>
      </c>
      <c r="BV38" s="53">
        <v>453.93636495150002</v>
      </c>
      <c r="BW38" s="53">
        <v>2044.5136350484997</v>
      </c>
      <c r="BX38" s="53">
        <v>0</v>
      </c>
      <c r="BY38" s="23">
        <v>0</v>
      </c>
      <c r="BZ38" s="21">
        <v>1756.41</v>
      </c>
      <c r="CA38" s="53">
        <v>417.89766975255003</v>
      </c>
      <c r="CB38" s="53">
        <v>1338.5123302474501</v>
      </c>
      <c r="CC38" s="53">
        <v>0</v>
      </c>
      <c r="CD38" s="53">
        <v>0</v>
      </c>
    </row>
    <row r="39" spans="1:82" ht="23.1" thickBot="1" x14ac:dyDescent="0.45">
      <c r="A39" s="62"/>
      <c r="B39" s="30" t="s">
        <v>65</v>
      </c>
      <c r="C39" s="31">
        <v>388536.79057971179</v>
      </c>
      <c r="D39" s="32">
        <v>49947.315743955682</v>
      </c>
      <c r="E39" s="32">
        <v>33099.756155804134</v>
      </c>
      <c r="F39" s="32">
        <v>7423.9703972082734</v>
      </c>
      <c r="G39" s="33">
        <v>298065.74828274373</v>
      </c>
      <c r="H39" s="31">
        <v>392271.28391694755</v>
      </c>
      <c r="I39" s="32">
        <v>49564.967226691246</v>
      </c>
      <c r="J39" s="32">
        <v>31829.757852739953</v>
      </c>
      <c r="K39" s="32">
        <v>9633.9351537851289</v>
      </c>
      <c r="L39" s="33">
        <v>301242.62368373119</v>
      </c>
      <c r="M39" s="31">
        <v>390307.15997851128</v>
      </c>
      <c r="N39" s="32">
        <v>51825.201056747508</v>
      </c>
      <c r="O39" s="32">
        <v>32366.078570345344</v>
      </c>
      <c r="P39" s="32">
        <v>10277.937089904373</v>
      </c>
      <c r="Q39" s="33">
        <v>295837.94326151401</v>
      </c>
      <c r="R39" s="31">
        <v>390436.67643380212</v>
      </c>
      <c r="S39" s="32">
        <v>47659.776707129036</v>
      </c>
      <c r="T39" s="32">
        <v>29500.321088920238</v>
      </c>
      <c r="U39" s="32">
        <v>9125.1183362107786</v>
      </c>
      <c r="V39" s="33">
        <v>304151.46030154201</v>
      </c>
      <c r="W39" s="31">
        <v>382535.88869989041</v>
      </c>
      <c r="X39" s="32">
        <v>49707.145832568174</v>
      </c>
      <c r="Y39" s="32">
        <v>34820.170159305999</v>
      </c>
      <c r="Z39" s="32">
        <v>9647.1912421564721</v>
      </c>
      <c r="AA39" s="33">
        <v>288361.38146585977</v>
      </c>
      <c r="AB39" s="31">
        <v>376679.89034188108</v>
      </c>
      <c r="AC39" s="32">
        <v>50997.220457474854</v>
      </c>
      <c r="AD39" s="32">
        <v>32141.119063992879</v>
      </c>
      <c r="AE39" s="32">
        <v>8005.8332896939901</v>
      </c>
      <c r="AF39" s="33">
        <v>285535.71753071935</v>
      </c>
      <c r="AG39" s="31">
        <v>381634.60237201973</v>
      </c>
      <c r="AH39" s="32">
        <v>49450.188089124051</v>
      </c>
      <c r="AI39" s="32">
        <v>32817.348374942507</v>
      </c>
      <c r="AJ39" s="32">
        <v>7588.8790216766502</v>
      </c>
      <c r="AK39" s="33">
        <v>291778.18688627653</v>
      </c>
      <c r="AL39" s="31">
        <v>367982.07297330961</v>
      </c>
      <c r="AM39" s="32">
        <v>50870.46209712384</v>
      </c>
      <c r="AN39" s="32">
        <v>30931.95132267585</v>
      </c>
      <c r="AO39" s="32">
        <v>8005.6398874126289</v>
      </c>
      <c r="AP39" s="33">
        <v>278174.01966609719</v>
      </c>
      <c r="AQ39" s="31">
        <v>363873.62557045178</v>
      </c>
      <c r="AR39" s="32">
        <v>50333.042899943284</v>
      </c>
      <c r="AS39" s="32">
        <v>35943.757486391696</v>
      </c>
      <c r="AT39" s="32">
        <v>7381.1848482451287</v>
      </c>
      <c r="AU39" s="33">
        <v>270215.64033587172</v>
      </c>
      <c r="AV39" s="31">
        <v>358283.83317788574</v>
      </c>
      <c r="AW39" s="32">
        <v>53024.130851980313</v>
      </c>
      <c r="AX39" s="32">
        <v>39663.320972381574</v>
      </c>
      <c r="AY39" s="32">
        <v>7781.9690265296686</v>
      </c>
      <c r="AZ39" s="33">
        <v>257814.41232699412</v>
      </c>
      <c r="BA39" s="31">
        <v>338095.99472015083</v>
      </c>
      <c r="BB39" s="32">
        <v>50042.06997969927</v>
      </c>
      <c r="BC39" s="32">
        <v>35268.239142855316</v>
      </c>
      <c r="BD39" s="32">
        <v>7880.2167180101342</v>
      </c>
      <c r="BE39" s="33">
        <v>244905.46887958623</v>
      </c>
      <c r="BF39" s="31">
        <v>338875.33073609462</v>
      </c>
      <c r="BG39" s="32">
        <v>51335.103080699257</v>
      </c>
      <c r="BH39" s="32">
        <v>37926.239480128483</v>
      </c>
      <c r="BI39" s="32">
        <v>8760.7461117837011</v>
      </c>
      <c r="BJ39" s="33">
        <v>240853.24206348325</v>
      </c>
      <c r="BK39" s="31">
        <v>339164.2797677457</v>
      </c>
      <c r="BL39" s="32">
        <v>45679.079181247893</v>
      </c>
      <c r="BM39" s="32">
        <v>42862.60660306568</v>
      </c>
      <c r="BN39" s="32">
        <v>9193.4607735449081</v>
      </c>
      <c r="BO39" s="33">
        <v>241429.13320988725</v>
      </c>
      <c r="BP39" s="31">
        <v>338197.32831689523</v>
      </c>
      <c r="BQ39" s="32">
        <v>48841.252921446714</v>
      </c>
      <c r="BR39" s="32">
        <v>35429.415915582911</v>
      </c>
      <c r="BS39" s="32">
        <v>9707.4091559053668</v>
      </c>
      <c r="BT39" s="32">
        <v>244219.25032396015</v>
      </c>
      <c r="BU39" s="31">
        <v>332775.77841615386</v>
      </c>
      <c r="BV39" s="32">
        <v>48770.157787367418</v>
      </c>
      <c r="BW39" s="32">
        <v>30788.109751995384</v>
      </c>
      <c r="BX39" s="32">
        <v>9355.152074054542</v>
      </c>
      <c r="BY39" s="33">
        <v>243862.35880273645</v>
      </c>
      <c r="BZ39" s="31">
        <v>324760.93889972649</v>
      </c>
      <c r="CA39" s="32">
        <v>49969.43158268636</v>
      </c>
      <c r="CB39" s="32">
        <v>28608.344944004115</v>
      </c>
      <c r="CC39" s="32">
        <v>9389.1786433077941</v>
      </c>
      <c r="CD39" s="32">
        <v>236793.98372972815</v>
      </c>
    </row>
    <row r="40" spans="1:82" ht="22.8" x14ac:dyDescent="0.4">
      <c r="A40" s="51" t="s">
        <v>66</v>
      </c>
      <c r="B40" s="52" t="s">
        <v>62</v>
      </c>
      <c r="C40" s="54">
        <v>75.538821020228127</v>
      </c>
      <c r="D40" s="55">
        <v>50.614584511920071</v>
      </c>
      <c r="E40" s="55">
        <v>74.428941906220587</v>
      </c>
      <c r="F40" s="55">
        <v>97.789592479225021</v>
      </c>
      <c r="G40" s="56">
        <v>79.284458942059601</v>
      </c>
      <c r="H40" s="54">
        <v>74.595603978274127</v>
      </c>
      <c r="I40" s="55">
        <v>47.235200426308424</v>
      </c>
      <c r="J40" s="55">
        <v>71.441443361964019</v>
      </c>
      <c r="K40" s="55">
        <v>97.041707303914905</v>
      </c>
      <c r="L40" s="56">
        <v>78.712781537502195</v>
      </c>
      <c r="M40" s="54">
        <v>75.799435387275778</v>
      </c>
      <c r="N40" s="55">
        <v>57.791806410063131</v>
      </c>
      <c r="O40" s="55">
        <v>73.853258797920219</v>
      </c>
      <c r="P40" s="55">
        <v>96.283300854456257</v>
      </c>
      <c r="Q40" s="56">
        <v>78.455305717532624</v>
      </c>
      <c r="R40" s="54">
        <v>78.574919676662915</v>
      </c>
      <c r="S40" s="55">
        <v>55.163162586719437</v>
      </c>
      <c r="T40" s="55">
        <v>75.912804546833215</v>
      </c>
      <c r="U40" s="55">
        <v>95.294296641655279</v>
      </c>
      <c r="V40" s="56">
        <v>82.00007526193545</v>
      </c>
      <c r="W40" s="54">
        <v>80.334719394707392</v>
      </c>
      <c r="X40" s="55">
        <v>49.868716891379059</v>
      </c>
      <c r="Y40" s="55">
        <v>74.5905985171201</v>
      </c>
      <c r="Z40" s="55">
        <v>93.447523809440952</v>
      </c>
      <c r="AA40" s="56">
        <v>85.841308230423621</v>
      </c>
      <c r="AB40" s="54">
        <v>73.147374050357215</v>
      </c>
      <c r="AC40" s="55">
        <v>44.372984648940545</v>
      </c>
      <c r="AD40" s="55">
        <v>65.933135883051008</v>
      </c>
      <c r="AE40" s="55">
        <v>89.785617229198351</v>
      </c>
      <c r="AF40" s="56">
        <v>78.632097923590322</v>
      </c>
      <c r="AG40" s="54">
        <v>75.478765480401762</v>
      </c>
      <c r="AH40" s="55">
        <v>48.41424727242363</v>
      </c>
      <c r="AI40" s="55">
        <v>69.082174855014046</v>
      </c>
      <c r="AJ40" s="55">
        <v>89.966523264954631</v>
      </c>
      <c r="AK40" s="56">
        <v>80.40825946731708</v>
      </c>
      <c r="AL40" s="54">
        <v>70.128481033664656</v>
      </c>
      <c r="AM40" s="55">
        <v>38.311927414446352</v>
      </c>
      <c r="AN40" s="55">
        <v>66.250496379535463</v>
      </c>
      <c r="AO40" s="55">
        <v>86.199127117828979</v>
      </c>
      <c r="AP40" s="56">
        <v>75.915580109716458</v>
      </c>
      <c r="AQ40" s="54">
        <v>67.565437185297725</v>
      </c>
      <c r="AR40" s="55">
        <v>35.637186962615289</v>
      </c>
      <c r="AS40" s="55">
        <v>73.725364115338607</v>
      </c>
      <c r="AT40" s="55">
        <v>83.960646693218891</v>
      </c>
      <c r="AU40" s="56">
        <v>72.245473451501823</v>
      </c>
      <c r="AV40" s="54">
        <v>63.683286565488864</v>
      </c>
      <c r="AW40" s="55">
        <v>31.773676737285463</v>
      </c>
      <c r="AX40" s="55">
        <v>75.183878119063991</v>
      </c>
      <c r="AY40" s="55">
        <v>80.419635238114594</v>
      </c>
      <c r="AZ40" s="56">
        <v>67.971588044983989</v>
      </c>
      <c r="BA40" s="54">
        <v>60.05722880672262</v>
      </c>
      <c r="BB40" s="55">
        <v>27.400479132093693</v>
      </c>
      <c r="BC40" s="55">
        <v>76.343612806926231</v>
      </c>
      <c r="BD40" s="55">
        <v>78.43357154795055</v>
      </c>
      <c r="BE40" s="56">
        <v>63.793403861271202</v>
      </c>
      <c r="BF40" s="54">
        <v>52.464944600477367</v>
      </c>
      <c r="BG40" s="55">
        <v>21.571833648292241</v>
      </c>
      <c r="BH40" s="55">
        <v>68.283845459858128</v>
      </c>
      <c r="BI40" s="55">
        <v>74.46335221769202</v>
      </c>
      <c r="BJ40" s="56">
        <v>55.758349090758621</v>
      </c>
      <c r="BK40" s="54">
        <v>51.867202367901257</v>
      </c>
      <c r="BL40" s="55">
        <v>11.745893733475823</v>
      </c>
      <c r="BM40" s="55">
        <v>80.275761116308928</v>
      </c>
      <c r="BN40" s="55">
        <v>74.448630370620165</v>
      </c>
      <c r="BO40" s="56">
        <v>53.554811805103228</v>
      </c>
      <c r="BP40" s="54">
        <v>47.573045672119669</v>
      </c>
      <c r="BQ40" s="55">
        <v>9.745213329798931</v>
      </c>
      <c r="BR40" s="55">
        <v>71.50456689874612</v>
      </c>
      <c r="BS40" s="55">
        <v>65.969579210790144</v>
      </c>
      <c r="BT40" s="55">
        <v>50.935173058356483</v>
      </c>
      <c r="BU40" s="54">
        <v>45.043189721782731</v>
      </c>
      <c r="BV40" s="55">
        <v>15.428767247196035</v>
      </c>
      <c r="BW40" s="55">
        <v>68.42496481564676</v>
      </c>
      <c r="BX40" s="55">
        <v>57.696831346570889</v>
      </c>
      <c r="BY40" s="56">
        <v>47.528373004540839</v>
      </c>
      <c r="BZ40" s="54">
        <v>43.274631799385801</v>
      </c>
      <c r="CA40" s="55">
        <v>12.71316884360979</v>
      </c>
      <c r="CB40" s="55">
        <v>65.659161255082637</v>
      </c>
      <c r="CC40" s="55">
        <v>55.189840157573876</v>
      </c>
      <c r="CD40" s="55">
        <v>46.547014653482435</v>
      </c>
    </row>
    <row r="41" spans="1:82" x14ac:dyDescent="0.4">
      <c r="A41" s="43" t="s">
        <v>57</v>
      </c>
      <c r="B41" s="13" t="s">
        <v>44</v>
      </c>
      <c r="C41" s="54">
        <v>33.9189612400261</v>
      </c>
      <c r="D41" s="55">
        <v>26.136964028001451</v>
      </c>
      <c r="E41" s="55">
        <v>21.855633987061992</v>
      </c>
      <c r="F41" s="55">
        <v>37.081904029752408</v>
      </c>
      <c r="G41" s="56">
        <v>36.48383651715509</v>
      </c>
      <c r="H41" s="54">
        <v>34.322418302117782</v>
      </c>
      <c r="I41" s="55">
        <v>24.497756056398636</v>
      </c>
      <c r="J41" s="55">
        <v>21.274716121427023</v>
      </c>
      <c r="K41" s="55">
        <v>25.826458117713564</v>
      </c>
      <c r="L41" s="56">
        <v>37.589266069608101</v>
      </c>
      <c r="M41" s="54">
        <v>38.136530989607678</v>
      </c>
      <c r="N41" s="55">
        <v>33.862084188128328</v>
      </c>
      <c r="O41" s="55">
        <v>27.370566951877564</v>
      </c>
      <c r="P41" s="55">
        <v>26.62586556897995</v>
      </c>
      <c r="Q41" s="56">
        <v>40.463081770389202</v>
      </c>
      <c r="R41" s="54">
        <v>34.818430746557496</v>
      </c>
      <c r="S41" s="55">
        <v>29.072464060972276</v>
      </c>
      <c r="T41" s="55">
        <v>17.360357504544542</v>
      </c>
      <c r="U41" s="55">
        <v>20.681340464908349</v>
      </c>
      <c r="V41" s="56">
        <v>37.836245871543611</v>
      </c>
      <c r="W41" s="54">
        <v>32.514952617881136</v>
      </c>
      <c r="X41" s="55">
        <v>23.462366148324403</v>
      </c>
      <c r="Y41" s="55">
        <v>26.891498452108063</v>
      </c>
      <c r="Z41" s="55">
        <v>21.529469012152141</v>
      </c>
      <c r="AA41" s="56">
        <v>35.121983157650256</v>
      </c>
      <c r="AB41" s="54">
        <v>27.354268580196177</v>
      </c>
      <c r="AC41" s="55">
        <v>23.460793274141551</v>
      </c>
      <c r="AD41" s="55">
        <v>20.370891366106552</v>
      </c>
      <c r="AE41" s="55">
        <v>17.511308224234163</v>
      </c>
      <c r="AF41" s="56">
        <v>29.111705726980951</v>
      </c>
      <c r="AG41" s="54">
        <v>28.192999096847217</v>
      </c>
      <c r="AH41" s="55">
        <v>28.841276556526363</v>
      </c>
      <c r="AI41" s="55">
        <v>17.762160851692624</v>
      </c>
      <c r="AJ41" s="55">
        <v>23.800768842657146</v>
      </c>
      <c r="AK41" s="56">
        <v>29.37056181296332</v>
      </c>
      <c r="AL41" s="54">
        <v>29.469443748653894</v>
      </c>
      <c r="AM41" s="55">
        <v>20.498608703751614</v>
      </c>
      <c r="AN41" s="55">
        <v>19.590530117727877</v>
      </c>
      <c r="AO41" s="55">
        <v>17.580732801097895</v>
      </c>
      <c r="AP41" s="56">
        <v>32.550613367888865</v>
      </c>
      <c r="AQ41" s="54">
        <v>39.242195632107766</v>
      </c>
      <c r="AR41" s="55">
        <v>23.216613991143742</v>
      </c>
      <c r="AS41" s="55">
        <v>28.863781552912538</v>
      </c>
      <c r="AT41" s="55">
        <v>32.107088987337328</v>
      </c>
      <c r="AU41" s="56">
        <v>43.802705255134683</v>
      </c>
      <c r="AV41" s="54">
        <v>36.356064086019686</v>
      </c>
      <c r="AW41" s="55">
        <v>20.310501880181366</v>
      </c>
      <c r="AX41" s="55">
        <v>28.588278310826837</v>
      </c>
      <c r="AY41" s="55">
        <v>33.863658516430448</v>
      </c>
      <c r="AZ41" s="56">
        <v>40.926382644827655</v>
      </c>
      <c r="BA41" s="54">
        <v>29.648044213883633</v>
      </c>
      <c r="BB41" s="55">
        <v>20.296422254497383</v>
      </c>
      <c r="BC41" s="55">
        <v>20.892099802290272</v>
      </c>
      <c r="BD41" s="55">
        <v>27.909982418915824</v>
      </c>
      <c r="BE41" s="56">
        <v>32.87572863095648</v>
      </c>
      <c r="BF41" s="54">
        <v>22.391193196382762</v>
      </c>
      <c r="BG41" s="55">
        <v>16.11945526854657</v>
      </c>
      <c r="BH41" s="55">
        <v>21.495896065875247</v>
      </c>
      <c r="BI41" s="55">
        <v>24.424909149660028</v>
      </c>
      <c r="BJ41" s="56">
        <v>23.794947176903563</v>
      </c>
      <c r="BK41" s="54">
        <v>9.0424027026081184</v>
      </c>
      <c r="BL41" s="55">
        <v>3.9530202497417033</v>
      </c>
      <c r="BM41" s="55">
        <v>17.067423459641542</v>
      </c>
      <c r="BN41" s="55">
        <v>23.307635201059174</v>
      </c>
      <c r="BO41" s="56">
        <v>8.037379589547907</v>
      </c>
      <c r="BP41" s="54">
        <v>6.6619243008592548</v>
      </c>
      <c r="BQ41" s="55">
        <v>0</v>
      </c>
      <c r="BR41" s="55">
        <v>7.8476943479511982</v>
      </c>
      <c r="BS41" s="55">
        <v>14.314660952353117</v>
      </c>
      <c r="BT41" s="55">
        <v>7.5180293926050972</v>
      </c>
      <c r="BU41" s="54">
        <v>5.0578801378240437</v>
      </c>
      <c r="BV41" s="55">
        <v>0</v>
      </c>
      <c r="BW41" s="55">
        <v>1.5353538733081422</v>
      </c>
      <c r="BX41" s="55">
        <v>14.264778112214</v>
      </c>
      <c r="BY41" s="56">
        <v>6.1609351901387903</v>
      </c>
      <c r="BZ41" s="54">
        <v>2.1218961933496869</v>
      </c>
      <c r="CA41" s="55">
        <v>0</v>
      </c>
      <c r="CB41" s="55">
        <v>2.325775176704711</v>
      </c>
      <c r="CC41" s="55">
        <v>9.6552207311394085</v>
      </c>
      <c r="CD41" s="55">
        <v>2.2463316880741062</v>
      </c>
    </row>
    <row r="42" spans="1:82" x14ac:dyDescent="0.4">
      <c r="A42" s="43"/>
      <c r="B42" s="13" t="s">
        <v>45</v>
      </c>
      <c r="C42" s="54">
        <v>1.1952946935002384</v>
      </c>
      <c r="D42" s="55">
        <v>2.785391571875127</v>
      </c>
      <c r="E42" s="55">
        <v>0.11721327265892584</v>
      </c>
      <c r="F42" s="55">
        <v>5.220230386748403</v>
      </c>
      <c r="G42" s="56">
        <v>0.94830944758319879</v>
      </c>
      <c r="H42" s="54">
        <v>1.3608315525306165</v>
      </c>
      <c r="I42" s="55">
        <v>3.8392813584780661</v>
      </c>
      <c r="J42" s="55">
        <v>0.1304130158708261</v>
      </c>
      <c r="K42" s="55">
        <v>3.8042990717014571</v>
      </c>
      <c r="L42" s="56">
        <v>1.0049039429370232</v>
      </c>
      <c r="M42" s="54">
        <v>1.5816129284438085</v>
      </c>
      <c r="N42" s="55">
        <v>4.2242468537134679</v>
      </c>
      <c r="O42" s="55">
        <v>0.32426575645085498</v>
      </c>
      <c r="P42" s="55">
        <v>3.132522289569307</v>
      </c>
      <c r="Q42" s="56">
        <v>1.2023519562156249</v>
      </c>
      <c r="R42" s="54">
        <v>1.2929873584321709</v>
      </c>
      <c r="S42" s="55">
        <v>3.1561816199322572</v>
      </c>
      <c r="T42" s="55">
        <v>0.30782592974974499</v>
      </c>
      <c r="U42" s="55">
        <v>2.1622935229920621</v>
      </c>
      <c r="V42" s="56">
        <v>1.0705016088997998</v>
      </c>
      <c r="W42" s="54">
        <v>1.7537625181018497</v>
      </c>
      <c r="X42" s="55">
        <v>3.0538499697782324</v>
      </c>
      <c r="Y42" s="55">
        <v>0.17928688950796401</v>
      </c>
      <c r="Z42" s="55">
        <v>3.8324123866294237</v>
      </c>
      <c r="AA42" s="56">
        <v>1.650235270758037</v>
      </c>
      <c r="AB42" s="54">
        <v>1.5914183147101393</v>
      </c>
      <c r="AC42" s="55">
        <v>2.5380359829038577</v>
      </c>
      <c r="AD42" s="55">
        <v>0.19826872022036574</v>
      </c>
      <c r="AE42" s="55">
        <v>1.396607870208471</v>
      </c>
      <c r="AF42" s="56">
        <v>1.5846315526253343</v>
      </c>
      <c r="AG42" s="54">
        <v>1.2591721208120887</v>
      </c>
      <c r="AH42" s="55">
        <v>2.6253431967896828</v>
      </c>
      <c r="AI42" s="55">
        <v>1.8485989212464207</v>
      </c>
      <c r="AJ42" s="55">
        <v>1.8242480372216465</v>
      </c>
      <c r="AK42" s="56">
        <v>0.94664315810511523</v>
      </c>
      <c r="AL42" s="54">
        <v>0.84758157569258985</v>
      </c>
      <c r="AM42" s="55">
        <v>1.9005758782589672</v>
      </c>
      <c r="AN42" s="55">
        <v>0.89855010642514199</v>
      </c>
      <c r="AO42" s="55">
        <v>1.2001822265526256</v>
      </c>
      <c r="AP42" s="56">
        <v>0.63920245828533184</v>
      </c>
      <c r="AQ42" s="54">
        <v>0.7945714433510741</v>
      </c>
      <c r="AR42" s="55">
        <v>1.2696588896373495</v>
      </c>
      <c r="AS42" s="55">
        <v>1.3027686716897702</v>
      </c>
      <c r="AT42" s="55">
        <v>1.2831002917774272</v>
      </c>
      <c r="AU42" s="56">
        <v>0.62513255956611025</v>
      </c>
      <c r="AV42" s="54">
        <v>0.57670762930158803</v>
      </c>
      <c r="AW42" s="55">
        <v>1.2059551858804356</v>
      </c>
      <c r="AX42" s="55">
        <v>0.74049440615212825</v>
      </c>
      <c r="AY42" s="55">
        <v>0.81866745358624404</v>
      </c>
      <c r="AZ42" s="56">
        <v>0.41479055197046388</v>
      </c>
      <c r="BA42" s="54">
        <v>0.56790236069938882</v>
      </c>
      <c r="BB42" s="55">
        <v>1.6621931121552296</v>
      </c>
      <c r="BC42" s="55">
        <v>0.54095397358614794</v>
      </c>
      <c r="BD42" s="55">
        <v>0.8028301443290351</v>
      </c>
      <c r="BE42" s="56">
        <v>0.34062514102767277</v>
      </c>
      <c r="BF42" s="54">
        <v>0.60113686379931774</v>
      </c>
      <c r="BG42" s="55">
        <v>1.7146719133701867</v>
      </c>
      <c r="BH42" s="55">
        <v>0.50853530965987725</v>
      </c>
      <c r="BI42" s="55">
        <v>0.93332687355256805</v>
      </c>
      <c r="BJ42" s="56">
        <v>0.3662982554961815</v>
      </c>
      <c r="BK42" s="54">
        <v>0.55735626053129994</v>
      </c>
      <c r="BL42" s="55">
        <v>0.91687106680392694</v>
      </c>
      <c r="BM42" s="55">
        <v>0.45716108083134088</v>
      </c>
      <c r="BN42" s="55">
        <v>1.1420587739841508</v>
      </c>
      <c r="BO42" s="56">
        <v>0.48485830587078665</v>
      </c>
      <c r="BP42" s="54">
        <v>0.47738386051715037</v>
      </c>
      <c r="BQ42" s="55">
        <v>0.81629389966228549</v>
      </c>
      <c r="BR42" s="55">
        <v>0.20356157648927098</v>
      </c>
      <c r="BS42" s="55">
        <v>0.97527232202681491</v>
      </c>
      <c r="BT42" s="55">
        <v>0.42953900657502642</v>
      </c>
      <c r="BU42" s="54">
        <v>0.47228353806510698</v>
      </c>
      <c r="BV42" s="55">
        <v>0.5817234462755273</v>
      </c>
      <c r="BW42" s="55">
        <v>0.16922697835368397</v>
      </c>
      <c r="BX42" s="55">
        <v>0.83997328074113131</v>
      </c>
      <c r="BY42" s="56">
        <v>0.47455261958188039</v>
      </c>
      <c r="BZ42" s="54">
        <v>0.52861053515275114</v>
      </c>
      <c r="CA42" s="55">
        <v>0.61524292096490418</v>
      </c>
      <c r="CB42" s="55">
        <v>0.21510845818085819</v>
      </c>
      <c r="CC42" s="55">
        <v>0.91676362434462477</v>
      </c>
      <c r="CD42" s="55">
        <v>0.53281404476873107</v>
      </c>
    </row>
    <row r="43" spans="1:82" x14ac:dyDescent="0.4">
      <c r="A43" s="43"/>
      <c r="B43" s="13" t="s">
        <v>46</v>
      </c>
      <c r="C43" s="54">
        <v>40.424565086701797</v>
      </c>
      <c r="D43" s="55">
        <v>21.692228912043486</v>
      </c>
      <c r="E43" s="55">
        <v>52.456094646499672</v>
      </c>
      <c r="F43" s="55">
        <v>55.487458062724201</v>
      </c>
      <c r="G43" s="56">
        <v>41.852312977321318</v>
      </c>
      <c r="H43" s="54">
        <v>38.91235412362574</v>
      </c>
      <c r="I43" s="55">
        <v>18.89816301143172</v>
      </c>
      <c r="J43" s="55">
        <v>50.036314224666171</v>
      </c>
      <c r="K43" s="55">
        <v>67.410950114499883</v>
      </c>
      <c r="L43" s="56">
        <v>40.118611524957075</v>
      </c>
      <c r="M43" s="54">
        <v>36.081291469224283</v>
      </c>
      <c r="N43" s="55">
        <v>19.705475368221336</v>
      </c>
      <c r="O43" s="55">
        <v>46.158426089591806</v>
      </c>
      <c r="P43" s="55">
        <v>66.524912995906988</v>
      </c>
      <c r="Q43" s="56">
        <v>36.789871990927786</v>
      </c>
      <c r="R43" s="54">
        <v>42.463501571673234</v>
      </c>
      <c r="S43" s="55">
        <v>22.934516905814906</v>
      </c>
      <c r="T43" s="55">
        <v>58.24462111253893</v>
      </c>
      <c r="U43" s="55">
        <v>72.450662653754861</v>
      </c>
      <c r="V43" s="56">
        <v>43.09332778149205</v>
      </c>
      <c r="W43" s="54">
        <v>46.066004258724405</v>
      </c>
      <c r="X43" s="55">
        <v>23.352500773276425</v>
      </c>
      <c r="Y43" s="55">
        <v>47.519813175504076</v>
      </c>
      <c r="Z43" s="55">
        <v>68.085642410659375</v>
      </c>
      <c r="AA43" s="56">
        <v>49.06908980201532</v>
      </c>
      <c r="AB43" s="54">
        <v>44.201687155450912</v>
      </c>
      <c r="AC43" s="55">
        <v>18.374155391895137</v>
      </c>
      <c r="AD43" s="55">
        <v>45.363975796724091</v>
      </c>
      <c r="AE43" s="55">
        <v>70.877701134755725</v>
      </c>
      <c r="AF43" s="56">
        <v>47.935760643984032</v>
      </c>
      <c r="AG43" s="54">
        <v>46.026594262742456</v>
      </c>
      <c r="AH43" s="55">
        <v>16.947627519107584</v>
      </c>
      <c r="AI43" s="55">
        <v>49.471415082075005</v>
      </c>
      <c r="AJ43" s="55">
        <v>64.341506385075846</v>
      </c>
      <c r="AK43" s="56">
        <v>50.091054496248645</v>
      </c>
      <c r="AL43" s="54">
        <v>39.811455709318167</v>
      </c>
      <c r="AM43" s="55">
        <v>15.912742832435766</v>
      </c>
      <c r="AN43" s="55">
        <v>45.761416155382435</v>
      </c>
      <c r="AO43" s="55">
        <v>67.418212090178457</v>
      </c>
      <c r="AP43" s="56">
        <v>42.725764283542269</v>
      </c>
      <c r="AQ43" s="54">
        <v>27.528670109838881</v>
      </c>
      <c r="AR43" s="55">
        <v>11.150914081834191</v>
      </c>
      <c r="AS43" s="55">
        <v>43.558813890736303</v>
      </c>
      <c r="AT43" s="55">
        <v>50.570457414104141</v>
      </c>
      <c r="AU43" s="56">
        <v>27.817635636801018</v>
      </c>
      <c r="AV43" s="54">
        <v>26.75051485016759</v>
      </c>
      <c r="AW43" s="55">
        <v>10.257219671223657</v>
      </c>
      <c r="AX43" s="55">
        <v>45.85510540208503</v>
      </c>
      <c r="AY43" s="55">
        <v>45.73730926809791</v>
      </c>
      <c r="AZ43" s="56">
        <v>26.630414848185868</v>
      </c>
      <c r="BA43" s="54">
        <v>29.841282232139594</v>
      </c>
      <c r="BB43" s="55">
        <v>5.4418637654410782</v>
      </c>
      <c r="BC43" s="55">
        <v>54.910559031049807</v>
      </c>
      <c r="BD43" s="55">
        <v>49.720758984705689</v>
      </c>
      <c r="BE43" s="56">
        <v>30.577050089287049</v>
      </c>
      <c r="BF43" s="54">
        <v>29.472614540295293</v>
      </c>
      <c r="BG43" s="55">
        <v>3.7377064663754851</v>
      </c>
      <c r="BH43" s="55">
        <v>46.279414084323008</v>
      </c>
      <c r="BI43" s="55">
        <v>49.105116194479422</v>
      </c>
      <c r="BJ43" s="56">
        <v>31.597103658358865</v>
      </c>
      <c r="BK43" s="54">
        <v>42.267443404761835</v>
      </c>
      <c r="BL43" s="55">
        <v>6.8760024169301932</v>
      </c>
      <c r="BM43" s="55">
        <v>62.751176575836041</v>
      </c>
      <c r="BN43" s="55">
        <v>49.998936395576834</v>
      </c>
      <c r="BO43" s="56">
        <v>45.032573909684544</v>
      </c>
      <c r="BP43" s="54">
        <v>40.433737510743263</v>
      </c>
      <c r="BQ43" s="55">
        <v>8.928919430136645</v>
      </c>
      <c r="BR43" s="55">
        <v>63.453310974305666</v>
      </c>
      <c r="BS43" s="55">
        <v>50.679645936410203</v>
      </c>
      <c r="BT43" s="55">
        <v>42.98760465917637</v>
      </c>
      <c r="BU43" s="54">
        <v>39.513026045893582</v>
      </c>
      <c r="BV43" s="55">
        <v>14.847043800920506</v>
      </c>
      <c r="BW43" s="55">
        <v>66.720383963984929</v>
      </c>
      <c r="BX43" s="55">
        <v>42.592079953615759</v>
      </c>
      <c r="BY43" s="56">
        <v>40.892885194820167</v>
      </c>
      <c r="BZ43" s="54">
        <v>40.624125070883373</v>
      </c>
      <c r="CA43" s="55">
        <v>12.097925922644883</v>
      </c>
      <c r="CB43" s="55">
        <v>63.118277620197063</v>
      </c>
      <c r="CC43" s="55">
        <v>44.617855802089842</v>
      </c>
      <c r="CD43" s="55">
        <v>43.767868920639593</v>
      </c>
    </row>
    <row r="44" spans="1:82" x14ac:dyDescent="0.4">
      <c r="B44" s="52" t="s">
        <v>47</v>
      </c>
      <c r="C44" s="54">
        <v>20.825390697619</v>
      </c>
      <c r="D44" s="55">
        <v>37.708711919268488</v>
      </c>
      <c r="E44" s="55">
        <v>22.462575979419235</v>
      </c>
      <c r="F44" s="55">
        <v>0.15490363491110479</v>
      </c>
      <c r="G44" s="56">
        <v>18.329263820542774</v>
      </c>
      <c r="H44" s="54">
        <v>21.085849317645263</v>
      </c>
      <c r="I44" s="55">
        <v>39.678926763118369</v>
      </c>
      <c r="J44" s="55">
        <v>24.801380709985185</v>
      </c>
      <c r="K44" s="55">
        <v>0.14220564889952922</v>
      </c>
      <c r="L44" s="56">
        <v>18.303839177434085</v>
      </c>
      <c r="M44" s="54">
        <v>19.561647277167754</v>
      </c>
      <c r="N44" s="55">
        <v>28.773031047343206</v>
      </c>
      <c r="O44" s="55">
        <v>21.809793193536951</v>
      </c>
      <c r="P44" s="55">
        <v>0.31037356738964822</v>
      </c>
      <c r="Q44" s="56">
        <v>18.370853090007081</v>
      </c>
      <c r="R44" s="54">
        <v>16.382088344223369</v>
      </c>
      <c r="S44" s="55">
        <v>27.576688670767631</v>
      </c>
      <c r="T44" s="55">
        <v>19.440764670707228</v>
      </c>
      <c r="U44" s="55">
        <v>0.32613275689702337</v>
      </c>
      <c r="V44" s="56">
        <v>14.812963571918969</v>
      </c>
      <c r="W44" s="54">
        <v>13.961263326760982</v>
      </c>
      <c r="X44" s="55">
        <v>31.907699709421344</v>
      </c>
      <c r="Y44" s="55">
        <v>20.494391615409128</v>
      </c>
      <c r="Z44" s="55">
        <v>0.27085926612313121</v>
      </c>
      <c r="AA44" s="56">
        <v>10.536821336796894</v>
      </c>
      <c r="AB44" s="54">
        <v>18.343876241154199</v>
      </c>
      <c r="AC44" s="55">
        <v>32.709187989485883</v>
      </c>
      <c r="AD44" s="55">
        <v>19.047569525538023</v>
      </c>
      <c r="AE44" s="55">
        <v>0</v>
      </c>
      <c r="AF44" s="56">
        <v>16.213318109949377</v>
      </c>
      <c r="AG44" s="54">
        <v>16.282505010359326</v>
      </c>
      <c r="AH44" s="55">
        <v>30.926117455568402</v>
      </c>
      <c r="AI44" s="55">
        <v>16.858198385888613</v>
      </c>
      <c r="AJ44" s="55">
        <v>0</v>
      </c>
      <c r="AK44" s="56">
        <v>14.159467076308088</v>
      </c>
      <c r="AL44" s="54">
        <v>18.745600448531711</v>
      </c>
      <c r="AM44" s="55">
        <v>33.205566253527394</v>
      </c>
      <c r="AN44" s="55">
        <v>17.34052794507306</v>
      </c>
      <c r="AO44" s="55">
        <v>0</v>
      </c>
      <c r="AP44" s="56">
        <v>16.796989352091771</v>
      </c>
      <c r="AQ44" s="54">
        <v>19.348769502595747</v>
      </c>
      <c r="AR44" s="55">
        <v>33.874409233710793</v>
      </c>
      <c r="AS44" s="55">
        <v>11.520980461313233</v>
      </c>
      <c r="AT44" s="55">
        <v>0</v>
      </c>
      <c r="AU44" s="56">
        <v>18.212852084512274</v>
      </c>
      <c r="AV44" s="54">
        <v>19.706967086362543</v>
      </c>
      <c r="AW44" s="55">
        <v>34.885778648187227</v>
      </c>
      <c r="AX44" s="55">
        <v>10.905046847087775</v>
      </c>
      <c r="AY44" s="55">
        <v>0</v>
      </c>
      <c r="AZ44" s="56">
        <v>18.534143222071869</v>
      </c>
      <c r="BA44" s="54">
        <v>18.854986512123141</v>
      </c>
      <c r="BB44" s="55">
        <v>33.238578651026373</v>
      </c>
      <c r="BC44" s="55">
        <v>5.5377608535374119</v>
      </c>
      <c r="BD44" s="55">
        <v>0</v>
      </c>
      <c r="BE44" s="56">
        <v>18.440425556576205</v>
      </c>
      <c r="BF44" s="54">
        <v>20.758342561588645</v>
      </c>
      <c r="BG44" s="55">
        <v>34.601719840360836</v>
      </c>
      <c r="BH44" s="55">
        <v>10.247551765941214</v>
      </c>
      <c r="BI44" s="55">
        <v>0</v>
      </c>
      <c r="BJ44" s="56">
        <v>20.217939365223494</v>
      </c>
      <c r="BK44" s="54">
        <v>21.147887574458572</v>
      </c>
      <c r="BL44" s="55">
        <v>42.974713241079662</v>
      </c>
      <c r="BM44" s="55">
        <v>0</v>
      </c>
      <c r="BN44" s="55">
        <v>0</v>
      </c>
      <c r="BO44" s="56">
        <v>21.578020264608451</v>
      </c>
      <c r="BP44" s="54">
        <v>20.797451777060193</v>
      </c>
      <c r="BQ44" s="55">
        <v>36.499739598566919</v>
      </c>
      <c r="BR44" s="55">
        <v>0</v>
      </c>
      <c r="BS44" s="55">
        <v>0</v>
      </c>
      <c r="BT44" s="55">
        <v>21.500965245512855</v>
      </c>
      <c r="BU44" s="54">
        <v>19.551858380795011</v>
      </c>
      <c r="BV44" s="55">
        <v>27.908091755499797</v>
      </c>
      <c r="BW44" s="55">
        <v>0</v>
      </c>
      <c r="BX44" s="55">
        <v>0</v>
      </c>
      <c r="BY44" s="56">
        <v>21.099208910111102</v>
      </c>
      <c r="BZ44" s="54">
        <v>17.300089686842533</v>
      </c>
      <c r="CA44" s="55">
        <v>24.467130964824229</v>
      </c>
      <c r="CB44" s="55">
        <v>0</v>
      </c>
      <c r="CC44" s="55">
        <v>0</v>
      </c>
      <c r="CD44" s="55">
        <v>18.563751805427227</v>
      </c>
    </row>
    <row r="45" spans="1:82" x14ac:dyDescent="0.4">
      <c r="B45" s="52" t="s">
        <v>63</v>
      </c>
      <c r="C45" s="54">
        <v>3.6357882821528706</v>
      </c>
      <c r="D45" s="55">
        <v>11.676703568811456</v>
      </c>
      <c r="E45" s="55">
        <v>3.108482114360168</v>
      </c>
      <c r="F45" s="55">
        <v>2.0555038858638772</v>
      </c>
      <c r="G45" s="56">
        <v>2.3862772373976187</v>
      </c>
      <c r="H45" s="54">
        <v>4.3185467040806014</v>
      </c>
      <c r="I45" s="55">
        <v>13.085872810573203</v>
      </c>
      <c r="J45" s="55">
        <v>3.7571759280507857</v>
      </c>
      <c r="K45" s="55">
        <v>2.8160870471855679</v>
      </c>
      <c r="L45" s="56">
        <v>2.9833792850637182</v>
      </c>
      <c r="M45" s="54">
        <v>4.6389173355564619</v>
      </c>
      <c r="N45" s="55">
        <v>13.435162542593668</v>
      </c>
      <c r="O45" s="55">
        <v>4.33694800854283</v>
      </c>
      <c r="P45" s="55">
        <v>3.4063255781541022</v>
      </c>
      <c r="Q45" s="56">
        <v>3.1738411924602978</v>
      </c>
      <c r="R45" s="54">
        <v>5.0429919791137188</v>
      </c>
      <c r="S45" s="55">
        <v>17.260148742512925</v>
      </c>
      <c r="T45" s="55">
        <v>4.6464307824595625</v>
      </c>
      <c r="U45" s="55">
        <v>4.3795706014476918</v>
      </c>
      <c r="V45" s="56">
        <v>3.1869611661455766</v>
      </c>
      <c r="W45" s="54">
        <v>5.7040172785316372</v>
      </c>
      <c r="X45" s="55">
        <v>18.22358339919959</v>
      </c>
      <c r="Y45" s="55">
        <v>4.9150098674707623</v>
      </c>
      <c r="Z45" s="55">
        <v>6.2816169244359106</v>
      </c>
      <c r="AA45" s="56">
        <v>3.6218704327794975</v>
      </c>
      <c r="AB45" s="54">
        <v>6.6819836146807328</v>
      </c>
      <c r="AC45" s="55">
        <v>20.750945180374174</v>
      </c>
      <c r="AD45" s="55">
        <v>5.480375766289268</v>
      </c>
      <c r="AE45" s="55">
        <v>10.214382770801647</v>
      </c>
      <c r="AF45" s="56">
        <v>4.2054573204509653</v>
      </c>
      <c r="AG45" s="54">
        <v>6.7464503111497933</v>
      </c>
      <c r="AH45" s="55">
        <v>19.047711405179822</v>
      </c>
      <c r="AI45" s="55">
        <v>5.275565322820877</v>
      </c>
      <c r="AJ45" s="55">
        <v>10.033476735045365</v>
      </c>
      <c r="AK45" s="56">
        <v>4.7415918196144293</v>
      </c>
      <c r="AL45" s="54">
        <v>9.5690409466812696</v>
      </c>
      <c r="AM45" s="55">
        <v>27.262968059535158</v>
      </c>
      <c r="AN45" s="55">
        <v>7.6604300693321488</v>
      </c>
      <c r="AO45" s="55">
        <v>13.800872882171008</v>
      </c>
      <c r="AP45" s="56">
        <v>6.4237446555990969</v>
      </c>
      <c r="AQ45" s="54">
        <v>11.335980912411591</v>
      </c>
      <c r="AR45" s="55">
        <v>29.14030871365933</v>
      </c>
      <c r="AS45" s="55">
        <v>6.9281109978233033</v>
      </c>
      <c r="AT45" s="55">
        <v>16.03935330678112</v>
      </c>
      <c r="AU45" s="56">
        <v>8.477423029247614</v>
      </c>
      <c r="AV45" s="54">
        <v>14.852394341439048</v>
      </c>
      <c r="AW45" s="55">
        <v>32.041341752306423</v>
      </c>
      <c r="AX45" s="55">
        <v>6.6539980039625659</v>
      </c>
      <c r="AY45" s="55">
        <v>19.496235539863573</v>
      </c>
      <c r="AZ45" s="56">
        <v>12.438287255329469</v>
      </c>
      <c r="BA45" s="54">
        <v>19.084045439381129</v>
      </c>
      <c r="BB45" s="55">
        <v>38.058083691164427</v>
      </c>
      <c r="BC45" s="55">
        <v>9.5831586121301751</v>
      </c>
      <c r="BD45" s="55">
        <v>21.56642845204945</v>
      </c>
      <c r="BE45" s="56">
        <v>16.495363690795156</v>
      </c>
      <c r="BF45" s="54">
        <v>24.600146786838529</v>
      </c>
      <c r="BG45" s="55">
        <v>42.354710362749977</v>
      </c>
      <c r="BH45" s="55">
        <v>13.707038147351852</v>
      </c>
      <c r="BI45" s="55">
        <v>25.536647782307988</v>
      </c>
      <c r="BJ45" s="56">
        <v>22.497197507462612</v>
      </c>
      <c r="BK45" s="54">
        <v>24.469110910131832</v>
      </c>
      <c r="BL45" s="55">
        <v>42.6356919748048</v>
      </c>
      <c r="BM45" s="55">
        <v>12.372316224901764</v>
      </c>
      <c r="BN45" s="55">
        <v>25.426961106315243</v>
      </c>
      <c r="BO45" s="56">
        <v>23.143096534385744</v>
      </c>
      <c r="BP45" s="54">
        <v>29.236963126334448</v>
      </c>
      <c r="BQ45" s="55">
        <v>51.803303937576118</v>
      </c>
      <c r="BR45" s="55">
        <v>19.966714843360084</v>
      </c>
      <c r="BS45" s="55">
        <v>34.000905107763302</v>
      </c>
      <c r="BT45" s="55">
        <v>25.879429230311839</v>
      </c>
      <c r="BU45" s="54">
        <v>33.070006329382437</v>
      </c>
      <c r="BV45" s="55">
        <v>55.084216623670933</v>
      </c>
      <c r="BW45" s="55">
        <v>22.767205220722296</v>
      </c>
      <c r="BX45" s="55">
        <v>42.266060618247039</v>
      </c>
      <c r="BY45" s="56">
        <v>29.615339406532744</v>
      </c>
      <c r="BZ45" s="54">
        <v>37.108978842938413</v>
      </c>
      <c r="CA45" s="55">
        <v>61.080003664787071</v>
      </c>
      <c r="CB45" s="55">
        <v>26.91486412925877</v>
      </c>
      <c r="CC45" s="55">
        <v>44.619267733402822</v>
      </c>
      <c r="CD45" s="55">
        <v>32.984308260746822</v>
      </c>
    </row>
    <row r="46" spans="1:82" x14ac:dyDescent="0.4">
      <c r="A46" s="43" t="s">
        <v>57</v>
      </c>
      <c r="B46" s="13" t="s">
        <v>48</v>
      </c>
      <c r="C46" s="54">
        <v>1.2413236318763792</v>
      </c>
      <c r="D46" s="55">
        <v>8.9590400071529626</v>
      </c>
      <c r="E46" s="55">
        <v>0.86556528891455731</v>
      </c>
      <c r="F46" s="55">
        <v>0.15490363491110479</v>
      </c>
      <c r="G46" s="56">
        <v>1.6841586223580961E-2</v>
      </c>
      <c r="H46" s="54">
        <v>1.254623828401876</v>
      </c>
      <c r="I46" s="55">
        <v>9.3059853117449993</v>
      </c>
      <c r="J46" s="55">
        <v>0.77129081891167139</v>
      </c>
      <c r="K46" s="55">
        <v>0.14220564889952922</v>
      </c>
      <c r="L46" s="56">
        <v>1.6538307064141056E-2</v>
      </c>
      <c r="M46" s="54">
        <v>1.1768045091083854</v>
      </c>
      <c r="N46" s="55">
        <v>8.1522114991388506</v>
      </c>
      <c r="O46" s="55">
        <v>0.84965498493216363</v>
      </c>
      <c r="P46" s="55">
        <v>0.31037356738964822</v>
      </c>
      <c r="Q46" s="56">
        <v>2.0738468272058889E-2</v>
      </c>
      <c r="R46" s="54">
        <v>1.3004168517352004</v>
      </c>
      <c r="S46" s="55">
        <v>9.8467519662089007</v>
      </c>
      <c r="T46" s="55">
        <v>0.96168444792471208</v>
      </c>
      <c r="U46" s="55">
        <v>0.32613275689702337</v>
      </c>
      <c r="V46" s="56">
        <v>2.3312179934860077E-2</v>
      </c>
      <c r="W46" s="54">
        <v>1.3449319044771428</v>
      </c>
      <c r="X46" s="55">
        <v>9.4643813904068974</v>
      </c>
      <c r="Y46" s="55">
        <v>0.95990637630663933</v>
      </c>
      <c r="Z46" s="55">
        <v>0.27085926612313121</v>
      </c>
      <c r="AA46" s="56">
        <v>2.7743662453452538E-2</v>
      </c>
      <c r="AB46" s="54">
        <v>1.3885970955855174</v>
      </c>
      <c r="AC46" s="55">
        <v>9.5277804934820445</v>
      </c>
      <c r="AD46" s="55">
        <v>0.828080058665007</v>
      </c>
      <c r="AE46" s="55">
        <v>0.38505202109135966</v>
      </c>
      <c r="AF46" s="56">
        <v>2.6155037322376926E-2</v>
      </c>
      <c r="AG46" s="54">
        <v>0.93478117228966728</v>
      </c>
      <c r="AH46" s="55">
        <v>6.5886658441355648</v>
      </c>
      <c r="AI46" s="55">
        <v>0.64788240566254096</v>
      </c>
      <c r="AJ46" s="55">
        <v>0.46890572505315908</v>
      </c>
      <c r="AK46" s="56">
        <v>2.0953671607007545E-2</v>
      </c>
      <c r="AL46" s="54">
        <v>1.5467427640557212</v>
      </c>
      <c r="AM46" s="55">
        <v>10.476882427311173</v>
      </c>
      <c r="AN46" s="55">
        <v>0.87215653992809816</v>
      </c>
      <c r="AO46" s="55">
        <v>0.23869638427244061</v>
      </c>
      <c r="AP46" s="56">
        <v>2.6319270700410038E-2</v>
      </c>
      <c r="AQ46" s="54">
        <v>1.4591968507269251</v>
      </c>
      <c r="AR46" s="55">
        <v>9.6290173989609844</v>
      </c>
      <c r="AS46" s="55">
        <v>0.96778883550181982</v>
      </c>
      <c r="AT46" s="55">
        <v>0.33762810536343013</v>
      </c>
      <c r="AU46" s="56">
        <v>3.3408280884859226E-2</v>
      </c>
      <c r="AV46" s="54">
        <v>1.3122205769432591</v>
      </c>
      <c r="AW46" s="55">
        <v>8.2405413420494753</v>
      </c>
      <c r="AX46" s="55">
        <v>0.57612112499382362</v>
      </c>
      <c r="AY46" s="55">
        <v>0.27748089701977013</v>
      </c>
      <c r="AZ46" s="56">
        <v>3.1765683502963195E-2</v>
      </c>
      <c r="BA46" s="54">
        <v>1.7414585901159974</v>
      </c>
      <c r="BB46" s="55">
        <v>10.957998352061585</v>
      </c>
      <c r="BC46" s="55">
        <v>0.7867867263658701</v>
      </c>
      <c r="BD46" s="55">
        <v>0.34497548910634118</v>
      </c>
      <c r="BE46" s="56">
        <v>4.0636862569869744E-2</v>
      </c>
      <c r="BF46" s="54">
        <v>1.8582847349887885</v>
      </c>
      <c r="BG46" s="55">
        <v>11.325631285451289</v>
      </c>
      <c r="BH46" s="55">
        <v>0.92716186338627216</v>
      </c>
      <c r="BI46" s="55">
        <v>0.33132006199198488</v>
      </c>
      <c r="BJ46" s="56">
        <v>4.2590379013213567E-2</v>
      </c>
      <c r="BK46" s="54">
        <v>1.5834250648548556</v>
      </c>
      <c r="BL46" s="55">
        <v>10.761592948196332</v>
      </c>
      <c r="BM46" s="55">
        <v>0.79081741219103052</v>
      </c>
      <c r="BN46" s="55">
        <v>0.25659096004854332</v>
      </c>
      <c r="BO46" s="56">
        <v>3.8131730867042808E-2</v>
      </c>
      <c r="BP46" s="54">
        <v>1.7391817391084887</v>
      </c>
      <c r="BQ46" s="55">
        <v>10.966526074496583</v>
      </c>
      <c r="BR46" s="55">
        <v>1.0469790692188172</v>
      </c>
      <c r="BS46" s="55">
        <v>0.30502228740568726</v>
      </c>
      <c r="BT46" s="55">
        <v>5.1236382428967019E-2</v>
      </c>
      <c r="BU46" s="54">
        <v>1.6358872075166362</v>
      </c>
      <c r="BV46" s="55">
        <v>10.241240930085713</v>
      </c>
      <c r="BW46" s="55">
        <v>0.94745561073733087</v>
      </c>
      <c r="BX46" s="55">
        <v>0.32276737692432694</v>
      </c>
      <c r="BY46" s="56">
        <v>5.2188446064160801E-2</v>
      </c>
      <c r="BZ46" s="54">
        <v>1.827444868696471</v>
      </c>
      <c r="CA46" s="55">
        <v>10.730892037174893</v>
      </c>
      <c r="CB46" s="55">
        <v>1.4276530066938686</v>
      </c>
      <c r="CC46" s="55">
        <v>0.37805314975605669</v>
      </c>
      <c r="CD46" s="55">
        <v>5.4366827375457033E-2</v>
      </c>
    </row>
    <row r="47" spans="1:82" x14ac:dyDescent="0.4">
      <c r="A47" s="43"/>
      <c r="B47" s="13" t="s">
        <v>67</v>
      </c>
      <c r="C47" s="54">
        <v>0.4990814036186294</v>
      </c>
      <c r="D47" s="55">
        <v>1.6985897787763864</v>
      </c>
      <c r="E47" s="55">
        <v>1.6634563632682557</v>
      </c>
      <c r="F47" s="55">
        <v>1.8790484408781842</v>
      </c>
      <c r="G47" s="56">
        <v>0.13440486547282804</v>
      </c>
      <c r="H47" s="54">
        <v>0.74236803186861755</v>
      </c>
      <c r="I47" s="55">
        <v>2.5842849731780362</v>
      </c>
      <c r="J47" s="55">
        <v>2.2472681171793014</v>
      </c>
      <c r="K47" s="55">
        <v>2.6292475084854563</v>
      </c>
      <c r="L47" s="56">
        <v>0.21995446789616593</v>
      </c>
      <c r="M47" s="54">
        <v>1.0852356899200113</v>
      </c>
      <c r="N47" s="55">
        <v>3.9033133663774247</v>
      </c>
      <c r="O47" s="55">
        <v>2.6787304434043127</v>
      </c>
      <c r="P47" s="55">
        <v>2.9101170534872662</v>
      </c>
      <c r="Q47" s="56">
        <v>0.35382635129892509</v>
      </c>
      <c r="R47" s="54">
        <v>1.3543480426323498</v>
      </c>
      <c r="S47" s="55">
        <v>5.5476550304619989</v>
      </c>
      <c r="T47" s="55">
        <v>2.9287816813780445</v>
      </c>
      <c r="U47" s="55">
        <v>3.8706347357536508</v>
      </c>
      <c r="V47" s="56">
        <v>0.46906613027126942</v>
      </c>
      <c r="W47" s="54">
        <v>1.8665921657689217</v>
      </c>
      <c r="X47" s="55">
        <v>6.762575902888031</v>
      </c>
      <c r="Y47" s="55">
        <v>2.8406094458319382</v>
      </c>
      <c r="Z47" s="55">
        <v>5.8599487271450821</v>
      </c>
      <c r="AA47" s="56">
        <v>0.77141951163227229</v>
      </c>
      <c r="AB47" s="54">
        <v>2.4597352136650636</v>
      </c>
      <c r="AC47" s="55">
        <v>8.9321036140180894</v>
      </c>
      <c r="AD47" s="55">
        <v>2.8145272717870267</v>
      </c>
      <c r="AE47" s="55">
        <v>9.2902517891758993</v>
      </c>
      <c r="AF47" s="56">
        <v>1.0723074256817116</v>
      </c>
      <c r="AG47" s="54">
        <v>2.6613215130037893</v>
      </c>
      <c r="AH47" s="55">
        <v>9.8536063783496441</v>
      </c>
      <c r="AI47" s="55">
        <v>3.0043721435466875</v>
      </c>
      <c r="AJ47" s="55">
        <v>8.4037549383821695</v>
      </c>
      <c r="AK47" s="56">
        <v>1.2544429235844006</v>
      </c>
      <c r="AL47" s="54">
        <v>4.3379745336013054</v>
      </c>
      <c r="AM47" s="55">
        <v>14.264003674933845</v>
      </c>
      <c r="AN47" s="55">
        <v>4.7138564539731229</v>
      </c>
      <c r="AO47" s="55">
        <v>12.514425617080239</v>
      </c>
      <c r="AP47" s="56">
        <v>2.2456649278979284</v>
      </c>
      <c r="AQ47" s="54">
        <v>5.4543991591292675</v>
      </c>
      <c r="AR47" s="55">
        <v>16.473636499819914</v>
      </c>
      <c r="AS47" s="55">
        <v>4.0243975386954807</v>
      </c>
      <c r="AT47" s="55">
        <v>14.116835487942328</v>
      </c>
      <c r="AU47" s="56">
        <v>3.3554416101962623</v>
      </c>
      <c r="AV47" s="54">
        <v>7.9258814094244441</v>
      </c>
      <c r="AW47" s="55">
        <v>21.030399928011228</v>
      </c>
      <c r="AX47" s="55">
        <v>4.2079363001245866</v>
      </c>
      <c r="AY47" s="55">
        <v>17.285963903380157</v>
      </c>
      <c r="AZ47" s="56">
        <v>5.5201604844012264</v>
      </c>
      <c r="BA47" s="54">
        <v>9.4527131572247374</v>
      </c>
      <c r="BB47" s="55">
        <v>23.380351823419918</v>
      </c>
      <c r="BC47" s="55">
        <v>6.4953243336525341</v>
      </c>
      <c r="BD47" s="55">
        <v>18.507306761169868</v>
      </c>
      <c r="BE47" s="56">
        <v>6.7413889248670253</v>
      </c>
      <c r="BF47" s="54">
        <v>11.884818990042451</v>
      </c>
      <c r="BG47" s="55">
        <v>27.034134326641539</v>
      </c>
      <c r="BH47" s="55">
        <v>9.388591393492014</v>
      </c>
      <c r="BI47" s="55">
        <v>21.23541066772119</v>
      </c>
      <c r="BJ47" s="56">
        <v>8.7088712971144187</v>
      </c>
      <c r="BK47" s="54">
        <v>10.956172272823872</v>
      </c>
      <c r="BL47" s="55">
        <v>27.180275129328312</v>
      </c>
      <c r="BM47" s="55">
        <v>8.0013155675901189</v>
      </c>
      <c r="BN47" s="55">
        <v>18.856322972038324</v>
      </c>
      <c r="BO47" s="56">
        <v>8.1102897775115999</v>
      </c>
      <c r="BP47" s="54">
        <v>14.678153035611311</v>
      </c>
      <c r="BQ47" s="55">
        <v>35.21846164809579</v>
      </c>
      <c r="BR47" s="55">
        <v>13.69119120330774</v>
      </c>
      <c r="BS47" s="55">
        <v>25.807364984604845</v>
      </c>
      <c r="BT47" s="55">
        <v>10.271118212101685</v>
      </c>
      <c r="BU47" s="54">
        <v>17.100508587473172</v>
      </c>
      <c r="BV47" s="55">
        <v>39.743827965787261</v>
      </c>
      <c r="BW47" s="55">
        <v>14.751680612022671</v>
      </c>
      <c r="BX47" s="55">
        <v>31.845085304722499</v>
      </c>
      <c r="BY47" s="56">
        <v>12.302966036770558</v>
      </c>
      <c r="BZ47" s="54">
        <v>19.809908130916217</v>
      </c>
      <c r="CA47" s="55">
        <v>44.679150328920322</v>
      </c>
      <c r="CB47" s="55">
        <v>17.854315746383413</v>
      </c>
      <c r="CC47" s="55">
        <v>33.121825087895154</v>
      </c>
      <c r="CD47" s="55">
        <v>14.270309612606777</v>
      </c>
    </row>
    <row r="48" spans="1:82" x14ac:dyDescent="0.4">
      <c r="A48" s="43"/>
      <c r="B48" s="13" t="s">
        <v>50</v>
      </c>
      <c r="C48" s="54">
        <v>0</v>
      </c>
      <c r="D48" s="55">
        <v>0</v>
      </c>
      <c r="E48" s="55">
        <v>0</v>
      </c>
      <c r="F48" s="55">
        <v>0</v>
      </c>
      <c r="G48" s="56">
        <v>0</v>
      </c>
      <c r="H48" s="54">
        <v>0</v>
      </c>
      <c r="I48" s="55">
        <v>0</v>
      </c>
      <c r="J48" s="55">
        <v>0</v>
      </c>
      <c r="K48" s="55">
        <v>0</v>
      </c>
      <c r="L48" s="56">
        <v>0</v>
      </c>
      <c r="M48" s="54">
        <v>0</v>
      </c>
      <c r="N48" s="55">
        <v>0</v>
      </c>
      <c r="O48" s="55">
        <v>0</v>
      </c>
      <c r="P48" s="55">
        <v>0</v>
      </c>
      <c r="Q48" s="56">
        <v>0</v>
      </c>
      <c r="R48" s="54">
        <v>0</v>
      </c>
      <c r="S48" s="55">
        <v>0</v>
      </c>
      <c r="T48" s="55">
        <v>0</v>
      </c>
      <c r="U48" s="55">
        <v>0</v>
      </c>
      <c r="V48" s="56">
        <v>0</v>
      </c>
      <c r="W48" s="54">
        <v>0</v>
      </c>
      <c r="X48" s="55">
        <v>0</v>
      </c>
      <c r="Y48" s="55">
        <v>0</v>
      </c>
      <c r="Z48" s="55">
        <v>0</v>
      </c>
      <c r="AA48" s="56">
        <v>0</v>
      </c>
      <c r="AB48" s="54">
        <v>1.5420372129296492E-4</v>
      </c>
      <c r="AC48" s="55">
        <v>1.2032975267891395E-5</v>
      </c>
      <c r="AD48" s="55">
        <v>1.909231260038669E-5</v>
      </c>
      <c r="AE48" s="55">
        <v>1.6790344230255386E-4</v>
      </c>
      <c r="AF48" s="56">
        <v>1.9442029093309334E-4</v>
      </c>
      <c r="AG48" s="54">
        <v>6.467486332536799E-3</v>
      </c>
      <c r="AH48" s="55">
        <v>1.572430387187296E-3</v>
      </c>
      <c r="AI48" s="55">
        <v>2.9246168555224273E-3</v>
      </c>
      <c r="AJ48" s="55">
        <v>0</v>
      </c>
      <c r="AK48" s="56">
        <v>7.8637867029589734E-3</v>
      </c>
      <c r="AL48" s="54">
        <v>6.6216114200697493E-2</v>
      </c>
      <c r="AM48" s="55">
        <v>1.7101119641836821E-2</v>
      </c>
      <c r="AN48" s="55">
        <v>3.9261936723469788E-2</v>
      </c>
      <c r="AO48" s="55">
        <v>1.4151057013963891E-2</v>
      </c>
      <c r="AP48" s="56">
        <v>7.9693511830533734E-2</v>
      </c>
      <c r="AQ48" s="54">
        <v>0.37209267064470486</v>
      </c>
      <c r="AR48" s="55">
        <v>0.13896760828692917</v>
      </c>
      <c r="AS48" s="55">
        <v>0.2418522679950674</v>
      </c>
      <c r="AT48" s="55">
        <v>3.3560360449511537E-2</v>
      </c>
      <c r="AU48" s="56">
        <v>0.44208859222651614</v>
      </c>
      <c r="AV48" s="54">
        <v>0.56108087938063111</v>
      </c>
      <c r="AW48" s="55">
        <v>0.18089816479230325</v>
      </c>
      <c r="AX48" s="55">
        <v>0.29925448537915872</v>
      </c>
      <c r="AY48" s="55">
        <v>0.16216130278829499</v>
      </c>
      <c r="AZ48" s="56">
        <v>0.69159391701777884</v>
      </c>
      <c r="BA48" s="54">
        <v>1.199103801789883</v>
      </c>
      <c r="BB48" s="55">
        <v>0.28608121065434866</v>
      </c>
      <c r="BC48" s="55">
        <v>0.66607926506295967</v>
      </c>
      <c r="BD48" s="55">
        <v>0.57988148892268476</v>
      </c>
      <c r="BE48" s="56">
        <v>1.4823477145057435</v>
      </c>
      <c r="BF48" s="54"/>
      <c r="BG48" s="55"/>
      <c r="BH48" s="55"/>
      <c r="BI48" s="55"/>
      <c r="BJ48" s="56"/>
      <c r="BK48" s="54">
        <v>3.0649201604969289</v>
      </c>
      <c r="BL48" s="55">
        <v>0.53965889093872799</v>
      </c>
      <c r="BM48" s="55">
        <v>1.8798022801607905</v>
      </c>
      <c r="BN48" s="55">
        <v>1.207556709813147</v>
      </c>
      <c r="BO48" s="56">
        <v>3.8238362306440439</v>
      </c>
      <c r="BP48" s="54">
        <v>3.3877464501119787</v>
      </c>
      <c r="BQ48" s="55">
        <v>0.59289055903706367</v>
      </c>
      <c r="BR48" s="55">
        <v>2.5809021049039109</v>
      </c>
      <c r="BS48" s="55">
        <v>1.910502957316643</v>
      </c>
      <c r="BT48" s="55">
        <v>4.1224571418774492</v>
      </c>
      <c r="BU48" s="54">
        <v>3.8270545122676323</v>
      </c>
      <c r="BV48" s="55">
        <v>0.65186022950347156</v>
      </c>
      <c r="BW48" s="55">
        <v>3.3741409006948686</v>
      </c>
      <c r="BX48" s="55">
        <v>2.9551749400370295</v>
      </c>
      <c r="BY48" s="56">
        <v>4.5526919046659025</v>
      </c>
      <c r="BZ48" s="54">
        <v>3.9777167720559858</v>
      </c>
      <c r="CA48" s="55">
        <v>0.69425839123332045</v>
      </c>
      <c r="CB48" s="55">
        <v>3.6741722505850749</v>
      </c>
      <c r="CC48" s="55">
        <v>3.1121076202682989</v>
      </c>
      <c r="CD48" s="55">
        <v>4.7416036386205214</v>
      </c>
    </row>
    <row r="49" spans="1:82" x14ac:dyDescent="0.4">
      <c r="A49" s="43"/>
      <c r="B49" s="13" t="s">
        <v>68</v>
      </c>
      <c r="C49" s="54">
        <v>1.8953832466578617</v>
      </c>
      <c r="D49" s="55">
        <v>1.0190737828821084</v>
      </c>
      <c r="E49" s="55">
        <v>0.57946046217735447</v>
      </c>
      <c r="F49" s="55">
        <v>2.1551810074588493E-2</v>
      </c>
      <c r="G49" s="56">
        <v>2.2350307857012095</v>
      </c>
      <c r="H49" s="54">
        <v>2.3215548438101079</v>
      </c>
      <c r="I49" s="55">
        <v>1.1956025256501708</v>
      </c>
      <c r="J49" s="55">
        <v>0.73861699195981234</v>
      </c>
      <c r="K49" s="55">
        <v>4.4633889800582159E-2</v>
      </c>
      <c r="L49" s="56">
        <v>2.7468865101034114</v>
      </c>
      <c r="M49" s="54">
        <v>2.3768771365280652</v>
      </c>
      <c r="N49" s="55">
        <v>1.3796376770773933</v>
      </c>
      <c r="O49" s="55">
        <v>0.80856258020635374</v>
      </c>
      <c r="P49" s="55">
        <v>0.18583495727718752</v>
      </c>
      <c r="Q49" s="56">
        <v>2.7992763728893135</v>
      </c>
      <c r="R49" s="54">
        <v>2.3882270847461684</v>
      </c>
      <c r="S49" s="55">
        <v>1.8657417458420249</v>
      </c>
      <c r="T49" s="55">
        <v>0.75596465315680605</v>
      </c>
      <c r="U49" s="55">
        <v>0.18280310879701772</v>
      </c>
      <c r="V49" s="56">
        <v>2.6945828559394465</v>
      </c>
      <c r="W49" s="54">
        <v>2.4924837422456343</v>
      </c>
      <c r="X49" s="55">
        <v>1.9965532572238716</v>
      </c>
      <c r="Y49" s="55">
        <v>1.1144940453321857</v>
      </c>
      <c r="Z49" s="55">
        <v>0.15080893116769858</v>
      </c>
      <c r="AA49" s="56">
        <v>2.8227072586937725</v>
      </c>
      <c r="AB49" s="54">
        <v>2.8333311361195013</v>
      </c>
      <c r="AC49" s="55">
        <v>2.2909242115268968</v>
      </c>
      <c r="AD49" s="55">
        <v>1.8377493435246337</v>
      </c>
      <c r="AE49" s="55">
        <v>0.53189742116335847</v>
      </c>
      <c r="AF49" s="56">
        <v>3.1068004371559441</v>
      </c>
      <c r="AG49" s="54">
        <v>3.1433983527076736</v>
      </c>
      <c r="AH49" s="55">
        <v>2.6037764286873859</v>
      </c>
      <c r="AI49" s="55">
        <v>1.6203861567561262</v>
      </c>
      <c r="AJ49" s="55">
        <v>1.1371762165685257</v>
      </c>
      <c r="AK49" s="56">
        <v>3.4583314377200614</v>
      </c>
      <c r="AL49" s="54">
        <v>3.6178538953729218</v>
      </c>
      <c r="AM49" s="55">
        <v>2.5040943772518256</v>
      </c>
      <c r="AN49" s="55">
        <v>2.0351551387074585</v>
      </c>
      <c r="AO49" s="55">
        <v>1.0278913481993306</v>
      </c>
      <c r="AP49" s="56">
        <v>4.0720578137609289</v>
      </c>
      <c r="AQ49" s="54">
        <v>4.0491514396660353</v>
      </c>
      <c r="AR49" s="55">
        <v>2.897224592088314</v>
      </c>
      <c r="AS49" s="55">
        <v>1.6940723556309361</v>
      </c>
      <c r="AT49" s="55">
        <v>1.5068513990455954</v>
      </c>
      <c r="AU49" s="56">
        <v>4.6464357465013704</v>
      </c>
      <c r="AV49" s="54">
        <v>5.0518982202365885</v>
      </c>
      <c r="AW49" s="55">
        <v>2.5868854585924166</v>
      </c>
      <c r="AX49" s="55">
        <v>1.5706860934649969</v>
      </c>
      <c r="AY49" s="55">
        <v>1.7303311524068226</v>
      </c>
      <c r="AZ49" s="56">
        <v>6.1946967262022463</v>
      </c>
      <c r="BA49" s="54">
        <v>6.6901191015483388</v>
      </c>
      <c r="BB49" s="55">
        <v>3.4293629807309642</v>
      </c>
      <c r="BC49" s="55">
        <v>1.6349682870488096</v>
      </c>
      <c r="BD49" s="55">
        <v>2.1340680177525062</v>
      </c>
      <c r="BE49" s="56">
        <v>8.2309745404190018</v>
      </c>
      <c r="BF49" s="54">
        <v>8.6335519820718165</v>
      </c>
      <c r="BG49" s="55">
        <v>3.6302350219395429</v>
      </c>
      <c r="BH49" s="55">
        <v>1.9900162470122471</v>
      </c>
      <c r="BI49" s="55">
        <v>3.0776517329257533</v>
      </c>
      <c r="BJ49" s="56">
        <v>10.948172893567317</v>
      </c>
      <c r="BK49" s="54">
        <v>8.8645908763117944</v>
      </c>
      <c r="BL49" s="55">
        <v>4.1541461793419519</v>
      </c>
      <c r="BM49" s="55">
        <v>1.7003809649598245</v>
      </c>
      <c r="BN49" s="55">
        <v>5.1064904644152316</v>
      </c>
      <c r="BO49" s="56">
        <v>11.170838795363057</v>
      </c>
      <c r="BP49" s="54">
        <v>9.4306419153617753</v>
      </c>
      <c r="BQ49" s="55">
        <v>5.0168394716267528</v>
      </c>
      <c r="BR49" s="55">
        <v>2.6476424659296174</v>
      </c>
      <c r="BS49" s="55">
        <v>5.9780148784361229</v>
      </c>
      <c r="BT49" s="55">
        <v>11.434617493903739</v>
      </c>
      <c r="BU49" s="54">
        <v>10.503761828375607</v>
      </c>
      <c r="BV49" s="55">
        <v>4.4282217408275129</v>
      </c>
      <c r="BW49" s="55">
        <v>3.693928097267424</v>
      </c>
      <c r="BX49" s="55">
        <v>7.1430329965631794</v>
      </c>
      <c r="BY49" s="56">
        <v>12.707493019032123</v>
      </c>
      <c r="BZ49" s="54">
        <v>11.489601102445841</v>
      </c>
      <c r="CA49" s="55">
        <v>4.9477045901736005</v>
      </c>
      <c r="CB49" s="55">
        <v>3.9587231255964141</v>
      </c>
      <c r="CC49" s="55">
        <v>8.007281875483315</v>
      </c>
      <c r="CD49" s="55">
        <v>13.918028182144063</v>
      </c>
    </row>
    <row r="50" spans="1:82" x14ac:dyDescent="0.4">
      <c r="B50" s="52" t="s">
        <v>52</v>
      </c>
      <c r="C50" s="54">
        <v>0.93803089390735972</v>
      </c>
      <c r="D50" s="55">
        <v>5.1336842867482746E-2</v>
      </c>
      <c r="E50" s="55">
        <v>1.5309578978053466</v>
      </c>
      <c r="F50" s="55">
        <v>0</v>
      </c>
      <c r="G50" s="56">
        <v>1.0441355445040985</v>
      </c>
      <c r="H50" s="54">
        <v>1.0845218667983665</v>
      </c>
      <c r="I50" s="55">
        <v>3.2055655211739843E-2</v>
      </c>
      <c r="J50" s="55">
        <v>1.8492086554262259</v>
      </c>
      <c r="K50" s="55">
        <v>0</v>
      </c>
      <c r="L50" s="56">
        <v>1.2115751729966866</v>
      </c>
      <c r="M50" s="54">
        <v>1.0304795299573075</v>
      </c>
      <c r="N50" s="55">
        <v>2.1869307342560453E-2</v>
      </c>
      <c r="O50" s="55">
        <v>2.0110131603449108</v>
      </c>
      <c r="P50" s="55">
        <v>1.9459157830071992E-2</v>
      </c>
      <c r="Q50" s="56">
        <v>1.1350185302399931</v>
      </c>
      <c r="R50" s="54">
        <v>0.88807903934414512</v>
      </c>
      <c r="S50" s="55">
        <v>4.405444475542275E-2</v>
      </c>
      <c r="T50" s="55">
        <v>1.9586227494215669</v>
      </c>
      <c r="U50" s="55">
        <v>0</v>
      </c>
      <c r="V50" s="56">
        <v>0.94314524496332841</v>
      </c>
      <c r="W50" s="54">
        <v>0.83344005840239777</v>
      </c>
      <c r="X50" s="55">
        <v>4.2239902630344217E-2</v>
      </c>
      <c r="Y50" s="55">
        <v>1.519521580679563</v>
      </c>
      <c r="Z50" s="55">
        <v>0</v>
      </c>
      <c r="AA50" s="56">
        <v>0.91486282621476289</v>
      </c>
      <c r="AB50" s="54">
        <v>0.84840752078841086</v>
      </c>
      <c r="AC50" s="55">
        <v>3.4824329327534813E-2</v>
      </c>
      <c r="AD50" s="55">
        <v>1.4558469450561495</v>
      </c>
      <c r="AE50" s="55">
        <v>0</v>
      </c>
      <c r="AF50" s="56">
        <v>0.94912664600935348</v>
      </c>
      <c r="AG50" s="54">
        <v>0.66676967132746789</v>
      </c>
      <c r="AH50" s="55">
        <v>3.7532718715951749E-2</v>
      </c>
      <c r="AI50" s="55">
        <v>1.5565103590205134</v>
      </c>
      <c r="AJ50" s="55">
        <v>0</v>
      </c>
      <c r="AK50" s="56">
        <v>0.69068163676040739</v>
      </c>
      <c r="AL50" s="54">
        <v>0.76728475848259015</v>
      </c>
      <c r="AM50" s="55">
        <v>3.1801362388085432E-2</v>
      </c>
      <c r="AN50" s="55">
        <v>1.308495279698551</v>
      </c>
      <c r="AO50" s="55">
        <v>0</v>
      </c>
      <c r="AP50" s="56">
        <v>0.86368588259266332</v>
      </c>
      <c r="AQ50" s="54">
        <v>0.9345678225840266</v>
      </c>
      <c r="AR50" s="55">
        <v>0.13668840945764432</v>
      </c>
      <c r="AS50" s="55">
        <v>1.2688505220709534</v>
      </c>
      <c r="AT50" s="55">
        <v>0</v>
      </c>
      <c r="AU50" s="56">
        <v>1.0642514347382857</v>
      </c>
      <c r="AV50" s="54">
        <v>0.94685213730620632</v>
      </c>
      <c r="AW50" s="55">
        <v>0.13050937689788922</v>
      </c>
      <c r="AX50" s="55">
        <v>1.4981027910056242</v>
      </c>
      <c r="AY50" s="55">
        <v>8.4129222021840436E-2</v>
      </c>
      <c r="AZ50" s="56">
        <v>1.0559814776146834</v>
      </c>
      <c r="BA50" s="54">
        <v>1.1508808686987317</v>
      </c>
      <c r="BB50" s="55">
        <v>0.31542546188948928</v>
      </c>
      <c r="BC50" s="55">
        <v>1.7606807993734104</v>
      </c>
      <c r="BD50" s="55">
        <v>0</v>
      </c>
      <c r="BE50" s="56">
        <v>1.2708068913574315</v>
      </c>
      <c r="BF50" s="54">
        <v>1.3681802668456977</v>
      </c>
      <c r="BG50" s="55">
        <v>0.45368856685071079</v>
      </c>
      <c r="BH50" s="55">
        <v>1.9165236871545361</v>
      </c>
      <c r="BI50" s="55">
        <v>0</v>
      </c>
      <c r="BJ50" s="56">
        <v>1.5265140365552905</v>
      </c>
      <c r="BK50" s="54">
        <v>1.6432957099333754</v>
      </c>
      <c r="BL50" s="55">
        <v>1.5805579018733629</v>
      </c>
      <c r="BM50" s="55">
        <v>1.5809577191813613</v>
      </c>
      <c r="BN50" s="55">
        <v>0.12440852306460368</v>
      </c>
      <c r="BO50" s="56">
        <v>1.7240713959025771</v>
      </c>
      <c r="BP50" s="54">
        <v>1.5433221895970313</v>
      </c>
      <c r="BQ50" s="55">
        <v>0.77838333547401672</v>
      </c>
      <c r="BR50" s="55">
        <v>2.0399113902540194</v>
      </c>
      <c r="BS50" s="55">
        <v>2.9515681446563032E-2</v>
      </c>
      <c r="BT50" s="55">
        <v>1.6844324658188092</v>
      </c>
      <c r="BU50" s="54">
        <v>1.5841547466971602</v>
      </c>
      <c r="BV50" s="55">
        <v>0.64815772134843186</v>
      </c>
      <c r="BW50" s="55">
        <v>2.1672350991930736</v>
      </c>
      <c r="BX50" s="55">
        <v>3.7108035182072195E-2</v>
      </c>
      <c r="BY50" s="56">
        <v>1.7570786788153145</v>
      </c>
      <c r="BZ50" s="54">
        <v>1.7754680037150643</v>
      </c>
      <c r="CA50" s="55">
        <v>0.9033898958718829</v>
      </c>
      <c r="CB50" s="55">
        <v>2.7472267437794127</v>
      </c>
      <c r="CC50" s="55">
        <v>0.19089210902329493</v>
      </c>
      <c r="CD50" s="55">
        <v>1.9049252803435359</v>
      </c>
    </row>
    <row r="51" spans="1:82" x14ac:dyDescent="0.4">
      <c r="B51" s="52" t="s">
        <v>64</v>
      </c>
      <c r="C51" s="54">
        <v>0.68167264847851894</v>
      </c>
      <c r="D51" s="55">
        <v>1.573194820975117</v>
      </c>
      <c r="E51" s="55">
        <v>5.6277769461196279</v>
      </c>
      <c r="F51" s="55">
        <v>0</v>
      </c>
      <c r="G51" s="56">
        <v>0</v>
      </c>
      <c r="H51" s="54">
        <v>0.74687965895568875</v>
      </c>
      <c r="I51" s="55">
        <v>1.2966690708390154</v>
      </c>
      <c r="J51" s="55">
        <v>7.1854169864604316</v>
      </c>
      <c r="K51" s="55">
        <v>0</v>
      </c>
      <c r="L51" s="56">
        <v>0</v>
      </c>
      <c r="M51" s="54">
        <v>0.98706932130379277</v>
      </c>
      <c r="N51" s="55">
        <v>2.2851912503015872</v>
      </c>
      <c r="O51" s="55">
        <v>8.2438224612254292</v>
      </c>
      <c r="P51" s="55">
        <v>0</v>
      </c>
      <c r="Q51" s="56">
        <v>3.2186540695350106E-5</v>
      </c>
      <c r="R51" s="54">
        <v>0.98843843673951715</v>
      </c>
      <c r="S51" s="55">
        <v>2.513901399208156</v>
      </c>
      <c r="T51" s="55">
        <v>9.0206014350788255</v>
      </c>
      <c r="U51" s="55">
        <v>0</v>
      </c>
      <c r="V51" s="56">
        <v>0</v>
      </c>
      <c r="W51" s="54">
        <v>1.0689039906548177</v>
      </c>
      <c r="X51" s="55">
        <v>2.1956754611827032</v>
      </c>
      <c r="Y51" s="55">
        <v>8.6086132341857109</v>
      </c>
      <c r="Z51" s="55">
        <v>0</v>
      </c>
      <c r="AA51" s="56">
        <v>0</v>
      </c>
      <c r="AB51" s="54">
        <v>0.97835857301943507</v>
      </c>
      <c r="AC51" s="55">
        <v>2.13205785187187</v>
      </c>
      <c r="AD51" s="55">
        <v>8.0830718800655639</v>
      </c>
      <c r="AE51" s="55">
        <v>0</v>
      </c>
      <c r="AF51" s="56">
        <v>0</v>
      </c>
      <c r="AG51" s="54">
        <v>0.82550952676165923</v>
      </c>
      <c r="AH51" s="55">
        <v>1.574391148112195</v>
      </c>
      <c r="AI51" s="55">
        <v>7.2275510772559644</v>
      </c>
      <c r="AJ51" s="55">
        <v>0</v>
      </c>
      <c r="AK51" s="56">
        <v>0</v>
      </c>
      <c r="AL51" s="54">
        <v>0.78959281263974657</v>
      </c>
      <c r="AM51" s="55">
        <v>1.1877369101030071</v>
      </c>
      <c r="AN51" s="55">
        <v>7.4400503263607725</v>
      </c>
      <c r="AO51" s="55">
        <v>0</v>
      </c>
      <c r="AP51" s="56">
        <v>0</v>
      </c>
      <c r="AQ51" s="54">
        <v>0.81524457711091947</v>
      </c>
      <c r="AR51" s="55">
        <v>1.211406680556933</v>
      </c>
      <c r="AS51" s="55">
        <v>6.5566939034539029</v>
      </c>
      <c r="AT51" s="55">
        <v>0</v>
      </c>
      <c r="AU51" s="56">
        <v>0</v>
      </c>
      <c r="AV51" s="54">
        <v>0.81049986940332752</v>
      </c>
      <c r="AW51" s="55">
        <v>1.1686934853230249</v>
      </c>
      <c r="AX51" s="55">
        <v>5.7589742388800174</v>
      </c>
      <c r="AY51" s="55">
        <v>0</v>
      </c>
      <c r="AZ51" s="56">
        <v>0</v>
      </c>
      <c r="BA51" s="54">
        <v>0.8528583730744036</v>
      </c>
      <c r="BB51" s="55">
        <v>0.98743306382600893</v>
      </c>
      <c r="BC51" s="55">
        <v>6.7747869280327739</v>
      </c>
      <c r="BD51" s="55">
        <v>0</v>
      </c>
      <c r="BE51" s="56">
        <v>0</v>
      </c>
      <c r="BF51" s="54">
        <v>0.80838578424977592</v>
      </c>
      <c r="BG51" s="55">
        <v>1.0180475817462433</v>
      </c>
      <c r="BH51" s="55">
        <v>5.8450409396942673</v>
      </c>
      <c r="BI51" s="55">
        <v>0</v>
      </c>
      <c r="BJ51" s="56">
        <v>0</v>
      </c>
      <c r="BK51" s="54">
        <v>0.87250343757497884</v>
      </c>
      <c r="BL51" s="55">
        <v>1.0631431487663652</v>
      </c>
      <c r="BM51" s="55">
        <v>5.7709649396079437</v>
      </c>
      <c r="BN51" s="55">
        <v>0</v>
      </c>
      <c r="BO51" s="56">
        <v>0</v>
      </c>
      <c r="BP51" s="54">
        <v>0.84921723488864209</v>
      </c>
      <c r="BQ51" s="55">
        <v>1.1733597985840223</v>
      </c>
      <c r="BR51" s="55">
        <v>6.4888068676397657</v>
      </c>
      <c r="BS51" s="55">
        <v>0</v>
      </c>
      <c r="BT51" s="55">
        <v>0</v>
      </c>
      <c r="BU51" s="54">
        <v>0.75079082134263841</v>
      </c>
      <c r="BV51" s="55">
        <v>0.93076665228481148</v>
      </c>
      <c r="BW51" s="55">
        <v>6.6405948644378681</v>
      </c>
      <c r="BX51" s="55">
        <v>0</v>
      </c>
      <c r="BY51" s="56">
        <v>0</v>
      </c>
      <c r="BZ51" s="54">
        <v>0.54083166711816621</v>
      </c>
      <c r="CA51" s="55">
        <v>0.83630663090701463</v>
      </c>
      <c r="CB51" s="55">
        <v>4.6787478718791888</v>
      </c>
      <c r="CC51" s="55">
        <v>0</v>
      </c>
      <c r="CD51" s="55">
        <v>0</v>
      </c>
    </row>
    <row r="52" spans="1:82" ht="11.7" thickBot="1" x14ac:dyDescent="0.45">
      <c r="A52" s="57"/>
      <c r="B52" s="58" t="s">
        <v>69</v>
      </c>
      <c r="C52" s="59">
        <v>24.461178979771869</v>
      </c>
      <c r="D52" s="60">
        <v>49.385415488079943</v>
      </c>
      <c r="E52" s="60">
        <v>25.571058093779403</v>
      </c>
      <c r="F52" s="60">
        <v>2.2104075207749818</v>
      </c>
      <c r="G52" s="61">
        <v>20.715541057940392</v>
      </c>
      <c r="H52" s="59">
        <v>25.404396021725866</v>
      </c>
      <c r="I52" s="60">
        <v>52.764799573691576</v>
      </c>
      <c r="J52" s="60">
        <v>28.55855663803597</v>
      </c>
      <c r="K52" s="60">
        <v>2.9582926960850973</v>
      </c>
      <c r="L52" s="61">
        <v>21.287218462497805</v>
      </c>
      <c r="M52" s="59">
        <v>24.200564612724214</v>
      </c>
      <c r="N52" s="60">
        <v>42.208193589936876</v>
      </c>
      <c r="O52" s="60">
        <v>26.146741202079781</v>
      </c>
      <c r="P52" s="60">
        <v>3.7166991455437506</v>
      </c>
      <c r="Q52" s="61">
        <v>21.544694282467379</v>
      </c>
      <c r="R52" s="59">
        <v>21.425080323337088</v>
      </c>
      <c r="S52" s="60">
        <v>44.836837413280556</v>
      </c>
      <c r="T52" s="60">
        <v>24.087195453166792</v>
      </c>
      <c r="U52" s="60">
        <v>4.7057033583447154</v>
      </c>
      <c r="V52" s="61">
        <v>17.999924738064546</v>
      </c>
      <c r="W52" s="59">
        <v>19.665280605292619</v>
      </c>
      <c r="X52" s="60">
        <v>50.131283108620934</v>
      </c>
      <c r="Y52" s="60">
        <v>25.40940148287989</v>
      </c>
      <c r="Z52" s="60">
        <v>6.5524761905590418</v>
      </c>
      <c r="AA52" s="61">
        <v>14.158691769576391</v>
      </c>
      <c r="AB52" s="59">
        <v>25.025859855834931</v>
      </c>
      <c r="AC52" s="60">
        <v>53.460133169860057</v>
      </c>
      <c r="AD52" s="60">
        <v>24.52794529182729</v>
      </c>
      <c r="AE52" s="60">
        <v>10.214382770801647</v>
      </c>
      <c r="AF52" s="61">
        <v>20.418775430400341</v>
      </c>
      <c r="AG52" s="59">
        <v>23.02895532150912</v>
      </c>
      <c r="AH52" s="60">
        <v>49.973828860748227</v>
      </c>
      <c r="AI52" s="60">
        <v>22.133763708709491</v>
      </c>
      <c r="AJ52" s="60">
        <v>10.033476735045365</v>
      </c>
      <c r="AK52" s="61">
        <v>18.901058895922517</v>
      </c>
      <c r="AL52" s="59">
        <v>28.314641395212981</v>
      </c>
      <c r="AM52" s="60">
        <v>60.468534313062548</v>
      </c>
      <c r="AN52" s="60">
        <v>25.000958014405207</v>
      </c>
      <c r="AO52" s="60">
        <v>13.800872882171008</v>
      </c>
      <c r="AP52" s="61">
        <v>23.220734007690869</v>
      </c>
      <c r="AQ52" s="59">
        <v>30.684750415007336</v>
      </c>
      <c r="AR52" s="60">
        <v>63.014717947370123</v>
      </c>
      <c r="AS52" s="60">
        <v>18.449091459136536</v>
      </c>
      <c r="AT52" s="60">
        <v>16.03935330678112</v>
      </c>
      <c r="AU52" s="61">
        <v>26.690275113759888</v>
      </c>
      <c r="AV52" s="59">
        <v>34.559361427801591</v>
      </c>
      <c r="AW52" s="60">
        <v>66.927120400493649</v>
      </c>
      <c r="AX52" s="60">
        <v>17.559044851050341</v>
      </c>
      <c r="AY52" s="60">
        <v>19.496235539863573</v>
      </c>
      <c r="AZ52" s="61">
        <v>30.972430477401339</v>
      </c>
      <c r="BA52" s="59">
        <v>37.939031951504269</v>
      </c>
      <c r="BB52" s="60">
        <v>71.2966623421908</v>
      </c>
      <c r="BC52" s="60">
        <v>15.120919465667587</v>
      </c>
      <c r="BD52" s="60">
        <v>21.56642845204945</v>
      </c>
      <c r="BE52" s="61">
        <v>34.93578924737136</v>
      </c>
      <c r="BF52" s="59">
        <v>45.35848934842717</v>
      </c>
      <c r="BG52" s="60">
        <v>76.956430203110813</v>
      </c>
      <c r="BH52" s="60">
        <v>23.954589913293066</v>
      </c>
      <c r="BI52" s="60">
        <v>25.536647782307988</v>
      </c>
      <c r="BJ52" s="61">
        <v>42.715136872686102</v>
      </c>
      <c r="BK52" s="59">
        <v>45.616998484590404</v>
      </c>
      <c r="BL52" s="60">
        <v>85.610405215884469</v>
      </c>
      <c r="BM52" s="60">
        <v>12.372316224901764</v>
      </c>
      <c r="BN52" s="60">
        <v>25.426961106315243</v>
      </c>
      <c r="BO52" s="61">
        <v>44.721116798994196</v>
      </c>
      <c r="BP52" s="59">
        <v>50.034414903394641</v>
      </c>
      <c r="BQ52" s="60">
        <v>88.303043536143036</v>
      </c>
      <c r="BR52" s="60">
        <v>19.966714843360084</v>
      </c>
      <c r="BS52" s="60">
        <v>34.000905107763302</v>
      </c>
      <c r="BT52" s="60">
        <v>47.380394475824694</v>
      </c>
      <c r="BU52" s="59">
        <v>52.621864710177448</v>
      </c>
      <c r="BV52" s="60">
        <v>82.992308379170737</v>
      </c>
      <c r="BW52" s="60">
        <v>22.767205220722296</v>
      </c>
      <c r="BX52" s="60">
        <v>42.266060618247039</v>
      </c>
      <c r="BY52" s="61">
        <v>50.714548316643842</v>
      </c>
      <c r="BZ52" s="59">
        <v>54.409068529780946</v>
      </c>
      <c r="CA52" s="60">
        <v>85.547134629611293</v>
      </c>
      <c r="CB52" s="60">
        <v>26.91486412925877</v>
      </c>
      <c r="CC52" s="60">
        <v>44.619267733402822</v>
      </c>
      <c r="CD52" s="60">
        <v>51.548060066174045</v>
      </c>
    </row>
    <row r="53" spans="1:82" ht="11.7" thickTop="1" x14ac:dyDescent="0.4"/>
    <row r="54" spans="1:82" x14ac:dyDescent="0.4">
      <c r="A54" s="67" t="s">
        <v>70</v>
      </c>
      <c r="BP54" s="42"/>
    </row>
    <row r="55" spans="1:82" x14ac:dyDescent="0.4">
      <c r="A55" s="67" t="s">
        <v>71</v>
      </c>
      <c r="BP55" s="42"/>
    </row>
    <row r="56" spans="1:82" x14ac:dyDescent="0.4">
      <c r="A56" s="67" t="s">
        <v>72</v>
      </c>
      <c r="BP56" s="42"/>
    </row>
    <row r="57" spans="1:82" x14ac:dyDescent="0.4">
      <c r="A57" s="67" t="s">
        <v>73</v>
      </c>
      <c r="BP57" s="42"/>
    </row>
    <row r="58" spans="1:82" x14ac:dyDescent="0.4">
      <c r="A58" s="67" t="s">
        <v>74</v>
      </c>
      <c r="BP58" s="42"/>
    </row>
    <row r="59" spans="1:82" x14ac:dyDescent="0.4">
      <c r="A59" s="67" t="s">
        <v>75</v>
      </c>
    </row>
    <row r="60" spans="1:82" x14ac:dyDescent="0.4">
      <c r="A60" s="67" t="s">
        <v>76</v>
      </c>
    </row>
    <row r="62" spans="1:82" x14ac:dyDescent="0.4">
      <c r="A62" s="67" t="s">
        <v>77</v>
      </c>
    </row>
    <row r="63" spans="1:82" x14ac:dyDescent="0.4">
      <c r="A63" s="67" t="s">
        <v>78</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2020-12-17T13:16:08+00:00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TermInfo xmlns="http://schemas.microsoft.com/office/infopath/2007/PartnerControls">
          <TermName xmlns="http://schemas.microsoft.com/office/infopath/2007/PartnerControls">Energy Statistics</TermName>
          <TermId xmlns="http://schemas.microsoft.com/office/infopath/2007/PartnerControls">0882e751-7c5d-40cd-a0d4-46cf492f7845</TermId>
        </TermInfo>
      </Term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Corp PPP Review</Retention_x0020_Label>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Value>151</Value>
    </TaxCatchAll>
    <LegacyNumericClass xmlns="b67a7830-db79-4a49-bf27-2aff92a2201a" xsi:nil="true"/>
    <LegacyCurrentLocation xmlns="b67a7830-db79-4a49-bf27-2aff92a2201a" xsi:nil="true"/>
    <_dlc_DocId xmlns="0063f72e-ace3-48fb-9c1f-5b513408b31f">2QFN7KK647Q6-483982869-8115</_dlc_DocId>
    <_dlc_DocIdUrl xmlns="0063f72e-ace3-48fb-9c1f-5b513408b31f">
      <Url>https://beisgov.sharepoint.com/sites/beis/178/_layouts/15/DocIdRedir.aspx?ID=2QFN7KK647Q6-483982869-8115</Url>
      <Description>2QFN7KK647Q6-483982869-8115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8086" ma:contentTypeDescription="Create a new document." ma:contentTypeScope="" ma:versionID="666a82c5eee75e93329c8f12b11f4ef4">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c6a70b08f4293339980f5bf1dd3c3f96"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element ref="ns8:MediaServiceAutoKeyPoints" minOccurs="0"/>
                <xsd:element ref="ns8: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element name="MediaServiceAutoKeyPoints" ma:index="77" nillable="true" ma:displayName="MediaServiceAutoKeyPoints" ma:hidden="true" ma:internalName="MediaServiceAutoKeyPoints" ma:readOnly="true">
      <xsd:simpleType>
        <xsd:restriction base="dms:Note"/>
      </xsd:simpleType>
    </xsd:element>
    <xsd:element name="MediaServiceKeyPoints" ma:index="7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673600-8154-4CBD-A768-81996A6A4435}">
  <ds:schemaRef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c963a4c1-1bb4-49f2-a011-9c776a7eed2a"/>
    <ds:schemaRef ds:uri="http://purl.org/dc/terms/"/>
    <ds:schemaRef ds:uri="0063f72e-ace3-48fb-9c1f-5b513408b31f"/>
    <ds:schemaRef ds:uri="204e2052-c317-4615-9996-a40f4c067602"/>
    <ds:schemaRef ds:uri="http://purl.org/dc/dcmitype/"/>
    <ds:schemaRef ds:uri="b413c3fd-5a3b-4239-b985-69032e371c04"/>
    <ds:schemaRef ds:uri="http://schemas.microsoft.com/office/2006/documentManagement/types"/>
    <ds:schemaRef ds:uri="b67a7830-db79-4a49-bf27-2aff92a2201a"/>
    <ds:schemaRef ds:uri="a172083e-e40c-4314-b43a-827352a1ed2c"/>
    <ds:schemaRef ds:uri="a8f60570-4bd3-4f2b-950b-a996de8ab151"/>
    <ds:schemaRef ds:uri="http://www.w3.org/XML/1998/namespace"/>
  </ds:schemaRefs>
</ds:datastoreItem>
</file>

<file path=customXml/itemProps2.xml><?xml version="1.0" encoding="utf-8"?>
<ds:datastoreItem xmlns:ds="http://schemas.openxmlformats.org/officeDocument/2006/customXml" ds:itemID="{52A143C0-D8BF-4E68-8416-3EC80B371776}">
  <ds:schemaRefs>
    <ds:schemaRef ds:uri="http://schemas.microsoft.com/sharepoint/v3/contenttype/forms"/>
  </ds:schemaRefs>
</ds:datastoreItem>
</file>

<file path=customXml/itemProps3.xml><?xml version="1.0" encoding="utf-8"?>
<ds:datastoreItem xmlns:ds="http://schemas.openxmlformats.org/officeDocument/2006/customXml" ds:itemID="{3A9A1265-CD47-4155-A212-F50D692B32D3}">
  <ds:schemaRefs>
    <ds:schemaRef ds:uri="http://schemas.microsoft.com/sharepoint/events"/>
  </ds:schemaRefs>
</ds:datastoreItem>
</file>

<file path=customXml/itemProps4.xml><?xml version="1.0" encoding="utf-8"?>
<ds:datastoreItem xmlns:ds="http://schemas.openxmlformats.org/officeDocument/2006/customXml" ds:itemID="{0358E743-9626-4BB9-88DA-A1017E4CE8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Generation and supply</vt:lpstr>
      <vt:lpstr>Electricity generation by fuel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Creasey, George (Analysis Directorate)</dc:creator>
  <cp:keywords/>
  <dc:description/>
  <cp:lastModifiedBy>Harris, Kevin (Analysis Directorate)</cp:lastModifiedBy>
  <cp:revision/>
  <dcterms:created xsi:type="dcterms:W3CDTF">2020-12-11T16:37:02Z</dcterms:created>
  <dcterms:modified xsi:type="dcterms:W3CDTF">2020-12-21T13:21:31Z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2020-12-11T16:37:03Z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97385f28-fff3-4a4f-a971-42e8badfe38f</vt:lpwstr>
  </property>
  <property fmtid="{D5CDD505-2E9C-101B-9397-08002B2CF9AE}" pid="8" name="MSIP_Label_ba62f585-b40f-4ab9-bafe-39150f03d124_ContentBits">
    <vt:lpwstr>0</vt:lpwstr>
  </property>
  <property fmtid="{D5CDD505-2E9C-101B-9397-08002B2CF9AE}" pid="9" name="ContentTypeId">
    <vt:lpwstr>0x010100A147B0B978B3D248B5FF1EC4BCDED4AA</vt:lpwstr>
  </property>
  <property fmtid="{D5CDD505-2E9C-101B-9397-08002B2CF9AE}" pid="10" name="_dlc_DocIdItemGuid">
    <vt:lpwstr>27405102-32bd-43c1-a436-40968843e61f</vt:lpwstr>
  </property>
  <property fmtid="{D5CDD505-2E9C-101B-9397-08002B2CF9AE}" pid="11" name="Business Unit">
    <vt:lpwstr>151;#Energy Statistics|0882e751-7c5d-40cd-a0d4-46cf492f7845</vt:lpwstr>
  </property>
</Properties>
</file>