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jerdmann_ethz_ch/Documents/UST/Risk assessments/"/>
    </mc:Choice>
  </mc:AlternateContent>
  <xr:revisionPtr revIDLastSave="1" documentId="8_{9DDE3E73-D91F-4EEF-9083-774CB1F10415}" xr6:coauthVersionLast="47" xr6:coauthVersionMax="47" xr10:uidLastSave="{845E807F-64D3-4E1B-8958-6EAFFAA2641A}"/>
  <bookViews>
    <workbookView xWindow="-28920" yWindow="-120" windowWidth="29040" windowHeight="15840" firstSheet="5" activeTab="5" xr2:uid="{E60693BB-4DF0-4A61-A0D4-C1881BBF3FFB}"/>
  </bookViews>
  <sheets>
    <sheet name="Samuel" sheetId="1" r:id="rId1"/>
    <sheet name="Nils" sheetId="2" r:id="rId2"/>
    <sheet name="Ane" sheetId="3" r:id="rId3"/>
    <sheet name="Nicolas" sheetId="4" r:id="rId4"/>
    <sheet name="JP" sheetId="5" r:id="rId5"/>
    <sheet name="Summary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5" l="1"/>
  <c r="I20" i="5"/>
  <c r="H20" i="5"/>
  <c r="G20" i="5"/>
  <c r="F20" i="5"/>
  <c r="E20" i="5"/>
  <c r="D20" i="5"/>
  <c r="C20" i="5"/>
  <c r="J19" i="5"/>
  <c r="I19" i="5"/>
  <c r="H19" i="5"/>
  <c r="G19" i="5"/>
  <c r="F19" i="5"/>
  <c r="E19" i="5"/>
  <c r="D19" i="5"/>
  <c r="C19" i="5"/>
  <c r="J18" i="5"/>
  <c r="I18" i="5"/>
  <c r="H18" i="5"/>
  <c r="G18" i="5"/>
  <c r="F18" i="5"/>
  <c r="E18" i="5"/>
  <c r="D18" i="5"/>
  <c r="C18" i="5"/>
  <c r="J17" i="5"/>
  <c r="I17" i="5"/>
  <c r="H17" i="5"/>
  <c r="G17" i="5"/>
  <c r="F17" i="5"/>
  <c r="E17" i="5"/>
  <c r="D17" i="5"/>
  <c r="C17" i="5"/>
  <c r="J16" i="5"/>
  <c r="I16" i="5"/>
  <c r="H16" i="5"/>
  <c r="G16" i="5"/>
  <c r="F16" i="5"/>
  <c r="E16" i="5"/>
  <c r="D16" i="5"/>
  <c r="C16" i="5"/>
  <c r="J20" i="4"/>
  <c r="I20" i="4"/>
  <c r="H20" i="4"/>
  <c r="G20" i="4"/>
  <c r="F20" i="4"/>
  <c r="E20" i="4"/>
  <c r="D20" i="4"/>
  <c r="C20" i="4"/>
  <c r="J19" i="4"/>
  <c r="I19" i="4"/>
  <c r="H19" i="4"/>
  <c r="G19" i="4"/>
  <c r="F19" i="4"/>
  <c r="E19" i="4"/>
  <c r="D19" i="4"/>
  <c r="C19" i="4"/>
  <c r="J18" i="4"/>
  <c r="I18" i="4"/>
  <c r="H18" i="4"/>
  <c r="G18" i="4"/>
  <c r="F18" i="4"/>
  <c r="E18" i="4"/>
  <c r="D18" i="4"/>
  <c r="C18" i="4"/>
  <c r="J17" i="4"/>
  <c r="I17" i="4"/>
  <c r="H17" i="4"/>
  <c r="G17" i="4"/>
  <c r="F17" i="4"/>
  <c r="E17" i="4"/>
  <c r="D17" i="4"/>
  <c r="C17" i="4"/>
  <c r="J16" i="4"/>
  <c r="I16" i="4"/>
  <c r="H16" i="4"/>
  <c r="G16" i="4"/>
  <c r="F16" i="4"/>
  <c r="E16" i="4"/>
  <c r="D16" i="4"/>
  <c r="C16" i="4"/>
  <c r="J20" i="3"/>
  <c r="I20" i="3"/>
  <c r="H20" i="3"/>
  <c r="G20" i="3"/>
  <c r="F20" i="3"/>
  <c r="E20" i="3"/>
  <c r="D20" i="3"/>
  <c r="C20" i="3"/>
  <c r="J19" i="3"/>
  <c r="I19" i="3"/>
  <c r="H19" i="3"/>
  <c r="G19" i="3"/>
  <c r="F19" i="3"/>
  <c r="E19" i="3"/>
  <c r="D19" i="3"/>
  <c r="C19" i="3"/>
  <c r="J18" i="3"/>
  <c r="I18" i="3"/>
  <c r="H18" i="3"/>
  <c r="G18" i="3"/>
  <c r="F18" i="3"/>
  <c r="E18" i="3"/>
  <c r="D18" i="3"/>
  <c r="C18" i="3"/>
  <c r="J17" i="3"/>
  <c r="I17" i="3"/>
  <c r="H17" i="3"/>
  <c r="G17" i="3"/>
  <c r="F17" i="3"/>
  <c r="E17" i="3"/>
  <c r="D17" i="3"/>
  <c r="C17" i="3"/>
  <c r="J16" i="3"/>
  <c r="I16" i="3"/>
  <c r="H16" i="3"/>
  <c r="G16" i="3"/>
  <c r="F16" i="3"/>
  <c r="E16" i="3"/>
  <c r="D16" i="3"/>
  <c r="C16" i="3"/>
  <c r="J20" i="2"/>
  <c r="I20" i="2"/>
  <c r="H20" i="2"/>
  <c r="G20" i="2"/>
  <c r="F20" i="2"/>
  <c r="E20" i="2"/>
  <c r="D20" i="2"/>
  <c r="C20" i="2"/>
  <c r="J19" i="2"/>
  <c r="I19" i="2"/>
  <c r="H19" i="2"/>
  <c r="G19" i="2"/>
  <c r="F19" i="2"/>
  <c r="E19" i="2"/>
  <c r="D19" i="2"/>
  <c r="C19" i="2"/>
  <c r="J18" i="2"/>
  <c r="I18" i="2"/>
  <c r="H18" i="2"/>
  <c r="G18" i="2"/>
  <c r="F18" i="2"/>
  <c r="E18" i="2"/>
  <c r="D18" i="2"/>
  <c r="C18" i="2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D16" i="1"/>
  <c r="E16" i="1"/>
  <c r="F16" i="1"/>
  <c r="G16" i="1"/>
  <c r="H16" i="1"/>
  <c r="I16" i="1"/>
  <c r="J16" i="1"/>
  <c r="D17" i="1"/>
  <c r="E17" i="1"/>
  <c r="F17" i="1"/>
  <c r="G17" i="1"/>
  <c r="H17" i="1"/>
  <c r="I17" i="1"/>
  <c r="J17" i="1"/>
  <c r="D18" i="1"/>
  <c r="E18" i="1"/>
  <c r="F18" i="1"/>
  <c r="G18" i="1"/>
  <c r="H18" i="1"/>
  <c r="I18" i="1"/>
  <c r="J18" i="1"/>
  <c r="D19" i="1"/>
  <c r="E19" i="1"/>
  <c r="F19" i="1"/>
  <c r="G19" i="1"/>
  <c r="H19" i="1"/>
  <c r="I19" i="1"/>
  <c r="J19" i="1"/>
  <c r="D20" i="1"/>
  <c r="E20" i="1"/>
  <c r="F20" i="1"/>
  <c r="G20" i="1"/>
  <c r="H20" i="1"/>
  <c r="I20" i="1"/>
  <c r="J20" i="1"/>
  <c r="C17" i="1"/>
  <c r="C18" i="1"/>
  <c r="C19" i="1"/>
  <c r="C20" i="1"/>
  <c r="C16" i="1"/>
  <c r="C14" i="6" l="1"/>
  <c r="C5" i="6"/>
  <c r="D14" i="6"/>
  <c r="D5" i="6"/>
  <c r="E14" i="6"/>
  <c r="E5" i="6"/>
  <c r="F14" i="6"/>
  <c r="F5" i="6"/>
  <c r="G14" i="6"/>
  <c r="G5" i="6"/>
  <c r="H14" i="6"/>
  <c r="H5" i="6"/>
  <c r="I14" i="6"/>
  <c r="I5" i="6"/>
  <c r="J14" i="6"/>
  <c r="J5" i="6"/>
  <c r="C15" i="6"/>
  <c r="C6" i="6"/>
  <c r="D15" i="6"/>
  <c r="D6" i="6"/>
  <c r="E15" i="6"/>
  <c r="E6" i="6"/>
  <c r="F15" i="6"/>
  <c r="F6" i="6"/>
  <c r="G15" i="6"/>
  <c r="G6" i="6"/>
  <c r="H15" i="6"/>
  <c r="H6" i="6"/>
  <c r="I15" i="6"/>
  <c r="I6" i="6"/>
  <c r="J15" i="6"/>
  <c r="J6" i="6"/>
  <c r="C16" i="6"/>
  <c r="C7" i="6"/>
  <c r="D16" i="6"/>
  <c r="D7" i="6"/>
  <c r="E16" i="6"/>
  <c r="E7" i="6"/>
  <c r="F16" i="6"/>
  <c r="F7" i="6"/>
  <c r="G16" i="6"/>
  <c r="G7" i="6"/>
  <c r="H16" i="6"/>
  <c r="H7" i="6"/>
  <c r="I16" i="6"/>
  <c r="I7" i="6"/>
  <c r="J16" i="6"/>
  <c r="J7" i="6"/>
  <c r="C17" i="6"/>
  <c r="C8" i="6"/>
  <c r="D17" i="6"/>
  <c r="D8" i="6"/>
  <c r="E17" i="6"/>
  <c r="E8" i="6"/>
  <c r="F17" i="6"/>
  <c r="F8" i="6"/>
  <c r="G17" i="6"/>
  <c r="G8" i="6"/>
  <c r="H17" i="6"/>
  <c r="H8" i="6"/>
  <c r="I17" i="6"/>
  <c r="I8" i="6"/>
  <c r="J17" i="6"/>
  <c r="J8" i="6"/>
  <c r="C18" i="6"/>
  <c r="C9" i="6"/>
  <c r="D18" i="6"/>
  <c r="D9" i="6"/>
  <c r="E18" i="6"/>
  <c r="E9" i="6"/>
  <c r="F18" i="6"/>
  <c r="F9" i="6"/>
  <c r="G18" i="6"/>
  <c r="G9" i="6"/>
  <c r="H18" i="6"/>
  <c r="H9" i="6"/>
  <c r="I18" i="6"/>
  <c r="I9" i="6"/>
  <c r="J18" i="6"/>
  <c r="J9" i="6"/>
</calcChain>
</file>

<file path=xl/sharedStrings.xml><?xml version="1.0" encoding="utf-8"?>
<sst xmlns="http://schemas.openxmlformats.org/spreadsheetml/2006/main" count="372" uniqueCount="23">
  <si>
    <t>Risk assesment</t>
  </si>
  <si>
    <t>To do: Please fill out the table by assesing the influence of the risk factor on the asset</t>
  </si>
  <si>
    <t>high</t>
  </si>
  <si>
    <t>medium</t>
  </si>
  <si>
    <t>low</t>
  </si>
  <si>
    <t>Assets</t>
  </si>
  <si>
    <t>none</t>
  </si>
  <si>
    <t>GDP</t>
  </si>
  <si>
    <t>Road/Rail infrastructure</t>
  </si>
  <si>
    <t>Ports</t>
  </si>
  <si>
    <t>Energy generation</t>
  </si>
  <si>
    <t>Land use of agriculture</t>
  </si>
  <si>
    <t>Population</t>
  </si>
  <si>
    <t>Area</t>
  </si>
  <si>
    <t>Population density</t>
  </si>
  <si>
    <t>risk factors</t>
  </si>
  <si>
    <t>Temperature increase</t>
  </si>
  <si>
    <t>Rain</t>
  </si>
  <si>
    <t>Flood risk</t>
  </si>
  <si>
    <t>CO2 emissions</t>
  </si>
  <si>
    <t>Fire risk</t>
  </si>
  <si>
    <t>Averages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</si>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</sst>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0B3B-76DA-4D2E-8CA2-1E6DFA208F03}">
  <dimension ref="A1:M20"/>
  <sheetViews>
    <sheetView workbookViewId="0">
      <selection activeCell="A14" sqref="A14:J20"/>
    </sheetView>
  </sheetViews>
  <sheetFormatPr defaultColWidth="11.42578125" defaultRowHeight="15"/>
  <cols>
    <col min="1" max="1" width="12.140625" bestFit="1" customWidth="1"/>
    <col min="2" max="2" width="19.140625" bestFit="1" customWidth="1"/>
    <col min="3" max="3" width="4.42578125" bestFit="1" customWidth="1"/>
    <col min="4" max="4" width="21" bestFit="1" customWidth="1"/>
    <col min="5" max="5" width="5.140625" bestFit="1" customWidth="1"/>
    <col min="6" max="6" width="16" bestFit="1" customWidth="1"/>
    <col min="7" max="7" width="19.85546875" bestFit="1" customWidth="1"/>
    <col min="8" max="8" width="9.85546875" bestFit="1" customWidth="1"/>
    <col min="9" max="9" width="4.7109375" bestFit="1" customWidth="1"/>
    <col min="10" max="10" width="16.42578125" bestFit="1" customWidth="1"/>
  </cols>
  <sheetData>
    <row r="1" spans="1:13" ht="23.25">
      <c r="A1" s="4" t="s">
        <v>0</v>
      </c>
    </row>
    <row r="2" spans="1:13">
      <c r="A2" s="2" t="s">
        <v>1</v>
      </c>
      <c r="B2" s="3"/>
      <c r="C2" s="3"/>
      <c r="D2" s="3"/>
      <c r="E2" s="3"/>
      <c r="F2" s="3"/>
      <c r="L2" t="s">
        <v>2</v>
      </c>
      <c r="M2">
        <v>3</v>
      </c>
    </row>
    <row r="3" spans="1:13">
      <c r="L3" t="s">
        <v>3</v>
      </c>
      <c r="M3">
        <v>2</v>
      </c>
    </row>
    <row r="4" spans="1:13">
      <c r="A4" s="1"/>
      <c r="L4" t="s">
        <v>4</v>
      </c>
      <c r="M4">
        <v>1</v>
      </c>
    </row>
    <row r="5" spans="1:13">
      <c r="C5" s="6" t="s">
        <v>5</v>
      </c>
      <c r="D5" s="6"/>
      <c r="E5" s="6"/>
      <c r="F5" s="6"/>
      <c r="G5" s="6"/>
      <c r="H5" s="6"/>
      <c r="I5" s="6"/>
      <c r="J5" s="6"/>
      <c r="L5" t="s">
        <v>6</v>
      </c>
      <c r="M5">
        <v>0</v>
      </c>
    </row>
    <row r="6" spans="1:13"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</row>
    <row r="7" spans="1:13">
      <c r="A7" s="5" t="s">
        <v>15</v>
      </c>
      <c r="B7" t="s">
        <v>16</v>
      </c>
      <c r="C7" t="s">
        <v>6</v>
      </c>
      <c r="D7" t="s">
        <v>4</v>
      </c>
      <c r="E7" t="s">
        <v>6</v>
      </c>
      <c r="F7" t="s">
        <v>3</v>
      </c>
      <c r="G7" t="s">
        <v>2</v>
      </c>
      <c r="H7" t="s">
        <v>2</v>
      </c>
      <c r="I7" t="s">
        <v>6</v>
      </c>
      <c r="J7" t="s">
        <v>6</v>
      </c>
    </row>
    <row r="8" spans="1:13">
      <c r="A8" s="5"/>
      <c r="B8" t="s">
        <v>17</v>
      </c>
      <c r="C8" t="s">
        <v>6</v>
      </c>
      <c r="D8" t="s">
        <v>2</v>
      </c>
      <c r="E8" t="s">
        <v>4</v>
      </c>
      <c r="F8" t="s">
        <v>3</v>
      </c>
      <c r="G8" t="s">
        <v>2</v>
      </c>
      <c r="H8" t="s">
        <v>3</v>
      </c>
      <c r="I8" t="s">
        <v>6</v>
      </c>
      <c r="J8" t="s">
        <v>6</v>
      </c>
    </row>
    <row r="9" spans="1:13">
      <c r="A9" s="5"/>
      <c r="B9" t="s">
        <v>18</v>
      </c>
      <c r="C9" t="s">
        <v>6</v>
      </c>
      <c r="D9" t="s">
        <v>2</v>
      </c>
      <c r="E9" t="s">
        <v>2</v>
      </c>
      <c r="F9" t="s">
        <v>3</v>
      </c>
      <c r="G9" t="s">
        <v>2</v>
      </c>
      <c r="H9" t="s">
        <v>2</v>
      </c>
      <c r="I9" t="s">
        <v>6</v>
      </c>
      <c r="J9" t="s">
        <v>6</v>
      </c>
    </row>
    <row r="10" spans="1:13">
      <c r="A10" s="5"/>
      <c r="B10" t="s">
        <v>19</v>
      </c>
      <c r="C10" t="s">
        <v>6</v>
      </c>
      <c r="D10" t="s">
        <v>4</v>
      </c>
      <c r="E10" t="s">
        <v>6</v>
      </c>
      <c r="F10" t="s">
        <v>6</v>
      </c>
      <c r="G10" t="s">
        <v>4</v>
      </c>
      <c r="H10" t="s">
        <v>2</v>
      </c>
      <c r="I10" t="s">
        <v>6</v>
      </c>
      <c r="J10" t="s">
        <v>6</v>
      </c>
    </row>
    <row r="11" spans="1:13">
      <c r="A11" s="5"/>
      <c r="B11" t="s">
        <v>20</v>
      </c>
      <c r="C11" t="s">
        <v>6</v>
      </c>
      <c r="D11" t="s">
        <v>2</v>
      </c>
      <c r="E11" t="s">
        <v>4</v>
      </c>
      <c r="F11" t="s">
        <v>4</v>
      </c>
      <c r="G11" t="s">
        <v>3</v>
      </c>
      <c r="H11" t="s">
        <v>2</v>
      </c>
      <c r="I11" t="s">
        <v>6</v>
      </c>
      <c r="J11" t="s">
        <v>6</v>
      </c>
    </row>
    <row r="14" spans="1:13">
      <c r="C14" s="6" t="s">
        <v>5</v>
      </c>
      <c r="D14" s="6"/>
      <c r="E14" s="6"/>
      <c r="F14" s="6"/>
      <c r="G14" s="6"/>
      <c r="H14" s="6"/>
      <c r="I14" s="6"/>
      <c r="J14" s="6"/>
    </row>
    <row r="15" spans="1:13"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</row>
    <row r="16" spans="1:13">
      <c r="A16" s="5" t="s">
        <v>15</v>
      </c>
      <c r="B16" t="s">
        <v>16</v>
      </c>
      <c r="C16">
        <f>INDEX($M$2:$M$5,MATCH(C7,$L$2:$L$5,0))</f>
        <v>0</v>
      </c>
      <c r="D16">
        <f t="shared" ref="D16:J16" si="0">INDEX($M$2:$M$5,MATCH(D7,$L$2:$L$5,0))</f>
        <v>1</v>
      </c>
      <c r="E16">
        <f t="shared" si="0"/>
        <v>0</v>
      </c>
      <c r="F16">
        <f t="shared" si="0"/>
        <v>2</v>
      </c>
      <c r="G16">
        <f t="shared" si="0"/>
        <v>3</v>
      </c>
      <c r="H16">
        <f t="shared" si="0"/>
        <v>3</v>
      </c>
      <c r="I16">
        <f t="shared" si="0"/>
        <v>0</v>
      </c>
      <c r="J16">
        <f t="shared" si="0"/>
        <v>0</v>
      </c>
    </row>
    <row r="17" spans="1:10">
      <c r="A17" s="5"/>
      <c r="B17" t="s">
        <v>17</v>
      </c>
      <c r="C17">
        <f t="shared" ref="C17:J20" si="1">INDEX($M$2:$M$5,MATCH(C8,$L$2:$L$5,0))</f>
        <v>0</v>
      </c>
      <c r="D17">
        <f t="shared" si="1"/>
        <v>3</v>
      </c>
      <c r="E17">
        <f t="shared" si="1"/>
        <v>1</v>
      </c>
      <c r="F17">
        <f t="shared" si="1"/>
        <v>2</v>
      </c>
      <c r="G17">
        <f t="shared" si="1"/>
        <v>3</v>
      </c>
      <c r="H17">
        <f t="shared" si="1"/>
        <v>2</v>
      </c>
      <c r="I17">
        <f t="shared" si="1"/>
        <v>0</v>
      </c>
      <c r="J17">
        <f t="shared" si="1"/>
        <v>0</v>
      </c>
    </row>
    <row r="18" spans="1:10">
      <c r="A18" s="5"/>
      <c r="B18" t="s">
        <v>18</v>
      </c>
      <c r="C18">
        <f t="shared" si="1"/>
        <v>0</v>
      </c>
      <c r="D18">
        <f t="shared" si="1"/>
        <v>3</v>
      </c>
      <c r="E18">
        <f t="shared" si="1"/>
        <v>3</v>
      </c>
      <c r="F18">
        <f t="shared" si="1"/>
        <v>2</v>
      </c>
      <c r="G18">
        <f t="shared" si="1"/>
        <v>3</v>
      </c>
      <c r="H18">
        <f t="shared" si="1"/>
        <v>3</v>
      </c>
      <c r="I18">
        <f t="shared" si="1"/>
        <v>0</v>
      </c>
      <c r="J18">
        <f t="shared" si="1"/>
        <v>0</v>
      </c>
    </row>
    <row r="19" spans="1:10">
      <c r="A19" s="5"/>
      <c r="B19" t="s">
        <v>19</v>
      </c>
      <c r="C19">
        <f t="shared" si="1"/>
        <v>0</v>
      </c>
      <c r="D19">
        <f t="shared" si="1"/>
        <v>1</v>
      </c>
      <c r="E19">
        <f t="shared" si="1"/>
        <v>0</v>
      </c>
      <c r="F19">
        <f t="shared" si="1"/>
        <v>0</v>
      </c>
      <c r="G19">
        <f t="shared" si="1"/>
        <v>1</v>
      </c>
      <c r="H19">
        <f t="shared" si="1"/>
        <v>3</v>
      </c>
      <c r="I19">
        <f t="shared" si="1"/>
        <v>0</v>
      </c>
      <c r="J19">
        <f t="shared" si="1"/>
        <v>0</v>
      </c>
    </row>
    <row r="20" spans="1:10">
      <c r="A20" s="5"/>
      <c r="B20" t="s">
        <v>20</v>
      </c>
      <c r="C20">
        <f t="shared" si="1"/>
        <v>0</v>
      </c>
      <c r="D20">
        <f t="shared" si="1"/>
        <v>3</v>
      </c>
      <c r="E20">
        <f t="shared" si="1"/>
        <v>1</v>
      </c>
      <c r="F20">
        <f t="shared" si="1"/>
        <v>1</v>
      </c>
      <c r="G20">
        <f t="shared" si="1"/>
        <v>2</v>
      </c>
      <c r="H20">
        <f t="shared" si="1"/>
        <v>3</v>
      </c>
      <c r="I20">
        <f t="shared" si="1"/>
        <v>0</v>
      </c>
      <c r="J20">
        <f t="shared" si="1"/>
        <v>0</v>
      </c>
    </row>
  </sheetData>
  <mergeCells count="4">
    <mergeCell ref="A7:A11"/>
    <mergeCell ref="C5:J5"/>
    <mergeCell ref="C14:J14"/>
    <mergeCell ref="A16:A20"/>
  </mergeCells>
  <dataValidations count="1">
    <dataValidation type="list" allowBlank="1" showInputMessage="1" showErrorMessage="1" sqref="C7:J11" xr:uid="{E9A7DBA9-8300-4E4B-AACC-935383272CA5}">
      <formula1>$L$2:$L$5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A93C-096C-4DEC-BEEF-1996F03CE4CA}">
  <dimension ref="A1:M20"/>
  <sheetViews>
    <sheetView workbookViewId="0">
      <selection activeCell="C7" sqref="C7:J11"/>
    </sheetView>
  </sheetViews>
  <sheetFormatPr defaultRowHeight="15"/>
  <sheetData>
    <row r="1" spans="1:13" ht="23.25">
      <c r="A1" s="4" t="s">
        <v>0</v>
      </c>
    </row>
    <row r="2" spans="1:13">
      <c r="A2" s="2" t="s">
        <v>1</v>
      </c>
      <c r="B2" s="3"/>
      <c r="C2" s="3"/>
      <c r="D2" s="3"/>
      <c r="E2" s="3"/>
      <c r="F2" s="3"/>
      <c r="L2" t="s">
        <v>2</v>
      </c>
      <c r="M2">
        <v>3</v>
      </c>
    </row>
    <row r="3" spans="1:13">
      <c r="L3" t="s">
        <v>3</v>
      </c>
      <c r="M3">
        <v>2</v>
      </c>
    </row>
    <row r="4" spans="1:13">
      <c r="A4" s="1"/>
      <c r="L4" t="s">
        <v>4</v>
      </c>
      <c r="M4">
        <v>1</v>
      </c>
    </row>
    <row r="5" spans="1:13">
      <c r="C5" s="6" t="s">
        <v>5</v>
      </c>
      <c r="D5" s="6"/>
      <c r="E5" s="6"/>
      <c r="F5" s="6"/>
      <c r="G5" s="6"/>
      <c r="H5" s="6"/>
      <c r="I5" s="6"/>
      <c r="J5" s="6"/>
      <c r="L5" t="s">
        <v>6</v>
      </c>
      <c r="M5">
        <v>0</v>
      </c>
    </row>
    <row r="6" spans="1:13"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</row>
    <row r="7" spans="1:13">
      <c r="A7" s="5" t="s">
        <v>15</v>
      </c>
      <c r="B7" t="s">
        <v>16</v>
      </c>
      <c r="C7" s="7" t="s">
        <v>4</v>
      </c>
      <c r="D7" s="7" t="s">
        <v>6</v>
      </c>
      <c r="E7" s="7" t="s">
        <v>4</v>
      </c>
      <c r="F7" s="7" t="s">
        <v>3</v>
      </c>
      <c r="G7" s="7" t="s">
        <v>2</v>
      </c>
      <c r="H7" s="7" t="s">
        <v>4</v>
      </c>
      <c r="I7" s="7" t="s">
        <v>6</v>
      </c>
      <c r="J7" s="7" t="s">
        <v>6</v>
      </c>
    </row>
    <row r="8" spans="1:13">
      <c r="A8" s="5"/>
      <c r="B8" t="s">
        <v>17</v>
      </c>
      <c r="C8" s="7" t="s">
        <v>4</v>
      </c>
      <c r="D8" s="7" t="s">
        <v>4</v>
      </c>
      <c r="E8" s="7" t="s">
        <v>3</v>
      </c>
      <c r="F8" s="7" t="s">
        <v>3</v>
      </c>
      <c r="G8" s="7" t="s">
        <v>2</v>
      </c>
      <c r="H8" s="7" t="s">
        <v>6</v>
      </c>
      <c r="I8" s="7" t="s">
        <v>6</v>
      </c>
      <c r="J8" s="7" t="s">
        <v>6</v>
      </c>
    </row>
    <row r="9" spans="1:13">
      <c r="A9" s="5"/>
      <c r="B9" t="s">
        <v>18</v>
      </c>
      <c r="C9" s="7" t="s">
        <v>2</v>
      </c>
      <c r="D9" s="7" t="s">
        <v>2</v>
      </c>
      <c r="E9" s="7" t="s">
        <v>2</v>
      </c>
      <c r="F9" s="7" t="s">
        <v>3</v>
      </c>
      <c r="G9" s="7" t="s">
        <v>4</v>
      </c>
      <c r="H9" s="7" t="s">
        <v>4</v>
      </c>
      <c r="I9" s="7" t="s">
        <v>6</v>
      </c>
      <c r="J9" s="7" t="s">
        <v>2</v>
      </c>
    </row>
    <row r="10" spans="1:13">
      <c r="A10" s="5"/>
      <c r="B10" t="s">
        <v>19</v>
      </c>
      <c r="C10" s="7" t="s">
        <v>4</v>
      </c>
      <c r="D10" s="7" t="s">
        <v>6</v>
      </c>
      <c r="E10" s="7" t="s">
        <v>6</v>
      </c>
      <c r="F10" s="7" t="s">
        <v>3</v>
      </c>
      <c r="G10" s="7" t="s">
        <v>3</v>
      </c>
      <c r="H10" s="7" t="s">
        <v>4</v>
      </c>
      <c r="I10" s="7" t="s">
        <v>4</v>
      </c>
      <c r="J10" s="7" t="s">
        <v>4</v>
      </c>
    </row>
    <row r="11" spans="1:13">
      <c r="A11" s="5"/>
      <c r="B11" t="s">
        <v>20</v>
      </c>
      <c r="C11" s="7" t="s">
        <v>4</v>
      </c>
      <c r="D11" s="7" t="s">
        <v>3</v>
      </c>
      <c r="E11" s="7" t="s">
        <v>4</v>
      </c>
      <c r="F11" s="7" t="s">
        <v>4</v>
      </c>
      <c r="G11" s="7" t="s">
        <v>3</v>
      </c>
      <c r="H11" s="7" t="s">
        <v>4</v>
      </c>
      <c r="I11" s="7" t="s">
        <v>6</v>
      </c>
      <c r="J11" s="7" t="s">
        <v>6</v>
      </c>
    </row>
    <row r="14" spans="1:13">
      <c r="C14" s="6" t="s">
        <v>5</v>
      </c>
      <c r="D14" s="6"/>
      <c r="E14" s="6"/>
      <c r="F14" s="6"/>
      <c r="G14" s="6"/>
      <c r="H14" s="6"/>
      <c r="I14" s="6"/>
      <c r="J14" s="6"/>
    </row>
    <row r="15" spans="1:13"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</row>
    <row r="16" spans="1:13">
      <c r="A16" s="5" t="s">
        <v>15</v>
      </c>
      <c r="B16" t="s">
        <v>16</v>
      </c>
      <c r="C16">
        <f>INDEX($M$2:$M$5,MATCH(C7,$L$2:$L$5,0))</f>
        <v>1</v>
      </c>
      <c r="D16">
        <f t="shared" ref="D16:J16" si="0">INDEX($M$2:$M$5,MATCH(D7,$L$2:$L$5,0))</f>
        <v>0</v>
      </c>
      <c r="E16">
        <f t="shared" si="0"/>
        <v>1</v>
      </c>
      <c r="F16">
        <f t="shared" si="0"/>
        <v>2</v>
      </c>
      <c r="G16">
        <f t="shared" si="0"/>
        <v>3</v>
      </c>
      <c r="H16">
        <f t="shared" si="0"/>
        <v>1</v>
      </c>
      <c r="I16">
        <f t="shared" si="0"/>
        <v>0</v>
      </c>
      <c r="J16">
        <f t="shared" si="0"/>
        <v>0</v>
      </c>
    </row>
    <row r="17" spans="1:10">
      <c r="A17" s="5"/>
      <c r="B17" t="s">
        <v>17</v>
      </c>
      <c r="C17">
        <f t="shared" ref="C17:J20" si="1">INDEX($M$2:$M$5,MATCH(C8,$L$2:$L$5,0))</f>
        <v>1</v>
      </c>
      <c r="D17">
        <f t="shared" si="1"/>
        <v>1</v>
      </c>
      <c r="E17">
        <f t="shared" si="1"/>
        <v>2</v>
      </c>
      <c r="F17">
        <f t="shared" si="1"/>
        <v>2</v>
      </c>
      <c r="G17">
        <f t="shared" si="1"/>
        <v>3</v>
      </c>
      <c r="H17">
        <f t="shared" si="1"/>
        <v>0</v>
      </c>
      <c r="I17">
        <f t="shared" si="1"/>
        <v>0</v>
      </c>
      <c r="J17">
        <f t="shared" si="1"/>
        <v>0</v>
      </c>
    </row>
    <row r="18" spans="1:10">
      <c r="A18" s="5"/>
      <c r="B18" t="s">
        <v>18</v>
      </c>
      <c r="C18">
        <f t="shared" si="1"/>
        <v>3</v>
      </c>
      <c r="D18">
        <f t="shared" si="1"/>
        <v>3</v>
      </c>
      <c r="E18">
        <f t="shared" si="1"/>
        <v>3</v>
      </c>
      <c r="F18">
        <f t="shared" si="1"/>
        <v>2</v>
      </c>
      <c r="G18">
        <f t="shared" si="1"/>
        <v>1</v>
      </c>
      <c r="H18">
        <f t="shared" si="1"/>
        <v>1</v>
      </c>
      <c r="I18">
        <f t="shared" si="1"/>
        <v>0</v>
      </c>
      <c r="J18">
        <f t="shared" si="1"/>
        <v>3</v>
      </c>
    </row>
    <row r="19" spans="1:10">
      <c r="A19" s="5"/>
      <c r="B19" t="s">
        <v>19</v>
      </c>
      <c r="C19">
        <f t="shared" si="1"/>
        <v>1</v>
      </c>
      <c r="D19">
        <f t="shared" si="1"/>
        <v>0</v>
      </c>
      <c r="E19">
        <f t="shared" si="1"/>
        <v>0</v>
      </c>
      <c r="F19">
        <f t="shared" si="1"/>
        <v>2</v>
      </c>
      <c r="G19">
        <f t="shared" si="1"/>
        <v>2</v>
      </c>
      <c r="H19">
        <f t="shared" si="1"/>
        <v>1</v>
      </c>
      <c r="I19">
        <f t="shared" si="1"/>
        <v>1</v>
      </c>
      <c r="J19">
        <f t="shared" si="1"/>
        <v>1</v>
      </c>
    </row>
    <row r="20" spans="1:10">
      <c r="A20" s="5"/>
      <c r="B20" t="s">
        <v>20</v>
      </c>
      <c r="C20">
        <f t="shared" si="1"/>
        <v>1</v>
      </c>
      <c r="D20">
        <f t="shared" si="1"/>
        <v>2</v>
      </c>
      <c r="E20">
        <f t="shared" si="1"/>
        <v>1</v>
      </c>
      <c r="F20">
        <f t="shared" si="1"/>
        <v>1</v>
      </c>
      <c r="G20">
        <f t="shared" si="1"/>
        <v>2</v>
      </c>
      <c r="H20">
        <f t="shared" si="1"/>
        <v>1</v>
      </c>
      <c r="I20">
        <f t="shared" si="1"/>
        <v>0</v>
      </c>
      <c r="J20">
        <f t="shared" si="1"/>
        <v>0</v>
      </c>
    </row>
  </sheetData>
  <mergeCells count="4">
    <mergeCell ref="A7:A11"/>
    <mergeCell ref="C5:J5"/>
    <mergeCell ref="C14:J14"/>
    <mergeCell ref="A16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9DC9-2938-48B0-96D9-C93A310D8982}">
  <dimension ref="A1:M20"/>
  <sheetViews>
    <sheetView workbookViewId="0">
      <selection activeCell="D20" sqref="D20"/>
    </sheetView>
  </sheetViews>
  <sheetFormatPr defaultRowHeight="15"/>
  <sheetData>
    <row r="1" spans="1:13" ht="23.25">
      <c r="A1" s="4" t="s">
        <v>0</v>
      </c>
    </row>
    <row r="2" spans="1:13">
      <c r="A2" s="2" t="s">
        <v>1</v>
      </c>
      <c r="B2" s="3"/>
      <c r="C2" s="3"/>
      <c r="D2" s="3"/>
      <c r="E2" s="3"/>
      <c r="F2" s="3"/>
      <c r="L2" t="s">
        <v>2</v>
      </c>
      <c r="M2">
        <v>3</v>
      </c>
    </row>
    <row r="3" spans="1:13">
      <c r="L3" t="s">
        <v>3</v>
      </c>
      <c r="M3">
        <v>2</v>
      </c>
    </row>
    <row r="4" spans="1:13">
      <c r="A4" s="1"/>
      <c r="L4" t="s">
        <v>4</v>
      </c>
      <c r="M4">
        <v>1</v>
      </c>
    </row>
    <row r="5" spans="1:13">
      <c r="C5" s="6" t="s">
        <v>5</v>
      </c>
      <c r="D5" s="6"/>
      <c r="E5" s="6"/>
      <c r="F5" s="6"/>
      <c r="G5" s="6"/>
      <c r="H5" s="6"/>
      <c r="I5" s="6"/>
      <c r="J5" s="6"/>
      <c r="L5" t="s">
        <v>6</v>
      </c>
      <c r="M5">
        <v>0</v>
      </c>
    </row>
    <row r="6" spans="1:13"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</row>
    <row r="7" spans="1:13">
      <c r="A7" s="5" t="s">
        <v>15</v>
      </c>
      <c r="B7" t="s">
        <v>16</v>
      </c>
      <c r="D7" t="s">
        <v>6</v>
      </c>
      <c r="E7" t="s">
        <v>4</v>
      </c>
      <c r="F7" t="s">
        <v>3</v>
      </c>
      <c r="G7" t="s">
        <v>2</v>
      </c>
      <c r="H7" t="s">
        <v>2</v>
      </c>
    </row>
    <row r="8" spans="1:13">
      <c r="A8" s="5"/>
      <c r="B8" t="s">
        <v>17</v>
      </c>
      <c r="D8" t="s">
        <v>3</v>
      </c>
      <c r="E8" t="s">
        <v>4</v>
      </c>
      <c r="F8" t="s">
        <v>3</v>
      </c>
      <c r="G8" t="s">
        <v>2</v>
      </c>
      <c r="H8" t="s">
        <v>3</v>
      </c>
    </row>
    <row r="9" spans="1:13">
      <c r="A9" s="5"/>
      <c r="B9" t="s">
        <v>18</v>
      </c>
      <c r="D9" t="s">
        <v>2</v>
      </c>
      <c r="E9" t="s">
        <v>3</v>
      </c>
      <c r="F9" t="s">
        <v>3</v>
      </c>
      <c r="G9" t="s">
        <v>2</v>
      </c>
      <c r="H9" t="s">
        <v>2</v>
      </c>
    </row>
    <row r="10" spans="1:13">
      <c r="A10" s="5"/>
      <c r="B10" t="s">
        <v>19</v>
      </c>
      <c r="D10" t="s">
        <v>6</v>
      </c>
      <c r="E10" t="s">
        <v>6</v>
      </c>
      <c r="F10" t="s">
        <v>6</v>
      </c>
      <c r="G10" t="s">
        <v>4</v>
      </c>
      <c r="H10" t="s">
        <v>3</v>
      </c>
    </row>
    <row r="11" spans="1:13">
      <c r="A11" s="5"/>
      <c r="B11" t="s">
        <v>20</v>
      </c>
    </row>
    <row r="14" spans="1:13">
      <c r="C14" s="6" t="s">
        <v>5</v>
      </c>
      <c r="D14" s="6"/>
      <c r="E14" s="6"/>
      <c r="F14" s="6"/>
      <c r="G14" s="6"/>
      <c r="H14" s="6"/>
      <c r="I14" s="6"/>
      <c r="J14" s="6"/>
    </row>
    <row r="15" spans="1:13"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</row>
    <row r="16" spans="1:13">
      <c r="A16" s="5" t="s">
        <v>15</v>
      </c>
      <c r="B16" t="s">
        <v>16</v>
      </c>
      <c r="C16" t="e">
        <f>INDEX($M$2:$M$5,MATCH(C7,$L$2:$L$5,0))</f>
        <v>#N/A</v>
      </c>
      <c r="D16">
        <f t="shared" ref="D16:J16" si="0">INDEX($M$2:$M$5,MATCH(D7,$L$2:$L$5,0))</f>
        <v>0</v>
      </c>
      <c r="E16">
        <f t="shared" si="0"/>
        <v>1</v>
      </c>
      <c r="F16">
        <f t="shared" si="0"/>
        <v>2</v>
      </c>
      <c r="G16">
        <f t="shared" si="0"/>
        <v>3</v>
      </c>
      <c r="H16">
        <f t="shared" si="0"/>
        <v>3</v>
      </c>
      <c r="I16" t="e">
        <f t="shared" si="0"/>
        <v>#N/A</v>
      </c>
      <c r="J16" t="e">
        <f t="shared" si="0"/>
        <v>#N/A</v>
      </c>
    </row>
    <row r="17" spans="1:10">
      <c r="A17" s="5"/>
      <c r="B17" t="s">
        <v>17</v>
      </c>
      <c r="C17" t="e">
        <f t="shared" ref="C17:J20" si="1">INDEX($M$2:$M$5,MATCH(C8,$L$2:$L$5,0))</f>
        <v>#N/A</v>
      </c>
      <c r="D17">
        <f t="shared" si="1"/>
        <v>2</v>
      </c>
      <c r="E17">
        <f t="shared" si="1"/>
        <v>1</v>
      </c>
      <c r="F17">
        <f t="shared" si="1"/>
        <v>2</v>
      </c>
      <c r="G17">
        <f t="shared" si="1"/>
        <v>3</v>
      </c>
      <c r="H17">
        <f t="shared" si="1"/>
        <v>2</v>
      </c>
      <c r="I17" t="e">
        <f t="shared" si="1"/>
        <v>#N/A</v>
      </c>
      <c r="J17" t="e">
        <f t="shared" si="1"/>
        <v>#N/A</v>
      </c>
    </row>
    <row r="18" spans="1:10">
      <c r="A18" s="5"/>
      <c r="B18" t="s">
        <v>18</v>
      </c>
      <c r="C18" t="e">
        <f t="shared" si="1"/>
        <v>#N/A</v>
      </c>
      <c r="D18">
        <f t="shared" si="1"/>
        <v>3</v>
      </c>
      <c r="E18">
        <f t="shared" si="1"/>
        <v>2</v>
      </c>
      <c r="F18">
        <f t="shared" si="1"/>
        <v>2</v>
      </c>
      <c r="G18">
        <f t="shared" si="1"/>
        <v>3</v>
      </c>
      <c r="H18">
        <f t="shared" si="1"/>
        <v>3</v>
      </c>
      <c r="I18" t="e">
        <f t="shared" si="1"/>
        <v>#N/A</v>
      </c>
      <c r="J18" t="e">
        <f t="shared" si="1"/>
        <v>#N/A</v>
      </c>
    </row>
    <row r="19" spans="1:10">
      <c r="A19" s="5"/>
      <c r="B19" t="s">
        <v>19</v>
      </c>
      <c r="C19" t="e">
        <f t="shared" si="1"/>
        <v>#N/A</v>
      </c>
      <c r="D19">
        <f t="shared" si="1"/>
        <v>0</v>
      </c>
      <c r="E19">
        <f t="shared" si="1"/>
        <v>0</v>
      </c>
      <c r="F19">
        <f t="shared" si="1"/>
        <v>0</v>
      </c>
      <c r="G19">
        <f t="shared" si="1"/>
        <v>1</v>
      </c>
      <c r="H19">
        <f t="shared" si="1"/>
        <v>2</v>
      </c>
      <c r="I19" t="e">
        <f t="shared" si="1"/>
        <v>#N/A</v>
      </c>
      <c r="J19" t="e">
        <f t="shared" si="1"/>
        <v>#N/A</v>
      </c>
    </row>
    <row r="20" spans="1:10">
      <c r="A20" s="5"/>
      <c r="B20" t="s">
        <v>20</v>
      </c>
      <c r="C20" t="e">
        <f t="shared" si="1"/>
        <v>#N/A</v>
      </c>
      <c r="D20" t="e">
        <f t="shared" si="1"/>
        <v>#N/A</v>
      </c>
      <c r="E20" t="e">
        <f t="shared" si="1"/>
        <v>#N/A</v>
      </c>
      <c r="F20" t="e">
        <f t="shared" si="1"/>
        <v>#N/A</v>
      </c>
      <c r="G20" t="e">
        <f t="shared" si="1"/>
        <v>#N/A</v>
      </c>
      <c r="H20" t="e">
        <f t="shared" si="1"/>
        <v>#N/A</v>
      </c>
      <c r="I20" t="e">
        <f t="shared" si="1"/>
        <v>#N/A</v>
      </c>
      <c r="J20" t="e">
        <f t="shared" si="1"/>
        <v>#N/A</v>
      </c>
    </row>
  </sheetData>
  <mergeCells count="4">
    <mergeCell ref="A7:A11"/>
    <mergeCell ref="C5:J5"/>
    <mergeCell ref="C14:J14"/>
    <mergeCell ref="A16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A3A6-70E2-47F2-A183-B425A6133DD6}">
  <dimension ref="A1:M20"/>
  <sheetViews>
    <sheetView workbookViewId="0">
      <selection activeCell="M2" sqref="M2:M5"/>
    </sheetView>
  </sheetViews>
  <sheetFormatPr defaultRowHeight="15"/>
  <sheetData>
    <row r="1" spans="1:13" ht="23.25">
      <c r="A1" s="4" t="s">
        <v>0</v>
      </c>
    </row>
    <row r="2" spans="1:13">
      <c r="A2" s="2" t="s">
        <v>1</v>
      </c>
      <c r="B2" s="3"/>
      <c r="C2" s="3"/>
      <c r="D2" s="3"/>
      <c r="E2" s="3"/>
      <c r="F2" s="3"/>
      <c r="L2" t="s">
        <v>2</v>
      </c>
      <c r="M2">
        <v>3</v>
      </c>
    </row>
    <row r="3" spans="1:13">
      <c r="L3" t="s">
        <v>3</v>
      </c>
      <c r="M3">
        <v>2</v>
      </c>
    </row>
    <row r="4" spans="1:13">
      <c r="A4" s="1"/>
      <c r="L4" t="s">
        <v>4</v>
      </c>
      <c r="M4">
        <v>1</v>
      </c>
    </row>
    <row r="5" spans="1:13">
      <c r="C5" s="6" t="s">
        <v>5</v>
      </c>
      <c r="D5" s="6"/>
      <c r="E5" s="6"/>
      <c r="F5" s="6"/>
      <c r="G5" s="6"/>
      <c r="H5" s="6"/>
      <c r="I5" s="6"/>
      <c r="J5" s="6"/>
      <c r="L5" t="s">
        <v>6</v>
      </c>
      <c r="M5">
        <v>0</v>
      </c>
    </row>
    <row r="6" spans="1:13"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</row>
    <row r="7" spans="1:13">
      <c r="A7" s="5" t="s">
        <v>15</v>
      </c>
      <c r="B7" t="s">
        <v>16</v>
      </c>
      <c r="D7" t="s">
        <v>6</v>
      </c>
      <c r="E7" t="s">
        <v>4</v>
      </c>
      <c r="F7" t="s">
        <v>4</v>
      </c>
      <c r="G7" t="s">
        <v>2</v>
      </c>
      <c r="H7" t="s">
        <v>3</v>
      </c>
      <c r="I7" t="s">
        <v>6</v>
      </c>
      <c r="J7" t="s">
        <v>3</v>
      </c>
    </row>
    <row r="8" spans="1:13">
      <c r="A8" s="5"/>
      <c r="B8" t="s">
        <v>17</v>
      </c>
      <c r="D8" t="s">
        <v>3</v>
      </c>
      <c r="E8" t="s">
        <v>4</v>
      </c>
      <c r="F8" t="s">
        <v>4</v>
      </c>
      <c r="G8" t="s">
        <v>2</v>
      </c>
      <c r="H8" t="s">
        <v>4</v>
      </c>
      <c r="I8" t="s">
        <v>6</v>
      </c>
      <c r="J8" t="s">
        <v>4</v>
      </c>
    </row>
    <row r="9" spans="1:13">
      <c r="A9" s="5"/>
      <c r="B9" t="s">
        <v>18</v>
      </c>
      <c r="D9" t="s">
        <v>3</v>
      </c>
      <c r="E9" t="s">
        <v>2</v>
      </c>
      <c r="F9" t="s">
        <v>3</v>
      </c>
      <c r="G9" t="s">
        <v>2</v>
      </c>
      <c r="H9" t="s">
        <v>4</v>
      </c>
      <c r="I9" t="s">
        <v>6</v>
      </c>
      <c r="J9" t="s">
        <v>4</v>
      </c>
    </row>
    <row r="10" spans="1:13">
      <c r="A10" s="5"/>
      <c r="B10" t="s">
        <v>19</v>
      </c>
      <c r="D10" t="s">
        <v>6</v>
      </c>
      <c r="E10" t="s">
        <v>4</v>
      </c>
      <c r="F10" t="s">
        <v>4</v>
      </c>
      <c r="G10" t="s">
        <v>3</v>
      </c>
      <c r="H10" t="s">
        <v>3</v>
      </c>
      <c r="I10" t="s">
        <v>6</v>
      </c>
      <c r="J10" t="s">
        <v>3</v>
      </c>
    </row>
    <row r="11" spans="1:13">
      <c r="A11" s="5"/>
      <c r="B11" t="s">
        <v>20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6</v>
      </c>
      <c r="J11" t="s">
        <v>4</v>
      </c>
    </row>
    <row r="14" spans="1:13">
      <c r="C14" s="6" t="s">
        <v>5</v>
      </c>
      <c r="D14" s="6"/>
      <c r="E14" s="6"/>
      <c r="F14" s="6"/>
      <c r="G14" s="6"/>
      <c r="H14" s="6"/>
      <c r="I14" s="6"/>
      <c r="J14" s="6"/>
    </row>
    <row r="15" spans="1:13"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</row>
    <row r="16" spans="1:13">
      <c r="A16" s="5" t="s">
        <v>15</v>
      </c>
      <c r="B16" t="s">
        <v>16</v>
      </c>
      <c r="C16" t="e">
        <f>INDEX($M$2:$M$5,MATCH(C7,$L$2:$L$5,0))</f>
        <v>#N/A</v>
      </c>
      <c r="D16">
        <f t="shared" ref="D16:J16" si="0">INDEX($M$2:$M$5,MATCH(D7,$L$2:$L$5,0))</f>
        <v>0</v>
      </c>
      <c r="E16">
        <f t="shared" si="0"/>
        <v>1</v>
      </c>
      <c r="F16">
        <f t="shared" si="0"/>
        <v>1</v>
      </c>
      <c r="G16">
        <f t="shared" si="0"/>
        <v>3</v>
      </c>
      <c r="H16">
        <f t="shared" si="0"/>
        <v>2</v>
      </c>
      <c r="I16">
        <f t="shared" si="0"/>
        <v>0</v>
      </c>
      <c r="J16">
        <f t="shared" si="0"/>
        <v>2</v>
      </c>
    </row>
    <row r="17" spans="1:10">
      <c r="A17" s="5"/>
      <c r="B17" t="s">
        <v>17</v>
      </c>
      <c r="C17" t="e">
        <f t="shared" ref="C17:J20" si="1">INDEX($M$2:$M$5,MATCH(C8,$L$2:$L$5,0))</f>
        <v>#N/A</v>
      </c>
      <c r="D17">
        <f t="shared" si="1"/>
        <v>2</v>
      </c>
      <c r="E17">
        <f t="shared" si="1"/>
        <v>1</v>
      </c>
      <c r="F17">
        <f t="shared" si="1"/>
        <v>1</v>
      </c>
      <c r="G17">
        <f t="shared" si="1"/>
        <v>3</v>
      </c>
      <c r="H17">
        <f t="shared" si="1"/>
        <v>1</v>
      </c>
      <c r="I17">
        <f t="shared" si="1"/>
        <v>0</v>
      </c>
      <c r="J17">
        <f t="shared" si="1"/>
        <v>1</v>
      </c>
    </row>
    <row r="18" spans="1:10">
      <c r="A18" s="5"/>
      <c r="B18" t="s">
        <v>18</v>
      </c>
      <c r="C18" t="e">
        <f t="shared" si="1"/>
        <v>#N/A</v>
      </c>
      <c r="D18">
        <f t="shared" si="1"/>
        <v>2</v>
      </c>
      <c r="E18">
        <f t="shared" si="1"/>
        <v>3</v>
      </c>
      <c r="F18">
        <f t="shared" si="1"/>
        <v>2</v>
      </c>
      <c r="G18">
        <f t="shared" si="1"/>
        <v>3</v>
      </c>
      <c r="H18">
        <f t="shared" si="1"/>
        <v>1</v>
      </c>
      <c r="I18">
        <f t="shared" si="1"/>
        <v>0</v>
      </c>
      <c r="J18">
        <f t="shared" si="1"/>
        <v>1</v>
      </c>
    </row>
    <row r="19" spans="1:10">
      <c r="A19" s="5"/>
      <c r="B19" t="s">
        <v>19</v>
      </c>
      <c r="C19" t="e">
        <f t="shared" si="1"/>
        <v>#N/A</v>
      </c>
      <c r="D19">
        <f t="shared" si="1"/>
        <v>0</v>
      </c>
      <c r="E19">
        <f t="shared" si="1"/>
        <v>1</v>
      </c>
      <c r="F19">
        <f t="shared" si="1"/>
        <v>1</v>
      </c>
      <c r="G19">
        <f t="shared" si="1"/>
        <v>2</v>
      </c>
      <c r="H19">
        <f t="shared" si="1"/>
        <v>2</v>
      </c>
      <c r="I19">
        <f t="shared" si="1"/>
        <v>0</v>
      </c>
      <c r="J19">
        <f t="shared" si="1"/>
        <v>2</v>
      </c>
    </row>
    <row r="20" spans="1:10">
      <c r="A20" s="5"/>
      <c r="B20" t="s">
        <v>20</v>
      </c>
      <c r="C20" t="e">
        <f t="shared" si="1"/>
        <v>#N/A</v>
      </c>
      <c r="D20">
        <f t="shared" si="1"/>
        <v>2</v>
      </c>
      <c r="E20">
        <f t="shared" si="1"/>
        <v>1</v>
      </c>
      <c r="F20">
        <f t="shared" si="1"/>
        <v>2</v>
      </c>
      <c r="G20">
        <f t="shared" si="1"/>
        <v>2</v>
      </c>
      <c r="H20">
        <f t="shared" si="1"/>
        <v>1</v>
      </c>
      <c r="I20">
        <f t="shared" si="1"/>
        <v>0</v>
      </c>
      <c r="J20">
        <f t="shared" si="1"/>
        <v>1</v>
      </c>
    </row>
  </sheetData>
  <mergeCells count="4">
    <mergeCell ref="A7:A11"/>
    <mergeCell ref="C5:J5"/>
    <mergeCell ref="C14:J14"/>
    <mergeCell ref="A16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3372-B0A0-4EEF-B9EF-C89F11F65ACC}">
  <dimension ref="A1:M20"/>
  <sheetViews>
    <sheetView workbookViewId="0">
      <selection activeCell="M2" sqref="M2:M5"/>
    </sheetView>
  </sheetViews>
  <sheetFormatPr defaultRowHeight="15"/>
  <sheetData>
    <row r="1" spans="1:13" ht="23.25">
      <c r="A1" s="4" t="s">
        <v>0</v>
      </c>
    </row>
    <row r="2" spans="1:13">
      <c r="A2" s="2" t="s">
        <v>1</v>
      </c>
      <c r="B2" s="3"/>
      <c r="C2" s="3"/>
      <c r="D2" s="3"/>
      <c r="E2" s="3"/>
      <c r="F2" s="3"/>
      <c r="L2" t="s">
        <v>2</v>
      </c>
      <c r="M2">
        <v>3</v>
      </c>
    </row>
    <row r="3" spans="1:13">
      <c r="L3" t="s">
        <v>3</v>
      </c>
      <c r="M3">
        <v>2</v>
      </c>
    </row>
    <row r="4" spans="1:13">
      <c r="A4" s="1"/>
      <c r="L4" t="s">
        <v>4</v>
      </c>
      <c r="M4">
        <v>1</v>
      </c>
    </row>
    <row r="5" spans="1:13">
      <c r="C5" s="6" t="s">
        <v>5</v>
      </c>
      <c r="D5" s="6"/>
      <c r="E5" s="6"/>
      <c r="F5" s="6"/>
      <c r="G5" s="6"/>
      <c r="H5" s="6"/>
      <c r="I5" s="6"/>
      <c r="J5" s="6"/>
      <c r="L5" t="s">
        <v>6</v>
      </c>
      <c r="M5">
        <v>0</v>
      </c>
    </row>
    <row r="6" spans="1:13"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</row>
    <row r="7" spans="1:13">
      <c r="A7" s="5" t="s">
        <v>15</v>
      </c>
      <c r="B7" t="s">
        <v>16</v>
      </c>
      <c r="D7" t="s">
        <v>3</v>
      </c>
      <c r="E7" t="s">
        <v>3</v>
      </c>
      <c r="F7" t="s">
        <v>4</v>
      </c>
      <c r="G7" t="s">
        <v>2</v>
      </c>
      <c r="H7" t="s">
        <v>3</v>
      </c>
    </row>
    <row r="8" spans="1:13">
      <c r="A8" s="5"/>
      <c r="B8" t="s">
        <v>17</v>
      </c>
      <c r="D8" t="s">
        <v>3</v>
      </c>
      <c r="E8" t="s">
        <v>4</v>
      </c>
      <c r="F8" t="s">
        <v>6</v>
      </c>
      <c r="G8" t="s">
        <v>2</v>
      </c>
      <c r="H8" t="s">
        <v>4</v>
      </c>
    </row>
    <row r="9" spans="1:13">
      <c r="A9" s="5"/>
      <c r="B9" t="s">
        <v>18</v>
      </c>
      <c r="D9" t="s">
        <v>3</v>
      </c>
      <c r="E9" t="s">
        <v>2</v>
      </c>
      <c r="F9" t="s">
        <v>3</v>
      </c>
      <c r="G9" t="s">
        <v>2</v>
      </c>
      <c r="H9" t="s">
        <v>3</v>
      </c>
    </row>
    <row r="10" spans="1:13">
      <c r="A10" s="5"/>
      <c r="B10" t="s">
        <v>19</v>
      </c>
      <c r="D10" t="s">
        <v>4</v>
      </c>
      <c r="E10" t="s">
        <v>4</v>
      </c>
      <c r="F10" t="s">
        <v>2</v>
      </c>
      <c r="G10" t="s">
        <v>6</v>
      </c>
      <c r="H10" t="s">
        <v>3</v>
      </c>
    </row>
    <row r="11" spans="1:13">
      <c r="A11" s="5"/>
      <c r="B11" t="s">
        <v>20</v>
      </c>
      <c r="D11" t="s">
        <v>2</v>
      </c>
      <c r="E11" t="s">
        <v>4</v>
      </c>
      <c r="F11" t="s">
        <v>3</v>
      </c>
      <c r="G11" t="s">
        <v>2</v>
      </c>
      <c r="H11" t="s">
        <v>3</v>
      </c>
    </row>
    <row r="14" spans="1:13">
      <c r="C14" s="6" t="s">
        <v>5</v>
      </c>
      <c r="D14" s="6"/>
      <c r="E14" s="6"/>
      <c r="F14" s="6"/>
      <c r="G14" s="6"/>
      <c r="H14" s="6"/>
      <c r="I14" s="6"/>
      <c r="J14" s="6"/>
    </row>
    <row r="15" spans="1:13"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</row>
    <row r="16" spans="1:13">
      <c r="A16" s="5" t="s">
        <v>15</v>
      </c>
      <c r="B16" t="s">
        <v>16</v>
      </c>
      <c r="C16" t="e">
        <f>INDEX($M$2:$M$5,MATCH(C7,$L$2:$L$5,0))</f>
        <v>#N/A</v>
      </c>
      <c r="D16">
        <f t="shared" ref="D16:J16" si="0">INDEX($M$2:$M$5,MATCH(D7,$L$2:$L$5,0))</f>
        <v>2</v>
      </c>
      <c r="E16">
        <f t="shared" si="0"/>
        <v>2</v>
      </c>
      <c r="F16">
        <f t="shared" si="0"/>
        <v>1</v>
      </c>
      <c r="G16">
        <f t="shared" si="0"/>
        <v>3</v>
      </c>
      <c r="H16">
        <f t="shared" si="0"/>
        <v>2</v>
      </c>
      <c r="I16" t="e">
        <f t="shared" si="0"/>
        <v>#N/A</v>
      </c>
      <c r="J16" t="e">
        <f t="shared" si="0"/>
        <v>#N/A</v>
      </c>
    </row>
    <row r="17" spans="1:10">
      <c r="A17" s="5"/>
      <c r="B17" t="s">
        <v>17</v>
      </c>
      <c r="C17" t="e">
        <f t="shared" ref="C17:J20" si="1">INDEX($M$2:$M$5,MATCH(C8,$L$2:$L$5,0))</f>
        <v>#N/A</v>
      </c>
      <c r="D17">
        <f t="shared" si="1"/>
        <v>2</v>
      </c>
      <c r="E17">
        <f t="shared" si="1"/>
        <v>1</v>
      </c>
      <c r="F17">
        <f t="shared" si="1"/>
        <v>0</v>
      </c>
      <c r="G17">
        <f t="shared" si="1"/>
        <v>3</v>
      </c>
      <c r="H17">
        <f t="shared" si="1"/>
        <v>1</v>
      </c>
      <c r="I17" t="e">
        <f t="shared" si="1"/>
        <v>#N/A</v>
      </c>
      <c r="J17" t="e">
        <f t="shared" si="1"/>
        <v>#N/A</v>
      </c>
    </row>
    <row r="18" spans="1:10">
      <c r="A18" s="5"/>
      <c r="B18" t="s">
        <v>18</v>
      </c>
      <c r="C18" t="e">
        <f t="shared" si="1"/>
        <v>#N/A</v>
      </c>
      <c r="D18">
        <f t="shared" si="1"/>
        <v>2</v>
      </c>
      <c r="E18">
        <f t="shared" si="1"/>
        <v>3</v>
      </c>
      <c r="F18">
        <f t="shared" si="1"/>
        <v>2</v>
      </c>
      <c r="G18">
        <f t="shared" si="1"/>
        <v>3</v>
      </c>
      <c r="H18">
        <f t="shared" si="1"/>
        <v>2</v>
      </c>
      <c r="I18" t="e">
        <f t="shared" si="1"/>
        <v>#N/A</v>
      </c>
      <c r="J18" t="e">
        <f t="shared" si="1"/>
        <v>#N/A</v>
      </c>
    </row>
    <row r="19" spans="1:10">
      <c r="A19" s="5"/>
      <c r="B19" t="s">
        <v>19</v>
      </c>
      <c r="C19" t="e">
        <f t="shared" si="1"/>
        <v>#N/A</v>
      </c>
      <c r="D19">
        <f t="shared" si="1"/>
        <v>1</v>
      </c>
      <c r="E19">
        <f t="shared" si="1"/>
        <v>1</v>
      </c>
      <c r="F19">
        <f t="shared" si="1"/>
        <v>3</v>
      </c>
      <c r="G19">
        <f t="shared" si="1"/>
        <v>0</v>
      </c>
      <c r="H19">
        <f t="shared" si="1"/>
        <v>2</v>
      </c>
      <c r="I19" t="e">
        <f t="shared" si="1"/>
        <v>#N/A</v>
      </c>
      <c r="J19" t="e">
        <f t="shared" si="1"/>
        <v>#N/A</v>
      </c>
    </row>
    <row r="20" spans="1:10">
      <c r="A20" s="5"/>
      <c r="B20" t="s">
        <v>20</v>
      </c>
      <c r="C20" t="e">
        <f t="shared" si="1"/>
        <v>#N/A</v>
      </c>
      <c r="D20">
        <f t="shared" si="1"/>
        <v>3</v>
      </c>
      <c r="E20">
        <f t="shared" si="1"/>
        <v>1</v>
      </c>
      <c r="F20">
        <f t="shared" si="1"/>
        <v>2</v>
      </c>
      <c r="G20">
        <f t="shared" si="1"/>
        <v>3</v>
      </c>
      <c r="H20">
        <f t="shared" si="1"/>
        <v>2</v>
      </c>
      <c r="I20" t="e">
        <f t="shared" si="1"/>
        <v>#N/A</v>
      </c>
      <c r="J20" t="e">
        <f t="shared" si="1"/>
        <v>#N/A</v>
      </c>
    </row>
  </sheetData>
  <mergeCells count="4">
    <mergeCell ref="A7:A11"/>
    <mergeCell ref="C5:J5"/>
    <mergeCell ref="C14:J14"/>
    <mergeCell ref="A16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C424-2D31-4786-A196-DB6E84094445}">
  <dimension ref="A1:J18"/>
  <sheetViews>
    <sheetView tabSelected="1" workbookViewId="0">
      <selection activeCell="M19" sqref="M19"/>
    </sheetView>
  </sheetViews>
  <sheetFormatPr defaultRowHeight="15"/>
  <sheetData>
    <row r="1" spans="1:10">
      <c r="A1" t="s">
        <v>21</v>
      </c>
    </row>
    <row r="3" spans="1:10">
      <c r="C3" s="6" t="s">
        <v>5</v>
      </c>
      <c r="D3" s="6"/>
      <c r="E3" s="6"/>
      <c r="F3" s="6"/>
      <c r="G3" s="6"/>
      <c r="H3" s="6"/>
      <c r="I3" s="6"/>
      <c r="J3" s="6"/>
    </row>
    <row r="4" spans="1:10"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1:10">
      <c r="A5" s="5" t="s">
        <v>15</v>
      </c>
      <c r="B5" t="s">
        <v>16</v>
      </c>
      <c r="C5" t="e">
        <f>AVERAGE(Samuel:JP!C16)</f>
        <v>#N/A</v>
      </c>
      <c r="D5">
        <f>AVERAGE(Samuel:JP!D16)</f>
        <v>0.6</v>
      </c>
      <c r="E5">
        <f>AVERAGE(Samuel:JP!E16)</f>
        <v>1</v>
      </c>
      <c r="F5">
        <f>AVERAGE(Samuel:JP!F16)</f>
        <v>1.6</v>
      </c>
      <c r="G5">
        <f>AVERAGE(Samuel:JP!G16)</f>
        <v>3</v>
      </c>
      <c r="H5">
        <f>AVERAGE(Samuel:JP!H16)</f>
        <v>2.2000000000000002</v>
      </c>
      <c r="I5" t="e">
        <f>AVERAGE(Samuel:JP!I16)</f>
        <v>#N/A</v>
      </c>
      <c r="J5" t="e">
        <f>AVERAGE(Samuel:JP!J16)</f>
        <v>#N/A</v>
      </c>
    </row>
    <row r="6" spans="1:10">
      <c r="A6" s="5"/>
      <c r="B6" t="s">
        <v>17</v>
      </c>
      <c r="C6" t="e">
        <f>AVERAGE(Samuel:JP!C17)</f>
        <v>#N/A</v>
      </c>
      <c r="D6">
        <f>AVERAGE(Samuel:JP!D17)</f>
        <v>2</v>
      </c>
      <c r="E6">
        <f>AVERAGE(Samuel:JP!E17)</f>
        <v>1.2</v>
      </c>
      <c r="F6">
        <f>AVERAGE(Samuel:JP!F17)</f>
        <v>1.4</v>
      </c>
      <c r="G6">
        <f>AVERAGE(Samuel:JP!G17)</f>
        <v>3</v>
      </c>
      <c r="H6">
        <f>AVERAGE(Samuel:JP!H17)</f>
        <v>1.2</v>
      </c>
      <c r="I6" t="e">
        <f>AVERAGE(Samuel:JP!I17)</f>
        <v>#N/A</v>
      </c>
      <c r="J6" t="e">
        <f>AVERAGE(Samuel:JP!J17)</f>
        <v>#N/A</v>
      </c>
    </row>
    <row r="7" spans="1:10">
      <c r="A7" s="5"/>
      <c r="B7" t="s">
        <v>18</v>
      </c>
      <c r="C7" t="e">
        <f>AVERAGE(Samuel:JP!C18)</f>
        <v>#N/A</v>
      </c>
      <c r="D7">
        <f>AVERAGE(Samuel:JP!D18)</f>
        <v>2.6</v>
      </c>
      <c r="E7">
        <f>AVERAGE(Samuel:JP!E18)</f>
        <v>2.8</v>
      </c>
      <c r="F7">
        <f>AVERAGE(Samuel:JP!F18)</f>
        <v>2</v>
      </c>
      <c r="G7">
        <f>AVERAGE(Samuel:JP!G18)</f>
        <v>2.6</v>
      </c>
      <c r="H7">
        <f>AVERAGE(Samuel:JP!H18)</f>
        <v>2</v>
      </c>
      <c r="I7" t="e">
        <f>AVERAGE(Samuel:JP!I18)</f>
        <v>#N/A</v>
      </c>
      <c r="J7" t="e">
        <f>AVERAGE(Samuel:JP!J18)</f>
        <v>#N/A</v>
      </c>
    </row>
    <row r="8" spans="1:10">
      <c r="A8" s="5"/>
      <c r="B8" t="s">
        <v>19</v>
      </c>
      <c r="C8" t="e">
        <f>AVERAGE(Samuel:JP!C19)</f>
        <v>#N/A</v>
      </c>
      <c r="D8">
        <f>AVERAGE(Samuel:JP!D19)</f>
        <v>0.4</v>
      </c>
      <c r="E8">
        <f>AVERAGE(Samuel:JP!E19)</f>
        <v>0.4</v>
      </c>
      <c r="F8">
        <f>AVERAGE(Samuel:JP!F19)</f>
        <v>1.2</v>
      </c>
      <c r="G8">
        <f>AVERAGE(Samuel:JP!G19)</f>
        <v>1.2</v>
      </c>
      <c r="H8">
        <f>AVERAGE(Samuel:JP!H19)</f>
        <v>2</v>
      </c>
      <c r="I8" t="e">
        <f>AVERAGE(Samuel:JP!I19)</f>
        <v>#N/A</v>
      </c>
      <c r="J8" t="e">
        <f>AVERAGE(Samuel:JP!J19)</f>
        <v>#N/A</v>
      </c>
    </row>
    <row r="9" spans="1:10">
      <c r="A9" s="5"/>
      <c r="B9" t="s">
        <v>20</v>
      </c>
      <c r="C9" t="e">
        <f>AVERAGE(Samuel:JP!C20)</f>
        <v>#N/A</v>
      </c>
      <c r="D9" t="e">
        <f>AVERAGE(Samuel:JP!D20)</f>
        <v>#N/A</v>
      </c>
      <c r="E9" t="e">
        <f>AVERAGE(Samuel:JP!E20)</f>
        <v>#N/A</v>
      </c>
      <c r="F9" t="e">
        <f>AVERAGE(Samuel:JP!F20)</f>
        <v>#N/A</v>
      </c>
      <c r="G9" t="e">
        <f>AVERAGE(Samuel:JP!G20)</f>
        <v>#N/A</v>
      </c>
      <c r="H9" t="e">
        <f>AVERAGE(Samuel:JP!H20)</f>
        <v>#N/A</v>
      </c>
      <c r="I9" t="e">
        <f>AVERAGE(Samuel:JP!I20)</f>
        <v>#N/A</v>
      </c>
      <c r="J9" t="e">
        <f>AVERAGE(Samuel:JP!J20)</f>
        <v>#N/A</v>
      </c>
    </row>
    <row r="11" spans="1:10">
      <c r="A11" t="s">
        <v>22</v>
      </c>
    </row>
    <row r="12" spans="1:10">
      <c r="C12" s="6" t="s">
        <v>5</v>
      </c>
      <c r="D12" s="6"/>
      <c r="E12" s="6"/>
      <c r="F12" s="6"/>
      <c r="G12" s="6"/>
      <c r="H12" s="6"/>
      <c r="I12" s="6"/>
      <c r="J12" s="6"/>
    </row>
    <row r="13" spans="1:10"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</row>
    <row r="14" spans="1:10">
      <c r="A14" s="5" t="s">
        <v>15</v>
      </c>
      <c r="B14" t="s">
        <v>16</v>
      </c>
      <c r="C14" t="e">
        <f>_xlfn.STDEV.P(Samuel:JP!C16)</f>
        <v>#N/A</v>
      </c>
      <c r="D14">
        <f>_xlfn.STDEV.P(Samuel:JP!D16)</f>
        <v>0.8</v>
      </c>
      <c r="E14">
        <f>_xlfn.STDEV.P(Samuel:JP!E16)</f>
        <v>0.63245553203367588</v>
      </c>
      <c r="F14">
        <f>_xlfn.STDEV.P(Samuel:JP!F16)</f>
        <v>0.4898979485566356</v>
      </c>
      <c r="G14">
        <f>_xlfn.STDEV.P(Samuel:JP!G16)</f>
        <v>0</v>
      </c>
      <c r="H14">
        <f>_xlfn.STDEV.P(Samuel:JP!H16)</f>
        <v>0.74833147735478833</v>
      </c>
      <c r="I14" t="e">
        <f>_xlfn.STDEV.P(Samuel:JP!I16)</f>
        <v>#N/A</v>
      </c>
      <c r="J14" t="e">
        <f>_xlfn.STDEV.P(Samuel:JP!J16)</f>
        <v>#N/A</v>
      </c>
    </row>
    <row r="15" spans="1:10">
      <c r="A15" s="5"/>
      <c r="B15" t="s">
        <v>17</v>
      </c>
      <c r="C15" t="e">
        <f>_xlfn.STDEV.P(Samuel:JP!C17)</f>
        <v>#N/A</v>
      </c>
      <c r="D15">
        <f>_xlfn.STDEV.P(Samuel:JP!D17)</f>
        <v>0.63245553203367588</v>
      </c>
      <c r="E15">
        <f>_xlfn.STDEV.P(Samuel:JP!E17)</f>
        <v>0.4</v>
      </c>
      <c r="F15">
        <f>_xlfn.STDEV.P(Samuel:JP!F17)</f>
        <v>0.8</v>
      </c>
      <c r="G15">
        <f>_xlfn.STDEV.P(Samuel:JP!G17)</f>
        <v>0</v>
      </c>
      <c r="H15">
        <f>_xlfn.STDEV.P(Samuel:JP!H17)</f>
        <v>0.74833147735478833</v>
      </c>
      <c r="I15" t="e">
        <f>_xlfn.STDEV.P(Samuel:JP!I17)</f>
        <v>#N/A</v>
      </c>
      <c r="J15" t="e">
        <f>_xlfn.STDEV.P(Samuel:JP!J17)</f>
        <v>#N/A</v>
      </c>
    </row>
    <row r="16" spans="1:10">
      <c r="A16" s="5"/>
      <c r="B16" t="s">
        <v>18</v>
      </c>
      <c r="C16" t="e">
        <f>_xlfn.STDEV.P(Samuel:JP!C18)</f>
        <v>#N/A</v>
      </c>
      <c r="D16">
        <f>_xlfn.STDEV.P(Samuel:JP!D18)</f>
        <v>0.4898979485566356</v>
      </c>
      <c r="E16">
        <f>_xlfn.STDEV.P(Samuel:JP!E18)</f>
        <v>0.4</v>
      </c>
      <c r="F16">
        <f>_xlfn.STDEV.P(Samuel:JP!F18)</f>
        <v>0</v>
      </c>
      <c r="G16">
        <f>_xlfn.STDEV.P(Samuel:JP!G18)</f>
        <v>0.8</v>
      </c>
      <c r="H16">
        <f>_xlfn.STDEV.P(Samuel:JP!H18)</f>
        <v>0.89442719099991586</v>
      </c>
      <c r="I16" t="e">
        <f>_xlfn.STDEV.P(Samuel:JP!I18)</f>
        <v>#N/A</v>
      </c>
      <c r="J16" t="e">
        <f>_xlfn.STDEV.P(Samuel:JP!J18)</f>
        <v>#N/A</v>
      </c>
    </row>
    <row r="17" spans="1:10">
      <c r="A17" s="5"/>
      <c r="B17" t="s">
        <v>19</v>
      </c>
      <c r="C17" t="e">
        <f>_xlfn.STDEV.P(Samuel:JP!C19)</f>
        <v>#N/A</v>
      </c>
      <c r="D17">
        <f>_xlfn.STDEV.P(Samuel:JP!D19)</f>
        <v>0.4898979485566356</v>
      </c>
      <c r="E17">
        <f>_xlfn.STDEV.P(Samuel:JP!E19)</f>
        <v>0.4898979485566356</v>
      </c>
      <c r="F17">
        <f>_xlfn.STDEV.P(Samuel:JP!F19)</f>
        <v>1.1661903789690602</v>
      </c>
      <c r="G17">
        <f>_xlfn.STDEV.P(Samuel:JP!G19)</f>
        <v>0.74833147735478833</v>
      </c>
      <c r="H17">
        <f>_xlfn.STDEV.P(Samuel:JP!H19)</f>
        <v>0.63245553203367588</v>
      </c>
      <c r="I17" t="e">
        <f>_xlfn.STDEV.P(Samuel:JP!I19)</f>
        <v>#N/A</v>
      </c>
      <c r="J17" t="e">
        <f>_xlfn.STDEV.P(Samuel:JP!J19)</f>
        <v>#N/A</v>
      </c>
    </row>
    <row r="18" spans="1:10">
      <c r="A18" s="5"/>
      <c r="B18" t="s">
        <v>20</v>
      </c>
      <c r="C18" t="e">
        <f>_xlfn.STDEV.P(Samuel:JP!C20)</f>
        <v>#N/A</v>
      </c>
      <c r="D18" t="e">
        <f>_xlfn.STDEV.P(Samuel:JP!D20)</f>
        <v>#N/A</v>
      </c>
      <c r="E18" t="e">
        <f>_xlfn.STDEV.P(Samuel:JP!E20)</f>
        <v>#N/A</v>
      </c>
      <c r="F18" t="e">
        <f>_xlfn.STDEV.P(Samuel:JP!F20)</f>
        <v>#N/A</v>
      </c>
      <c r="G18" t="e">
        <f>_xlfn.STDEV.P(Samuel:JP!G20)</f>
        <v>#N/A</v>
      </c>
      <c r="H18" t="e">
        <f>_xlfn.STDEV.P(Samuel:JP!H20)</f>
        <v>#N/A</v>
      </c>
      <c r="I18" t="e">
        <f>_xlfn.STDEV.P(Samuel:JP!I20)</f>
        <v>#N/A</v>
      </c>
      <c r="J18" t="e">
        <f>_xlfn.STDEV.P(Samuel:JP!J20)</f>
        <v>#N/A</v>
      </c>
    </row>
  </sheetData>
  <mergeCells count="4">
    <mergeCell ref="C3:J3"/>
    <mergeCell ref="A5:A9"/>
    <mergeCell ref="C12:J12"/>
    <mergeCell ref="A14:A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D390C15BDDC4C4FBDB0278F1C503C5A" ma:contentTypeVersion="8" ma:contentTypeDescription="Ein neues Dokument erstellen." ma:contentTypeScope="" ma:versionID="553dabfe14a8a049d92db6377fa7c149">
  <xsd:schema xmlns:xsd="http://www.w3.org/2001/XMLSchema" xmlns:xs="http://www.w3.org/2001/XMLSchema" xmlns:p="http://schemas.microsoft.com/office/2006/metadata/properties" xmlns:ns3="275371aa-54da-45d8-8159-8176c54d369e" xmlns:ns4="034469bd-468d-4c80-bb65-a3e3ebd56ca5" targetNamespace="http://schemas.microsoft.com/office/2006/metadata/properties" ma:root="true" ma:fieldsID="d72a19b5ac7715f2e57fcc2d0d2ff7d7" ns3:_="" ns4:_="">
    <xsd:import namespace="275371aa-54da-45d8-8159-8176c54d369e"/>
    <xsd:import namespace="034469bd-468d-4c80-bb65-a3e3ebd56c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371aa-54da-45d8-8159-8176c54d3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469bd-468d-4c80-bb65-a3e3ebd56ca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209BA2-3467-45D1-9860-5686FE615FFE}"/>
</file>

<file path=customXml/itemProps2.xml><?xml version="1.0" encoding="utf-8"?>
<ds:datastoreItem xmlns:ds="http://schemas.openxmlformats.org/officeDocument/2006/customXml" ds:itemID="{54ACC857-7230-4818-A6D1-510F0DC66A16}"/>
</file>

<file path=customXml/itemProps3.xml><?xml version="1.0" encoding="utf-8"?>
<ds:datastoreItem xmlns:ds="http://schemas.openxmlformats.org/officeDocument/2006/customXml" ds:itemID="{B90F6381-A7F1-4860-9208-69374EA376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</dc:creator>
  <cp:keywords/>
  <dc:description/>
  <cp:lastModifiedBy>Erdmann  Jan-Philip</cp:lastModifiedBy>
  <cp:revision/>
  <dcterms:created xsi:type="dcterms:W3CDTF">2022-11-24T08:45:15Z</dcterms:created>
  <dcterms:modified xsi:type="dcterms:W3CDTF">2022-11-28T14:49:55Z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0x0101007D390C15BDDC4C4FBDB0278F1C503C5A</vt:lpwstr>
  </property>
</Properties>
</file>