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jerdmann_ethz_ch/Documents/UST/Data Caclulations/"/>
    </mc:Choice>
  </mc:AlternateContent>
  <xr:revisionPtr revIDLastSave="0" documentId="8_{65CCAF26-2513-472E-B066-EF4ADE246ECC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Summary" sheetId="1" r:id="rId1"/>
    <sheet name="Structure" sheetId="2" r:id="rId2"/>
    <sheet name="Tabelle2" sheetId="5" r:id="rId3"/>
    <sheet name="Sheet 1" sheetId="3" r:id="rId4"/>
    <sheet name="Tabelle1" sheetId="4" r:id="rId5"/>
  </sheets>
  <definedNames>
    <definedName name="_xlnm._FilterDatabase" localSheetId="3" hidden="1">'Sheet 1'!$A$12:$D$57</definedName>
    <definedName name="_xlnm._FilterDatabase" localSheetId="4" hidden="1">Tabelle1!$C$1:$D$43</definedName>
  </definedNames>
  <calcPr calcId="191028"/>
  <pivotCaches>
    <pivotCache cacheId="1592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D16" i="3"/>
  <c r="D18" i="3"/>
  <c r="D19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43" i="3"/>
  <c r="D44" i="3"/>
  <c r="D45" i="3"/>
  <c r="D46" i="3"/>
  <c r="D47" i="3"/>
  <c r="D48" i="3"/>
  <c r="D49" i="3"/>
  <c r="D50" i="3"/>
  <c r="D51" i="3"/>
  <c r="D52" i="3"/>
  <c r="D55" i="3"/>
  <c r="D56" i="3"/>
  <c r="D14" i="3"/>
</calcChain>
</file>

<file path=xl/sharedStrings.xml><?xml version="1.0" encoding="utf-8"?>
<sst xmlns="http://schemas.openxmlformats.org/spreadsheetml/2006/main" count="456" uniqueCount="155">
  <si>
    <t>Main farm land use by NUTS 2 regions [EF_LUS_MAIN__custom_3940792]</t>
  </si>
  <si>
    <t>Open product page</t>
  </si>
  <si>
    <t>Open in Data Browser</t>
  </si>
  <si>
    <t xml:space="preserve">Description: </t>
  </si>
  <si>
    <t>-</t>
  </si>
  <si>
    <t xml:space="preserve">Last update of data: </t>
  </si>
  <si>
    <t>11/11/2022 23:00</t>
  </si>
  <si>
    <t xml:space="preserve">Last change of data structure: </t>
  </si>
  <si>
    <t>14/10/2022 23:00</t>
  </si>
  <si>
    <t>Institutional source(s)</t>
  </si>
  <si>
    <t>Eurostat</t>
  </si>
  <si>
    <t>Contents</t>
  </si>
  <si>
    <t>Time frequency</t>
  </si>
  <si>
    <t>Farm type</t>
  </si>
  <si>
    <t>Standardoutput in Euros</t>
  </si>
  <si>
    <t>Unit of measure</t>
  </si>
  <si>
    <t>Agricultural area</t>
  </si>
  <si>
    <t>Time</t>
  </si>
  <si>
    <t>Sheet 1</t>
  </si>
  <si>
    <t>Annual</t>
  </si>
  <si>
    <t>Total</t>
  </si>
  <si>
    <t>Holding</t>
  </si>
  <si>
    <t>2016</t>
  </si>
  <si>
    <t>Structure</t>
  </si>
  <si>
    <t>Dimension</t>
  </si>
  <si>
    <t>Position</t>
  </si>
  <si>
    <t>Label</t>
  </si>
  <si>
    <t>Crops</t>
  </si>
  <si>
    <t>Farm area</t>
  </si>
  <si>
    <t>Geopolitical entity (reporting)</t>
  </si>
  <si>
    <t>United Kingdom</t>
  </si>
  <si>
    <t>Tees Valley and Durham</t>
  </si>
  <si>
    <t>Northumberland and Tyne and Wear</t>
  </si>
  <si>
    <t>Cumbria</t>
  </si>
  <si>
    <t>Cheshire (NUTS 2006)</t>
  </si>
  <si>
    <t>Greater Manchester</t>
  </si>
  <si>
    <t>Lancashire</t>
  </si>
  <si>
    <t>Merseyside (NUTS 2006)</t>
  </si>
  <si>
    <t>Cheshire</t>
  </si>
  <si>
    <t>Merseyside</t>
  </si>
  <si>
    <t>East Yorkshire and Northern Lincolnshire</t>
  </si>
  <si>
    <t>North Yorkshire</t>
  </si>
  <si>
    <t>South Yorkshire</t>
  </si>
  <si>
    <t>West Yorkshire</t>
  </si>
  <si>
    <t>Derbyshire and Nottinghamshire</t>
  </si>
  <si>
    <t>Leicestershire, Rutland and Northamptonshire</t>
  </si>
  <si>
    <t>Lincolnshire</t>
  </si>
  <si>
    <t>Herefordshire, Worcestershire and Warwickshire</t>
  </si>
  <si>
    <t>Shropshire and Staffordshire</t>
  </si>
  <si>
    <t>West Midlands</t>
  </si>
  <si>
    <t>East Anglia</t>
  </si>
  <si>
    <t>Bedfordshire and Hertfordshire</t>
  </si>
  <si>
    <t>Essex</t>
  </si>
  <si>
    <t>Inner London (NUTS 2010)</t>
  </si>
  <si>
    <t>Outer London (NUTS 2010)</t>
  </si>
  <si>
    <t>Inner London - West</t>
  </si>
  <si>
    <t>Inner London - East</t>
  </si>
  <si>
    <t>Outer London - East and North East</t>
  </si>
  <si>
    <t>Outer London - South</t>
  </si>
  <si>
    <t>Outer London - West and North West</t>
  </si>
  <si>
    <t>Berkshire, Buckinghamshire and Oxfordshire</t>
  </si>
  <si>
    <t>Surrey, East and West Sussex</t>
  </si>
  <si>
    <t>Hampshire and Isle of Wight</t>
  </si>
  <si>
    <t>Kent</t>
  </si>
  <si>
    <t>Gloucestershire, Wiltshire and Bristol/Bath area</t>
  </si>
  <si>
    <t>Dorset and Somerset</t>
  </si>
  <si>
    <t>Cornwall and Isles of Scilly</t>
  </si>
  <si>
    <t>Devon</t>
  </si>
  <si>
    <t>West Wales and The Valleys</t>
  </si>
  <si>
    <t>East Wales</t>
  </si>
  <si>
    <t>Eastern Scotland (NUTS 2013)</t>
  </si>
  <si>
    <t>South Western Scotland (NUTS 2013)</t>
  </si>
  <si>
    <t>North Eastern Scotland</t>
  </si>
  <si>
    <t>Highlands and Islands</t>
  </si>
  <si>
    <t>Northern Ireland (UK)</t>
  </si>
  <si>
    <t>Zeilenbeschriftungen</t>
  </si>
  <si>
    <t>Summe von Farm area</t>
  </si>
  <si>
    <t>East Midlands (England)</t>
  </si>
  <si>
    <t>East of England</t>
  </si>
  <si>
    <t>London</t>
  </si>
  <si>
    <t>North East (England)</t>
  </si>
  <si>
    <t>North West (England)</t>
  </si>
  <si>
    <t>Northern Ireland</t>
  </si>
  <si>
    <t>Scotland</t>
  </si>
  <si>
    <t>South East (England)</t>
  </si>
  <si>
    <t>South West (England)</t>
  </si>
  <si>
    <t>Wales</t>
  </si>
  <si>
    <t>West Midlands (England)</t>
  </si>
  <si>
    <t>Yorkshire and the Humber</t>
  </si>
  <si>
    <t>Gesamtergebnis</t>
  </si>
  <si>
    <t>Data extracted on 23/11/2022 19:57:36 from [ESTAT]</t>
  </si>
  <si>
    <t xml:space="preserve">Dataset: </t>
  </si>
  <si>
    <t xml:space="preserve">Last updated: </t>
  </si>
  <si>
    <t>CROPS (Labels)</t>
  </si>
  <si>
    <t/>
  </si>
  <si>
    <t>NUTS1</t>
  </si>
  <si>
    <t>NUTS2</t>
  </si>
  <si>
    <t>:</t>
  </si>
  <si>
    <t>c</t>
  </si>
  <si>
    <t>Special value</t>
  </si>
  <si>
    <t>not available</t>
  </si>
  <si>
    <t>Available flags:</t>
  </si>
  <si>
    <t>confidential</t>
  </si>
  <si>
    <t>UKC1</t>
  </si>
  <si>
    <t>UKC2</t>
  </si>
  <si>
    <t>UKD1</t>
  </si>
  <si>
    <t>UKD3</t>
  </si>
  <si>
    <t>UKD4</t>
  </si>
  <si>
    <t>UKD6</t>
  </si>
  <si>
    <t>UKD7</t>
  </si>
  <si>
    <t>UKE1</t>
  </si>
  <si>
    <t>UKE2</t>
  </si>
  <si>
    <t>UKE3</t>
  </si>
  <si>
    <t>UKE4</t>
  </si>
  <si>
    <t>UKF1</t>
  </si>
  <si>
    <t>UKF2</t>
  </si>
  <si>
    <t>UKF3</t>
  </si>
  <si>
    <t>UKG1</t>
  </si>
  <si>
    <t>UKG2</t>
  </si>
  <si>
    <t>UKG3</t>
  </si>
  <si>
    <t>UKH1</t>
  </si>
  <si>
    <t>UKH2</t>
  </si>
  <si>
    <t>UKH3</t>
  </si>
  <si>
    <t>UKI3</t>
  </si>
  <si>
    <t>Inner London — West</t>
  </si>
  <si>
    <t>UKI4</t>
  </si>
  <si>
    <t>Inner London — East</t>
  </si>
  <si>
    <t>UKI5</t>
  </si>
  <si>
    <t>Outer London — East and North East</t>
  </si>
  <si>
    <t>UKI6</t>
  </si>
  <si>
    <t>Outer London — South</t>
  </si>
  <si>
    <t>UKI7</t>
  </si>
  <si>
    <t>Outer London — West and North West</t>
  </si>
  <si>
    <t>UKJ1</t>
  </si>
  <si>
    <t>UKJ2</t>
  </si>
  <si>
    <t>UKJ3</t>
  </si>
  <si>
    <t>UKJ4</t>
  </si>
  <si>
    <t>UKK1</t>
  </si>
  <si>
    <t>UKK2</t>
  </si>
  <si>
    <t>UKK3</t>
  </si>
  <si>
    <t>UKK4</t>
  </si>
  <si>
    <t>UKL1</t>
  </si>
  <si>
    <t>UKL2</t>
  </si>
  <si>
    <t>UKM5</t>
  </si>
  <si>
    <t>UKM6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</si>
  <si>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</si>
  <si>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</si>
  <si>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</si>
  <si>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</si>
  <si>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</si>
  <si>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</si>
  <si>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</si>
  <si>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UKZZ</t>
  </si>
  <si>
    <t>Extra-Regio NUTS 1</t>
  </si>
  <si>
    <t>Extra-Regio NUTS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</si>
</sst>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none">
        <fgColor rgb="FFF6F6F6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3">
    <xf numFmtId="0" fontId="0" fillId="0" borderId="0"/>
    <xf numFmtId="0" fontId="7" fillId="6" borderId="0"/>
    <xf numFmtId="0" fontId="6" fillId="6" borderId="0"/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7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7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4" borderId="1" xfId="2" applyFont="1" applyFill="1" applyBorder="1" applyAlignment="1">
      <alignment horizontal="left" vertical="center"/>
    </xf>
    <xf numFmtId="3" fontId="2" fillId="6" borderId="0" xfId="2" applyNumberFormat="1" applyFont="1" applyAlignment="1">
      <alignment horizontal="right" vertical="center" shrinkToFit="1"/>
    </xf>
    <xf numFmtId="3" fontId="2" fillId="7" borderId="0" xfId="2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/>
  </cellXfs>
  <cellStyles count="3">
    <cellStyle name="Normal" xfId="0" builtinId="0"/>
    <cellStyle name="Normal 2" xfId="1" xr:uid="{05B90B8A-C114-4BE2-8788-29D57422E5CC}"/>
    <cellStyle name="Standard 2" xfId="2" xr:uid="{79F70D1B-9AB9-42B2-98AF-805C18BE8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[Agriculture_Data.xlsx]Tabelle2!PivotTable1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Tabelle2!$A$4:$A$16</c:f>
              <c:strCache>
                <c:ptCount val="12"/>
                <c:pt idx="0">
                  <c:v>East Midlands (England)</c:v>
                </c:pt>
                <c:pt idx="1">
                  <c:v>East of England</c:v>
                </c:pt>
                <c:pt idx="2">
                  <c:v>London</c:v>
                </c:pt>
                <c:pt idx="3">
                  <c:v>North East (England)</c:v>
                </c:pt>
                <c:pt idx="4">
                  <c:v>North West (England)</c:v>
                </c:pt>
                <c:pt idx="5">
                  <c:v>Northern Ireland</c:v>
                </c:pt>
                <c:pt idx="6">
                  <c:v>Scotland</c:v>
                </c:pt>
                <c:pt idx="7">
                  <c:v>South East (England)</c:v>
                </c:pt>
                <c:pt idx="8">
                  <c:v>South West (England)</c:v>
                </c:pt>
                <c:pt idx="9">
                  <c:v>Wales</c:v>
                </c:pt>
                <c:pt idx="10">
                  <c:v>West Midlands (England)</c:v>
                </c:pt>
                <c:pt idx="11">
                  <c:v>Yorkshire and the Humber</c:v>
                </c:pt>
              </c:strCache>
            </c:strRef>
          </c:cat>
          <c:val>
            <c:numRef>
              <c:f>Tabelle2!$B$4:$B$16</c:f>
              <c:numCache>
                <c:formatCode>General</c:formatCode>
                <c:ptCount val="12"/>
                <c:pt idx="0">
                  <c:v>1204620</c:v>
                </c:pt>
                <c:pt idx="1">
                  <c:v>1412160</c:v>
                </c:pt>
                <c:pt idx="2">
                  <c:v>12690</c:v>
                </c:pt>
                <c:pt idx="3">
                  <c:v>641820</c:v>
                </c:pt>
                <c:pt idx="4">
                  <c:v>1066920</c:v>
                </c:pt>
                <c:pt idx="5">
                  <c:v>1055430</c:v>
                </c:pt>
                <c:pt idx="6">
                  <c:v>5984840</c:v>
                </c:pt>
                <c:pt idx="7">
                  <c:v>1174100</c:v>
                </c:pt>
                <c:pt idx="8">
                  <c:v>1853350</c:v>
                </c:pt>
                <c:pt idx="9">
                  <c:v>1741260</c:v>
                </c:pt>
                <c:pt idx="10">
                  <c:v>942730</c:v>
                </c:pt>
                <c:pt idx="11">
                  <c:v>1204530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8259-44D0-9946-B056AB66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228328"/>
        <c:axId val="1392225376"/>
      </c:barChart>
      <c:catAx>
        <c:axId val="139222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225376"/>
        <c:crosses val="autoZero"/>
        <c:auto val="1"/>
        <c:lblAlgn val="ctr"/>
        <c:lblOffset val="100"/>
        <c:noMultiLvlLbl val="0"/>
      </c:catAx>
      <c:valAx>
        <c:axId val="13922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22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559077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5199E3-66C2-A132-88EA-66E282C4B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" refreshedDate="44888.848502893517" createdVersion="8" refreshedVersion="8" minRefreshableVersion="3" recordCount="44" xr:uid="{31914BBA-A1A0-45EA-861E-2CE45AA2F058}">
  <cacheSource type="worksheet">
    <worksheetSource ref="D13:F57" sheet="Sheet 1"/>
  </cacheSource>
  <cacheFields count="3">
    <cacheField name="NUTS1" numFmtId="0">
      <sharedItems count="12">
        <s v="North East (England)"/>
        <s v="North West (England)"/>
        <s v="Yorkshire and the Humber"/>
        <s v="East Midlands (England)"/>
        <s v="West Midlands (England)"/>
        <s v="East of England"/>
        <s v="London"/>
        <s v="South East (England)"/>
        <s v="South West (England)"/>
        <s v="Wales"/>
        <s v="Scotland"/>
        <s v="Northern Ireland"/>
      </sharedItems>
    </cacheField>
    <cacheField name="NUTS2" numFmtId="0">
      <sharedItems/>
    </cacheField>
    <cacheField name="Farm area" numFmtId="3">
      <sharedItems containsMixedTypes="1" containsNumber="1" containsInteger="1" minValue="450" maxValue="3172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Tees Valley and Durham"/>
    <n v="226690"/>
  </r>
  <r>
    <x v="0"/>
    <s v="Northumberland and Tyne and Wear"/>
    <n v="415130"/>
  </r>
  <r>
    <x v="1"/>
    <s v="Cumbria"/>
    <n v="624340"/>
  </r>
  <r>
    <x v="1"/>
    <s v="Cheshire (NUTS 2006)"/>
    <s v=":"/>
  </r>
  <r>
    <x v="1"/>
    <s v="Greater Manchester"/>
    <n v="36500"/>
  </r>
  <r>
    <x v="1"/>
    <s v="Lancashire"/>
    <n v="228710"/>
  </r>
  <r>
    <x v="1"/>
    <s v="Merseyside (NUTS 2006)"/>
    <s v=":"/>
  </r>
  <r>
    <x v="1"/>
    <s v="Cheshire"/>
    <n v="158190"/>
  </r>
  <r>
    <x v="1"/>
    <s v="Merseyside"/>
    <n v="19180"/>
  </r>
  <r>
    <x v="2"/>
    <s v="East Yorkshire and Northern Lincolnshire"/>
    <n v="274610"/>
  </r>
  <r>
    <x v="2"/>
    <s v="North Yorkshire"/>
    <n v="742770"/>
  </r>
  <r>
    <x v="2"/>
    <s v="South Yorkshire"/>
    <n v="83500"/>
  </r>
  <r>
    <x v="2"/>
    <s v="West Yorkshire"/>
    <n v="103650"/>
  </r>
  <r>
    <x v="3"/>
    <s v="Derbyshire and Nottinghamshire"/>
    <n v="325700"/>
  </r>
  <r>
    <x v="3"/>
    <s v="Leicestershire, Rutland and Northamptonshire"/>
    <n v="371380"/>
  </r>
  <r>
    <x v="3"/>
    <s v="Lincolnshire"/>
    <n v="507540"/>
  </r>
  <r>
    <x v="4"/>
    <s v="Herefordshire, Worcestershire and Warwickshire"/>
    <n v="450210"/>
  </r>
  <r>
    <x v="4"/>
    <s v="Shropshire and Staffordshire"/>
    <n v="477960"/>
  </r>
  <r>
    <x v="4"/>
    <s v="West Midlands"/>
    <n v="14560"/>
  </r>
  <r>
    <x v="5"/>
    <s v="East Anglia"/>
    <n v="982270"/>
  </r>
  <r>
    <x v="5"/>
    <s v="Bedfordshire and Hertfordshire"/>
    <n v="175510"/>
  </r>
  <r>
    <x v="5"/>
    <s v="Essex"/>
    <n v="254380"/>
  </r>
  <r>
    <x v="6"/>
    <s v="Inner London (NUTS 2010)"/>
    <s v=":"/>
  </r>
  <r>
    <x v="6"/>
    <s v="Outer London (NUTS 2010)"/>
    <s v=":"/>
  </r>
  <r>
    <x v="6"/>
    <s v="Inner London - West"/>
    <n v="450"/>
  </r>
  <r>
    <x v="6"/>
    <s v="Inner London - East"/>
    <s v=":"/>
  </r>
  <r>
    <x v="6"/>
    <s v="Outer London - East and North East"/>
    <n v="4630"/>
  </r>
  <r>
    <x v="6"/>
    <s v="Outer London - South"/>
    <n v="4630"/>
  </r>
  <r>
    <x v="6"/>
    <s v="Outer London - West and North West"/>
    <n v="2980"/>
  </r>
  <r>
    <x v="7"/>
    <s v="Berkshire, Buckinghamshire and Oxfordshire"/>
    <n v="388130"/>
  </r>
  <r>
    <x v="7"/>
    <s v="Surrey, East and West Sussex"/>
    <n v="295180"/>
  </r>
  <r>
    <x v="7"/>
    <s v="Hampshire and Isle of Wight"/>
    <n v="260620"/>
  </r>
  <r>
    <x v="7"/>
    <s v="Kent"/>
    <n v="230170"/>
  </r>
  <r>
    <x v="8"/>
    <s v="Gloucestershire, Wiltshire and Bristol/Bath area"/>
    <n v="546150"/>
  </r>
  <r>
    <x v="8"/>
    <s v="Dorset and Somerset"/>
    <n v="476220"/>
  </r>
  <r>
    <x v="8"/>
    <s v="Cornwall and Isles of Scilly"/>
    <n v="272920"/>
  </r>
  <r>
    <x v="8"/>
    <s v="Devon"/>
    <n v="558060"/>
  </r>
  <r>
    <x v="9"/>
    <s v="West Wales and The Valleys"/>
    <n v="1054210"/>
  </r>
  <r>
    <x v="9"/>
    <s v="East Wales"/>
    <n v="687050"/>
  </r>
  <r>
    <x v="10"/>
    <s v="Eastern Scotland (NUTS 2013)"/>
    <n v="1382570"/>
  </r>
  <r>
    <x v="10"/>
    <s v="South Western Scotland (NUTS 2013)"/>
    <n v="895780"/>
  </r>
  <r>
    <x v="10"/>
    <s v="North Eastern Scotland"/>
    <n v="534140"/>
  </r>
  <r>
    <x v="10"/>
    <s v="Highlands and Islands"/>
    <n v="3172350"/>
  </r>
  <r>
    <x v="11"/>
    <s v="Northern Ireland (UK)"/>
    <n v="10554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F9680-8E14-4774-A920-1371141CD87D}" name="PivotTable1" cacheId="15926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3:B16" firstHeaderRow="1" firstDataRow="1" firstDataCol="1"/>
  <pivotFields count="3">
    <pivotField axis="axisRow" showAll="0">
      <items count="13">
        <item x="3"/>
        <item x="5"/>
        <item x="6"/>
        <item x="0"/>
        <item x="1"/>
        <item x="11"/>
        <item x="10"/>
        <item x="7"/>
        <item x="8"/>
        <item x="9"/>
        <item x="4"/>
        <item x="2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me von Farm area" fld="2" baseField="0" baseItem="0"/>
  </dataFields>
  <chartFormats count="1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EF_LUS_MAIN__custom_3940792/default/table" TargetMode="External"/><Relationship Id="rId1" Type="http://schemas.openxmlformats.org/officeDocument/2006/relationships/hyperlink" Target="https://ec.europa.eu/eurostat/databrowser/product/page/EF_LUS_MAIN__custom_394079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defaultColWidth="9.140625" defaultRowHeight="15"/>
  <cols>
    <col min="1" max="1" width="19.85546875" customWidth="1"/>
    <col min="2" max="2" width="10.42578125" customWidth="1"/>
    <col min="3" max="3" width="17.28515625" customWidth="1"/>
    <col min="4" max="4" width="11.7109375" customWidth="1"/>
    <col min="5" max="5" width="26.7109375" customWidth="1"/>
    <col min="6" max="6" width="17.7109375" customWidth="1"/>
    <col min="7" max="7" width="18.7109375" customWidth="1"/>
    <col min="8" max="8" width="6.28515625" customWidth="1"/>
  </cols>
  <sheetData>
    <row r="6" spans="1:15">
      <c r="A6" s="9" t="s">
        <v>0</v>
      </c>
    </row>
    <row r="7" spans="1:15">
      <c r="A7" s="12" t="s">
        <v>1</v>
      </c>
      <c r="B7" s="12" t="s">
        <v>2</v>
      </c>
    </row>
    <row r="8" spans="1:15" ht="42.75" customHeight="1">
      <c r="A8" s="10" t="s">
        <v>3</v>
      </c>
      <c r="B8" s="21" t="s">
        <v>4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10" spans="1:15">
      <c r="A10" s="2" t="s">
        <v>5</v>
      </c>
      <c r="D10" s="2" t="s">
        <v>6</v>
      </c>
    </row>
    <row r="11" spans="1:15">
      <c r="A11" s="2" t="s">
        <v>7</v>
      </c>
      <c r="D11" s="2" t="s">
        <v>8</v>
      </c>
    </row>
    <row r="13" spans="1:15">
      <c r="B13" s="1" t="s">
        <v>9</v>
      </c>
    </row>
    <row r="14" spans="1:15">
      <c r="C14" s="2" t="s">
        <v>10</v>
      </c>
    </row>
    <row r="15" spans="1:15">
      <c r="B15" s="9" t="s">
        <v>11</v>
      </c>
      <c r="C15" s="9" t="s">
        <v>12</v>
      </c>
      <c r="D15" s="9" t="s">
        <v>13</v>
      </c>
      <c r="E15" s="9" t="s">
        <v>14</v>
      </c>
      <c r="F15" s="9" t="s">
        <v>15</v>
      </c>
      <c r="G15" s="9" t="s">
        <v>16</v>
      </c>
      <c r="H15" s="9" t="s">
        <v>17</v>
      </c>
    </row>
    <row r="16" spans="1:15">
      <c r="B16" s="13" t="s">
        <v>18</v>
      </c>
      <c r="C16" s="2" t="s">
        <v>19</v>
      </c>
      <c r="D16" s="2" t="s">
        <v>20</v>
      </c>
      <c r="E16" s="2" t="s">
        <v>20</v>
      </c>
      <c r="F16" s="2" t="s">
        <v>21</v>
      </c>
      <c r="G16" s="2" t="s">
        <v>20</v>
      </c>
      <c r="H16" s="2" t="s">
        <v>22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showGridLines="0" workbookViewId="0"/>
  </sheetViews>
  <sheetFormatPr defaultColWidth="9.140625" defaultRowHeight="15"/>
  <cols>
    <col min="2" max="5" width="79.7109375" customWidth="1"/>
  </cols>
  <sheetData>
    <row r="1" spans="1:3">
      <c r="A1" s="1" t="s">
        <v>23</v>
      </c>
    </row>
    <row r="2" spans="1:3">
      <c r="B2" s="14" t="s">
        <v>24</v>
      </c>
      <c r="C2" s="14" t="s">
        <v>25</v>
      </c>
    </row>
    <row r="3" spans="1:3">
      <c r="B3" s="15" t="s">
        <v>26</v>
      </c>
      <c r="C3" s="15" t="s">
        <v>26</v>
      </c>
    </row>
    <row r="4" spans="1:3">
      <c r="B4" s="2" t="s">
        <v>12</v>
      </c>
      <c r="C4" s="2" t="s">
        <v>19</v>
      </c>
    </row>
    <row r="5" spans="1:3">
      <c r="B5" s="11" t="s">
        <v>27</v>
      </c>
      <c r="C5" s="11" t="s">
        <v>28</v>
      </c>
    </row>
    <row r="6" spans="1:3">
      <c r="B6" s="2" t="s">
        <v>13</v>
      </c>
      <c r="C6" s="2" t="s">
        <v>20</v>
      </c>
    </row>
    <row r="7" spans="1:3">
      <c r="B7" s="11" t="s">
        <v>14</v>
      </c>
      <c r="C7" s="11" t="s">
        <v>20</v>
      </c>
    </row>
    <row r="8" spans="1:3">
      <c r="B8" s="2" t="s">
        <v>15</v>
      </c>
      <c r="C8" s="2" t="s">
        <v>21</v>
      </c>
    </row>
    <row r="9" spans="1:3">
      <c r="B9" s="11" t="s">
        <v>16</v>
      </c>
      <c r="C9" s="11" t="s">
        <v>20</v>
      </c>
    </row>
    <row r="10" spans="1:3">
      <c r="B10" s="2" t="s">
        <v>29</v>
      </c>
      <c r="C10" s="2" t="s">
        <v>30</v>
      </c>
    </row>
    <row r="11" spans="1:3">
      <c r="B11" s="11" t="s">
        <v>29</v>
      </c>
      <c r="C11" s="11" t="s">
        <v>31</v>
      </c>
    </row>
    <row r="12" spans="1:3">
      <c r="B12" s="2" t="s">
        <v>29</v>
      </c>
      <c r="C12" s="2" t="s">
        <v>32</v>
      </c>
    </row>
    <row r="13" spans="1:3">
      <c r="B13" s="11" t="s">
        <v>29</v>
      </c>
      <c r="C13" s="11" t="s">
        <v>33</v>
      </c>
    </row>
    <row r="14" spans="1:3">
      <c r="B14" s="2" t="s">
        <v>29</v>
      </c>
      <c r="C14" s="2" t="s">
        <v>34</v>
      </c>
    </row>
    <row r="15" spans="1:3">
      <c r="B15" s="11" t="s">
        <v>29</v>
      </c>
      <c r="C15" s="11" t="s">
        <v>35</v>
      </c>
    </row>
    <row r="16" spans="1:3">
      <c r="B16" s="2" t="s">
        <v>29</v>
      </c>
      <c r="C16" s="2" t="s">
        <v>36</v>
      </c>
    </row>
    <row r="17" spans="2:3">
      <c r="B17" s="11" t="s">
        <v>29</v>
      </c>
      <c r="C17" s="11" t="s">
        <v>37</v>
      </c>
    </row>
    <row r="18" spans="2:3">
      <c r="B18" s="2" t="s">
        <v>29</v>
      </c>
      <c r="C18" s="2" t="s">
        <v>38</v>
      </c>
    </row>
    <row r="19" spans="2:3">
      <c r="B19" s="11" t="s">
        <v>29</v>
      </c>
      <c r="C19" s="11" t="s">
        <v>39</v>
      </c>
    </row>
    <row r="20" spans="2:3">
      <c r="B20" s="2" t="s">
        <v>29</v>
      </c>
      <c r="C20" s="2" t="s">
        <v>40</v>
      </c>
    </row>
    <row r="21" spans="2:3">
      <c r="B21" s="11" t="s">
        <v>29</v>
      </c>
      <c r="C21" s="11" t="s">
        <v>41</v>
      </c>
    </row>
    <row r="22" spans="2:3">
      <c r="B22" s="2" t="s">
        <v>29</v>
      </c>
      <c r="C22" s="2" t="s">
        <v>42</v>
      </c>
    </row>
    <row r="23" spans="2:3">
      <c r="B23" s="11" t="s">
        <v>29</v>
      </c>
      <c r="C23" s="11" t="s">
        <v>43</v>
      </c>
    </row>
    <row r="24" spans="2:3">
      <c r="B24" s="2" t="s">
        <v>29</v>
      </c>
      <c r="C24" s="2" t="s">
        <v>44</v>
      </c>
    </row>
    <row r="25" spans="2:3">
      <c r="B25" s="11" t="s">
        <v>29</v>
      </c>
      <c r="C25" s="11" t="s">
        <v>45</v>
      </c>
    </row>
    <row r="26" spans="2:3">
      <c r="B26" s="2" t="s">
        <v>29</v>
      </c>
      <c r="C26" s="2" t="s">
        <v>46</v>
      </c>
    </row>
    <row r="27" spans="2:3">
      <c r="B27" s="11" t="s">
        <v>29</v>
      </c>
      <c r="C27" s="11" t="s">
        <v>47</v>
      </c>
    </row>
    <row r="28" spans="2:3">
      <c r="B28" s="2" t="s">
        <v>29</v>
      </c>
      <c r="C28" s="2" t="s">
        <v>48</v>
      </c>
    </row>
    <row r="29" spans="2:3">
      <c r="B29" s="11" t="s">
        <v>29</v>
      </c>
      <c r="C29" s="11" t="s">
        <v>49</v>
      </c>
    </row>
    <row r="30" spans="2:3">
      <c r="B30" s="2" t="s">
        <v>29</v>
      </c>
      <c r="C30" s="2" t="s">
        <v>50</v>
      </c>
    </row>
    <row r="31" spans="2:3">
      <c r="B31" s="11" t="s">
        <v>29</v>
      </c>
      <c r="C31" s="11" t="s">
        <v>51</v>
      </c>
    </row>
    <row r="32" spans="2:3">
      <c r="B32" s="2" t="s">
        <v>29</v>
      </c>
      <c r="C32" s="2" t="s">
        <v>52</v>
      </c>
    </row>
    <row r="33" spans="2:3">
      <c r="B33" s="11" t="s">
        <v>29</v>
      </c>
      <c r="C33" s="11" t="s">
        <v>53</v>
      </c>
    </row>
    <row r="34" spans="2:3">
      <c r="B34" s="2" t="s">
        <v>29</v>
      </c>
      <c r="C34" s="2" t="s">
        <v>54</v>
      </c>
    </row>
    <row r="35" spans="2:3">
      <c r="B35" s="11" t="s">
        <v>29</v>
      </c>
      <c r="C35" s="11" t="s">
        <v>55</v>
      </c>
    </row>
    <row r="36" spans="2:3">
      <c r="B36" s="2" t="s">
        <v>29</v>
      </c>
      <c r="C36" s="2" t="s">
        <v>56</v>
      </c>
    </row>
    <row r="37" spans="2:3">
      <c r="B37" s="11" t="s">
        <v>29</v>
      </c>
      <c r="C37" s="11" t="s">
        <v>57</v>
      </c>
    </row>
    <row r="38" spans="2:3">
      <c r="B38" s="2" t="s">
        <v>29</v>
      </c>
      <c r="C38" s="2" t="s">
        <v>58</v>
      </c>
    </row>
    <row r="39" spans="2:3">
      <c r="B39" s="11" t="s">
        <v>29</v>
      </c>
      <c r="C39" s="11" t="s">
        <v>59</v>
      </c>
    </row>
    <row r="40" spans="2:3">
      <c r="B40" s="2" t="s">
        <v>29</v>
      </c>
      <c r="C40" s="2" t="s">
        <v>60</v>
      </c>
    </row>
    <row r="41" spans="2:3">
      <c r="B41" s="11" t="s">
        <v>29</v>
      </c>
      <c r="C41" s="11" t="s">
        <v>61</v>
      </c>
    </row>
    <row r="42" spans="2:3">
      <c r="B42" s="2" t="s">
        <v>29</v>
      </c>
      <c r="C42" s="2" t="s">
        <v>62</v>
      </c>
    </row>
    <row r="43" spans="2:3">
      <c r="B43" s="11" t="s">
        <v>29</v>
      </c>
      <c r="C43" s="11" t="s">
        <v>63</v>
      </c>
    </row>
    <row r="44" spans="2:3">
      <c r="B44" s="2" t="s">
        <v>29</v>
      </c>
      <c r="C44" s="2" t="s">
        <v>64</v>
      </c>
    </row>
    <row r="45" spans="2:3">
      <c r="B45" s="11" t="s">
        <v>29</v>
      </c>
      <c r="C45" s="11" t="s">
        <v>65</v>
      </c>
    </row>
    <row r="46" spans="2:3">
      <c r="B46" s="2" t="s">
        <v>29</v>
      </c>
      <c r="C46" s="2" t="s">
        <v>66</v>
      </c>
    </row>
    <row r="47" spans="2:3">
      <c r="B47" s="11" t="s">
        <v>29</v>
      </c>
      <c r="C47" s="11" t="s">
        <v>67</v>
      </c>
    </row>
    <row r="48" spans="2:3">
      <c r="B48" s="2" t="s">
        <v>29</v>
      </c>
      <c r="C48" s="2" t="s">
        <v>68</v>
      </c>
    </row>
    <row r="49" spans="2:3">
      <c r="B49" s="11" t="s">
        <v>29</v>
      </c>
      <c r="C49" s="11" t="s">
        <v>69</v>
      </c>
    </row>
    <row r="50" spans="2:3">
      <c r="B50" s="2" t="s">
        <v>29</v>
      </c>
      <c r="C50" s="2" t="s">
        <v>70</v>
      </c>
    </row>
    <row r="51" spans="2:3">
      <c r="B51" s="11" t="s">
        <v>29</v>
      </c>
      <c r="C51" s="11" t="s">
        <v>71</v>
      </c>
    </row>
    <row r="52" spans="2:3">
      <c r="B52" s="2" t="s">
        <v>29</v>
      </c>
      <c r="C52" s="2" t="s">
        <v>72</v>
      </c>
    </row>
    <row r="53" spans="2:3">
      <c r="B53" s="11" t="s">
        <v>29</v>
      </c>
      <c r="C53" s="11" t="s">
        <v>73</v>
      </c>
    </row>
    <row r="54" spans="2:3">
      <c r="B54" s="2" t="s">
        <v>29</v>
      </c>
      <c r="C54" s="2" t="s">
        <v>74</v>
      </c>
    </row>
    <row r="55" spans="2:3">
      <c r="B55" s="11" t="s">
        <v>17</v>
      </c>
      <c r="C55" s="1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E1099-C254-4D83-BB39-3805EED455E7}">
  <dimension ref="A3:B16"/>
  <sheetViews>
    <sheetView tabSelected="1" workbookViewId="0">
      <selection activeCell="B9" sqref="B9"/>
    </sheetView>
  </sheetViews>
  <sheetFormatPr defaultColWidth="11.42578125" defaultRowHeight="15"/>
  <cols>
    <col min="1" max="1" width="24.28515625" bestFit="1" customWidth="1"/>
    <col min="2" max="2" width="20.7109375" bestFit="1" customWidth="1"/>
    <col min="3" max="37" width="23.7109375" bestFit="1" customWidth="1"/>
    <col min="38" max="39" width="15.5703125" bestFit="1" customWidth="1"/>
  </cols>
  <sheetData>
    <row r="3" spans="1:2">
      <c r="A3" s="16" t="s">
        <v>75</v>
      </c>
      <c r="B3" t="s">
        <v>76</v>
      </c>
    </row>
    <row r="4" spans="1:2">
      <c r="A4" s="17" t="s">
        <v>77</v>
      </c>
      <c r="B4">
        <v>1204620</v>
      </c>
    </row>
    <row r="5" spans="1:2">
      <c r="A5" s="17" t="s">
        <v>78</v>
      </c>
      <c r="B5">
        <v>1412160</v>
      </c>
    </row>
    <row r="6" spans="1:2">
      <c r="A6" s="17" t="s">
        <v>79</v>
      </c>
      <c r="B6">
        <v>12690</v>
      </c>
    </row>
    <row r="7" spans="1:2">
      <c r="A7" s="17" t="s">
        <v>80</v>
      </c>
      <c r="B7">
        <v>641820</v>
      </c>
    </row>
    <row r="8" spans="1:2">
      <c r="A8" s="17" t="s">
        <v>81</v>
      </c>
      <c r="B8">
        <v>1066920</v>
      </c>
    </row>
    <row r="9" spans="1:2">
      <c r="A9" s="17" t="s">
        <v>82</v>
      </c>
      <c r="B9">
        <v>1055430</v>
      </c>
    </row>
    <row r="10" spans="1:2">
      <c r="A10" s="17" t="s">
        <v>83</v>
      </c>
      <c r="B10">
        <v>5984840</v>
      </c>
    </row>
    <row r="11" spans="1:2">
      <c r="A11" s="17" t="s">
        <v>84</v>
      </c>
      <c r="B11">
        <v>1174100</v>
      </c>
    </row>
    <row r="12" spans="1:2">
      <c r="A12" s="17" t="s">
        <v>85</v>
      </c>
      <c r="B12">
        <v>1853350</v>
      </c>
    </row>
    <row r="13" spans="1:2">
      <c r="A13" s="17" t="s">
        <v>86</v>
      </c>
      <c r="B13">
        <v>1741260</v>
      </c>
    </row>
    <row r="14" spans="1:2">
      <c r="A14" s="17" t="s">
        <v>87</v>
      </c>
      <c r="B14">
        <v>942730</v>
      </c>
    </row>
    <row r="15" spans="1:2">
      <c r="A15" s="17" t="s">
        <v>88</v>
      </c>
      <c r="B15">
        <v>1204530</v>
      </c>
    </row>
    <row r="16" spans="1:2">
      <c r="A16" s="17" t="s">
        <v>89</v>
      </c>
      <c r="B16">
        <v>18294450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2"/>
  <sheetViews>
    <sheetView workbookViewId="0">
      <pane xSplit="1" ySplit="13" topLeftCell="B32" activePane="bottomRight" state="frozen"/>
      <selection pane="bottomRight" activeCell="F14" sqref="F14:F57"/>
      <selection pane="bottomLeft"/>
      <selection pane="topRight"/>
    </sheetView>
  </sheetViews>
  <sheetFormatPr defaultColWidth="9.140625" defaultRowHeight="11.45" customHeight="1"/>
  <cols>
    <col min="1" max="1" width="29.85546875" customWidth="1"/>
    <col min="2" max="2" width="10" customWidth="1"/>
    <col min="3" max="3" width="5" customWidth="1"/>
  </cols>
  <sheetData>
    <row r="1" spans="1:8">
      <c r="A1" s="2" t="s">
        <v>90</v>
      </c>
    </row>
    <row r="2" spans="1:8">
      <c r="A2" s="2" t="s">
        <v>91</v>
      </c>
      <c r="B2" s="1" t="s">
        <v>0</v>
      </c>
    </row>
    <row r="3" spans="1:8">
      <c r="A3" s="2" t="s">
        <v>92</v>
      </c>
      <c r="B3" s="2" t="s">
        <v>6</v>
      </c>
    </row>
    <row r="4" spans="1:8"/>
    <row r="5" spans="1:8">
      <c r="A5" s="1" t="s">
        <v>12</v>
      </c>
      <c r="C5" s="2" t="s">
        <v>19</v>
      </c>
    </row>
    <row r="6" spans="1:8">
      <c r="A6" s="1" t="s">
        <v>13</v>
      </c>
      <c r="C6" s="2" t="s">
        <v>20</v>
      </c>
    </row>
    <row r="7" spans="1:8">
      <c r="A7" s="1" t="s">
        <v>14</v>
      </c>
      <c r="C7" s="2" t="s">
        <v>20</v>
      </c>
    </row>
    <row r="8" spans="1:8">
      <c r="A8" s="1" t="s">
        <v>15</v>
      </c>
      <c r="C8" s="2" t="s">
        <v>21</v>
      </c>
    </row>
    <row r="9" spans="1:8">
      <c r="A9" s="1" t="s">
        <v>16</v>
      </c>
      <c r="C9" s="2" t="s">
        <v>20</v>
      </c>
    </row>
    <row r="10" spans="1:8">
      <c r="A10" s="1" t="s">
        <v>17</v>
      </c>
      <c r="C10" s="2" t="s">
        <v>22</v>
      </c>
    </row>
    <row r="11" spans="1:8"/>
    <row r="12" spans="1:8" ht="15">
      <c r="E12" s="3" t="s">
        <v>93</v>
      </c>
      <c r="F12" s="22" t="s">
        <v>28</v>
      </c>
      <c r="G12" s="22" t="s">
        <v>94</v>
      </c>
    </row>
    <row r="13" spans="1:8" ht="15">
      <c r="D13" t="s">
        <v>95</v>
      </c>
      <c r="E13" s="4" t="s">
        <v>96</v>
      </c>
      <c r="F13" s="6" t="s">
        <v>28</v>
      </c>
      <c r="G13" s="6" t="s">
        <v>28</v>
      </c>
    </row>
    <row r="14" spans="1:8" ht="15">
      <c r="D14" t="str">
        <f>INDEX(Tabelle1!C:C,MATCH('Sheet 1'!E14,Tabelle1!D:D,0))</f>
        <v>North East (England)</v>
      </c>
      <c r="E14" s="5" t="s">
        <v>31</v>
      </c>
      <c r="F14" s="19">
        <v>226690</v>
      </c>
      <c r="G14" s="7" t="s">
        <v>94</v>
      </c>
      <c r="H14" s="18" t="s">
        <v>31</v>
      </c>
    </row>
    <row r="15" spans="1:8" ht="15">
      <c r="D15" t="str">
        <f>INDEX(Tabelle1!C:C,MATCH('Sheet 1'!E15,Tabelle1!D:D,0))</f>
        <v>North East (England)</v>
      </c>
      <c r="E15" s="5" t="s">
        <v>32</v>
      </c>
      <c r="F15" s="20">
        <v>415130</v>
      </c>
      <c r="G15" s="8" t="s">
        <v>94</v>
      </c>
      <c r="H15" s="18" t="s">
        <v>32</v>
      </c>
    </row>
    <row r="16" spans="1:8" ht="15">
      <c r="D16" t="str">
        <f>INDEX(Tabelle1!C:C,MATCH('Sheet 1'!E16,Tabelle1!D:D,0))</f>
        <v>North West (England)</v>
      </c>
      <c r="E16" s="5" t="s">
        <v>33</v>
      </c>
      <c r="F16" s="19">
        <v>624340</v>
      </c>
      <c r="G16" s="7" t="s">
        <v>94</v>
      </c>
      <c r="H16" s="18" t="s">
        <v>33</v>
      </c>
    </row>
    <row r="17" spans="4:8" ht="15">
      <c r="D17" t="s">
        <v>81</v>
      </c>
      <c r="E17" s="5" t="s">
        <v>34</v>
      </c>
      <c r="F17" s="20" t="s">
        <v>97</v>
      </c>
      <c r="G17" s="8" t="s">
        <v>94</v>
      </c>
      <c r="H17" s="18" t="s">
        <v>34</v>
      </c>
    </row>
    <row r="18" spans="4:8" ht="15">
      <c r="D18" t="str">
        <f>INDEX(Tabelle1!C:C,MATCH('Sheet 1'!E18,Tabelle1!D:D,0))</f>
        <v>North West (England)</v>
      </c>
      <c r="E18" s="5" t="s">
        <v>35</v>
      </c>
      <c r="F18" s="19">
        <v>36500</v>
      </c>
      <c r="G18" s="7" t="s">
        <v>94</v>
      </c>
      <c r="H18" s="18" t="s">
        <v>35</v>
      </c>
    </row>
    <row r="19" spans="4:8" ht="15">
      <c r="D19" t="str">
        <f>INDEX(Tabelle1!C:C,MATCH('Sheet 1'!E19,Tabelle1!D:D,0))</f>
        <v>North West (England)</v>
      </c>
      <c r="E19" s="5" t="s">
        <v>36</v>
      </c>
      <c r="F19" s="20">
        <v>228710</v>
      </c>
      <c r="G19" s="8" t="s">
        <v>94</v>
      </c>
      <c r="H19" s="18" t="s">
        <v>36</v>
      </c>
    </row>
    <row r="20" spans="4:8" ht="15">
      <c r="D20" t="s">
        <v>81</v>
      </c>
      <c r="E20" s="5" t="s">
        <v>37</v>
      </c>
      <c r="F20" s="19" t="s">
        <v>97</v>
      </c>
      <c r="G20" s="7" t="s">
        <v>94</v>
      </c>
      <c r="H20" s="18" t="s">
        <v>37</v>
      </c>
    </row>
    <row r="21" spans="4:8" ht="15">
      <c r="D21" t="str">
        <f>INDEX(Tabelle1!C:C,MATCH('Sheet 1'!E21,Tabelle1!D:D,0))</f>
        <v>North West (England)</v>
      </c>
      <c r="E21" s="5" t="s">
        <v>38</v>
      </c>
      <c r="F21" s="20">
        <v>158190</v>
      </c>
      <c r="G21" s="8" t="s">
        <v>94</v>
      </c>
      <c r="H21" s="18" t="s">
        <v>38</v>
      </c>
    </row>
    <row r="22" spans="4:8" ht="15">
      <c r="D22" t="str">
        <f>INDEX(Tabelle1!C:C,MATCH('Sheet 1'!E22,Tabelle1!D:D,0))</f>
        <v>North West (England)</v>
      </c>
      <c r="E22" s="5" t="s">
        <v>39</v>
      </c>
      <c r="F22" s="19">
        <v>19180</v>
      </c>
      <c r="G22" s="7" t="s">
        <v>94</v>
      </c>
      <c r="H22" s="18" t="s">
        <v>39</v>
      </c>
    </row>
    <row r="23" spans="4:8" ht="15">
      <c r="D23" t="str">
        <f>INDEX(Tabelle1!C:C,MATCH('Sheet 1'!E23,Tabelle1!D:D,0))</f>
        <v>Yorkshire and the Humber</v>
      </c>
      <c r="E23" s="5" t="s">
        <v>40</v>
      </c>
      <c r="F23" s="20">
        <v>274610</v>
      </c>
      <c r="G23" s="8" t="s">
        <v>94</v>
      </c>
      <c r="H23" s="18" t="s">
        <v>40</v>
      </c>
    </row>
    <row r="24" spans="4:8" ht="15">
      <c r="D24" t="str">
        <f>INDEX(Tabelle1!C:C,MATCH('Sheet 1'!E24,Tabelle1!D:D,0))</f>
        <v>Yorkshire and the Humber</v>
      </c>
      <c r="E24" s="5" t="s">
        <v>41</v>
      </c>
      <c r="F24" s="19">
        <v>742770</v>
      </c>
      <c r="G24" s="7" t="s">
        <v>94</v>
      </c>
      <c r="H24" s="18" t="s">
        <v>41</v>
      </c>
    </row>
    <row r="25" spans="4:8" ht="15">
      <c r="D25" t="str">
        <f>INDEX(Tabelle1!C:C,MATCH('Sheet 1'!E25,Tabelle1!D:D,0))</f>
        <v>Yorkshire and the Humber</v>
      </c>
      <c r="E25" s="5" t="s">
        <v>42</v>
      </c>
      <c r="F25" s="20">
        <v>83500</v>
      </c>
      <c r="G25" s="8" t="s">
        <v>94</v>
      </c>
      <c r="H25" s="18" t="s">
        <v>42</v>
      </c>
    </row>
    <row r="26" spans="4:8" ht="15">
      <c r="D26" t="str">
        <f>INDEX(Tabelle1!C:C,MATCH('Sheet 1'!E26,Tabelle1!D:D,0))</f>
        <v>Yorkshire and the Humber</v>
      </c>
      <c r="E26" s="5" t="s">
        <v>43</v>
      </c>
      <c r="F26" s="19">
        <v>103650</v>
      </c>
      <c r="G26" s="7" t="s">
        <v>94</v>
      </c>
      <c r="H26" s="18" t="s">
        <v>43</v>
      </c>
    </row>
    <row r="27" spans="4:8" ht="15">
      <c r="D27" t="str">
        <f>INDEX(Tabelle1!C:C,MATCH('Sheet 1'!E27,Tabelle1!D:D,0))</f>
        <v>East Midlands (England)</v>
      </c>
      <c r="E27" s="5" t="s">
        <v>44</v>
      </c>
      <c r="F27" s="20">
        <v>325700</v>
      </c>
      <c r="G27" s="8" t="s">
        <v>94</v>
      </c>
      <c r="H27" s="18" t="s">
        <v>44</v>
      </c>
    </row>
    <row r="28" spans="4:8" ht="15">
      <c r="D28" t="str">
        <f>INDEX(Tabelle1!C:C,MATCH('Sheet 1'!E28,Tabelle1!D:D,0))</f>
        <v>East Midlands (England)</v>
      </c>
      <c r="E28" s="5" t="s">
        <v>45</v>
      </c>
      <c r="F28" s="19">
        <v>371380</v>
      </c>
      <c r="G28" s="7" t="s">
        <v>94</v>
      </c>
      <c r="H28" s="18" t="s">
        <v>45</v>
      </c>
    </row>
    <row r="29" spans="4:8" ht="15">
      <c r="D29" t="str">
        <f>INDEX(Tabelle1!C:C,MATCH('Sheet 1'!E29,Tabelle1!D:D,0))</f>
        <v>East Midlands (England)</v>
      </c>
      <c r="E29" s="5" t="s">
        <v>46</v>
      </c>
      <c r="F29" s="20">
        <v>507540</v>
      </c>
      <c r="G29" s="8" t="s">
        <v>94</v>
      </c>
      <c r="H29" s="18" t="s">
        <v>46</v>
      </c>
    </row>
    <row r="30" spans="4:8" ht="15">
      <c r="D30" t="str">
        <f>INDEX(Tabelle1!C:C,MATCH('Sheet 1'!E30,Tabelle1!D:D,0))</f>
        <v>West Midlands (England)</v>
      </c>
      <c r="E30" s="5" t="s">
        <v>47</v>
      </c>
      <c r="F30" s="19">
        <v>450210</v>
      </c>
      <c r="G30" s="7" t="s">
        <v>94</v>
      </c>
      <c r="H30" s="18" t="s">
        <v>47</v>
      </c>
    </row>
    <row r="31" spans="4:8" ht="15">
      <c r="D31" t="str">
        <f>INDEX(Tabelle1!C:C,MATCH('Sheet 1'!E31,Tabelle1!D:D,0))</f>
        <v>West Midlands (England)</v>
      </c>
      <c r="E31" s="5" t="s">
        <v>48</v>
      </c>
      <c r="F31" s="20">
        <v>477960</v>
      </c>
      <c r="G31" s="8" t="s">
        <v>94</v>
      </c>
      <c r="H31" s="18" t="s">
        <v>48</v>
      </c>
    </row>
    <row r="32" spans="4:8" ht="15">
      <c r="D32" t="str">
        <f>INDEX(Tabelle1!C:C,MATCH('Sheet 1'!E32,Tabelle1!D:D,0))</f>
        <v>West Midlands (England)</v>
      </c>
      <c r="E32" s="5" t="s">
        <v>49</v>
      </c>
      <c r="F32" s="19">
        <v>14560</v>
      </c>
      <c r="G32" s="7" t="s">
        <v>94</v>
      </c>
      <c r="H32" s="18" t="s">
        <v>49</v>
      </c>
    </row>
    <row r="33" spans="4:8" ht="15">
      <c r="D33" t="str">
        <f>INDEX(Tabelle1!C:C,MATCH('Sheet 1'!E33,Tabelle1!D:D,0))</f>
        <v>East of England</v>
      </c>
      <c r="E33" s="5" t="s">
        <v>50</v>
      </c>
      <c r="F33" s="20">
        <v>982270</v>
      </c>
      <c r="G33" s="8" t="s">
        <v>94</v>
      </c>
      <c r="H33" s="18" t="s">
        <v>50</v>
      </c>
    </row>
    <row r="34" spans="4:8" ht="15">
      <c r="D34" t="str">
        <f>INDEX(Tabelle1!C:C,MATCH('Sheet 1'!E34,Tabelle1!D:D,0))</f>
        <v>East of England</v>
      </c>
      <c r="E34" s="5" t="s">
        <v>51</v>
      </c>
      <c r="F34" s="19">
        <v>175510</v>
      </c>
      <c r="G34" s="7" t="s">
        <v>94</v>
      </c>
      <c r="H34" s="18" t="s">
        <v>51</v>
      </c>
    </row>
    <row r="35" spans="4:8" ht="15">
      <c r="D35" t="str">
        <f>INDEX(Tabelle1!C:C,MATCH('Sheet 1'!E35,Tabelle1!D:D,0))</f>
        <v>East of England</v>
      </c>
      <c r="E35" s="5" t="s">
        <v>52</v>
      </c>
      <c r="F35" s="20">
        <v>254380</v>
      </c>
      <c r="G35" s="8" t="s">
        <v>94</v>
      </c>
      <c r="H35" s="18" t="s">
        <v>52</v>
      </c>
    </row>
    <row r="36" spans="4:8" ht="15">
      <c r="D36" t="s">
        <v>79</v>
      </c>
      <c r="E36" s="5" t="s">
        <v>53</v>
      </c>
      <c r="F36" s="19" t="s">
        <v>97</v>
      </c>
      <c r="G36" s="7" t="s">
        <v>94</v>
      </c>
      <c r="H36" s="18" t="s">
        <v>53</v>
      </c>
    </row>
    <row r="37" spans="4:8" ht="15">
      <c r="D37" t="s">
        <v>79</v>
      </c>
      <c r="E37" s="5" t="s">
        <v>54</v>
      </c>
      <c r="F37" s="20" t="s">
        <v>97</v>
      </c>
      <c r="G37" s="8" t="s">
        <v>94</v>
      </c>
      <c r="H37" s="18" t="s">
        <v>54</v>
      </c>
    </row>
    <row r="38" spans="4:8" ht="15">
      <c r="D38" t="s">
        <v>79</v>
      </c>
      <c r="E38" s="5" t="s">
        <v>55</v>
      </c>
      <c r="F38" s="19">
        <v>450</v>
      </c>
      <c r="G38" s="7" t="s">
        <v>94</v>
      </c>
      <c r="H38" s="18" t="s">
        <v>55</v>
      </c>
    </row>
    <row r="39" spans="4:8" ht="15">
      <c r="D39" t="s">
        <v>79</v>
      </c>
      <c r="E39" s="5" t="s">
        <v>56</v>
      </c>
      <c r="F39" s="20" t="s">
        <v>97</v>
      </c>
      <c r="G39" s="8" t="s">
        <v>98</v>
      </c>
      <c r="H39" s="18" t="s">
        <v>56</v>
      </c>
    </row>
    <row r="40" spans="4:8" ht="15">
      <c r="D40" t="s">
        <v>79</v>
      </c>
      <c r="E40" s="5" t="s">
        <v>57</v>
      </c>
      <c r="F40" s="19">
        <v>4630</v>
      </c>
      <c r="G40" s="7" t="s">
        <v>94</v>
      </c>
      <c r="H40" s="18" t="s">
        <v>57</v>
      </c>
    </row>
    <row r="41" spans="4:8" ht="15">
      <c r="D41" t="s">
        <v>79</v>
      </c>
      <c r="E41" s="5" t="s">
        <v>58</v>
      </c>
      <c r="F41" s="20">
        <v>4630</v>
      </c>
      <c r="G41" s="8" t="s">
        <v>94</v>
      </c>
      <c r="H41" s="18" t="s">
        <v>58</v>
      </c>
    </row>
    <row r="42" spans="4:8" ht="15">
      <c r="D42" t="s">
        <v>79</v>
      </c>
      <c r="E42" s="5" t="s">
        <v>59</v>
      </c>
      <c r="F42" s="19">
        <v>2980</v>
      </c>
      <c r="G42" s="7" t="s">
        <v>94</v>
      </c>
      <c r="H42" s="18" t="s">
        <v>59</v>
      </c>
    </row>
    <row r="43" spans="4:8" ht="15">
      <c r="D43" t="str">
        <f>INDEX(Tabelle1!C:C,MATCH('Sheet 1'!E43,Tabelle1!D:D,0))</f>
        <v>South East (England)</v>
      </c>
      <c r="E43" s="5" t="s">
        <v>60</v>
      </c>
      <c r="F43" s="20">
        <v>388130</v>
      </c>
      <c r="G43" s="8" t="s">
        <v>94</v>
      </c>
      <c r="H43" s="18" t="s">
        <v>60</v>
      </c>
    </row>
    <row r="44" spans="4:8" ht="15">
      <c r="D44" t="str">
        <f>INDEX(Tabelle1!C:C,MATCH('Sheet 1'!E44,Tabelle1!D:D,0))</f>
        <v>South East (England)</v>
      </c>
      <c r="E44" s="5" t="s">
        <v>61</v>
      </c>
      <c r="F44" s="19">
        <v>295180</v>
      </c>
      <c r="G44" s="7" t="s">
        <v>94</v>
      </c>
      <c r="H44" s="18" t="s">
        <v>61</v>
      </c>
    </row>
    <row r="45" spans="4:8" ht="15">
      <c r="D45" t="str">
        <f>INDEX(Tabelle1!C:C,MATCH('Sheet 1'!E45,Tabelle1!D:D,0))</f>
        <v>South East (England)</v>
      </c>
      <c r="E45" s="5" t="s">
        <v>62</v>
      </c>
      <c r="F45" s="20">
        <v>260620</v>
      </c>
      <c r="G45" s="8" t="s">
        <v>94</v>
      </c>
      <c r="H45" s="18" t="s">
        <v>62</v>
      </c>
    </row>
    <row r="46" spans="4:8" ht="15">
      <c r="D46" t="str">
        <f>INDEX(Tabelle1!C:C,MATCH('Sheet 1'!E46,Tabelle1!D:D,0))</f>
        <v>South East (England)</v>
      </c>
      <c r="E46" s="5" t="s">
        <v>63</v>
      </c>
      <c r="F46" s="19">
        <v>230170</v>
      </c>
      <c r="G46" s="7" t="s">
        <v>94</v>
      </c>
      <c r="H46" s="18" t="s">
        <v>63</v>
      </c>
    </row>
    <row r="47" spans="4:8" ht="15">
      <c r="D47" t="str">
        <f>INDEX(Tabelle1!C:C,MATCH('Sheet 1'!E47,Tabelle1!D:D,0))</f>
        <v>South West (England)</v>
      </c>
      <c r="E47" s="5" t="s">
        <v>64</v>
      </c>
      <c r="F47" s="20">
        <v>546150</v>
      </c>
      <c r="G47" s="8" t="s">
        <v>94</v>
      </c>
      <c r="H47" s="18" t="s">
        <v>64</v>
      </c>
    </row>
    <row r="48" spans="4:8" ht="15">
      <c r="D48" t="str">
        <f>INDEX(Tabelle1!C:C,MATCH('Sheet 1'!E48,Tabelle1!D:D,0))</f>
        <v>South West (England)</v>
      </c>
      <c r="E48" s="5" t="s">
        <v>65</v>
      </c>
      <c r="F48" s="19">
        <v>476220</v>
      </c>
      <c r="G48" s="7" t="s">
        <v>94</v>
      </c>
      <c r="H48" s="18" t="s">
        <v>65</v>
      </c>
    </row>
    <row r="49" spans="1:8" ht="15">
      <c r="D49" t="str">
        <f>INDEX(Tabelle1!C:C,MATCH('Sheet 1'!E49,Tabelle1!D:D,0))</f>
        <v>South West (England)</v>
      </c>
      <c r="E49" s="5" t="s">
        <v>66</v>
      </c>
      <c r="F49" s="20">
        <v>272920</v>
      </c>
      <c r="G49" s="8" t="s">
        <v>94</v>
      </c>
      <c r="H49" s="18" t="s">
        <v>66</v>
      </c>
    </row>
    <row r="50" spans="1:8" ht="15">
      <c r="D50" t="str">
        <f>INDEX(Tabelle1!C:C,MATCH('Sheet 1'!E50,Tabelle1!D:D,0))</f>
        <v>South West (England)</v>
      </c>
      <c r="E50" s="5" t="s">
        <v>67</v>
      </c>
      <c r="F50" s="19">
        <v>558060</v>
      </c>
      <c r="G50" s="7" t="s">
        <v>94</v>
      </c>
      <c r="H50" s="18" t="s">
        <v>67</v>
      </c>
    </row>
    <row r="51" spans="1:8" ht="15">
      <c r="D51" t="str">
        <f>INDEX(Tabelle1!C:C,MATCH('Sheet 1'!E51,Tabelle1!D:D,0))</f>
        <v>Wales</v>
      </c>
      <c r="E51" s="5" t="s">
        <v>68</v>
      </c>
      <c r="F51" s="20">
        <v>1054210</v>
      </c>
      <c r="G51" s="8" t="s">
        <v>94</v>
      </c>
      <c r="H51" s="18" t="s">
        <v>68</v>
      </c>
    </row>
    <row r="52" spans="1:8" ht="15">
      <c r="D52" t="str">
        <f>INDEX(Tabelle1!C:C,MATCH('Sheet 1'!E52,Tabelle1!D:D,0))</f>
        <v>Wales</v>
      </c>
      <c r="E52" s="5" t="s">
        <v>69</v>
      </c>
      <c r="F52" s="19">
        <v>687050</v>
      </c>
      <c r="G52" s="7" t="s">
        <v>94</v>
      </c>
      <c r="H52" s="18" t="s">
        <v>69</v>
      </c>
    </row>
    <row r="53" spans="1:8" ht="15">
      <c r="D53" t="s">
        <v>83</v>
      </c>
      <c r="E53" s="5" t="s">
        <v>70</v>
      </c>
      <c r="F53" s="20">
        <v>1382570</v>
      </c>
      <c r="G53" s="8" t="s">
        <v>94</v>
      </c>
      <c r="H53" s="18" t="s">
        <v>70</v>
      </c>
    </row>
    <row r="54" spans="1:8" ht="15">
      <c r="D54" t="s">
        <v>83</v>
      </c>
      <c r="E54" s="5" t="s">
        <v>71</v>
      </c>
      <c r="F54" s="19">
        <v>895780</v>
      </c>
      <c r="G54" s="7" t="s">
        <v>94</v>
      </c>
      <c r="H54" s="18" t="s">
        <v>71</v>
      </c>
    </row>
    <row r="55" spans="1:8" ht="15">
      <c r="D55" t="str">
        <f>INDEX(Tabelle1!C:C,MATCH('Sheet 1'!E55,Tabelle1!D:D,0))</f>
        <v>Scotland</v>
      </c>
      <c r="E55" s="5" t="s">
        <v>72</v>
      </c>
      <c r="F55" s="20">
        <v>534140</v>
      </c>
      <c r="G55" s="8" t="s">
        <v>94</v>
      </c>
      <c r="H55" s="18" t="s">
        <v>72</v>
      </c>
    </row>
    <row r="56" spans="1:8" ht="15">
      <c r="D56" t="str">
        <f>INDEX(Tabelle1!C:C,MATCH('Sheet 1'!E56,Tabelle1!D:D,0))</f>
        <v>Scotland</v>
      </c>
      <c r="E56" s="5" t="s">
        <v>73</v>
      </c>
      <c r="F56" s="19">
        <v>3172350</v>
      </c>
      <c r="G56" s="7" t="s">
        <v>94</v>
      </c>
      <c r="H56" s="18" t="s">
        <v>73</v>
      </c>
    </row>
    <row r="57" spans="1:8" ht="15">
      <c r="D57" t="s">
        <v>82</v>
      </c>
      <c r="E57" s="5" t="s">
        <v>74</v>
      </c>
      <c r="F57" s="20">
        <v>1055430</v>
      </c>
      <c r="G57" s="8" t="s">
        <v>94</v>
      </c>
      <c r="H57" s="18" t="s">
        <v>74</v>
      </c>
    </row>
    <row r="59" spans="1:8" ht="15">
      <c r="A59" s="1" t="s">
        <v>99</v>
      </c>
    </row>
    <row r="60" spans="1:8" ht="15">
      <c r="A60" s="1" t="s">
        <v>97</v>
      </c>
      <c r="B60" s="2" t="s">
        <v>100</v>
      </c>
    </row>
    <row r="61" spans="1:8" ht="15">
      <c r="A61" s="1" t="s">
        <v>101</v>
      </c>
    </row>
    <row r="62" spans="1:8" ht="15">
      <c r="A62" s="1" t="s">
        <v>98</v>
      </c>
      <c r="B62" s="2" t="s">
        <v>102</v>
      </c>
    </row>
  </sheetData>
  <autoFilter ref="A12:D57" xr:uid="{00000000-0001-0000-0200-000000000000}">
    <filterColumn colId="1" showButton="0"/>
  </autoFilter>
  <mergeCells count="1">
    <mergeCell ref="F12:G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306D-2CB0-41F2-AAEC-4E27440BB7A0}">
  <dimension ref="A1:H43"/>
  <sheetViews>
    <sheetView workbookViewId="0">
      <selection activeCell="C11" sqref="C11"/>
    </sheetView>
  </sheetViews>
  <sheetFormatPr defaultColWidth="11.42578125" defaultRowHeight="15"/>
  <cols>
    <col min="1" max="1" width="7.140625" bestFit="1" customWidth="1"/>
    <col min="2" max="2" width="15.28515625" bestFit="1" customWidth="1"/>
    <col min="3" max="3" width="24.28515625" bestFit="1" customWidth="1"/>
    <col min="4" max="4" width="45" bestFit="1" customWidth="1"/>
    <col min="5" max="5" width="67.28515625" bestFit="1" customWidth="1"/>
    <col min="6" max="6" width="2" bestFit="1" customWidth="1"/>
    <col min="7" max="7" width="3" bestFit="1" customWidth="1"/>
    <col min="8" max="8" width="5" bestFit="1" customWidth="1"/>
  </cols>
  <sheetData>
    <row r="1" spans="1:8">
      <c r="C1" t="s">
        <v>95</v>
      </c>
      <c r="D1" t="s">
        <v>96</v>
      </c>
    </row>
    <row r="2" spans="1:8">
      <c r="A2" t="s">
        <v>103</v>
      </c>
      <c r="C2" t="s">
        <v>80</v>
      </c>
      <c r="D2" t="s">
        <v>31</v>
      </c>
      <c r="F2">
        <v>2</v>
      </c>
      <c r="G2">
        <v>28</v>
      </c>
      <c r="H2">
        <v>1611</v>
      </c>
    </row>
    <row r="3" spans="1:8">
      <c r="A3" t="s">
        <v>104</v>
      </c>
      <c r="C3" t="s">
        <v>80</v>
      </c>
      <c r="D3" t="s">
        <v>32</v>
      </c>
      <c r="F3">
        <v>2</v>
      </c>
      <c r="G3">
        <v>28</v>
      </c>
      <c r="H3">
        <v>1616</v>
      </c>
    </row>
    <row r="4" spans="1:8">
      <c r="A4" t="s">
        <v>105</v>
      </c>
      <c r="C4" t="s">
        <v>81</v>
      </c>
      <c r="D4" t="s">
        <v>33</v>
      </c>
      <c r="F4">
        <v>2</v>
      </c>
      <c r="G4">
        <v>28</v>
      </c>
      <c r="H4">
        <v>1621</v>
      </c>
    </row>
    <row r="5" spans="1:8">
      <c r="A5" t="s">
        <v>106</v>
      </c>
      <c r="C5" t="s">
        <v>81</v>
      </c>
      <c r="D5" t="s">
        <v>35</v>
      </c>
      <c r="F5">
        <v>2</v>
      </c>
      <c r="G5">
        <v>28</v>
      </c>
      <c r="H5">
        <v>1624</v>
      </c>
    </row>
    <row r="6" spans="1:8">
      <c r="A6" t="s">
        <v>107</v>
      </c>
      <c r="C6" t="s">
        <v>81</v>
      </c>
      <c r="D6" t="s">
        <v>36</v>
      </c>
      <c r="F6">
        <v>2</v>
      </c>
      <c r="G6">
        <v>28</v>
      </c>
      <c r="H6">
        <v>1630</v>
      </c>
    </row>
    <row r="7" spans="1:8">
      <c r="A7" t="s">
        <v>108</v>
      </c>
      <c r="C7" t="s">
        <v>81</v>
      </c>
      <c r="D7" t="s">
        <v>38</v>
      </c>
      <c r="F7">
        <v>2</v>
      </c>
      <c r="G7">
        <v>28</v>
      </c>
      <c r="H7">
        <v>1637</v>
      </c>
    </row>
    <row r="8" spans="1:8">
      <c r="A8" t="s">
        <v>109</v>
      </c>
      <c r="C8" t="s">
        <v>81</v>
      </c>
      <c r="D8" t="s">
        <v>39</v>
      </c>
      <c r="F8">
        <v>2</v>
      </c>
      <c r="G8">
        <v>28</v>
      </c>
      <c r="H8">
        <v>1641</v>
      </c>
    </row>
    <row r="9" spans="1:8">
      <c r="A9" t="s">
        <v>110</v>
      </c>
      <c r="C9" t="s">
        <v>88</v>
      </c>
      <c r="D9" t="s">
        <v>40</v>
      </c>
      <c r="F9">
        <v>2</v>
      </c>
      <c r="G9">
        <v>28</v>
      </c>
      <c r="H9">
        <v>1647</v>
      </c>
    </row>
    <row r="10" spans="1:8">
      <c r="A10" t="s">
        <v>111</v>
      </c>
      <c r="C10" t="s">
        <v>88</v>
      </c>
      <c r="D10" t="s">
        <v>41</v>
      </c>
      <c r="F10">
        <v>2</v>
      </c>
      <c r="G10">
        <v>28</v>
      </c>
      <c r="H10">
        <v>1651</v>
      </c>
    </row>
    <row r="11" spans="1:8">
      <c r="A11" t="s">
        <v>112</v>
      </c>
      <c r="C11" t="s">
        <v>88</v>
      </c>
      <c r="D11" t="s">
        <v>42</v>
      </c>
      <c r="F11">
        <v>2</v>
      </c>
      <c r="G11">
        <v>28</v>
      </c>
      <c r="H11">
        <v>1654</v>
      </c>
    </row>
    <row r="12" spans="1:8">
      <c r="A12" t="s">
        <v>113</v>
      </c>
      <c r="C12" t="s">
        <v>88</v>
      </c>
      <c r="D12" t="s">
        <v>43</v>
      </c>
      <c r="F12">
        <v>2</v>
      </c>
      <c r="G12">
        <v>28</v>
      </c>
      <c r="H12">
        <v>1657</v>
      </c>
    </row>
    <row r="13" spans="1:8">
      <c r="A13" t="s">
        <v>114</v>
      </c>
      <c r="C13" t="s">
        <v>77</v>
      </c>
      <c r="D13" t="s">
        <v>44</v>
      </c>
      <c r="F13">
        <v>2</v>
      </c>
      <c r="G13">
        <v>28</v>
      </c>
      <c r="H13">
        <v>1663</v>
      </c>
    </row>
    <row r="14" spans="1:8">
      <c r="A14" t="s">
        <v>115</v>
      </c>
      <c r="C14" t="s">
        <v>77</v>
      </c>
      <c r="D14" t="s">
        <v>45</v>
      </c>
      <c r="F14">
        <v>2</v>
      </c>
      <c r="G14">
        <v>28</v>
      </c>
      <c r="H14">
        <v>1670</v>
      </c>
    </row>
    <row r="15" spans="1:8">
      <c r="A15" t="s">
        <v>116</v>
      </c>
      <c r="C15" t="s">
        <v>77</v>
      </c>
      <c r="D15" t="s">
        <v>46</v>
      </c>
      <c r="F15">
        <v>2</v>
      </c>
      <c r="G15">
        <v>28</v>
      </c>
      <c r="H15">
        <v>1675</v>
      </c>
    </row>
    <row r="16" spans="1:8">
      <c r="A16" t="s">
        <v>117</v>
      </c>
      <c r="C16" t="s">
        <v>87</v>
      </c>
      <c r="D16" t="s">
        <v>47</v>
      </c>
      <c r="F16">
        <v>2</v>
      </c>
      <c r="G16">
        <v>28</v>
      </c>
      <c r="H16">
        <v>1678</v>
      </c>
    </row>
    <row r="17" spans="1:8">
      <c r="A17" t="s">
        <v>118</v>
      </c>
      <c r="C17" t="s">
        <v>87</v>
      </c>
      <c r="D17" t="s">
        <v>48</v>
      </c>
      <c r="F17">
        <v>2</v>
      </c>
      <c r="G17">
        <v>28</v>
      </c>
      <c r="H17">
        <v>1682</v>
      </c>
    </row>
    <row r="18" spans="1:8">
      <c r="A18" t="s">
        <v>119</v>
      </c>
      <c r="C18" t="s">
        <v>87</v>
      </c>
      <c r="D18" t="s">
        <v>49</v>
      </c>
      <c r="F18">
        <v>2</v>
      </c>
      <c r="G18">
        <v>28</v>
      </c>
      <c r="H18">
        <v>1687</v>
      </c>
    </row>
    <row r="19" spans="1:8">
      <c r="A19" t="s">
        <v>120</v>
      </c>
      <c r="C19" t="s">
        <v>78</v>
      </c>
      <c r="D19" t="s">
        <v>50</v>
      </c>
      <c r="F19">
        <v>2</v>
      </c>
      <c r="G19">
        <v>28</v>
      </c>
      <c r="H19">
        <v>1696</v>
      </c>
    </row>
    <row r="20" spans="1:8">
      <c r="A20" t="s">
        <v>121</v>
      </c>
      <c r="C20" t="s">
        <v>78</v>
      </c>
      <c r="D20" t="s">
        <v>51</v>
      </c>
      <c r="F20">
        <v>2</v>
      </c>
      <c r="G20">
        <v>28</v>
      </c>
      <c r="H20">
        <v>1703</v>
      </c>
    </row>
    <row r="21" spans="1:8">
      <c r="A21" t="s">
        <v>122</v>
      </c>
      <c r="C21" t="s">
        <v>78</v>
      </c>
      <c r="D21" t="s">
        <v>52</v>
      </c>
      <c r="F21">
        <v>2</v>
      </c>
      <c r="G21">
        <v>28</v>
      </c>
      <c r="H21">
        <v>1708</v>
      </c>
    </row>
    <row r="22" spans="1:8">
      <c r="A22" t="s">
        <v>123</v>
      </c>
      <c r="C22" t="s">
        <v>79</v>
      </c>
      <c r="D22" t="s">
        <v>124</v>
      </c>
      <c r="F22">
        <v>2</v>
      </c>
      <c r="G22">
        <v>28</v>
      </c>
      <c r="H22">
        <v>1716</v>
      </c>
    </row>
    <row r="23" spans="1:8">
      <c r="A23" t="s">
        <v>125</v>
      </c>
      <c r="C23" t="s">
        <v>79</v>
      </c>
      <c r="D23" t="s">
        <v>126</v>
      </c>
      <c r="F23">
        <v>2</v>
      </c>
      <c r="G23">
        <v>28</v>
      </c>
      <c r="H23">
        <v>1721</v>
      </c>
    </row>
    <row r="24" spans="1:8">
      <c r="A24" t="s">
        <v>127</v>
      </c>
      <c r="C24" t="s">
        <v>79</v>
      </c>
      <c r="D24" t="s">
        <v>128</v>
      </c>
      <c r="F24">
        <v>2</v>
      </c>
      <c r="G24">
        <v>28</v>
      </c>
      <c r="H24">
        <v>1727</v>
      </c>
    </row>
    <row r="25" spans="1:8">
      <c r="A25" t="s">
        <v>129</v>
      </c>
      <c r="C25" t="s">
        <v>79</v>
      </c>
      <c r="D25" t="s">
        <v>130</v>
      </c>
      <c r="F25">
        <v>2</v>
      </c>
      <c r="G25">
        <v>28</v>
      </c>
      <c r="H25">
        <v>1732</v>
      </c>
    </row>
    <row r="26" spans="1:8">
      <c r="A26" t="s">
        <v>131</v>
      </c>
      <c r="C26" t="s">
        <v>79</v>
      </c>
      <c r="D26" t="s">
        <v>132</v>
      </c>
      <c r="F26">
        <v>2</v>
      </c>
      <c r="G26">
        <v>28</v>
      </c>
      <c r="H26">
        <v>1736</v>
      </c>
    </row>
    <row r="27" spans="1:8">
      <c r="A27" t="s">
        <v>133</v>
      </c>
      <c r="C27" t="s">
        <v>84</v>
      </c>
      <c r="D27" t="s">
        <v>60</v>
      </c>
      <c r="F27">
        <v>2</v>
      </c>
      <c r="G27">
        <v>28</v>
      </c>
      <c r="H27">
        <v>1743</v>
      </c>
    </row>
    <row r="28" spans="1:8">
      <c r="A28" t="s">
        <v>134</v>
      </c>
      <c r="C28" t="s">
        <v>84</v>
      </c>
      <c r="D28" t="s">
        <v>61</v>
      </c>
      <c r="F28">
        <v>2</v>
      </c>
      <c r="G28">
        <v>28</v>
      </c>
      <c r="H28">
        <v>1748</v>
      </c>
    </row>
    <row r="29" spans="1:8">
      <c r="A29" t="s">
        <v>135</v>
      </c>
      <c r="C29" t="s">
        <v>84</v>
      </c>
      <c r="D29" t="s">
        <v>62</v>
      </c>
      <c r="F29">
        <v>2</v>
      </c>
      <c r="G29">
        <v>28</v>
      </c>
      <c r="H29">
        <v>1755</v>
      </c>
    </row>
    <row r="30" spans="1:8">
      <c r="A30" t="s">
        <v>136</v>
      </c>
      <c r="C30" t="s">
        <v>84</v>
      </c>
      <c r="D30" t="s">
        <v>63</v>
      </c>
      <c r="F30">
        <v>2</v>
      </c>
      <c r="G30">
        <v>28</v>
      </c>
      <c r="H30">
        <v>1762</v>
      </c>
    </row>
    <row r="31" spans="1:8">
      <c r="A31" t="s">
        <v>137</v>
      </c>
      <c r="C31" t="s">
        <v>85</v>
      </c>
      <c r="D31" t="s">
        <v>64</v>
      </c>
      <c r="F31">
        <v>2</v>
      </c>
      <c r="G31">
        <v>28</v>
      </c>
      <c r="H31">
        <v>1769</v>
      </c>
    </row>
    <row r="32" spans="1:8">
      <c r="A32" t="s">
        <v>138</v>
      </c>
      <c r="C32" t="s">
        <v>85</v>
      </c>
      <c r="D32" t="s">
        <v>65</v>
      </c>
      <c r="F32">
        <v>2</v>
      </c>
      <c r="G32">
        <v>28</v>
      </c>
      <c r="H32">
        <v>1775</v>
      </c>
    </row>
    <row r="33" spans="1:8">
      <c r="A33" t="s">
        <v>139</v>
      </c>
      <c r="C33" t="s">
        <v>85</v>
      </c>
      <c r="D33" t="s">
        <v>66</v>
      </c>
      <c r="F33">
        <v>2</v>
      </c>
      <c r="G33">
        <v>28</v>
      </c>
      <c r="H33">
        <v>1779</v>
      </c>
    </row>
    <row r="34" spans="1:8">
      <c r="A34" t="s">
        <v>140</v>
      </c>
      <c r="C34" t="s">
        <v>85</v>
      </c>
      <c r="D34" t="s">
        <v>67</v>
      </c>
      <c r="F34">
        <v>2</v>
      </c>
      <c r="G34">
        <v>28</v>
      </c>
      <c r="H34">
        <v>1781</v>
      </c>
    </row>
    <row r="35" spans="1:8">
      <c r="A35" t="s">
        <v>141</v>
      </c>
      <c r="C35" t="s">
        <v>86</v>
      </c>
      <c r="D35" t="s">
        <v>68</v>
      </c>
      <c r="F35">
        <v>2</v>
      </c>
      <c r="G35">
        <v>28</v>
      </c>
      <c r="H35">
        <v>1786</v>
      </c>
    </row>
    <row r="36" spans="1:8">
      <c r="A36" t="s">
        <v>142</v>
      </c>
      <c r="C36" t="s">
        <v>86</v>
      </c>
      <c r="D36" t="s">
        <v>69</v>
      </c>
      <c r="F36">
        <v>2</v>
      </c>
      <c r="G36">
        <v>28</v>
      </c>
      <c r="H36">
        <v>1795</v>
      </c>
    </row>
    <row r="37" spans="1:8">
      <c r="A37" t="s">
        <v>143</v>
      </c>
      <c r="C37" t="s">
        <v>83</v>
      </c>
      <c r="D37" t="s">
        <v>72</v>
      </c>
      <c r="F37">
        <v>2</v>
      </c>
      <c r="G37">
        <v>28</v>
      </c>
      <c r="H37">
        <v>1801</v>
      </c>
    </row>
    <row r="38" spans="1:8">
      <c r="A38" t="s">
        <v>144</v>
      </c>
      <c r="C38" t="s">
        <v>83</v>
      </c>
      <c r="D38" t="s">
        <v>73</v>
      </c>
      <c r="F38">
        <v>2</v>
      </c>
      <c r="G38">
        <v>28</v>
      </c>
      <c r="H38">
        <v>1803</v>
      </c>
    </row>
    <row r="39" spans="1:8">
      <c r="A39" t="s">
        <v>145</v>
      </c>
      <c r="C39" t="s">
        <v>83</v>
      </c>
      <c r="D39" t="s">
        <v>146</v>
      </c>
      <c r="F39">
        <v>2</v>
      </c>
      <c r="G39">
        <v>28</v>
      </c>
      <c r="H39">
        <v>1810</v>
      </c>
    </row>
    <row r="40" spans="1:8">
      <c r="A40" t="s">
        <v>147</v>
      </c>
      <c r="C40" t="s">
        <v>83</v>
      </c>
      <c r="D40" t="s">
        <v>148</v>
      </c>
      <c r="F40">
        <v>2</v>
      </c>
      <c r="G40">
        <v>28</v>
      </c>
      <c r="H40">
        <v>1818</v>
      </c>
    </row>
    <row r="41" spans="1:8">
      <c r="A41" t="s">
        <v>149</v>
      </c>
      <c r="C41" t="s">
        <v>83</v>
      </c>
      <c r="D41" t="s">
        <v>150</v>
      </c>
      <c r="F41">
        <v>2</v>
      </c>
      <c r="G41">
        <v>28</v>
      </c>
      <c r="H41">
        <v>1823</v>
      </c>
    </row>
    <row r="42" spans="1:8">
      <c r="A42" t="s">
        <v>151</v>
      </c>
      <c r="C42" t="s">
        <v>82</v>
      </c>
      <c r="D42" t="s">
        <v>82</v>
      </c>
      <c r="F42">
        <v>2</v>
      </c>
      <c r="G42">
        <v>28</v>
      </c>
      <c r="H42">
        <v>1830</v>
      </c>
    </row>
    <row r="43" spans="1:8">
      <c r="A43" t="s">
        <v>152</v>
      </c>
      <c r="C43" t="s">
        <v>153</v>
      </c>
      <c r="D43" t="s">
        <v>154</v>
      </c>
      <c r="F43">
        <v>2</v>
      </c>
      <c r="G43">
        <v>28</v>
      </c>
      <c r="H43">
        <v>1843</v>
      </c>
    </row>
  </sheetData>
  <autoFilter ref="C1:D43" xr:uid="{DC9B306D-2CB0-41F2-AAEC-4E27440BB7A0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D390C15BDDC4C4FBDB0278F1C503C5A" ma:contentTypeVersion="5" ma:contentTypeDescription="Ein neues Dokument erstellen." ma:contentTypeScope="" ma:versionID="ca76f47bad3ed4e24947d0ecb950a05b">
  <xsd:schema xmlns:xsd="http://www.w3.org/2001/XMLSchema" xmlns:xs="http://www.w3.org/2001/XMLSchema" xmlns:p="http://schemas.microsoft.com/office/2006/metadata/properties" xmlns:ns3="275371aa-54da-45d8-8159-8176c54d369e" targetNamespace="http://schemas.microsoft.com/office/2006/metadata/properties" ma:root="true" ma:fieldsID="a13e8753aeb4736c6576871b1c2a2930" ns3:_="">
    <xsd:import namespace="275371aa-54da-45d8-8159-8176c54d36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371aa-54da-45d8-8159-8176c54d36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E8096F-8B73-4BEF-A7CA-316570C90D45}"/>
</file>

<file path=customXml/itemProps2.xml><?xml version="1.0" encoding="utf-8"?>
<ds:datastoreItem xmlns:ds="http://schemas.openxmlformats.org/officeDocument/2006/customXml" ds:itemID="{D05C58A9-E9E7-47BD-80FC-B74A8128928E}"/>
</file>

<file path=customXml/itemProps3.xml><?xml version="1.0" encoding="utf-8"?>
<ds:datastoreItem xmlns:ds="http://schemas.openxmlformats.org/officeDocument/2006/customXml" ds:itemID="{007F4165-6F0D-43A1-8CFC-3AA3F147F6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Triebold  Nicolas</cp:lastModifiedBy>
  <cp:revision/>
  <dcterms:created xsi:type="dcterms:W3CDTF">2022-11-23T18:57:34Z</dcterms:created>
  <dcterms:modified xsi:type="dcterms:W3CDTF">2022-12-18T14:00:42Z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0x0101007D390C15BDDC4C4FBDB0278F1C503C5A</vt:lpwstr>
  </property>
</Properties>
</file>