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hz-my.sharepoint.com/personal/nicoltri_ethz_ch/Documents/Documents/ETH/22.23/A_Semester Project/Unity-Projects/Recordings/Raw/"/>
    </mc:Choice>
  </mc:AlternateContent>
  <xr:revisionPtr revIDLastSave="0" documentId="8_{48743CBE-D7FA-40F0-A7C2-7F63F00114F5}" xr6:coauthVersionLast="47" xr6:coauthVersionMax="47" xr10:uidLastSave="{00000000-0000-0000-0000-000000000000}"/>
  <bookViews>
    <workbookView xWindow="12967" yWindow="2805" windowWidth="15391" windowHeight="9532" activeTab="1" xr2:uid="{844E61B0-277F-4C46-8635-1EDD909D0C0B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2" l="1"/>
  <c r="F23" i="2"/>
  <c r="G22" i="2"/>
  <c r="F22" i="2"/>
  <c r="G21" i="2"/>
  <c r="F21" i="2"/>
  <c r="G19" i="2"/>
  <c r="F19" i="2"/>
  <c r="G18" i="2"/>
  <c r="F18" i="2"/>
  <c r="G17" i="2"/>
  <c r="F17" i="2"/>
  <c r="G15" i="2"/>
  <c r="F15" i="2"/>
  <c r="G14" i="2"/>
  <c r="F14" i="2"/>
  <c r="G13" i="2"/>
  <c r="F13" i="2"/>
  <c r="G11" i="2"/>
  <c r="F11" i="2"/>
  <c r="G10" i="2"/>
  <c r="F10" i="2"/>
  <c r="G9" i="2"/>
  <c r="F9" i="2"/>
  <c r="G7" i="2"/>
  <c r="F7" i="2"/>
  <c r="G6" i="2"/>
  <c r="F6" i="2"/>
  <c r="G5" i="2"/>
  <c r="F5" i="2"/>
  <c r="G3" i="2"/>
  <c r="F3" i="2"/>
  <c r="G2" i="2"/>
  <c r="F2" i="2"/>
  <c r="G1" i="2"/>
  <c r="F1" i="2"/>
  <c r="F5" i="1"/>
  <c r="G5" i="1"/>
  <c r="F6" i="1"/>
  <c r="G6" i="1"/>
  <c r="F7" i="1"/>
  <c r="G7" i="1"/>
  <c r="F9" i="1"/>
  <c r="G9" i="1"/>
  <c r="F10" i="1"/>
  <c r="G10" i="1"/>
  <c r="F11" i="1"/>
  <c r="G11" i="1"/>
  <c r="F13" i="1"/>
  <c r="G13" i="1"/>
  <c r="F14" i="1"/>
  <c r="G14" i="1"/>
  <c r="F15" i="1"/>
  <c r="G15" i="1"/>
  <c r="F17" i="1"/>
  <c r="G17" i="1"/>
  <c r="F18" i="1"/>
  <c r="G18" i="1"/>
  <c r="F19" i="1"/>
  <c r="G19" i="1"/>
  <c r="F21" i="1"/>
  <c r="G21" i="1"/>
  <c r="F22" i="1"/>
  <c r="G22" i="1"/>
  <c r="F23" i="1"/>
  <c r="G23" i="1"/>
  <c r="F2" i="1"/>
  <c r="G2" i="1"/>
  <c r="F3" i="1"/>
  <c r="G3" i="1"/>
  <c r="G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5E4EB"/>
        <bgColor indexed="64"/>
      </patternFill>
    </fill>
    <fill>
      <patternFill patternType="solid">
        <fgColor rgb="FFEBF2F5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 style="thick">
        <color rgb="FFFFFFFF"/>
      </bottom>
      <diagonal/>
    </border>
    <border>
      <left style="medium">
        <color rgb="FF000000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 style="medium">
        <color rgb="FFFFFFFF"/>
      </bottom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 style="thick">
        <color rgb="FFFFFFFF"/>
      </bottom>
      <diagonal/>
    </border>
    <border>
      <left style="medium">
        <color rgb="FFFFFFFF"/>
      </left>
      <right style="medium">
        <color rgb="FF000000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2" borderId="4" xfId="0" applyFont="1" applyFill="1" applyBorder="1" applyAlignment="1">
      <alignment horizontal="center" vertical="center" wrapText="1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1" fillId="2" borderId="6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2" borderId="6" xfId="0" applyFont="1" applyFill="1" applyBorder="1" applyAlignment="1">
      <alignment horizontal="center" vertical="center" wrapText="1" readingOrder="1"/>
    </xf>
    <xf numFmtId="0" fontId="2" fillId="3" borderId="7" xfId="0" applyFont="1" applyFill="1" applyBorder="1" applyAlignment="1">
      <alignment horizontal="center" vertical="center" wrapText="1" readingOrder="1"/>
    </xf>
    <xf numFmtId="0" fontId="2" fillId="3" borderId="6" xfId="0" applyFont="1" applyFill="1" applyBorder="1" applyAlignment="1">
      <alignment horizontal="center" vertical="center" wrapText="1" readingOrder="1"/>
    </xf>
    <xf numFmtId="0" fontId="2" fillId="3" borderId="4" xfId="0" applyFont="1" applyFill="1" applyBorder="1" applyAlignment="1">
      <alignment horizontal="center" vertical="center" wrapText="1" readingOrder="1"/>
    </xf>
    <xf numFmtId="0" fontId="2" fillId="3" borderId="5" xfId="0" applyFont="1" applyFill="1" applyBorder="1" applyAlignment="1">
      <alignment horizontal="center" vertical="center" wrapText="1" readingOrder="1"/>
    </xf>
    <xf numFmtId="0" fontId="2" fillId="3" borderId="8" xfId="0" applyFont="1" applyFill="1" applyBorder="1" applyAlignment="1">
      <alignment horizontal="center" vertical="center" wrapText="1" readingOrder="1"/>
    </xf>
    <xf numFmtId="0" fontId="2" fillId="3" borderId="9" xfId="0" applyFont="1" applyFill="1" applyBorder="1" applyAlignment="1">
      <alignment horizontal="center" vertical="center" wrapText="1" readingOrder="1"/>
    </xf>
    <xf numFmtId="0" fontId="2" fillId="3" borderId="10" xfId="0" applyFont="1" applyFill="1" applyBorder="1" applyAlignment="1">
      <alignment horizontal="center" vertical="center" wrapText="1" readingOrder="1"/>
    </xf>
    <xf numFmtId="0" fontId="1" fillId="3" borderId="6" xfId="0" applyFont="1" applyFill="1" applyBorder="1" applyAlignment="1">
      <alignment horizontal="center" vertical="center" wrapText="1" readingOrder="1"/>
    </xf>
    <xf numFmtId="0" fontId="1" fillId="3" borderId="10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168" fontId="0" fillId="0" borderId="0" xfId="0" applyNumberFormat="1"/>
    <xf numFmtId="0" fontId="3" fillId="2" borderId="1" xfId="0" applyFont="1" applyFill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4" fillId="3" borderId="7" xfId="0" applyFont="1" applyFill="1" applyBorder="1" applyAlignment="1">
      <alignment horizontal="center" vertical="center" wrapText="1" readingOrder="1"/>
    </xf>
    <xf numFmtId="0" fontId="3" fillId="3" borderId="6" xfId="0" applyFont="1" applyFill="1" applyBorder="1" applyAlignment="1">
      <alignment horizontal="center" vertical="center" wrapText="1" readingOrder="1"/>
    </xf>
    <xf numFmtId="0" fontId="4" fillId="3" borderId="6" xfId="0" applyFont="1" applyFill="1" applyBorder="1" applyAlignment="1">
      <alignment horizontal="center" vertical="center" wrapText="1" readingOrder="1"/>
    </xf>
    <xf numFmtId="0" fontId="4" fillId="2" borderId="4" xfId="0" applyFont="1" applyFill="1" applyBorder="1" applyAlignment="1">
      <alignment horizontal="center" vertical="center" wrapText="1" readingOrder="1"/>
    </xf>
    <xf numFmtId="0" fontId="4" fillId="2" borderId="5" xfId="0" applyFont="1" applyFill="1" applyBorder="1" applyAlignment="1">
      <alignment horizontal="center" vertical="center" wrapText="1" readingOrder="1"/>
    </xf>
    <xf numFmtId="0" fontId="4" fillId="2" borderId="6" xfId="0" applyFont="1" applyFill="1" applyBorder="1" applyAlignment="1">
      <alignment horizontal="center" vertical="center" wrapText="1" readingOrder="1"/>
    </xf>
    <xf numFmtId="0" fontId="4" fillId="3" borderId="4" xfId="0" applyFont="1" applyFill="1" applyBorder="1" applyAlignment="1">
      <alignment horizontal="center" vertical="center" wrapText="1" readingOrder="1"/>
    </xf>
    <xf numFmtId="0" fontId="3" fillId="3" borderId="5" xfId="0" applyFont="1" applyFill="1" applyBorder="1" applyAlignment="1">
      <alignment horizontal="center" vertical="center" wrapText="1" readingOrder="1"/>
    </xf>
    <xf numFmtId="0" fontId="4" fillId="3" borderId="8" xfId="0" applyFont="1" applyFill="1" applyBorder="1" applyAlignment="1">
      <alignment horizontal="center" vertical="center" wrapText="1" readingOrder="1"/>
    </xf>
    <xf numFmtId="0" fontId="4" fillId="3" borderId="9" xfId="0" applyFont="1" applyFill="1" applyBorder="1" applyAlignment="1">
      <alignment horizontal="center" vertical="center" wrapText="1" readingOrder="1"/>
    </xf>
    <xf numFmtId="0" fontId="4" fillId="3" borderId="10" xfId="0" applyFont="1" applyFill="1" applyBorder="1" applyAlignment="1">
      <alignment horizontal="center" vertical="center" wrapText="1" readingOrder="1"/>
    </xf>
    <xf numFmtId="0" fontId="3" fillId="3" borderId="8" xfId="0" applyFont="1" applyFill="1" applyBorder="1" applyAlignment="1">
      <alignment horizontal="center" vertical="center" wrapText="1" readingOrder="1"/>
    </xf>
    <xf numFmtId="0" fontId="3" fillId="3" borderId="4" xfId="0" applyFont="1" applyFill="1" applyBorder="1" applyAlignment="1">
      <alignment horizontal="center" vertical="center" wrapText="1" readingOrder="1"/>
    </xf>
    <xf numFmtId="0" fontId="4" fillId="3" borderId="5" xfId="0" applyFont="1" applyFill="1" applyBorder="1" applyAlignment="1">
      <alignment horizontal="center" vertical="center" wrapText="1" readingOrder="1"/>
    </xf>
    <xf numFmtId="0" fontId="3" fillId="3" borderId="7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9414E-80FA-488E-A233-64CCB8677ECF}">
  <dimension ref="B1:G23"/>
  <sheetViews>
    <sheetView workbookViewId="0">
      <selection activeCell="G23" sqref="B1:G23"/>
    </sheetView>
  </sheetViews>
  <sheetFormatPr baseColWidth="10" defaultRowHeight="14.25" x14ac:dyDescent="0.45"/>
  <sheetData>
    <row r="1" spans="2:7" ht="14.65" thickBot="1" x14ac:dyDescent="0.5">
      <c r="B1" s="1">
        <v>1.4810000000000001</v>
      </c>
      <c r="C1" s="1">
        <v>0.86299999999999999</v>
      </c>
      <c r="D1" s="1">
        <v>0.86299999999999999</v>
      </c>
      <c r="E1" s="20">
        <v>1.0429999999999999</v>
      </c>
      <c r="F1" s="22">
        <f>AVERAGE(B1:E1)</f>
        <v>1.0625</v>
      </c>
      <c r="G1" s="22">
        <f>_xlfn.STDEV.P(B1:E1)</f>
        <v>0.25254851019160623</v>
      </c>
    </row>
    <row r="2" spans="2:7" ht="15" thickTop="1" thickBot="1" x14ac:dyDescent="0.5">
      <c r="B2" s="2">
        <v>6.3070000000000004</v>
      </c>
      <c r="C2" s="7">
        <v>11.805999999999999</v>
      </c>
      <c r="D2" s="7">
        <v>7.3570000000000002</v>
      </c>
      <c r="E2" s="7">
        <v>13.489000000000001</v>
      </c>
      <c r="F2" s="22">
        <f t="shared" ref="F2:F4" si="0">AVERAGE(B2:E2)</f>
        <v>9.7397500000000008</v>
      </c>
      <c r="G2" s="22">
        <f t="shared" ref="G2:G4" si="1">_xlfn.STDEV.P(B2:E2)</f>
        <v>2.9911341807916236</v>
      </c>
    </row>
    <row r="3" spans="2:7" ht="14.65" thickBot="1" x14ac:dyDescent="0.5">
      <c r="B3" s="3">
        <v>29.916</v>
      </c>
      <c r="C3" s="8">
        <v>31.486999999999998</v>
      </c>
      <c r="D3" s="8">
        <v>11.840999999999999</v>
      </c>
      <c r="E3" s="3">
        <v>10.976000000000001</v>
      </c>
      <c r="F3" s="22">
        <f t="shared" si="0"/>
        <v>21.055</v>
      </c>
      <c r="G3" s="22">
        <f t="shared" si="1"/>
        <v>9.6673158373976804</v>
      </c>
    </row>
    <row r="4" spans="2:7" ht="14.65" thickBot="1" x14ac:dyDescent="0.5">
      <c r="F4" s="22"/>
      <c r="G4" s="22"/>
    </row>
    <row r="5" spans="2:7" ht="14.65" thickBot="1" x14ac:dyDescent="0.5">
      <c r="B5" s="4">
        <v>1.1870000000000001</v>
      </c>
      <c r="C5" s="4">
        <v>0.80200000000000005</v>
      </c>
      <c r="D5" s="4">
        <v>0.80200000000000005</v>
      </c>
      <c r="E5" s="21">
        <v>0.91900000000000004</v>
      </c>
      <c r="F5" s="22">
        <f t="shared" ref="F5:F23" si="2">AVERAGE(B5:E5)</f>
        <v>0.9275000000000001</v>
      </c>
      <c r="G5" s="22">
        <f t="shared" ref="G5:G23" si="3">_xlfn.STDEV.P(B5:E5)</f>
        <v>0.15725218599434479</v>
      </c>
    </row>
    <row r="6" spans="2:7" ht="15" thickTop="1" thickBot="1" x14ac:dyDescent="0.5">
      <c r="B6" s="5">
        <v>8.3849999999999998</v>
      </c>
      <c r="C6" s="9">
        <v>9.3320000000000007</v>
      </c>
      <c r="D6" s="9">
        <v>8.3629999999999995</v>
      </c>
      <c r="E6" s="9">
        <v>11.228999999999999</v>
      </c>
      <c r="F6" s="22">
        <f t="shared" si="2"/>
        <v>9.3272499999999994</v>
      </c>
      <c r="G6" s="22">
        <f t="shared" si="3"/>
        <v>1.1655780486522624</v>
      </c>
    </row>
    <row r="7" spans="2:7" ht="14.65" thickBot="1" x14ac:dyDescent="0.5">
      <c r="B7" s="6">
        <v>30.678000000000001</v>
      </c>
      <c r="C7" s="10">
        <v>39.216999999999999</v>
      </c>
      <c r="D7" s="10">
        <v>11.054</v>
      </c>
      <c r="E7" s="10">
        <v>10.164999999999999</v>
      </c>
      <c r="F7" s="22">
        <f t="shared" si="2"/>
        <v>22.778500000000001</v>
      </c>
      <c r="G7" s="22">
        <f t="shared" si="3"/>
        <v>12.541836637829402</v>
      </c>
    </row>
    <row r="8" spans="2:7" ht="14.65" thickBot="1" x14ac:dyDescent="0.5">
      <c r="F8" s="22"/>
      <c r="G8" s="22"/>
    </row>
    <row r="9" spans="2:7" ht="14.65" thickBot="1" x14ac:dyDescent="0.5">
      <c r="B9" s="4">
        <v>1.0580000000000001</v>
      </c>
      <c r="C9" s="4">
        <v>0.68700000000000006</v>
      </c>
      <c r="D9" s="4">
        <v>0.68700000000000006</v>
      </c>
      <c r="E9" s="21">
        <v>0.86099999999999999</v>
      </c>
      <c r="F9" s="22">
        <f t="shared" si="2"/>
        <v>0.82325000000000004</v>
      </c>
      <c r="G9" s="22">
        <f t="shared" si="3"/>
        <v>0.15302021925222839</v>
      </c>
    </row>
    <row r="10" spans="2:7" ht="15" thickTop="1" thickBot="1" x14ac:dyDescent="0.5">
      <c r="B10" s="5">
        <v>3.9609999999999999</v>
      </c>
      <c r="C10" s="9">
        <v>8.8960000000000008</v>
      </c>
      <c r="D10" s="9">
        <v>4.5590000000000002</v>
      </c>
      <c r="E10" s="9">
        <v>5.9029999999999996</v>
      </c>
      <c r="F10" s="22">
        <f t="shared" si="2"/>
        <v>5.8297499999999998</v>
      </c>
      <c r="G10" s="22">
        <f t="shared" si="3"/>
        <v>1.9048810166254495</v>
      </c>
    </row>
    <row r="11" spans="2:7" ht="14.65" thickBot="1" x14ac:dyDescent="0.5">
      <c r="B11" s="6">
        <v>40.515999999999998</v>
      </c>
      <c r="C11" s="10">
        <v>36.015999999999998</v>
      </c>
      <c r="D11" s="10">
        <v>11.528</v>
      </c>
      <c r="E11" s="10">
        <v>10.939</v>
      </c>
      <c r="F11" s="22">
        <f t="shared" si="2"/>
        <v>24.749749999999999</v>
      </c>
      <c r="G11" s="22">
        <f t="shared" si="3"/>
        <v>13.611158260320835</v>
      </c>
    </row>
    <row r="12" spans="2:7" ht="14.65" thickBot="1" x14ac:dyDescent="0.5">
      <c r="F12" s="22"/>
      <c r="G12" s="22"/>
    </row>
    <row r="13" spans="2:7" ht="14.65" thickBot="1" x14ac:dyDescent="0.5">
      <c r="B13" s="11">
        <v>0.71599999999999997</v>
      </c>
      <c r="C13" s="11">
        <v>0.69299999999999995</v>
      </c>
      <c r="D13" s="11">
        <v>0.69299999999999995</v>
      </c>
      <c r="E13" s="11">
        <v>0.69699999999999995</v>
      </c>
      <c r="F13" s="22">
        <f t="shared" si="2"/>
        <v>0.69974999999999998</v>
      </c>
      <c r="G13" s="22">
        <f t="shared" si="3"/>
        <v>9.5229984773704639E-3</v>
      </c>
    </row>
    <row r="14" spans="2:7" ht="14.65" thickBot="1" x14ac:dyDescent="0.5">
      <c r="B14" s="12">
        <v>6.2430000000000003</v>
      </c>
      <c r="C14" s="12">
        <v>7.3920000000000003</v>
      </c>
      <c r="D14" s="12">
        <v>6.3719999999999999</v>
      </c>
      <c r="E14" s="12">
        <v>6.1219999999999999</v>
      </c>
      <c r="F14" s="22">
        <f t="shared" si="2"/>
        <v>6.5322500000000003</v>
      </c>
      <c r="G14" s="22">
        <f t="shared" si="3"/>
        <v>0.50418765107844532</v>
      </c>
    </row>
    <row r="15" spans="2:7" ht="14.65" thickBot="1" x14ac:dyDescent="0.5">
      <c r="B15" s="18">
        <v>9.0980000000000008</v>
      </c>
      <c r="C15" s="12">
        <v>10.481999999999999</v>
      </c>
      <c r="D15" s="12">
        <v>4.867</v>
      </c>
      <c r="E15" s="12">
        <v>8.1470000000000002</v>
      </c>
      <c r="F15" s="22">
        <f t="shared" si="2"/>
        <v>8.1485000000000003</v>
      </c>
      <c r="G15" s="22">
        <f t="shared" si="3"/>
        <v>2.0685149866510528</v>
      </c>
    </row>
    <row r="16" spans="2:7" ht="14.65" thickBot="1" x14ac:dyDescent="0.5">
      <c r="F16" s="22"/>
      <c r="G16" s="22"/>
    </row>
    <row r="17" spans="2:7" ht="14.65" thickBot="1" x14ac:dyDescent="0.5">
      <c r="B17" s="13">
        <v>0.55200000000000005</v>
      </c>
      <c r="C17" s="13">
        <v>0.434</v>
      </c>
      <c r="D17" s="13">
        <v>0.434</v>
      </c>
      <c r="E17" s="13">
        <v>0.54800000000000004</v>
      </c>
      <c r="F17" s="22">
        <f t="shared" si="2"/>
        <v>0.49199999999999999</v>
      </c>
      <c r="G17" s="22">
        <f t="shared" si="3"/>
        <v>5.8017238817441454E-2</v>
      </c>
    </row>
    <row r="18" spans="2:7" ht="15" thickTop="1" thickBot="1" x14ac:dyDescent="0.5">
      <c r="B18" s="14">
        <v>5.8940000000000001</v>
      </c>
      <c r="C18" s="14">
        <v>5.6769999999999996</v>
      </c>
      <c r="D18" s="14">
        <v>6.6</v>
      </c>
      <c r="E18" s="14">
        <v>5.59</v>
      </c>
      <c r="F18" s="22">
        <f t="shared" si="2"/>
        <v>5.9402499999999998</v>
      </c>
      <c r="G18" s="22">
        <f t="shared" si="3"/>
        <v>0.39666886378943328</v>
      </c>
    </row>
    <row r="19" spans="2:7" ht="14.65" thickBot="1" x14ac:dyDescent="0.5">
      <c r="B19" s="18">
        <v>11.061999999999999</v>
      </c>
      <c r="C19" s="12">
        <v>12.449</v>
      </c>
      <c r="D19" s="12">
        <v>4.3890000000000002</v>
      </c>
      <c r="E19" s="12">
        <v>4.266</v>
      </c>
      <c r="F19" s="22">
        <f t="shared" si="2"/>
        <v>8.0414999999999992</v>
      </c>
      <c r="G19" s="22">
        <f t="shared" si="3"/>
        <v>3.7464861203533122</v>
      </c>
    </row>
    <row r="20" spans="2:7" ht="14.65" thickBot="1" x14ac:dyDescent="0.5">
      <c r="F20" s="22"/>
      <c r="G20" s="22"/>
    </row>
    <row r="21" spans="2:7" ht="14.65" thickBot="1" x14ac:dyDescent="0.5">
      <c r="B21" s="15">
        <v>0.313</v>
      </c>
      <c r="C21" s="15">
        <v>0.33600000000000002</v>
      </c>
      <c r="D21" s="15">
        <v>0.33600000000000002</v>
      </c>
      <c r="E21" s="15">
        <v>0.5</v>
      </c>
      <c r="F21" s="22">
        <f t="shared" si="2"/>
        <v>0.37125000000000002</v>
      </c>
      <c r="G21" s="22">
        <f t="shared" si="3"/>
        <v>7.4924545377332549E-2</v>
      </c>
    </row>
    <row r="22" spans="2:7" ht="15" thickTop="1" thickBot="1" x14ac:dyDescent="0.5">
      <c r="B22" s="16">
        <v>7.3650000000000002</v>
      </c>
      <c r="C22" s="16">
        <v>9.8919999999999995</v>
      </c>
      <c r="D22" s="16">
        <v>7.0940000000000003</v>
      </c>
      <c r="E22" s="16">
        <v>6.8239999999999998</v>
      </c>
      <c r="F22" s="22">
        <f t="shared" si="2"/>
        <v>7.7937499999999993</v>
      </c>
      <c r="G22" s="22">
        <f t="shared" si="3"/>
        <v>1.2264323004145028</v>
      </c>
    </row>
    <row r="23" spans="2:7" ht="14.65" thickBot="1" x14ac:dyDescent="0.5">
      <c r="B23" s="19">
        <v>13.72</v>
      </c>
      <c r="C23" s="17">
        <v>8.9659999999999993</v>
      </c>
      <c r="D23" s="17">
        <v>4.3959999999999999</v>
      </c>
      <c r="E23" s="17">
        <v>3.8919999999999999</v>
      </c>
      <c r="F23" s="22">
        <f t="shared" si="2"/>
        <v>7.7435</v>
      </c>
      <c r="G23" s="22">
        <f t="shared" si="3"/>
        <v>3.9765835524983011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0F60-D4AA-4288-8100-FA578E541866}">
  <dimension ref="B1:G23"/>
  <sheetViews>
    <sheetView tabSelected="1" workbookViewId="0">
      <selection activeCell="F21" sqref="F21:G23"/>
    </sheetView>
  </sheetViews>
  <sheetFormatPr baseColWidth="10" defaultRowHeight="14.25" x14ac:dyDescent="0.45"/>
  <sheetData>
    <row r="1" spans="2:7" ht="14.65" thickBot="1" x14ac:dyDescent="0.5">
      <c r="B1" s="23">
        <v>2.8180000000000001</v>
      </c>
      <c r="C1" s="23">
        <v>2.246</v>
      </c>
      <c r="D1" s="1"/>
      <c r="E1" s="20"/>
      <c r="F1" s="22">
        <f>AVERAGE(B1:E1)</f>
        <v>2.532</v>
      </c>
      <c r="G1" s="22">
        <f>_xlfn.STDEV.P(B1:E1)</f>
        <v>0.28599999999999959</v>
      </c>
    </row>
    <row r="2" spans="2:7" ht="15" thickTop="1" thickBot="1" x14ac:dyDescent="0.5">
      <c r="B2" s="24">
        <v>5.3079999999999998</v>
      </c>
      <c r="C2" s="24">
        <v>3.141</v>
      </c>
      <c r="D2" s="7"/>
      <c r="E2" s="7"/>
      <c r="F2" s="22">
        <f t="shared" ref="F2:F3" si="0">AVERAGE(B2:E2)</f>
        <v>4.2244999999999999</v>
      </c>
      <c r="G2" s="22">
        <f t="shared" ref="G2:G4" si="1">_xlfn.STDEV.P(B2:E2)</f>
        <v>1.083500000000001</v>
      </c>
    </row>
    <row r="3" spans="2:7" ht="14.65" thickBot="1" x14ac:dyDescent="0.5">
      <c r="B3" s="25">
        <v>52.017000000000003</v>
      </c>
      <c r="C3" s="25">
        <v>57.042000000000002</v>
      </c>
      <c r="D3" s="8"/>
      <c r="E3" s="3"/>
      <c r="F3" s="22">
        <f t="shared" si="0"/>
        <v>54.529499999999999</v>
      </c>
      <c r="G3" s="22">
        <f t="shared" si="1"/>
        <v>2.5124999999999993</v>
      </c>
    </row>
    <row r="4" spans="2:7" ht="14.65" thickBot="1" x14ac:dyDescent="0.5">
      <c r="F4" s="22"/>
      <c r="G4" s="22"/>
    </row>
    <row r="5" spans="2:7" ht="14.65" thickBot="1" x14ac:dyDescent="0.5">
      <c r="B5" s="29">
        <v>9.1180000000000003</v>
      </c>
      <c r="C5" s="41">
        <v>9.0549999999999997</v>
      </c>
      <c r="D5" s="4"/>
      <c r="E5" s="21"/>
      <c r="F5" s="22">
        <f t="shared" ref="F5:F23" si="2">AVERAGE(B5:E5)</f>
        <v>9.0865000000000009</v>
      </c>
      <c r="G5" s="22">
        <f t="shared" ref="G5:G23" si="3">_xlfn.STDEV.P(B5:E5)</f>
        <v>3.1500000000000306E-2</v>
      </c>
    </row>
    <row r="6" spans="2:7" ht="15" thickTop="1" thickBot="1" x14ac:dyDescent="0.5">
      <c r="B6" s="30">
        <v>9.5579999999999998</v>
      </c>
      <c r="C6" s="30">
        <v>7.06</v>
      </c>
      <c r="D6" s="9"/>
      <c r="E6" s="9"/>
      <c r="F6" s="22">
        <f t="shared" si="2"/>
        <v>8.3089999999999993</v>
      </c>
      <c r="G6" s="22">
        <f t="shared" si="3"/>
        <v>1.2489999999999999</v>
      </c>
    </row>
    <row r="7" spans="2:7" ht="14.65" thickBot="1" x14ac:dyDescent="0.5">
      <c r="B7" s="31">
        <v>37.622999999999998</v>
      </c>
      <c r="C7" s="31">
        <v>37.314</v>
      </c>
      <c r="D7" s="10"/>
      <c r="E7" s="10"/>
      <c r="F7" s="22">
        <f t="shared" si="2"/>
        <v>37.468499999999999</v>
      </c>
      <c r="G7" s="22">
        <f t="shared" si="3"/>
        <v>0.15449999999999875</v>
      </c>
    </row>
    <row r="8" spans="2:7" ht="14.65" thickBot="1" x14ac:dyDescent="0.5">
      <c r="F8" s="22"/>
      <c r="G8" s="22"/>
    </row>
    <row r="9" spans="2:7" ht="14.65" thickBot="1" x14ac:dyDescent="0.5">
      <c r="B9" s="29">
        <v>8.6709999999999994</v>
      </c>
      <c r="C9" s="41">
        <v>8.9749999999999996</v>
      </c>
      <c r="D9" s="4"/>
      <c r="E9" s="21"/>
      <c r="F9" s="22">
        <f t="shared" si="2"/>
        <v>8.8230000000000004</v>
      </c>
      <c r="G9" s="22">
        <f t="shared" si="3"/>
        <v>0.15200000000000014</v>
      </c>
    </row>
    <row r="10" spans="2:7" ht="15" thickTop="1" thickBot="1" x14ac:dyDescent="0.5">
      <c r="B10" s="30">
        <v>8.6479999999999997</v>
      </c>
      <c r="C10" s="30">
        <v>6.9489999999999998</v>
      </c>
      <c r="D10" s="9"/>
      <c r="E10" s="9"/>
      <c r="F10" s="22">
        <f t="shared" si="2"/>
        <v>7.7984999999999998</v>
      </c>
      <c r="G10" s="22">
        <f t="shared" si="3"/>
        <v>0.84950000000000192</v>
      </c>
    </row>
    <row r="11" spans="2:7" ht="14.65" thickBot="1" x14ac:dyDescent="0.5">
      <c r="B11" s="31">
        <v>38.783000000000001</v>
      </c>
      <c r="C11" s="31">
        <v>37.487000000000002</v>
      </c>
      <c r="D11" s="10"/>
      <c r="E11" s="10"/>
      <c r="F11" s="22">
        <f t="shared" si="2"/>
        <v>38.135000000000005</v>
      </c>
      <c r="G11" s="22">
        <f t="shared" si="3"/>
        <v>0.64799999999999969</v>
      </c>
    </row>
    <row r="12" spans="2:7" ht="14.65" thickBot="1" x14ac:dyDescent="0.5">
      <c r="F12" s="22"/>
      <c r="G12" s="22"/>
    </row>
    <row r="13" spans="2:7" ht="14.65" thickBot="1" x14ac:dyDescent="0.5">
      <c r="B13" s="26">
        <v>1.145</v>
      </c>
      <c r="C13" s="40">
        <v>0.84499999999999997</v>
      </c>
      <c r="D13" s="11"/>
      <c r="E13" s="11"/>
      <c r="F13" s="22">
        <f t="shared" si="2"/>
        <v>0.995</v>
      </c>
      <c r="G13" s="22">
        <f t="shared" si="3"/>
        <v>0.15000000000000024</v>
      </c>
    </row>
    <row r="14" spans="2:7" ht="14.65" thickBot="1" x14ac:dyDescent="0.5">
      <c r="B14" s="27">
        <v>9.9239999999999995</v>
      </c>
      <c r="C14" s="28">
        <v>1.7529999999999999</v>
      </c>
      <c r="D14" s="12"/>
      <c r="E14" s="12"/>
      <c r="F14" s="22">
        <f t="shared" si="2"/>
        <v>5.8384999999999998</v>
      </c>
      <c r="G14" s="22">
        <f t="shared" si="3"/>
        <v>4.0854999999999988</v>
      </c>
    </row>
    <row r="15" spans="2:7" ht="14.65" thickBot="1" x14ac:dyDescent="0.5">
      <c r="B15" s="28">
        <v>12.994999999999999</v>
      </c>
      <c r="C15" s="28">
        <v>16.774000000000001</v>
      </c>
      <c r="D15" s="12"/>
      <c r="E15" s="12"/>
      <c r="F15" s="22">
        <f t="shared" si="2"/>
        <v>14.884499999999999</v>
      </c>
      <c r="G15" s="22">
        <f t="shared" si="3"/>
        <v>1.8895000000000157</v>
      </c>
    </row>
    <row r="16" spans="2:7" ht="14.65" thickBot="1" x14ac:dyDescent="0.5">
      <c r="F16" s="22"/>
      <c r="G16" s="22"/>
    </row>
    <row r="17" spans="2:7" ht="14.65" thickBot="1" x14ac:dyDescent="0.5">
      <c r="B17" s="32">
        <v>9.3949999999999996</v>
      </c>
      <c r="C17" s="38">
        <v>9.5559999999999992</v>
      </c>
      <c r="D17" s="13"/>
      <c r="E17" s="13"/>
      <c r="F17" s="22">
        <f t="shared" si="2"/>
        <v>9.4755000000000003</v>
      </c>
      <c r="G17" s="22">
        <f t="shared" si="3"/>
        <v>8.0499999999999794E-2</v>
      </c>
    </row>
    <row r="18" spans="2:7" ht="15" thickTop="1" thickBot="1" x14ac:dyDescent="0.5">
      <c r="B18" s="33">
        <v>10.145</v>
      </c>
      <c r="C18" s="39">
        <v>10.102</v>
      </c>
      <c r="D18" s="14"/>
      <c r="E18" s="14"/>
      <c r="F18" s="22">
        <f t="shared" si="2"/>
        <v>10.1235</v>
      </c>
      <c r="G18" s="22">
        <f t="shared" si="3"/>
        <v>2.1499999999999631E-2</v>
      </c>
    </row>
    <row r="19" spans="2:7" ht="14.65" thickBot="1" x14ac:dyDescent="0.5">
      <c r="B19" s="28">
        <v>26.495000000000001</v>
      </c>
      <c r="C19" s="28">
        <v>25.07</v>
      </c>
      <c r="D19" s="12"/>
      <c r="E19" s="12"/>
      <c r="F19" s="22">
        <f t="shared" si="2"/>
        <v>25.782499999999999</v>
      </c>
      <c r="G19" s="22">
        <f t="shared" si="3"/>
        <v>0.71250000000000036</v>
      </c>
    </row>
    <row r="20" spans="2:7" ht="14.65" thickBot="1" x14ac:dyDescent="0.5">
      <c r="F20" s="22"/>
      <c r="G20" s="22"/>
    </row>
    <row r="21" spans="2:7" ht="14.65" thickBot="1" x14ac:dyDescent="0.5">
      <c r="B21" s="34">
        <v>9.5830000000000002</v>
      </c>
      <c r="C21" s="37">
        <v>9.6129999999999995</v>
      </c>
      <c r="D21" s="15"/>
      <c r="E21" s="15"/>
      <c r="F21" s="22">
        <f t="shared" si="2"/>
        <v>9.597999999999999</v>
      </c>
      <c r="G21" s="22">
        <f t="shared" si="3"/>
        <v>1.499999999999968E-2</v>
      </c>
    </row>
    <row r="22" spans="2:7" ht="15" thickTop="1" thickBot="1" x14ac:dyDescent="0.5">
      <c r="B22" s="35">
        <v>9.9239999999999995</v>
      </c>
      <c r="C22" s="35">
        <v>10.411</v>
      </c>
      <c r="D22" s="16"/>
      <c r="E22" s="16"/>
      <c r="F22" s="22">
        <f t="shared" si="2"/>
        <v>10.1675</v>
      </c>
      <c r="G22" s="22">
        <f t="shared" si="3"/>
        <v>0.24350000000000005</v>
      </c>
    </row>
    <row r="23" spans="2:7" ht="14.65" thickBot="1" x14ac:dyDescent="0.5">
      <c r="B23" s="36">
        <v>26.155999999999999</v>
      </c>
      <c r="C23" s="36">
        <v>25.834</v>
      </c>
      <c r="D23" s="17"/>
      <c r="E23" s="17"/>
      <c r="F23" s="22">
        <f t="shared" si="2"/>
        <v>25.994999999999997</v>
      </c>
      <c r="G23" s="22">
        <f t="shared" si="3"/>
        <v>0.16099999999999959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Triebold</dc:creator>
  <cp:lastModifiedBy>Nicolas Triebold</cp:lastModifiedBy>
  <dcterms:created xsi:type="dcterms:W3CDTF">2023-01-30T21:57:11Z</dcterms:created>
  <dcterms:modified xsi:type="dcterms:W3CDTF">2023-01-30T22:55:04Z</dcterms:modified>
</cp:coreProperties>
</file>