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 Project/Recordings/"/>
    </mc:Choice>
  </mc:AlternateContent>
  <xr:revisionPtr revIDLastSave="166" documentId="13_ncr:1_{9FC2F7D0-A899-4270-9D5F-908EAA3FBA46}" xr6:coauthVersionLast="47" xr6:coauthVersionMax="47" xr10:uidLastSave="{24B6F136-DF90-421D-8B08-56038707AB3B}"/>
  <bookViews>
    <workbookView xWindow="-120" yWindow="-120" windowWidth="51840" windowHeight="212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1" l="1"/>
  <c r="N23" i="1"/>
  <c r="N33" i="1"/>
  <c r="N39" i="1"/>
  <c r="F40" i="1"/>
  <c r="N40" i="1" s="1"/>
  <c r="G40" i="1"/>
  <c r="H40" i="1"/>
  <c r="J40" i="1"/>
  <c r="K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N4" i="1"/>
  <c r="O4" i="1"/>
  <c r="N5" i="1"/>
  <c r="O5" i="1"/>
  <c r="N6" i="1"/>
  <c r="O6" i="1"/>
  <c r="O7" i="1"/>
  <c r="N8" i="1"/>
  <c r="O8" i="1"/>
  <c r="O9" i="1"/>
  <c r="N10" i="1"/>
  <c r="O10" i="1"/>
  <c r="N11" i="1"/>
  <c r="O11" i="1"/>
  <c r="N12" i="1"/>
  <c r="N13" i="1"/>
  <c r="O13" i="1"/>
  <c r="N14" i="1"/>
  <c r="O14" i="1"/>
  <c r="N15" i="1"/>
  <c r="O15" i="1"/>
  <c r="N16" i="1"/>
  <c r="N17" i="1"/>
  <c r="O17" i="1"/>
  <c r="N18" i="1"/>
  <c r="N19" i="1"/>
  <c r="O19" i="1"/>
  <c r="N20" i="1"/>
  <c r="O20" i="1"/>
  <c r="N21" i="1"/>
  <c r="O21" i="1"/>
  <c r="N22" i="1"/>
  <c r="O23" i="1"/>
  <c r="N24" i="1"/>
  <c r="O24" i="1"/>
  <c r="O25" i="1"/>
  <c r="N26" i="1"/>
  <c r="O26" i="1"/>
  <c r="N27" i="1"/>
  <c r="O27" i="1"/>
  <c r="N28" i="1"/>
  <c r="N29" i="1"/>
  <c r="O29" i="1"/>
  <c r="N30" i="1"/>
  <c r="O30" i="1"/>
  <c r="N31" i="1"/>
  <c r="O31" i="1"/>
  <c r="O33" i="1"/>
  <c r="N34" i="1"/>
  <c r="O35" i="1"/>
  <c r="N36" i="1"/>
  <c r="O36" i="1"/>
  <c r="N37" i="1"/>
  <c r="O37" i="1"/>
  <c r="N38" i="1"/>
  <c r="O38" i="1"/>
  <c r="O39" i="1"/>
  <c r="O40" i="1"/>
  <c r="F41" i="1"/>
  <c r="N41" i="1" s="1"/>
  <c r="G41" i="1"/>
  <c r="O41" i="1" s="1"/>
  <c r="H41" i="1"/>
  <c r="K41" i="1" s="1"/>
  <c r="F42" i="1"/>
  <c r="N42" i="1" s="1"/>
  <c r="G42" i="1"/>
  <c r="O42" i="1" s="1"/>
  <c r="H42" i="1"/>
  <c r="K42" i="1" s="1"/>
  <c r="F43" i="1"/>
  <c r="N43" i="1" s="1"/>
  <c r="G43" i="1"/>
  <c r="O43" i="1" s="1"/>
  <c r="H43" i="1"/>
  <c r="K43" i="1" s="1"/>
  <c r="F44" i="1"/>
  <c r="N44" i="1" s="1"/>
  <c r="G44" i="1"/>
  <c r="O44" i="1" s="1"/>
  <c r="H44" i="1"/>
  <c r="K44" i="1" s="1"/>
  <c r="F45" i="1"/>
  <c r="N45" i="1" s="1"/>
  <c r="G45" i="1"/>
  <c r="O45" i="1" s="1"/>
  <c r="H45" i="1"/>
  <c r="K45" i="1" s="1"/>
  <c r="F46" i="1"/>
  <c r="N46" i="1" s="1"/>
  <c r="G46" i="1"/>
  <c r="O46" i="1" s="1"/>
  <c r="H46" i="1"/>
  <c r="K46" i="1" s="1"/>
  <c r="F47" i="1"/>
  <c r="N47" i="1" s="1"/>
  <c r="G47" i="1"/>
  <c r="O47" i="1" s="1"/>
  <c r="H47" i="1"/>
  <c r="K47" i="1" s="1"/>
  <c r="F48" i="1"/>
  <c r="N48" i="1" s="1"/>
  <c r="G48" i="1"/>
  <c r="O48" i="1" s="1"/>
  <c r="H48" i="1"/>
  <c r="K48" i="1" s="1"/>
  <c r="F49" i="1"/>
  <c r="N49" i="1" s="1"/>
  <c r="G49" i="1"/>
  <c r="O49" i="1" s="1"/>
  <c r="H49" i="1"/>
  <c r="K49" i="1" s="1"/>
  <c r="F50" i="1"/>
  <c r="N50" i="1" s="1"/>
  <c r="G50" i="1"/>
  <c r="O50" i="1" s="1"/>
  <c r="H50" i="1"/>
  <c r="K50" i="1" s="1"/>
  <c r="F51" i="1"/>
  <c r="N51" i="1" s="1"/>
  <c r="G51" i="1"/>
  <c r="O51" i="1" s="1"/>
  <c r="H51" i="1"/>
  <c r="K51" i="1" s="1"/>
  <c r="F52" i="1"/>
  <c r="N52" i="1" s="1"/>
  <c r="G52" i="1"/>
  <c r="O52" i="1" s="1"/>
  <c r="H52" i="1"/>
  <c r="K52" i="1" s="1"/>
  <c r="F53" i="1"/>
  <c r="N53" i="1" s="1"/>
  <c r="G53" i="1"/>
  <c r="O53" i="1" s="1"/>
  <c r="H53" i="1"/>
  <c r="K53" i="1" s="1"/>
  <c r="F54" i="1"/>
  <c r="N54" i="1" s="1"/>
  <c r="G54" i="1"/>
  <c r="O54" i="1" s="1"/>
  <c r="H54" i="1"/>
  <c r="K54" i="1" s="1"/>
  <c r="F55" i="1"/>
  <c r="I55" i="1" s="1"/>
  <c r="G55" i="1"/>
  <c r="O55" i="1" s="1"/>
  <c r="H55" i="1"/>
  <c r="K55" i="1" s="1"/>
  <c r="F56" i="1"/>
  <c r="N56" i="1" s="1"/>
  <c r="G56" i="1"/>
  <c r="O56" i="1" s="1"/>
  <c r="H56" i="1"/>
  <c r="K56" i="1" s="1"/>
  <c r="F57" i="1"/>
  <c r="N57" i="1" s="1"/>
  <c r="G57" i="1"/>
  <c r="O57" i="1" s="1"/>
  <c r="H57" i="1"/>
  <c r="K57" i="1" s="1"/>
  <c r="F58" i="1"/>
  <c r="N58" i="1" s="1"/>
  <c r="G58" i="1"/>
  <c r="O58" i="1" s="1"/>
  <c r="H58" i="1"/>
  <c r="K58" i="1" s="1"/>
  <c r="F59" i="1"/>
  <c r="N59" i="1" s="1"/>
  <c r="G59" i="1"/>
  <c r="O59" i="1" s="1"/>
  <c r="H59" i="1"/>
  <c r="K59" i="1" s="1"/>
  <c r="F60" i="1"/>
  <c r="N60" i="1" s="1"/>
  <c r="G60" i="1"/>
  <c r="J60" i="1" s="1"/>
  <c r="H60" i="1"/>
  <c r="K60" i="1" s="1"/>
  <c r="F61" i="1"/>
  <c r="N61" i="1" s="1"/>
  <c r="G61" i="1"/>
  <c r="O61" i="1" s="1"/>
  <c r="H61" i="1"/>
  <c r="K61" i="1" s="1"/>
  <c r="F62" i="1"/>
  <c r="N62" i="1" s="1"/>
  <c r="G62" i="1"/>
  <c r="O62" i="1" s="1"/>
  <c r="H62" i="1"/>
  <c r="K62" i="1" s="1"/>
  <c r="F63" i="1"/>
  <c r="N63" i="1" s="1"/>
  <c r="G63" i="1"/>
  <c r="O63" i="1" s="1"/>
  <c r="H63" i="1"/>
  <c r="K63" i="1" s="1"/>
  <c r="F64" i="1"/>
  <c r="N64" i="1" s="1"/>
  <c r="G64" i="1"/>
  <c r="O64" i="1" s="1"/>
  <c r="H64" i="1"/>
  <c r="K64" i="1" s="1"/>
  <c r="F65" i="1"/>
  <c r="N65" i="1" s="1"/>
  <c r="G65" i="1"/>
  <c r="O65" i="1" s="1"/>
  <c r="H65" i="1"/>
  <c r="K65" i="1" s="1"/>
  <c r="F66" i="1"/>
  <c r="N66" i="1" s="1"/>
  <c r="G66" i="1"/>
  <c r="O66" i="1" s="1"/>
  <c r="H66" i="1"/>
  <c r="K66" i="1" s="1"/>
  <c r="F67" i="1"/>
  <c r="N67" i="1" s="1"/>
  <c r="G67" i="1"/>
  <c r="O67" i="1" s="1"/>
  <c r="H67" i="1"/>
  <c r="K67" i="1" s="1"/>
  <c r="F68" i="1"/>
  <c r="N68" i="1" s="1"/>
  <c r="G68" i="1"/>
  <c r="O68" i="1" s="1"/>
  <c r="H68" i="1"/>
  <c r="K68" i="1" s="1"/>
  <c r="F69" i="1"/>
  <c r="N69" i="1" s="1"/>
  <c r="G69" i="1"/>
  <c r="O69" i="1" s="1"/>
  <c r="H69" i="1"/>
  <c r="K69" i="1" s="1"/>
  <c r="F70" i="1"/>
  <c r="N70" i="1" s="1"/>
  <c r="G70" i="1"/>
  <c r="O70" i="1" s="1"/>
  <c r="H70" i="1"/>
  <c r="K70" i="1" s="1"/>
  <c r="F71" i="1"/>
  <c r="I71" i="1" s="1"/>
  <c r="G71" i="1"/>
  <c r="O71" i="1" s="1"/>
  <c r="H71" i="1"/>
  <c r="K71" i="1" s="1"/>
  <c r="F72" i="1"/>
  <c r="N72" i="1" s="1"/>
  <c r="G72" i="1"/>
  <c r="O72" i="1" s="1"/>
  <c r="H72" i="1"/>
  <c r="K72" i="1" s="1"/>
  <c r="F73" i="1"/>
  <c r="N73" i="1" s="1"/>
  <c r="G73" i="1"/>
  <c r="O73" i="1" s="1"/>
  <c r="H73" i="1"/>
  <c r="K73" i="1" s="1"/>
  <c r="F74" i="1"/>
  <c r="N74" i="1" s="1"/>
  <c r="G74" i="1"/>
  <c r="O74" i="1" s="1"/>
  <c r="H74" i="1"/>
  <c r="K74" i="1" s="1"/>
  <c r="F75" i="1"/>
  <c r="N75" i="1" s="1"/>
  <c r="G75" i="1"/>
  <c r="O75" i="1" s="1"/>
  <c r="H75" i="1"/>
  <c r="K75" i="1" s="1"/>
  <c r="F76" i="1"/>
  <c r="N76" i="1" s="1"/>
  <c r="G76" i="1"/>
  <c r="J76" i="1" s="1"/>
  <c r="H76" i="1"/>
  <c r="K76" i="1" s="1"/>
  <c r="F77" i="1"/>
  <c r="N77" i="1" s="1"/>
  <c r="G77" i="1"/>
  <c r="O77" i="1" s="1"/>
  <c r="H77" i="1"/>
  <c r="K77" i="1" s="1"/>
  <c r="F78" i="1"/>
  <c r="N78" i="1" s="1"/>
  <c r="G78" i="1"/>
  <c r="O78" i="1" s="1"/>
  <c r="H78" i="1"/>
  <c r="K78" i="1" s="1"/>
  <c r="F79" i="1"/>
  <c r="N79" i="1" s="1"/>
  <c r="G79" i="1"/>
  <c r="O79" i="1" s="1"/>
  <c r="H79" i="1"/>
  <c r="K79" i="1" s="1"/>
  <c r="F80" i="1"/>
  <c r="N80" i="1" s="1"/>
  <c r="G80" i="1"/>
  <c r="O80" i="1" s="1"/>
  <c r="H80" i="1"/>
  <c r="K80" i="1" s="1"/>
  <c r="F81" i="1"/>
  <c r="N81" i="1" s="1"/>
  <c r="G81" i="1"/>
  <c r="O81" i="1" s="1"/>
  <c r="H81" i="1"/>
  <c r="K81" i="1" s="1"/>
  <c r="F82" i="1"/>
  <c r="N82" i="1" s="1"/>
  <c r="G82" i="1"/>
  <c r="O82" i="1" s="1"/>
  <c r="H82" i="1"/>
  <c r="K82" i="1" s="1"/>
  <c r="F83" i="1"/>
  <c r="N83" i="1" s="1"/>
  <c r="G83" i="1"/>
  <c r="O83" i="1" s="1"/>
  <c r="H83" i="1"/>
  <c r="K83" i="1" s="1"/>
  <c r="F84" i="1"/>
  <c r="N84" i="1" s="1"/>
  <c r="G84" i="1"/>
  <c r="O84" i="1" s="1"/>
  <c r="H84" i="1"/>
  <c r="K84" i="1" s="1"/>
  <c r="F85" i="1"/>
  <c r="N85" i="1" s="1"/>
  <c r="G85" i="1"/>
  <c r="O85" i="1" s="1"/>
  <c r="H85" i="1"/>
  <c r="K85" i="1" s="1"/>
  <c r="F86" i="1"/>
  <c r="N86" i="1" s="1"/>
  <c r="G86" i="1"/>
  <c r="O86" i="1" s="1"/>
  <c r="H86" i="1"/>
  <c r="K86" i="1" s="1"/>
  <c r="F87" i="1"/>
  <c r="N87" i="1" s="1"/>
  <c r="G87" i="1"/>
  <c r="O87" i="1" s="1"/>
  <c r="H87" i="1"/>
  <c r="K87" i="1" s="1"/>
  <c r="F88" i="1"/>
  <c r="N88" i="1" s="1"/>
  <c r="G88" i="1"/>
  <c r="O88" i="1" s="1"/>
  <c r="H88" i="1"/>
  <c r="K88" i="1" s="1"/>
  <c r="F89" i="1"/>
  <c r="N89" i="1" s="1"/>
  <c r="G89" i="1"/>
  <c r="O89" i="1" s="1"/>
  <c r="H89" i="1"/>
  <c r="K89" i="1" s="1"/>
  <c r="F90" i="1"/>
  <c r="N90" i="1" s="1"/>
  <c r="G90" i="1"/>
  <c r="O90" i="1" s="1"/>
  <c r="H90" i="1"/>
  <c r="K90" i="1" s="1"/>
  <c r="F91" i="1"/>
  <c r="N91" i="1" s="1"/>
  <c r="G91" i="1"/>
  <c r="O91" i="1" s="1"/>
  <c r="H91" i="1"/>
  <c r="K91" i="1" s="1"/>
  <c r="F92" i="1"/>
  <c r="N92" i="1" s="1"/>
  <c r="G92" i="1"/>
  <c r="J92" i="1" s="1"/>
  <c r="H92" i="1"/>
  <c r="K92" i="1" s="1"/>
  <c r="F93" i="1"/>
  <c r="N93" i="1" s="1"/>
  <c r="G93" i="1"/>
  <c r="O93" i="1" s="1"/>
  <c r="H93" i="1"/>
  <c r="K93" i="1" s="1"/>
  <c r="F94" i="1"/>
  <c r="N94" i="1" s="1"/>
  <c r="G94" i="1"/>
  <c r="O94" i="1" s="1"/>
  <c r="H94" i="1"/>
  <c r="K94" i="1" s="1"/>
  <c r="F95" i="1"/>
  <c r="N95" i="1" s="1"/>
  <c r="G95" i="1"/>
  <c r="O95" i="1" s="1"/>
  <c r="H95" i="1"/>
  <c r="K95" i="1" s="1"/>
  <c r="F96" i="1"/>
  <c r="N96" i="1" s="1"/>
  <c r="G96" i="1"/>
  <c r="O96" i="1" s="1"/>
  <c r="H96" i="1"/>
  <c r="K96" i="1" s="1"/>
  <c r="F97" i="1"/>
  <c r="N97" i="1" s="1"/>
  <c r="G97" i="1"/>
  <c r="O97" i="1" s="1"/>
  <c r="H97" i="1"/>
  <c r="K97" i="1" s="1"/>
  <c r="F98" i="1"/>
  <c r="N98" i="1" s="1"/>
  <c r="G98" i="1"/>
  <c r="O98" i="1" s="1"/>
  <c r="H98" i="1"/>
  <c r="K98" i="1" s="1"/>
  <c r="F99" i="1"/>
  <c r="N99" i="1" s="1"/>
  <c r="G99" i="1"/>
  <c r="O99" i="1" s="1"/>
  <c r="H99" i="1"/>
  <c r="K99" i="1" s="1"/>
  <c r="F100" i="1"/>
  <c r="N100" i="1" s="1"/>
  <c r="G100" i="1"/>
  <c r="O100" i="1" s="1"/>
  <c r="H100" i="1"/>
  <c r="K100" i="1" s="1"/>
  <c r="F101" i="1"/>
  <c r="N101" i="1" s="1"/>
  <c r="G101" i="1"/>
  <c r="O101" i="1" s="1"/>
  <c r="H101" i="1"/>
  <c r="K101" i="1" s="1"/>
  <c r="F102" i="1"/>
  <c r="N102" i="1" s="1"/>
  <c r="G102" i="1"/>
  <c r="O102" i="1" s="1"/>
  <c r="H102" i="1"/>
  <c r="K102" i="1" s="1"/>
  <c r="F103" i="1"/>
  <c r="N103" i="1" s="1"/>
  <c r="G103" i="1"/>
  <c r="O103" i="1" s="1"/>
  <c r="H103" i="1"/>
  <c r="K103" i="1" s="1"/>
  <c r="F104" i="1"/>
  <c r="N104" i="1" s="1"/>
  <c r="G104" i="1"/>
  <c r="O104" i="1" s="1"/>
  <c r="H104" i="1"/>
  <c r="K104" i="1" s="1"/>
  <c r="F105" i="1"/>
  <c r="N105" i="1" s="1"/>
  <c r="G105" i="1"/>
  <c r="O105" i="1" s="1"/>
  <c r="H105" i="1"/>
  <c r="K105" i="1" s="1"/>
  <c r="F106" i="1"/>
  <c r="N106" i="1" s="1"/>
  <c r="G106" i="1"/>
  <c r="O106" i="1" s="1"/>
  <c r="H106" i="1"/>
  <c r="K106" i="1" s="1"/>
  <c r="F107" i="1"/>
  <c r="N107" i="1" s="1"/>
  <c r="G107" i="1"/>
  <c r="O107" i="1" s="1"/>
  <c r="H107" i="1"/>
  <c r="K107" i="1" s="1"/>
  <c r="F108" i="1"/>
  <c r="N108" i="1" s="1"/>
  <c r="G108" i="1"/>
  <c r="J108" i="1" s="1"/>
  <c r="H108" i="1"/>
  <c r="K108" i="1" s="1"/>
  <c r="F109" i="1"/>
  <c r="N109" i="1" s="1"/>
  <c r="G109" i="1"/>
  <c r="O109" i="1" s="1"/>
  <c r="H109" i="1"/>
  <c r="K109" i="1" s="1"/>
  <c r="F110" i="1"/>
  <c r="N110" i="1" s="1"/>
  <c r="G110" i="1"/>
  <c r="O110" i="1" s="1"/>
  <c r="H110" i="1"/>
  <c r="K110" i="1" s="1"/>
  <c r="F111" i="1"/>
  <c r="N111" i="1" s="1"/>
  <c r="G111" i="1"/>
  <c r="O111" i="1" s="1"/>
  <c r="H111" i="1"/>
  <c r="K111" i="1" s="1"/>
  <c r="F112" i="1"/>
  <c r="N112" i="1" s="1"/>
  <c r="G112" i="1"/>
  <c r="O112" i="1" s="1"/>
  <c r="H112" i="1"/>
  <c r="K112" i="1" s="1"/>
  <c r="F113" i="1"/>
  <c r="N113" i="1" s="1"/>
  <c r="G113" i="1"/>
  <c r="O113" i="1" s="1"/>
  <c r="H113" i="1"/>
  <c r="K113" i="1" s="1"/>
  <c r="F114" i="1"/>
  <c r="N114" i="1" s="1"/>
  <c r="G114" i="1"/>
  <c r="O114" i="1" s="1"/>
  <c r="H114" i="1"/>
  <c r="K114" i="1" s="1"/>
  <c r="F115" i="1"/>
  <c r="N115" i="1" s="1"/>
  <c r="G115" i="1"/>
  <c r="O115" i="1" s="1"/>
  <c r="H115" i="1"/>
  <c r="K115" i="1" s="1"/>
  <c r="F116" i="1"/>
  <c r="N116" i="1" s="1"/>
  <c r="G116" i="1"/>
  <c r="O116" i="1" s="1"/>
  <c r="H116" i="1"/>
  <c r="K116" i="1" s="1"/>
  <c r="F117" i="1"/>
  <c r="N117" i="1" s="1"/>
  <c r="G117" i="1"/>
  <c r="O117" i="1" s="1"/>
  <c r="H117" i="1"/>
  <c r="K117" i="1" s="1"/>
  <c r="F118" i="1"/>
  <c r="N118" i="1" s="1"/>
  <c r="G118" i="1"/>
  <c r="O118" i="1" s="1"/>
  <c r="H118" i="1"/>
  <c r="K118" i="1" s="1"/>
  <c r="F119" i="1"/>
  <c r="N119" i="1" s="1"/>
  <c r="G119" i="1"/>
  <c r="O119" i="1" s="1"/>
  <c r="H119" i="1"/>
  <c r="K119" i="1" s="1"/>
  <c r="F120" i="1"/>
  <c r="N120" i="1" s="1"/>
  <c r="G120" i="1"/>
  <c r="O120" i="1" s="1"/>
  <c r="H120" i="1"/>
  <c r="K120" i="1" s="1"/>
  <c r="F121" i="1"/>
  <c r="N121" i="1" s="1"/>
  <c r="G121" i="1"/>
  <c r="O121" i="1" s="1"/>
  <c r="H121" i="1"/>
  <c r="K121" i="1" s="1"/>
  <c r="F122" i="1"/>
  <c r="N122" i="1" s="1"/>
  <c r="G122" i="1"/>
  <c r="O122" i="1" s="1"/>
  <c r="H122" i="1"/>
  <c r="K122" i="1" s="1"/>
  <c r="F123" i="1"/>
  <c r="N123" i="1" s="1"/>
  <c r="G123" i="1"/>
  <c r="O123" i="1" s="1"/>
  <c r="H123" i="1"/>
  <c r="K123" i="1" s="1"/>
  <c r="F124" i="1"/>
  <c r="N124" i="1" s="1"/>
  <c r="G124" i="1"/>
  <c r="J124" i="1" s="1"/>
  <c r="H124" i="1"/>
  <c r="K124" i="1" s="1"/>
  <c r="F125" i="1"/>
  <c r="N125" i="1" s="1"/>
  <c r="G125" i="1"/>
  <c r="O125" i="1" s="1"/>
  <c r="H125" i="1"/>
  <c r="K125" i="1" s="1"/>
  <c r="F126" i="1"/>
  <c r="N126" i="1" s="1"/>
  <c r="G126" i="1"/>
  <c r="O126" i="1" s="1"/>
  <c r="H126" i="1"/>
  <c r="K126" i="1" s="1"/>
  <c r="F127" i="1"/>
  <c r="N127" i="1" s="1"/>
  <c r="G127" i="1"/>
  <c r="O127" i="1" s="1"/>
  <c r="H127" i="1"/>
  <c r="K127" i="1" s="1"/>
  <c r="F128" i="1"/>
  <c r="N128" i="1" s="1"/>
  <c r="G128" i="1"/>
  <c r="O128" i="1" s="1"/>
  <c r="H128" i="1"/>
  <c r="K128" i="1" s="1"/>
  <c r="F129" i="1"/>
  <c r="N129" i="1" s="1"/>
  <c r="G129" i="1"/>
  <c r="O129" i="1" s="1"/>
  <c r="H129" i="1"/>
  <c r="K129" i="1" s="1"/>
  <c r="F130" i="1"/>
  <c r="N130" i="1" s="1"/>
  <c r="G130" i="1"/>
  <c r="O130" i="1" s="1"/>
  <c r="H130" i="1"/>
  <c r="K130" i="1" s="1"/>
  <c r="F131" i="1"/>
  <c r="N131" i="1" s="1"/>
  <c r="G131" i="1"/>
  <c r="O131" i="1" s="1"/>
  <c r="H131" i="1"/>
  <c r="K131" i="1" s="1"/>
  <c r="F132" i="1"/>
  <c r="N132" i="1" s="1"/>
  <c r="G132" i="1"/>
  <c r="O132" i="1" s="1"/>
  <c r="H132" i="1"/>
  <c r="K132" i="1" s="1"/>
  <c r="F133" i="1"/>
  <c r="N133" i="1" s="1"/>
  <c r="G133" i="1"/>
  <c r="O133" i="1" s="1"/>
  <c r="H133" i="1"/>
  <c r="K133" i="1" s="1"/>
  <c r="F134" i="1"/>
  <c r="N134" i="1" s="1"/>
  <c r="G134" i="1"/>
  <c r="O134" i="1" s="1"/>
  <c r="H134" i="1"/>
  <c r="K134" i="1" s="1"/>
  <c r="F135" i="1"/>
  <c r="N135" i="1" s="1"/>
  <c r="G135" i="1"/>
  <c r="O135" i="1" s="1"/>
  <c r="H135" i="1"/>
  <c r="K135" i="1" s="1"/>
  <c r="F136" i="1"/>
  <c r="N136" i="1" s="1"/>
  <c r="G136" i="1"/>
  <c r="O136" i="1" s="1"/>
  <c r="H136" i="1"/>
  <c r="K136" i="1" s="1"/>
  <c r="F137" i="1"/>
  <c r="N137" i="1" s="1"/>
  <c r="G137" i="1"/>
  <c r="O137" i="1" s="1"/>
  <c r="H137" i="1"/>
  <c r="K137" i="1" s="1"/>
  <c r="F138" i="1"/>
  <c r="N138" i="1" s="1"/>
  <c r="G138" i="1"/>
  <c r="O138" i="1" s="1"/>
  <c r="H138" i="1"/>
  <c r="K138" i="1" s="1"/>
  <c r="F139" i="1"/>
  <c r="N139" i="1" s="1"/>
  <c r="G139" i="1"/>
  <c r="O139" i="1" s="1"/>
  <c r="H139" i="1"/>
  <c r="K139" i="1" s="1"/>
  <c r="F140" i="1"/>
  <c r="N140" i="1" s="1"/>
  <c r="G140" i="1"/>
  <c r="J140" i="1" s="1"/>
  <c r="H140" i="1"/>
  <c r="K140" i="1" s="1"/>
  <c r="F141" i="1"/>
  <c r="N141" i="1" s="1"/>
  <c r="G141" i="1"/>
  <c r="O141" i="1" s="1"/>
  <c r="H141" i="1"/>
  <c r="K141" i="1" s="1"/>
  <c r="F142" i="1"/>
  <c r="N142" i="1" s="1"/>
  <c r="G142" i="1"/>
  <c r="O142" i="1" s="1"/>
  <c r="H142" i="1"/>
  <c r="K142" i="1" s="1"/>
  <c r="F143" i="1"/>
  <c r="N143" i="1" s="1"/>
  <c r="G143" i="1"/>
  <c r="O143" i="1" s="1"/>
  <c r="H143" i="1"/>
  <c r="K143" i="1" s="1"/>
  <c r="F144" i="1"/>
  <c r="N144" i="1" s="1"/>
  <c r="G144" i="1"/>
  <c r="O144" i="1" s="1"/>
  <c r="H144" i="1"/>
  <c r="K144" i="1" s="1"/>
  <c r="F145" i="1"/>
  <c r="N145" i="1" s="1"/>
  <c r="G145" i="1"/>
  <c r="O145" i="1" s="1"/>
  <c r="H145" i="1"/>
  <c r="K145" i="1" s="1"/>
  <c r="F146" i="1"/>
  <c r="N146" i="1" s="1"/>
  <c r="G146" i="1"/>
  <c r="O146" i="1" s="1"/>
  <c r="H146" i="1"/>
  <c r="K146" i="1" s="1"/>
  <c r="F147" i="1"/>
  <c r="N147" i="1" s="1"/>
  <c r="G147" i="1"/>
  <c r="O147" i="1" s="1"/>
  <c r="H147" i="1"/>
  <c r="K147" i="1" s="1"/>
  <c r="F148" i="1"/>
  <c r="N148" i="1" s="1"/>
  <c r="G148" i="1"/>
  <c r="O148" i="1" s="1"/>
  <c r="H148" i="1"/>
  <c r="K148" i="1" s="1"/>
  <c r="F149" i="1"/>
  <c r="N149" i="1" s="1"/>
  <c r="G149" i="1"/>
  <c r="O149" i="1" s="1"/>
  <c r="H149" i="1"/>
  <c r="K149" i="1" s="1"/>
  <c r="F150" i="1"/>
  <c r="N150" i="1" s="1"/>
  <c r="G150" i="1"/>
  <c r="O150" i="1" s="1"/>
  <c r="H150" i="1"/>
  <c r="K150" i="1" s="1"/>
  <c r="F151" i="1"/>
  <c r="N151" i="1" s="1"/>
  <c r="G151" i="1"/>
  <c r="O151" i="1" s="1"/>
  <c r="H151" i="1"/>
  <c r="K151" i="1" s="1"/>
  <c r="F152" i="1"/>
  <c r="N152" i="1" s="1"/>
  <c r="G152" i="1"/>
  <c r="O152" i="1" s="1"/>
  <c r="H152" i="1"/>
  <c r="K152" i="1" s="1"/>
  <c r="F153" i="1"/>
  <c r="N153" i="1" s="1"/>
  <c r="G153" i="1"/>
  <c r="O153" i="1" s="1"/>
  <c r="H153" i="1"/>
  <c r="K153" i="1" s="1"/>
  <c r="F154" i="1"/>
  <c r="N154" i="1" s="1"/>
  <c r="G154" i="1"/>
  <c r="O154" i="1" s="1"/>
  <c r="H154" i="1"/>
  <c r="K154" i="1" s="1"/>
  <c r="F155" i="1"/>
  <c r="N155" i="1" s="1"/>
  <c r="G155" i="1"/>
  <c r="O155" i="1" s="1"/>
  <c r="H155" i="1"/>
  <c r="K155" i="1" s="1"/>
  <c r="F156" i="1"/>
  <c r="N156" i="1" s="1"/>
  <c r="G156" i="1"/>
  <c r="J156" i="1" s="1"/>
  <c r="H156" i="1"/>
  <c r="K156" i="1" s="1"/>
  <c r="F157" i="1"/>
  <c r="N157" i="1" s="1"/>
  <c r="G157" i="1"/>
  <c r="O157" i="1" s="1"/>
  <c r="H157" i="1"/>
  <c r="K157" i="1" s="1"/>
  <c r="F158" i="1"/>
  <c r="N158" i="1" s="1"/>
  <c r="G158" i="1"/>
  <c r="O158" i="1" s="1"/>
  <c r="H158" i="1"/>
  <c r="K158" i="1" s="1"/>
  <c r="F159" i="1"/>
  <c r="N159" i="1" s="1"/>
  <c r="G159" i="1"/>
  <c r="O159" i="1" s="1"/>
  <c r="H159" i="1"/>
  <c r="K159" i="1" s="1"/>
  <c r="F160" i="1"/>
  <c r="N160" i="1" s="1"/>
  <c r="G160" i="1"/>
  <c r="O160" i="1" s="1"/>
  <c r="H160" i="1"/>
  <c r="K160" i="1" s="1"/>
  <c r="F161" i="1"/>
  <c r="N161" i="1" s="1"/>
  <c r="G161" i="1"/>
  <c r="O161" i="1" s="1"/>
  <c r="H161" i="1"/>
  <c r="K161" i="1" s="1"/>
  <c r="F162" i="1"/>
  <c r="N162" i="1" s="1"/>
  <c r="G162" i="1"/>
  <c r="O162" i="1" s="1"/>
  <c r="H162" i="1"/>
  <c r="K162" i="1" s="1"/>
  <c r="F163" i="1"/>
  <c r="N163" i="1" s="1"/>
  <c r="G163" i="1"/>
  <c r="O163" i="1" s="1"/>
  <c r="H163" i="1"/>
  <c r="K163" i="1" s="1"/>
  <c r="F164" i="1"/>
  <c r="N164" i="1" s="1"/>
  <c r="G164" i="1"/>
  <c r="O164" i="1" s="1"/>
  <c r="H164" i="1"/>
  <c r="K164" i="1" s="1"/>
  <c r="F165" i="1"/>
  <c r="N165" i="1" s="1"/>
  <c r="G165" i="1"/>
  <c r="O165" i="1" s="1"/>
  <c r="H165" i="1"/>
  <c r="K165" i="1" s="1"/>
  <c r="F166" i="1"/>
  <c r="N166" i="1" s="1"/>
  <c r="G166" i="1"/>
  <c r="O166" i="1" s="1"/>
  <c r="H166" i="1"/>
  <c r="K166" i="1" s="1"/>
  <c r="F167" i="1"/>
  <c r="N167" i="1" s="1"/>
  <c r="G167" i="1"/>
  <c r="O167" i="1" s="1"/>
  <c r="H167" i="1"/>
  <c r="K167" i="1" s="1"/>
  <c r="F168" i="1"/>
  <c r="N168" i="1" s="1"/>
  <c r="G168" i="1"/>
  <c r="O168" i="1" s="1"/>
  <c r="H168" i="1"/>
  <c r="K168" i="1" s="1"/>
  <c r="F169" i="1"/>
  <c r="N169" i="1" s="1"/>
  <c r="G169" i="1"/>
  <c r="O169" i="1" s="1"/>
  <c r="H169" i="1"/>
  <c r="K169" i="1" s="1"/>
  <c r="F170" i="1"/>
  <c r="N170" i="1" s="1"/>
  <c r="G170" i="1"/>
  <c r="O170" i="1" s="1"/>
  <c r="H170" i="1"/>
  <c r="K170" i="1" s="1"/>
  <c r="F171" i="1"/>
  <c r="N171" i="1" s="1"/>
  <c r="G171" i="1"/>
  <c r="O171" i="1" s="1"/>
  <c r="H171" i="1"/>
  <c r="K171" i="1" s="1"/>
  <c r="F172" i="1"/>
  <c r="N172" i="1" s="1"/>
  <c r="G172" i="1"/>
  <c r="O172" i="1" s="1"/>
  <c r="H172" i="1"/>
  <c r="K172" i="1" s="1"/>
  <c r="F173" i="1"/>
  <c r="N173" i="1" s="1"/>
  <c r="G173" i="1"/>
  <c r="O173" i="1" s="1"/>
  <c r="H173" i="1"/>
  <c r="K173" i="1" s="1"/>
  <c r="F174" i="1"/>
  <c r="N174" i="1" s="1"/>
  <c r="G174" i="1"/>
  <c r="O174" i="1" s="1"/>
  <c r="H174" i="1"/>
  <c r="K174" i="1" s="1"/>
  <c r="F175" i="1"/>
  <c r="N175" i="1" s="1"/>
  <c r="G175" i="1"/>
  <c r="O175" i="1" s="1"/>
  <c r="H175" i="1"/>
  <c r="K175" i="1" s="1"/>
  <c r="F176" i="1"/>
  <c r="N176" i="1" s="1"/>
  <c r="G176" i="1"/>
  <c r="O176" i="1" s="1"/>
  <c r="H176" i="1"/>
  <c r="K176" i="1" s="1"/>
  <c r="F177" i="1"/>
  <c r="N177" i="1" s="1"/>
  <c r="G177" i="1"/>
  <c r="O177" i="1" s="1"/>
  <c r="H177" i="1"/>
  <c r="K177" i="1" s="1"/>
  <c r="F178" i="1"/>
  <c r="N178" i="1" s="1"/>
  <c r="G178" i="1"/>
  <c r="O178" i="1" s="1"/>
  <c r="H178" i="1"/>
  <c r="K178" i="1" s="1"/>
  <c r="F179" i="1"/>
  <c r="N179" i="1" s="1"/>
  <c r="G179" i="1"/>
  <c r="O179" i="1" s="1"/>
  <c r="H179" i="1"/>
  <c r="K179" i="1" s="1"/>
  <c r="F180" i="1"/>
  <c r="N180" i="1" s="1"/>
  <c r="G180" i="1"/>
  <c r="O180" i="1" s="1"/>
  <c r="H180" i="1"/>
  <c r="K180" i="1" s="1"/>
  <c r="F181" i="1"/>
  <c r="N181" i="1" s="1"/>
  <c r="G181" i="1"/>
  <c r="O181" i="1" s="1"/>
  <c r="H181" i="1"/>
  <c r="K181" i="1" s="1"/>
  <c r="F182" i="1"/>
  <c r="N182" i="1" s="1"/>
  <c r="G182" i="1"/>
  <c r="O182" i="1" s="1"/>
  <c r="H182" i="1"/>
  <c r="K182" i="1" s="1"/>
  <c r="F183" i="1"/>
  <c r="I183" i="1" s="1"/>
  <c r="G183" i="1"/>
  <c r="O183" i="1" s="1"/>
  <c r="H183" i="1"/>
  <c r="K183" i="1" s="1"/>
  <c r="F184" i="1"/>
  <c r="N184" i="1" s="1"/>
  <c r="G184" i="1"/>
  <c r="O184" i="1" s="1"/>
  <c r="H184" i="1"/>
  <c r="K184" i="1" s="1"/>
  <c r="F185" i="1"/>
  <c r="N185" i="1" s="1"/>
  <c r="G185" i="1"/>
  <c r="O185" i="1" s="1"/>
  <c r="H185" i="1"/>
  <c r="K185" i="1" s="1"/>
  <c r="F186" i="1"/>
  <c r="N186" i="1" s="1"/>
  <c r="G186" i="1"/>
  <c r="O186" i="1" s="1"/>
  <c r="H186" i="1"/>
  <c r="K186" i="1" s="1"/>
  <c r="F187" i="1"/>
  <c r="N187" i="1" s="1"/>
  <c r="G187" i="1"/>
  <c r="O187" i="1" s="1"/>
  <c r="H187" i="1"/>
  <c r="K187" i="1" s="1"/>
  <c r="F188" i="1"/>
  <c r="N188" i="1" s="1"/>
  <c r="G188" i="1"/>
  <c r="J188" i="1" s="1"/>
  <c r="H188" i="1"/>
  <c r="K188" i="1" s="1"/>
  <c r="F189" i="1"/>
  <c r="N189" i="1" s="1"/>
  <c r="G189" i="1"/>
  <c r="O189" i="1" s="1"/>
  <c r="H189" i="1"/>
  <c r="K189" i="1" s="1"/>
  <c r="F190" i="1"/>
  <c r="N190" i="1" s="1"/>
  <c r="G190" i="1"/>
  <c r="O190" i="1" s="1"/>
  <c r="H190" i="1"/>
  <c r="K190" i="1" s="1"/>
  <c r="F191" i="1"/>
  <c r="N191" i="1" s="1"/>
  <c r="G191" i="1"/>
  <c r="O191" i="1" s="1"/>
  <c r="H191" i="1"/>
  <c r="K191" i="1" s="1"/>
  <c r="F192" i="1"/>
  <c r="N192" i="1" s="1"/>
  <c r="G192" i="1"/>
  <c r="O192" i="1" s="1"/>
  <c r="H192" i="1"/>
  <c r="K192" i="1" s="1"/>
  <c r="F193" i="1"/>
  <c r="N193" i="1" s="1"/>
  <c r="G193" i="1"/>
  <c r="O193" i="1" s="1"/>
  <c r="H193" i="1"/>
  <c r="K193" i="1" s="1"/>
  <c r="F194" i="1"/>
  <c r="N194" i="1" s="1"/>
  <c r="G194" i="1"/>
  <c r="O194" i="1" s="1"/>
  <c r="H194" i="1"/>
  <c r="K194" i="1" s="1"/>
  <c r="F195" i="1"/>
  <c r="N195" i="1" s="1"/>
  <c r="G195" i="1"/>
  <c r="O195" i="1" s="1"/>
  <c r="H195" i="1"/>
  <c r="K195" i="1" s="1"/>
  <c r="F196" i="1"/>
  <c r="N196" i="1" s="1"/>
  <c r="G196" i="1"/>
  <c r="O196" i="1" s="1"/>
  <c r="H196" i="1"/>
  <c r="K196" i="1" s="1"/>
  <c r="F197" i="1"/>
  <c r="N197" i="1" s="1"/>
  <c r="G197" i="1"/>
  <c r="O197" i="1" s="1"/>
  <c r="H197" i="1"/>
  <c r="K197" i="1" s="1"/>
  <c r="F198" i="1"/>
  <c r="N198" i="1" s="1"/>
  <c r="G198" i="1"/>
  <c r="O198" i="1" s="1"/>
  <c r="H198" i="1"/>
  <c r="K198" i="1" s="1"/>
  <c r="F199" i="1"/>
  <c r="I199" i="1" s="1"/>
  <c r="G199" i="1"/>
  <c r="O199" i="1" s="1"/>
  <c r="H199" i="1"/>
  <c r="K199" i="1" s="1"/>
  <c r="F200" i="1"/>
  <c r="N200" i="1" s="1"/>
  <c r="G200" i="1"/>
  <c r="O200" i="1" s="1"/>
  <c r="H200" i="1"/>
  <c r="K200" i="1" s="1"/>
  <c r="F201" i="1"/>
  <c r="N201" i="1" s="1"/>
  <c r="G201" i="1"/>
  <c r="O201" i="1" s="1"/>
  <c r="H201" i="1"/>
  <c r="K201" i="1" s="1"/>
  <c r="F202" i="1"/>
  <c r="N202" i="1" s="1"/>
  <c r="G202" i="1"/>
  <c r="O202" i="1" s="1"/>
  <c r="H202" i="1"/>
  <c r="K202" i="1" s="1"/>
  <c r="F203" i="1"/>
  <c r="N203" i="1" s="1"/>
  <c r="G203" i="1"/>
  <c r="O203" i="1" s="1"/>
  <c r="H203" i="1"/>
  <c r="K203" i="1" s="1"/>
  <c r="F204" i="1"/>
  <c r="N204" i="1" s="1"/>
  <c r="G204" i="1"/>
  <c r="J204" i="1" s="1"/>
  <c r="H204" i="1"/>
  <c r="K204" i="1" s="1"/>
  <c r="F205" i="1"/>
  <c r="N205" i="1" s="1"/>
  <c r="G205" i="1"/>
  <c r="O205" i="1" s="1"/>
  <c r="H205" i="1"/>
  <c r="K205" i="1" s="1"/>
  <c r="F206" i="1"/>
  <c r="N206" i="1" s="1"/>
  <c r="G206" i="1"/>
  <c r="O206" i="1" s="1"/>
  <c r="H206" i="1"/>
  <c r="K206" i="1" s="1"/>
  <c r="F207" i="1"/>
  <c r="N207" i="1" s="1"/>
  <c r="G207" i="1"/>
  <c r="O207" i="1" s="1"/>
  <c r="H207" i="1"/>
  <c r="K207" i="1" s="1"/>
  <c r="F208" i="1"/>
  <c r="N208" i="1" s="1"/>
  <c r="G208" i="1"/>
  <c r="O208" i="1" s="1"/>
  <c r="H208" i="1"/>
  <c r="K208" i="1" s="1"/>
  <c r="R3" i="1"/>
  <c r="Q3" i="1"/>
  <c r="N3" i="1"/>
  <c r="O3" i="1"/>
  <c r="R4" i="1"/>
  <c r="N2" i="1"/>
  <c r="I40" i="1" l="1"/>
  <c r="N35" i="1"/>
  <c r="O18" i="1"/>
  <c r="O34" i="1"/>
  <c r="N9" i="1"/>
  <c r="N25" i="1"/>
  <c r="O16" i="1"/>
  <c r="O32" i="1"/>
  <c r="N32" i="1"/>
  <c r="N7" i="1"/>
  <c r="P3" i="1"/>
  <c r="S3" i="1" s="1"/>
  <c r="N199" i="1"/>
  <c r="O156" i="1"/>
  <c r="N71" i="1"/>
  <c r="O28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N183" i="1"/>
  <c r="O140" i="1"/>
  <c r="N55" i="1"/>
  <c r="O12" i="1"/>
  <c r="I207" i="1"/>
  <c r="I203" i="1"/>
  <c r="I195" i="1"/>
  <c r="I191" i="1"/>
  <c r="I187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67" i="1"/>
  <c r="I63" i="1"/>
  <c r="I59" i="1"/>
  <c r="I51" i="1"/>
  <c r="I47" i="1"/>
  <c r="I43" i="1"/>
  <c r="O124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O108" i="1"/>
  <c r="I206" i="1"/>
  <c r="I202" i="1"/>
  <c r="I198" i="1"/>
  <c r="I194" i="1"/>
  <c r="I190" i="1"/>
  <c r="L190" i="1" s="1"/>
  <c r="I186" i="1"/>
  <c r="L186" i="1" s="1"/>
  <c r="I182" i="1"/>
  <c r="L183" i="1" s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L122" i="1" s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O92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O204" i="1"/>
  <c r="O76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L85" i="1" s="1"/>
  <c r="I81" i="1"/>
  <c r="I77" i="1"/>
  <c r="I73" i="1"/>
  <c r="I69" i="1"/>
  <c r="I65" i="1"/>
  <c r="I61" i="1"/>
  <c r="I57" i="1"/>
  <c r="I53" i="1"/>
  <c r="I49" i="1"/>
  <c r="I45" i="1"/>
  <c r="I41" i="1"/>
  <c r="O188" i="1"/>
  <c r="O60" i="1"/>
  <c r="J208" i="1"/>
  <c r="J200" i="1"/>
  <c r="J196" i="1"/>
  <c r="J192" i="1"/>
  <c r="J184" i="1"/>
  <c r="J180" i="1"/>
  <c r="J176" i="1"/>
  <c r="J172" i="1"/>
  <c r="J168" i="1"/>
  <c r="J164" i="1"/>
  <c r="J160" i="1"/>
  <c r="J152" i="1"/>
  <c r="J148" i="1"/>
  <c r="J144" i="1"/>
  <c r="J136" i="1"/>
  <c r="J132" i="1"/>
  <c r="J128" i="1"/>
  <c r="J120" i="1"/>
  <c r="J116" i="1"/>
  <c r="J112" i="1"/>
  <c r="J104" i="1"/>
  <c r="J100" i="1"/>
  <c r="J96" i="1"/>
  <c r="J88" i="1"/>
  <c r="J84" i="1"/>
  <c r="J80" i="1"/>
  <c r="J72" i="1"/>
  <c r="J68" i="1"/>
  <c r="J64" i="1"/>
  <c r="J56" i="1"/>
  <c r="J52" i="1"/>
  <c r="J48" i="1"/>
  <c r="J44" i="1"/>
  <c r="I208" i="1"/>
  <c r="L208" i="1" s="1"/>
  <c r="I204" i="1"/>
  <c r="L204" i="1" s="1"/>
  <c r="I200" i="1"/>
  <c r="L200" i="1" s="1"/>
  <c r="I196" i="1"/>
  <c r="L196" i="1" s="1"/>
  <c r="I192" i="1"/>
  <c r="I188" i="1"/>
  <c r="L188" i="1" s="1"/>
  <c r="I184" i="1"/>
  <c r="L184" i="1" s="1"/>
  <c r="I180" i="1"/>
  <c r="L180" i="1" s="1"/>
  <c r="I176" i="1"/>
  <c r="L176" i="1" s="1"/>
  <c r="I172" i="1"/>
  <c r="L172" i="1" s="1"/>
  <c r="I168" i="1"/>
  <c r="I164" i="1"/>
  <c r="L164" i="1" s="1"/>
  <c r="I160" i="1"/>
  <c r="L160" i="1" s="1"/>
  <c r="I156" i="1"/>
  <c r="L156" i="1" s="1"/>
  <c r="I152" i="1"/>
  <c r="L152" i="1" s="1"/>
  <c r="I148" i="1"/>
  <c r="I144" i="1"/>
  <c r="L144" i="1" s="1"/>
  <c r="I140" i="1"/>
  <c r="L140" i="1" s="1"/>
  <c r="I136" i="1"/>
  <c r="L136" i="1" s="1"/>
  <c r="I132" i="1"/>
  <c r="L132" i="1" s="1"/>
  <c r="I128" i="1"/>
  <c r="I124" i="1"/>
  <c r="L124" i="1" s="1"/>
  <c r="I120" i="1"/>
  <c r="L120" i="1" s="1"/>
  <c r="I116" i="1"/>
  <c r="L116" i="1" s="1"/>
  <c r="I112" i="1"/>
  <c r="L112" i="1" s="1"/>
  <c r="I108" i="1"/>
  <c r="L108" i="1" s="1"/>
  <c r="I104" i="1"/>
  <c r="I100" i="1"/>
  <c r="L100" i="1" s="1"/>
  <c r="I96" i="1"/>
  <c r="L96" i="1" s="1"/>
  <c r="I92" i="1"/>
  <c r="L92" i="1" s="1"/>
  <c r="I88" i="1"/>
  <c r="L88" i="1" s="1"/>
  <c r="I84" i="1"/>
  <c r="I80" i="1"/>
  <c r="L80" i="1" s="1"/>
  <c r="I76" i="1"/>
  <c r="L76" i="1" s="1"/>
  <c r="I72" i="1"/>
  <c r="L72" i="1" s="1"/>
  <c r="I68" i="1"/>
  <c r="L68" i="1" s="1"/>
  <c r="I64" i="1"/>
  <c r="I60" i="1"/>
  <c r="I56" i="1"/>
  <c r="L56" i="1" s="1"/>
  <c r="I52" i="1"/>
  <c r="L52" i="1" s="1"/>
  <c r="I48" i="1"/>
  <c r="L48" i="1" s="1"/>
  <c r="I44" i="1"/>
  <c r="L44" i="1" s="1"/>
  <c r="O2" i="1"/>
  <c r="R111" i="1"/>
  <c r="R95" i="1"/>
  <c r="R106" i="1"/>
  <c r="R71" i="1"/>
  <c r="R194" i="1"/>
  <c r="Q152" i="1"/>
  <c r="R110" i="1"/>
  <c r="Q109" i="1"/>
  <c r="Q160" i="1"/>
  <c r="R85" i="1"/>
  <c r="R21" i="1"/>
  <c r="R46" i="1"/>
  <c r="P182" i="1"/>
  <c r="P47" i="1"/>
  <c r="R162" i="1"/>
  <c r="R158" i="1"/>
  <c r="P90" i="1"/>
  <c r="P93" i="1"/>
  <c r="P92" i="1"/>
  <c r="Q72" i="1"/>
  <c r="P137" i="1"/>
  <c r="R144" i="1"/>
  <c r="R134" i="1"/>
  <c r="R128" i="1"/>
  <c r="R60" i="1"/>
  <c r="R24" i="1"/>
  <c r="P14" i="1"/>
  <c r="R42" i="1"/>
  <c r="P6" i="1"/>
  <c r="P34" i="1"/>
  <c r="R31" i="1"/>
  <c r="R34" i="1"/>
  <c r="P52" i="1"/>
  <c r="R26" i="1"/>
  <c r="R13" i="1"/>
  <c r="P55" i="1"/>
  <c r="R44" i="1"/>
  <c r="Q37" i="1"/>
  <c r="R5" i="1"/>
  <c r="R172" i="1"/>
  <c r="Q161" i="1"/>
  <c r="Q192" i="1"/>
  <c r="R173" i="1"/>
  <c r="R150" i="1"/>
  <c r="R182" i="1"/>
  <c r="Q175" i="1"/>
  <c r="P162" i="1"/>
  <c r="R152" i="1"/>
  <c r="R185" i="1"/>
  <c r="R199" i="1"/>
  <c r="P202" i="1"/>
  <c r="Q193" i="1"/>
  <c r="R171" i="1"/>
  <c r="R136" i="1"/>
  <c r="P109" i="1"/>
  <c r="P139" i="1"/>
  <c r="R86" i="1"/>
  <c r="P37" i="1"/>
  <c r="R22" i="1"/>
  <c r="P159" i="1"/>
  <c r="R88" i="1"/>
  <c r="Q85" i="1"/>
  <c r="P75" i="1"/>
  <c r="R70" i="1"/>
  <c r="R47" i="1"/>
  <c r="P36" i="1"/>
  <c r="Q21" i="1"/>
  <c r="Q8" i="1"/>
  <c r="R207" i="1"/>
  <c r="P160" i="1"/>
  <c r="R98" i="1"/>
  <c r="P85" i="1"/>
  <c r="R72" i="1"/>
  <c r="P21" i="1"/>
  <c r="Q11" i="1"/>
  <c r="R126" i="1"/>
  <c r="R102" i="1"/>
  <c r="R63" i="1"/>
  <c r="P11" i="1"/>
  <c r="P207" i="1"/>
  <c r="P191" i="1"/>
  <c r="R174" i="1"/>
  <c r="Q125" i="1"/>
  <c r="Q101" i="1"/>
  <c r="R52" i="1"/>
  <c r="P26" i="1"/>
  <c r="R8" i="1"/>
  <c r="R6" i="1"/>
  <c r="R180" i="1"/>
  <c r="Q177" i="1"/>
  <c r="R142" i="1"/>
  <c r="P125" i="1"/>
  <c r="R114" i="1"/>
  <c r="P101" i="1"/>
  <c r="R38" i="1"/>
  <c r="R36" i="1"/>
  <c r="R187" i="1"/>
  <c r="R160" i="1"/>
  <c r="Q158" i="1"/>
  <c r="Q139" i="1"/>
  <c r="R118" i="1"/>
  <c r="R206" i="1"/>
  <c r="P158" i="1"/>
  <c r="Q117" i="1"/>
  <c r="P39" i="1"/>
  <c r="R30" i="1"/>
  <c r="P82" i="1"/>
  <c r="Q206" i="1"/>
  <c r="P170" i="1"/>
  <c r="P161" i="1"/>
  <c r="R146" i="1"/>
  <c r="P117" i="1"/>
  <c r="Q67" i="1"/>
  <c r="Q29" i="1"/>
  <c r="R201" i="1"/>
  <c r="R157" i="1"/>
  <c r="R125" i="1"/>
  <c r="S125" i="1" s="1"/>
  <c r="R120" i="1"/>
  <c r="R94" i="1"/>
  <c r="R90" i="1"/>
  <c r="R78" i="1"/>
  <c r="R64" i="1"/>
  <c r="R62" i="1"/>
  <c r="R55" i="1"/>
  <c r="P44" i="1"/>
  <c r="P29" i="1"/>
  <c r="R16" i="1"/>
  <c r="R14" i="1"/>
  <c r="R168" i="1"/>
  <c r="R166" i="1"/>
  <c r="R103" i="1"/>
  <c r="Q93" i="1"/>
  <c r="R80" i="1"/>
  <c r="Q77" i="1"/>
  <c r="R39" i="1"/>
  <c r="R165" i="1"/>
  <c r="R151" i="1"/>
  <c r="P98" i="1"/>
  <c r="R77" i="1"/>
  <c r="R54" i="1"/>
  <c r="Q200" i="1"/>
  <c r="P173" i="1"/>
  <c r="R159" i="1"/>
  <c r="R127" i="1"/>
  <c r="P100" i="1"/>
  <c r="R87" i="1"/>
  <c r="R69" i="1"/>
  <c r="Q59" i="1"/>
  <c r="R23" i="1"/>
  <c r="P67" i="1"/>
  <c r="R202" i="1"/>
  <c r="R188" i="1"/>
  <c r="R122" i="1"/>
  <c r="P108" i="1"/>
  <c r="P59" i="1"/>
  <c r="Q56" i="1"/>
  <c r="P28" i="1"/>
  <c r="Q189" i="1"/>
  <c r="P167" i="1"/>
  <c r="R156" i="1"/>
  <c r="R61" i="1"/>
  <c r="Q51" i="1"/>
  <c r="P18" i="1"/>
  <c r="R15" i="1"/>
  <c r="Q208" i="1"/>
  <c r="P189" i="1"/>
  <c r="R184" i="1"/>
  <c r="R179" i="1"/>
  <c r="P175" i="1"/>
  <c r="Q141" i="1"/>
  <c r="Q133" i="1"/>
  <c r="P103" i="1"/>
  <c r="R79" i="1"/>
  <c r="P74" i="1"/>
  <c r="P51" i="1"/>
  <c r="Q48" i="1"/>
  <c r="P31" i="1"/>
  <c r="R7" i="1"/>
  <c r="R198" i="1"/>
  <c r="P193" i="1"/>
  <c r="Q180" i="1"/>
  <c r="R163" i="1"/>
  <c r="P146" i="1"/>
  <c r="P141" i="1"/>
  <c r="P133" i="1"/>
  <c r="P119" i="1"/>
  <c r="P111" i="1"/>
  <c r="P95" i="1"/>
  <c r="P84" i="1"/>
  <c r="R82" i="1"/>
  <c r="P77" i="1"/>
  <c r="R53" i="1"/>
  <c r="Q43" i="1"/>
  <c r="P20" i="1"/>
  <c r="R18" i="1"/>
  <c r="Q13" i="1"/>
  <c r="P10" i="1"/>
  <c r="Q5" i="1"/>
  <c r="Q201" i="1"/>
  <c r="P184" i="1"/>
  <c r="P180" i="1"/>
  <c r="P179" i="1"/>
  <c r="Q149" i="1"/>
  <c r="R138" i="1"/>
  <c r="P87" i="1"/>
  <c r="P76" i="1"/>
  <c r="R74" i="1"/>
  <c r="Q69" i="1"/>
  <c r="P66" i="1"/>
  <c r="R56" i="1"/>
  <c r="P43" i="1"/>
  <c r="Q40" i="1"/>
  <c r="R28" i="1"/>
  <c r="P23" i="1"/>
  <c r="P13" i="1"/>
  <c r="P5" i="1"/>
  <c r="R203" i="1"/>
  <c r="P198" i="1"/>
  <c r="R193" i="1"/>
  <c r="R192" i="1"/>
  <c r="R175" i="1"/>
  <c r="P172" i="1"/>
  <c r="R147" i="1"/>
  <c r="P69" i="1"/>
  <c r="R45" i="1"/>
  <c r="Q35" i="1"/>
  <c r="P12" i="1"/>
  <c r="R10" i="1"/>
  <c r="R208" i="1"/>
  <c r="R204" i="1"/>
  <c r="Q199" i="1"/>
  <c r="R189" i="1"/>
  <c r="P168" i="1"/>
  <c r="Q115" i="1"/>
  <c r="Q104" i="1"/>
  <c r="Q99" i="1"/>
  <c r="P68" i="1"/>
  <c r="R66" i="1"/>
  <c r="Q61" i="1"/>
  <c r="P58" i="1"/>
  <c r="R48" i="1"/>
  <c r="P35" i="1"/>
  <c r="Q32" i="1"/>
  <c r="P15" i="1"/>
  <c r="Q204" i="1"/>
  <c r="P203" i="1"/>
  <c r="P195" i="1"/>
  <c r="P176" i="1"/>
  <c r="R164" i="1"/>
  <c r="R137" i="1"/>
  <c r="R123" i="1"/>
  <c r="R119" i="1"/>
  <c r="P115" i="1"/>
  <c r="Q112" i="1"/>
  <c r="Q107" i="1"/>
  <c r="P99" i="1"/>
  <c r="Q96" i="1"/>
  <c r="Q91" i="1"/>
  <c r="P79" i="1"/>
  <c r="P61" i="1"/>
  <c r="R37" i="1"/>
  <c r="Q27" i="1"/>
  <c r="R20" i="1"/>
  <c r="P7" i="1"/>
  <c r="Q64" i="1"/>
  <c r="P208" i="1"/>
  <c r="P201" i="1"/>
  <c r="R181" i="1"/>
  <c r="R177" i="1"/>
  <c r="P156" i="1"/>
  <c r="P143" i="1"/>
  <c r="Q123" i="1"/>
  <c r="Q120" i="1"/>
  <c r="P91" i="1"/>
  <c r="Q88" i="1"/>
  <c r="P71" i="1"/>
  <c r="P60" i="1"/>
  <c r="R58" i="1"/>
  <c r="Q53" i="1"/>
  <c r="P50" i="1"/>
  <c r="R40" i="1"/>
  <c r="P30" i="1"/>
  <c r="P27" i="1"/>
  <c r="Q24" i="1"/>
  <c r="R17" i="1"/>
  <c r="R200" i="1"/>
  <c r="R196" i="1"/>
  <c r="R186" i="1"/>
  <c r="R183" i="1"/>
  <c r="R148" i="1"/>
  <c r="P123" i="1"/>
  <c r="P53" i="1"/>
  <c r="R29" i="1"/>
  <c r="R12" i="1"/>
  <c r="R9" i="1"/>
  <c r="Q187" i="1"/>
  <c r="P177" i="1"/>
  <c r="R170" i="1"/>
  <c r="R167" i="1"/>
  <c r="P150" i="1"/>
  <c r="R139" i="1"/>
  <c r="R104" i="1"/>
  <c r="Q83" i="1"/>
  <c r="R68" i="1"/>
  <c r="P63" i="1"/>
  <c r="R50" i="1"/>
  <c r="Q45" i="1"/>
  <c r="P42" i="1"/>
  <c r="R32" i="1"/>
  <c r="Q19" i="1"/>
  <c r="R205" i="1"/>
  <c r="P200" i="1"/>
  <c r="P196" i="1"/>
  <c r="P181" i="1"/>
  <c r="Q176" i="1"/>
  <c r="R135" i="1"/>
  <c r="R112" i="1"/>
  <c r="R96" i="1"/>
  <c r="P83" i="1"/>
  <c r="Q80" i="1"/>
  <c r="Q75" i="1"/>
  <c r="P45" i="1"/>
  <c r="P19" i="1"/>
  <c r="Q16" i="1"/>
  <c r="P205" i="1"/>
  <c r="P204" i="1"/>
  <c r="P206" i="1"/>
  <c r="P187" i="1"/>
  <c r="Q170" i="1"/>
  <c r="Q171" i="1"/>
  <c r="R155" i="1"/>
  <c r="R191" i="1"/>
  <c r="P186" i="1"/>
  <c r="P194" i="1"/>
  <c r="P153" i="1"/>
  <c r="P154" i="1"/>
  <c r="P152" i="1"/>
  <c r="S152" i="1" s="1"/>
  <c r="R143" i="1"/>
  <c r="R141" i="1"/>
  <c r="R116" i="1"/>
  <c r="R115" i="1"/>
  <c r="P121" i="1"/>
  <c r="P120" i="1"/>
  <c r="P199" i="1"/>
  <c r="R197" i="1"/>
  <c r="P192" i="1"/>
  <c r="Q185" i="1"/>
  <c r="R169" i="1"/>
  <c r="R154" i="1"/>
  <c r="Q135" i="1"/>
  <c r="Q134" i="1"/>
  <c r="P132" i="1"/>
  <c r="P130" i="1"/>
  <c r="P197" i="1"/>
  <c r="R190" i="1"/>
  <c r="P185" i="1"/>
  <c r="R178" i="1"/>
  <c r="P171" i="1"/>
  <c r="Q169" i="1"/>
  <c r="Q162" i="1"/>
  <c r="Q146" i="1"/>
  <c r="Q145" i="1"/>
  <c r="P135" i="1"/>
  <c r="P134" i="1"/>
  <c r="R108" i="1"/>
  <c r="R107" i="1"/>
  <c r="Q194" i="1"/>
  <c r="Q190" i="1"/>
  <c r="P178" i="1"/>
  <c r="R176" i="1"/>
  <c r="P169" i="1"/>
  <c r="Q167" i="1"/>
  <c r="R130" i="1"/>
  <c r="R129" i="1"/>
  <c r="P113" i="1"/>
  <c r="P112" i="1"/>
  <c r="R195" i="1"/>
  <c r="P190" i="1"/>
  <c r="Q183" i="1"/>
  <c r="Q173" i="1"/>
  <c r="Q172" i="1"/>
  <c r="R145" i="1"/>
  <c r="Q130" i="1"/>
  <c r="Q129" i="1"/>
  <c r="R117" i="1"/>
  <c r="R100" i="1"/>
  <c r="R99" i="1"/>
  <c r="Q195" i="1"/>
  <c r="Q188" i="1"/>
  <c r="P183" i="1"/>
  <c r="R161" i="1"/>
  <c r="Q154" i="1"/>
  <c r="Q136" i="1"/>
  <c r="R132" i="1"/>
  <c r="P105" i="1"/>
  <c r="P104" i="1"/>
  <c r="Q207" i="1"/>
  <c r="P188" i="1"/>
  <c r="Q174" i="1"/>
  <c r="Q163" i="1"/>
  <c r="R149" i="1"/>
  <c r="Q147" i="1"/>
  <c r="P136" i="1"/>
  <c r="P122" i="1"/>
  <c r="P107" i="1"/>
  <c r="R92" i="1"/>
  <c r="R91" i="1"/>
  <c r="Q197" i="1"/>
  <c r="Q178" i="1"/>
  <c r="P174" i="1"/>
  <c r="P163" i="1"/>
  <c r="R153" i="1"/>
  <c r="P147" i="1"/>
  <c r="Q143" i="1"/>
  <c r="Q142" i="1"/>
  <c r="P124" i="1"/>
  <c r="R109" i="1"/>
  <c r="P97" i="1"/>
  <c r="P96" i="1"/>
  <c r="Q153" i="1"/>
  <c r="P151" i="1"/>
  <c r="P140" i="1"/>
  <c r="Q127" i="1"/>
  <c r="Q126" i="1"/>
  <c r="Q202" i="1"/>
  <c r="Q198" i="1"/>
  <c r="Q179" i="1"/>
  <c r="Q165" i="1"/>
  <c r="Q164" i="1"/>
  <c r="Q155" i="1"/>
  <c r="P138" i="1"/>
  <c r="R131" i="1"/>
  <c r="P127" i="1"/>
  <c r="P126" i="1"/>
  <c r="P114" i="1"/>
  <c r="R101" i="1"/>
  <c r="S101" i="1" s="1"/>
  <c r="P89" i="1"/>
  <c r="P88" i="1"/>
  <c r="R84" i="1"/>
  <c r="R83" i="1"/>
  <c r="Q191" i="1"/>
  <c r="Q184" i="1"/>
  <c r="S184" i="1" s="1"/>
  <c r="Q168" i="1"/>
  <c r="P165" i="1"/>
  <c r="P155" i="1"/>
  <c r="P145" i="1"/>
  <c r="R133" i="1"/>
  <c r="Q131" i="1"/>
  <c r="R76" i="1"/>
  <c r="R75" i="1"/>
  <c r="Q203" i="1"/>
  <c r="Q196" i="1"/>
  <c r="Q181" i="1"/>
  <c r="Q159" i="1"/>
  <c r="S159" i="1" s="1"/>
  <c r="Q144" i="1"/>
  <c r="P142" i="1"/>
  <c r="P131" i="1"/>
  <c r="P129" i="1"/>
  <c r="R124" i="1"/>
  <c r="P116" i="1"/>
  <c r="R93" i="1"/>
  <c r="Q166" i="1"/>
  <c r="Q157" i="1"/>
  <c r="Q156" i="1"/>
  <c r="Q151" i="1"/>
  <c r="Q150" i="1"/>
  <c r="P149" i="1"/>
  <c r="P144" i="1"/>
  <c r="R140" i="1"/>
  <c r="Q138" i="1"/>
  <c r="Q137" i="1"/>
  <c r="S137" i="1" s="1"/>
  <c r="Q128" i="1"/>
  <c r="P106" i="1"/>
  <c r="P81" i="1"/>
  <c r="P80" i="1"/>
  <c r="Q205" i="1"/>
  <c r="Q186" i="1"/>
  <c r="Q182" i="1"/>
  <c r="S182" i="1" s="1"/>
  <c r="P166" i="1"/>
  <c r="P164" i="1"/>
  <c r="P157" i="1"/>
  <c r="P148" i="1"/>
  <c r="P128" i="1"/>
  <c r="P72" i="1"/>
  <c r="R67" i="1"/>
  <c r="P64" i="1"/>
  <c r="R59" i="1"/>
  <c r="S59" i="1" s="1"/>
  <c r="P56" i="1"/>
  <c r="S56" i="1" s="1"/>
  <c r="R51" i="1"/>
  <c r="P48" i="1"/>
  <c r="R43" i="1"/>
  <c r="P40" i="1"/>
  <c r="R35" i="1"/>
  <c r="P32" i="1"/>
  <c r="R27" i="1"/>
  <c r="P24" i="1"/>
  <c r="R19" i="1"/>
  <c r="P16" i="1"/>
  <c r="R11" i="1"/>
  <c r="P8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R121" i="1"/>
  <c r="P118" i="1"/>
  <c r="R113" i="1"/>
  <c r="P110" i="1"/>
  <c r="R105" i="1"/>
  <c r="P102" i="1"/>
  <c r="R97" i="1"/>
  <c r="P94" i="1"/>
  <c r="R89" i="1"/>
  <c r="P86" i="1"/>
  <c r="R81" i="1"/>
  <c r="P78" i="1"/>
  <c r="R73" i="1"/>
  <c r="P70" i="1"/>
  <c r="R65" i="1"/>
  <c r="P62" i="1"/>
  <c r="R57" i="1"/>
  <c r="P54" i="1"/>
  <c r="R49" i="1"/>
  <c r="P46" i="1"/>
  <c r="R41" i="1"/>
  <c r="P38" i="1"/>
  <c r="R33" i="1"/>
  <c r="R25" i="1"/>
  <c r="P22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73" i="1"/>
  <c r="P65" i="1"/>
  <c r="P57" i="1"/>
  <c r="P49" i="1"/>
  <c r="P41" i="1"/>
  <c r="P33" i="1"/>
  <c r="P25" i="1"/>
  <c r="P17" i="1"/>
  <c r="P9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P4" i="1"/>
  <c r="Q119" i="1"/>
  <c r="Q111" i="1"/>
  <c r="Q103" i="1"/>
  <c r="Q95" i="1"/>
  <c r="S95" i="1" s="1"/>
  <c r="Q87" i="1"/>
  <c r="Q79" i="1"/>
  <c r="Q71" i="1"/>
  <c r="Q63" i="1"/>
  <c r="Q55" i="1"/>
  <c r="Q47" i="1"/>
  <c r="Q39" i="1"/>
  <c r="Q31" i="1"/>
  <c r="Q23" i="1"/>
  <c r="Q15" i="1"/>
  <c r="Q7" i="1"/>
  <c r="Q122" i="1"/>
  <c r="Q114" i="1"/>
  <c r="Q106" i="1"/>
  <c r="Q98" i="1"/>
  <c r="Q90" i="1"/>
  <c r="S90" i="1" s="1"/>
  <c r="Q82" i="1"/>
  <c r="Q74" i="1"/>
  <c r="Q66" i="1"/>
  <c r="Q58" i="1"/>
  <c r="S58" i="1" s="1"/>
  <c r="Q50" i="1"/>
  <c r="Q42" i="1"/>
  <c r="Q34" i="1"/>
  <c r="Q26" i="1"/>
  <c r="Q18" i="1"/>
  <c r="Q10" i="1"/>
  <c r="L40" i="1" l="1"/>
  <c r="S30" i="1"/>
  <c r="S187" i="1"/>
  <c r="S4" i="1"/>
  <c r="L55" i="1"/>
  <c r="L149" i="1"/>
  <c r="L58" i="1"/>
  <c r="L83" i="1"/>
  <c r="L147" i="1"/>
  <c r="L62" i="1"/>
  <c r="L126" i="1"/>
  <c r="L66" i="1"/>
  <c r="L130" i="1"/>
  <c r="L194" i="1"/>
  <c r="L70" i="1"/>
  <c r="L134" i="1"/>
  <c r="L198" i="1"/>
  <c r="L104" i="1"/>
  <c r="L168" i="1"/>
  <c r="L74" i="1"/>
  <c r="L138" i="1"/>
  <c r="L202" i="1"/>
  <c r="L78" i="1"/>
  <c r="L142" i="1"/>
  <c r="L206" i="1"/>
  <c r="S156" i="1"/>
  <c r="L60" i="1"/>
  <c r="L64" i="1"/>
  <c r="L128" i="1"/>
  <c r="L192" i="1"/>
  <c r="L93" i="1"/>
  <c r="L157" i="1"/>
  <c r="L91" i="1"/>
  <c r="L155" i="1"/>
  <c r="L97" i="1"/>
  <c r="L161" i="1"/>
  <c r="L95" i="1"/>
  <c r="L159" i="1"/>
  <c r="L101" i="1"/>
  <c r="L165" i="1"/>
  <c r="L99" i="1"/>
  <c r="L163" i="1"/>
  <c r="L41" i="1"/>
  <c r="L105" i="1"/>
  <c r="L169" i="1"/>
  <c r="L103" i="1"/>
  <c r="L167" i="1"/>
  <c r="S72" i="1"/>
  <c r="L45" i="1"/>
  <c r="L109" i="1"/>
  <c r="L173" i="1"/>
  <c r="L82" i="1"/>
  <c r="L146" i="1"/>
  <c r="L107" i="1"/>
  <c r="L171" i="1"/>
  <c r="S14" i="1"/>
  <c r="L49" i="1"/>
  <c r="L113" i="1"/>
  <c r="L177" i="1"/>
  <c r="L86" i="1"/>
  <c r="L150" i="1"/>
  <c r="L111" i="1"/>
  <c r="L175" i="1"/>
  <c r="L53" i="1"/>
  <c r="L117" i="1"/>
  <c r="L181" i="1"/>
  <c r="L90" i="1"/>
  <c r="L154" i="1"/>
  <c r="L43" i="1"/>
  <c r="L115" i="1"/>
  <c r="L179" i="1"/>
  <c r="L153" i="1"/>
  <c r="L151" i="1"/>
  <c r="L57" i="1"/>
  <c r="L121" i="1"/>
  <c r="L185" i="1"/>
  <c r="L94" i="1"/>
  <c r="L158" i="1"/>
  <c r="L47" i="1"/>
  <c r="L119" i="1"/>
  <c r="L187" i="1"/>
  <c r="L61" i="1"/>
  <c r="L125" i="1"/>
  <c r="L189" i="1"/>
  <c r="L98" i="1"/>
  <c r="L162" i="1"/>
  <c r="L51" i="1"/>
  <c r="L123" i="1"/>
  <c r="L191" i="1"/>
  <c r="L65" i="1"/>
  <c r="L129" i="1"/>
  <c r="L193" i="1"/>
  <c r="L102" i="1"/>
  <c r="L166" i="1"/>
  <c r="L59" i="1"/>
  <c r="L127" i="1"/>
  <c r="L195" i="1"/>
  <c r="L89" i="1"/>
  <c r="S82" i="1"/>
  <c r="L69" i="1"/>
  <c r="L133" i="1"/>
  <c r="L197" i="1"/>
  <c r="L42" i="1"/>
  <c r="L106" i="1"/>
  <c r="L170" i="1"/>
  <c r="L63" i="1"/>
  <c r="L131" i="1"/>
  <c r="L203" i="1"/>
  <c r="L71" i="1"/>
  <c r="L87" i="1"/>
  <c r="L73" i="1"/>
  <c r="L137" i="1"/>
  <c r="L201" i="1"/>
  <c r="L46" i="1"/>
  <c r="L110" i="1"/>
  <c r="L174" i="1"/>
  <c r="L67" i="1"/>
  <c r="L135" i="1"/>
  <c r="L207" i="1"/>
  <c r="L77" i="1"/>
  <c r="L141" i="1"/>
  <c r="L205" i="1"/>
  <c r="L50" i="1"/>
  <c r="L114" i="1"/>
  <c r="L178" i="1"/>
  <c r="L75" i="1"/>
  <c r="L139" i="1"/>
  <c r="L199" i="1"/>
  <c r="L84" i="1"/>
  <c r="L148" i="1"/>
  <c r="L81" i="1"/>
  <c r="L145" i="1"/>
  <c r="L54" i="1"/>
  <c r="L118" i="1"/>
  <c r="L182" i="1"/>
  <c r="L79" i="1"/>
  <c r="L143" i="1"/>
  <c r="S192" i="1"/>
  <c r="S127" i="1"/>
  <c r="S160" i="1"/>
  <c r="S47" i="1"/>
  <c r="S42" i="1"/>
  <c r="S27" i="1"/>
  <c r="S179" i="1"/>
  <c r="S126" i="1"/>
  <c r="S87" i="1"/>
  <c r="S177" i="1"/>
  <c r="S51" i="1"/>
  <c r="S143" i="1"/>
  <c r="S104" i="1"/>
  <c r="S60" i="1"/>
  <c r="S109" i="1"/>
  <c r="S161" i="1"/>
  <c r="S74" i="1"/>
  <c r="S32" i="1"/>
  <c r="S88" i="1"/>
  <c r="S21" i="1"/>
  <c r="S12" i="1"/>
  <c r="S66" i="1"/>
  <c r="S79" i="1"/>
  <c r="S118" i="1"/>
  <c r="S26" i="1"/>
  <c r="S34" i="1"/>
  <c r="S123" i="1"/>
  <c r="S198" i="1"/>
  <c r="S24" i="1"/>
  <c r="S202" i="1"/>
  <c r="S162" i="1"/>
  <c r="S52" i="1"/>
  <c r="S37" i="1"/>
  <c r="S171" i="1"/>
  <c r="S199" i="1"/>
  <c r="S158" i="1"/>
  <c r="S85" i="1"/>
  <c r="S43" i="1"/>
  <c r="S112" i="1"/>
  <c r="S204" i="1"/>
  <c r="S93" i="1"/>
  <c r="S92" i="1"/>
  <c r="S144" i="1"/>
  <c r="S139" i="1"/>
  <c r="S19" i="1"/>
  <c r="S55" i="1"/>
  <c r="S64" i="1"/>
  <c r="S45" i="1"/>
  <c r="S20" i="1"/>
  <c r="S8" i="1"/>
  <c r="S29" i="1"/>
  <c r="S36" i="1"/>
  <c r="S6" i="1"/>
  <c r="S11" i="1"/>
  <c r="S150" i="1"/>
  <c r="S208" i="1"/>
  <c r="S165" i="1"/>
  <c r="S164" i="1"/>
  <c r="S193" i="1"/>
  <c r="S35" i="1"/>
  <c r="S141" i="1"/>
  <c r="S84" i="1"/>
  <c r="S102" i="1"/>
  <c r="S203" i="1"/>
  <c r="S180" i="1"/>
  <c r="S206" i="1"/>
  <c r="S77" i="1"/>
  <c r="S103" i="1"/>
  <c r="S167" i="1"/>
  <c r="S63" i="1"/>
  <c r="S91" i="1"/>
  <c r="S69" i="1"/>
  <c r="S108" i="1"/>
  <c r="S173" i="1"/>
  <c r="S15" i="1"/>
  <c r="S67" i="1"/>
  <c r="S201" i="1"/>
  <c r="S53" i="1"/>
  <c r="S71" i="1"/>
  <c r="S10" i="1"/>
  <c r="S80" i="1"/>
  <c r="S18" i="1"/>
  <c r="S44" i="1"/>
  <c r="S16" i="1"/>
  <c r="S98" i="1"/>
  <c r="S207" i="1"/>
  <c r="S146" i="1"/>
  <c r="S83" i="1"/>
  <c r="S99" i="1"/>
  <c r="S172" i="1"/>
  <c r="S133" i="1"/>
  <c r="S94" i="1"/>
  <c r="S117" i="1"/>
  <c r="S39" i="1"/>
  <c r="S106" i="1"/>
  <c r="S120" i="1"/>
  <c r="S116" i="1"/>
  <c r="S68" i="1"/>
  <c r="S75" i="1"/>
  <c r="S170" i="1"/>
  <c r="S50" i="1"/>
  <c r="S31" i="1"/>
  <c r="S200" i="1"/>
  <c r="S86" i="1"/>
  <c r="S131" i="1"/>
  <c r="S115" i="1"/>
  <c r="S111" i="1"/>
  <c r="S181" i="1"/>
  <c r="S7" i="1"/>
  <c r="S155" i="1"/>
  <c r="S23" i="1"/>
  <c r="S191" i="1"/>
  <c r="S185" i="1"/>
  <c r="S96" i="1"/>
  <c r="S97" i="1"/>
  <c r="S188" i="1"/>
  <c r="S28" i="1"/>
  <c r="S89" i="1"/>
  <c r="S157" i="1"/>
  <c r="S169" i="1"/>
  <c r="S76" i="1"/>
  <c r="S168" i="1"/>
  <c r="S176" i="1"/>
  <c r="S175" i="1"/>
  <c r="S65" i="1"/>
  <c r="S166" i="1"/>
  <c r="S190" i="1"/>
  <c r="S178" i="1"/>
  <c r="S134" i="1"/>
  <c r="S129" i="1"/>
  <c r="S40" i="1"/>
  <c r="S189" i="1"/>
  <c r="S48" i="1"/>
  <c r="S142" i="1"/>
  <c r="S195" i="1"/>
  <c r="S100" i="1"/>
  <c r="S61" i="1"/>
  <c r="S5" i="1"/>
  <c r="S196" i="1"/>
  <c r="S22" i="1"/>
  <c r="S119" i="1"/>
  <c r="S13" i="1"/>
  <c r="S73" i="1"/>
  <c r="S38" i="1"/>
  <c r="S149" i="1"/>
  <c r="S46" i="1"/>
  <c r="S110" i="1"/>
  <c r="S136" i="1"/>
  <c r="S154" i="1"/>
  <c r="S114" i="1"/>
  <c r="S153" i="1"/>
  <c r="S197" i="1"/>
  <c r="S205" i="1"/>
  <c r="S124" i="1"/>
  <c r="S138" i="1"/>
  <c r="S105" i="1"/>
  <c r="S130" i="1"/>
  <c r="S186" i="1"/>
  <c r="S54" i="1"/>
  <c r="S9" i="1"/>
  <c r="S135" i="1"/>
  <c r="S132" i="1"/>
  <c r="S17" i="1"/>
  <c r="S62" i="1"/>
  <c r="S147" i="1"/>
  <c r="S194" i="1"/>
  <c r="S140" i="1"/>
  <c r="S163" i="1"/>
  <c r="S33" i="1"/>
  <c r="S70" i="1"/>
  <c r="S151" i="1"/>
  <c r="S174" i="1"/>
  <c r="S113" i="1"/>
  <c r="S49" i="1"/>
  <c r="S78" i="1"/>
  <c r="S128" i="1"/>
  <c r="S81" i="1"/>
  <c r="S107" i="1"/>
  <c r="S183" i="1"/>
  <c r="S25" i="1"/>
  <c r="S41" i="1"/>
  <c r="S57" i="1"/>
  <c r="S148" i="1"/>
  <c r="S145" i="1"/>
  <c r="S122" i="1"/>
  <c r="S121" i="1"/>
</calcChain>
</file>

<file path=xl/sharedStrings.xml><?xml version="1.0" encoding="utf-8"?>
<sst xmlns="http://schemas.openxmlformats.org/spreadsheetml/2006/main" count="20" uniqueCount="14">
  <si>
    <t>Time</t>
  </si>
  <si>
    <t xml:space="preserve"> "W"</t>
  </si>
  <si>
    <t xml:space="preserve"> "X"</t>
  </si>
  <si>
    <t xml:space="preserve"> "Y"</t>
  </si>
  <si>
    <t xml:space="preserve"> "Z"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</si>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</sst>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Movement!$F$1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38">
                  <c:v>4.0371059999999996</c:v>
                </c:pt>
                <c:pt idx="39">
                  <c:v>4.1483549999999996</c:v>
                </c:pt>
                <c:pt idx="40">
                  <c:v>4.2484640000000002</c:v>
                </c:pt>
                <c:pt idx="41">
                  <c:v>4.35947</c:v>
                </c:pt>
                <c:pt idx="42">
                  <c:v>4.4703099999999996</c:v>
                </c:pt>
                <c:pt idx="43">
                  <c:v>4.5813329999999999</c:v>
                </c:pt>
                <c:pt idx="44">
                  <c:v>4.6900659999999998</c:v>
                </c:pt>
                <c:pt idx="45">
                  <c:v>4.80105</c:v>
                </c:pt>
                <c:pt idx="46">
                  <c:v>4.9010999999999996</c:v>
                </c:pt>
                <c:pt idx="47">
                  <c:v>5.0120639999999996</c:v>
                </c:pt>
                <c:pt idx="48">
                  <c:v>5.1131820000000001</c:v>
                </c:pt>
                <c:pt idx="49">
                  <c:v>5.2141339999999996</c:v>
                </c:pt>
                <c:pt idx="50">
                  <c:v>5.3144309999999999</c:v>
                </c:pt>
                <c:pt idx="51">
                  <c:v>5.4251670000000001</c:v>
                </c:pt>
                <c:pt idx="52">
                  <c:v>5.5254329999999996</c:v>
                </c:pt>
                <c:pt idx="53">
                  <c:v>5.6325120000000002</c:v>
                </c:pt>
                <c:pt idx="54">
                  <c:v>5.7435549999999997</c:v>
                </c:pt>
                <c:pt idx="55">
                  <c:v>5.8546379999999996</c:v>
                </c:pt>
                <c:pt idx="56">
                  <c:v>5.9653890000000001</c:v>
                </c:pt>
                <c:pt idx="57">
                  <c:v>6.065455</c:v>
                </c:pt>
                <c:pt idx="58">
                  <c:v>6.166506</c:v>
                </c:pt>
                <c:pt idx="59">
                  <c:v>6.2694780000000003</c:v>
                </c:pt>
                <c:pt idx="60">
                  <c:v>6.3804150000000002</c:v>
                </c:pt>
                <c:pt idx="61">
                  <c:v>6.4805400000000004</c:v>
                </c:pt>
                <c:pt idx="62">
                  <c:v>6.5915739999999996</c:v>
                </c:pt>
                <c:pt idx="63">
                  <c:v>6.7028549999999996</c:v>
                </c:pt>
                <c:pt idx="64">
                  <c:v>6.8136679999999998</c:v>
                </c:pt>
                <c:pt idx="65">
                  <c:v>6.9136949999999997</c:v>
                </c:pt>
                <c:pt idx="66">
                  <c:v>7.0247900000000003</c:v>
                </c:pt>
                <c:pt idx="67">
                  <c:v>7.1355440000000003</c:v>
                </c:pt>
                <c:pt idx="68">
                  <c:v>7.235703</c:v>
                </c:pt>
                <c:pt idx="69">
                  <c:v>7.3466940000000003</c:v>
                </c:pt>
                <c:pt idx="70">
                  <c:v>7.4577499999999999</c:v>
                </c:pt>
                <c:pt idx="71">
                  <c:v>7.5578620000000001</c:v>
                </c:pt>
                <c:pt idx="72">
                  <c:v>7.6581140000000003</c:v>
                </c:pt>
                <c:pt idx="73">
                  <c:v>7.768859</c:v>
                </c:pt>
                <c:pt idx="74">
                  <c:v>7.8797709999999999</c:v>
                </c:pt>
                <c:pt idx="75">
                  <c:v>7.9798349999999996</c:v>
                </c:pt>
                <c:pt idx="76">
                  <c:v>8.0908339999999992</c:v>
                </c:pt>
                <c:pt idx="77">
                  <c:v>8.2018920000000008</c:v>
                </c:pt>
                <c:pt idx="78">
                  <c:v>8.3129439999999999</c:v>
                </c:pt>
                <c:pt idx="79">
                  <c:v>8.4131660000000004</c:v>
                </c:pt>
                <c:pt idx="80">
                  <c:v>8.5241729999999993</c:v>
                </c:pt>
                <c:pt idx="81">
                  <c:v>8.6351099999999992</c:v>
                </c:pt>
                <c:pt idx="82">
                  <c:v>8.7460950000000004</c:v>
                </c:pt>
                <c:pt idx="83">
                  <c:v>8.8572089999999992</c:v>
                </c:pt>
                <c:pt idx="84">
                  <c:v>8.9683539999999997</c:v>
                </c:pt>
                <c:pt idx="85">
                  <c:v>9.06846</c:v>
                </c:pt>
                <c:pt idx="86">
                  <c:v>9.1793700000000005</c:v>
                </c:pt>
                <c:pt idx="87">
                  <c:v>9.2906049999999993</c:v>
                </c:pt>
                <c:pt idx="88">
                  <c:v>9.401484</c:v>
                </c:pt>
                <c:pt idx="89">
                  <c:v>9.5124499999999994</c:v>
                </c:pt>
                <c:pt idx="90">
                  <c:v>9.6125939999999996</c:v>
                </c:pt>
                <c:pt idx="91">
                  <c:v>9.7235669999999992</c:v>
                </c:pt>
                <c:pt idx="92">
                  <c:v>9.8347960000000008</c:v>
                </c:pt>
                <c:pt idx="93">
                  <c:v>9.9455200000000001</c:v>
                </c:pt>
                <c:pt idx="94">
                  <c:v>10.05658</c:v>
                </c:pt>
                <c:pt idx="95">
                  <c:v>10.1678</c:v>
                </c:pt>
                <c:pt idx="96">
                  <c:v>10.27887</c:v>
                </c:pt>
                <c:pt idx="97">
                  <c:v>10.37886</c:v>
                </c:pt>
                <c:pt idx="98">
                  <c:v>10.479050000000001</c:v>
                </c:pt>
                <c:pt idx="99">
                  <c:v>10.59015</c:v>
                </c:pt>
                <c:pt idx="100">
                  <c:v>10.70077</c:v>
                </c:pt>
                <c:pt idx="101">
                  <c:v>10.80082</c:v>
                </c:pt>
                <c:pt idx="102">
                  <c:v>10.901149999999999</c:v>
                </c:pt>
                <c:pt idx="103">
                  <c:v>11.011810000000001</c:v>
                </c:pt>
                <c:pt idx="104">
                  <c:v>11.122680000000001</c:v>
                </c:pt>
                <c:pt idx="105">
                  <c:v>11.22303</c:v>
                </c:pt>
                <c:pt idx="106">
                  <c:v>11.33366</c:v>
                </c:pt>
                <c:pt idx="107">
                  <c:v>11.4338</c:v>
                </c:pt>
                <c:pt idx="108">
                  <c:v>11.54472</c:v>
                </c:pt>
                <c:pt idx="109">
                  <c:v>11.645210000000001</c:v>
                </c:pt>
                <c:pt idx="110">
                  <c:v>11.755750000000001</c:v>
                </c:pt>
                <c:pt idx="111">
                  <c:v>11.85591</c:v>
                </c:pt>
                <c:pt idx="112">
                  <c:v>11.96692</c:v>
                </c:pt>
                <c:pt idx="113">
                  <c:v>12.07794</c:v>
                </c:pt>
                <c:pt idx="114">
                  <c:v>12.177989999999999</c:v>
                </c:pt>
                <c:pt idx="115">
                  <c:v>12.27807</c:v>
                </c:pt>
                <c:pt idx="116">
                  <c:v>12.389099999999999</c:v>
                </c:pt>
                <c:pt idx="117">
                  <c:v>12.4999</c:v>
                </c:pt>
                <c:pt idx="118">
                  <c:v>12.59999</c:v>
                </c:pt>
                <c:pt idx="119">
                  <c:v>12.70007</c:v>
                </c:pt>
                <c:pt idx="120">
                  <c:v>12.811</c:v>
                </c:pt>
                <c:pt idx="121">
                  <c:v>12.92215</c:v>
                </c:pt>
                <c:pt idx="122">
                  <c:v>13.03308</c:v>
                </c:pt>
                <c:pt idx="123">
                  <c:v>13.14423</c:v>
                </c:pt>
                <c:pt idx="124">
                  <c:v>13.25522</c:v>
                </c:pt>
                <c:pt idx="125">
                  <c:v>13.355510000000001</c:v>
                </c:pt>
                <c:pt idx="126">
                  <c:v>13.46611</c:v>
                </c:pt>
                <c:pt idx="127">
                  <c:v>13.566380000000001</c:v>
                </c:pt>
                <c:pt idx="128">
                  <c:v>13.677339999999999</c:v>
                </c:pt>
                <c:pt idx="129">
                  <c:v>13.7883</c:v>
                </c:pt>
                <c:pt idx="130">
                  <c:v>13.899520000000001</c:v>
                </c:pt>
                <c:pt idx="131">
                  <c:v>14.010719999999999</c:v>
                </c:pt>
                <c:pt idx="132">
                  <c:v>14.121589999999999</c:v>
                </c:pt>
                <c:pt idx="133">
                  <c:v>14.232710000000001</c:v>
                </c:pt>
                <c:pt idx="134">
                  <c:v>14.34388</c:v>
                </c:pt>
                <c:pt idx="135">
                  <c:v>14.454549999999999</c:v>
                </c:pt>
                <c:pt idx="136">
                  <c:v>14.554589999999999</c:v>
                </c:pt>
                <c:pt idx="137">
                  <c:v>14.665699999999999</c:v>
                </c:pt>
                <c:pt idx="138">
                  <c:v>14.776680000000001</c:v>
                </c:pt>
                <c:pt idx="139">
                  <c:v>14.8767</c:v>
                </c:pt>
                <c:pt idx="140">
                  <c:v>14.987719999999999</c:v>
                </c:pt>
                <c:pt idx="141">
                  <c:v>15.08784</c:v>
                </c:pt>
                <c:pt idx="142">
                  <c:v>15.19881</c:v>
                </c:pt>
                <c:pt idx="143">
                  <c:v>15.299149999999999</c:v>
                </c:pt>
                <c:pt idx="144">
                  <c:v>15.41006</c:v>
                </c:pt>
                <c:pt idx="145">
                  <c:v>15.52101</c:v>
                </c:pt>
                <c:pt idx="146">
                  <c:v>15.63218</c:v>
                </c:pt>
                <c:pt idx="147">
                  <c:v>15.74295</c:v>
                </c:pt>
                <c:pt idx="148">
                  <c:v>15.843070000000001</c:v>
                </c:pt>
                <c:pt idx="149">
                  <c:v>15.954029999999999</c:v>
                </c:pt>
                <c:pt idx="150">
                  <c:v>16.065020000000001</c:v>
                </c:pt>
                <c:pt idx="151">
                  <c:v>16.17624</c:v>
                </c:pt>
                <c:pt idx="152">
                  <c:v>16.276430000000001</c:v>
                </c:pt>
                <c:pt idx="153">
                  <c:v>16.387329999999999</c:v>
                </c:pt>
                <c:pt idx="154">
                  <c:v>16.498519999999999</c:v>
                </c:pt>
                <c:pt idx="155">
                  <c:v>16.60924</c:v>
                </c:pt>
                <c:pt idx="156">
                  <c:v>16.709309999999999</c:v>
                </c:pt>
                <c:pt idx="157">
                  <c:v>16.809519999999999</c:v>
                </c:pt>
                <c:pt idx="158">
                  <c:v>16.920390000000001</c:v>
                </c:pt>
                <c:pt idx="159">
                  <c:v>17.020520000000001</c:v>
                </c:pt>
                <c:pt idx="160">
                  <c:v>17.131409999999999</c:v>
                </c:pt>
                <c:pt idx="161">
                  <c:v>17.23152</c:v>
                </c:pt>
                <c:pt idx="162">
                  <c:v>17.342369999999999</c:v>
                </c:pt>
                <c:pt idx="163">
                  <c:v>17.453430000000001</c:v>
                </c:pt>
                <c:pt idx="164">
                  <c:v>17.564520000000002</c:v>
                </c:pt>
                <c:pt idx="165">
                  <c:v>17.675619999999999</c:v>
                </c:pt>
                <c:pt idx="166">
                  <c:v>17.78651</c:v>
                </c:pt>
                <c:pt idx="167">
                  <c:v>17.897790000000001</c:v>
                </c:pt>
                <c:pt idx="168">
                  <c:v>17.997920000000001</c:v>
                </c:pt>
                <c:pt idx="169">
                  <c:v>18.108709999999999</c:v>
                </c:pt>
                <c:pt idx="170">
                  <c:v>18.208860000000001</c:v>
                </c:pt>
                <c:pt idx="171">
                  <c:v>18.31955</c:v>
                </c:pt>
                <c:pt idx="172">
                  <c:v>18.419630000000002</c:v>
                </c:pt>
                <c:pt idx="173">
                  <c:v>18.5198</c:v>
                </c:pt>
                <c:pt idx="174">
                  <c:v>18.63072</c:v>
                </c:pt>
                <c:pt idx="175">
                  <c:v>18.73075</c:v>
                </c:pt>
                <c:pt idx="176">
                  <c:v>18.84178</c:v>
                </c:pt>
                <c:pt idx="177">
                  <c:v>18.952590000000001</c:v>
                </c:pt>
                <c:pt idx="178">
                  <c:v>19.05275</c:v>
                </c:pt>
                <c:pt idx="179">
                  <c:v>19.16358</c:v>
                </c:pt>
                <c:pt idx="180">
                  <c:v>19.263660000000002</c:v>
                </c:pt>
                <c:pt idx="181">
                  <c:v>19.363859999999999</c:v>
                </c:pt>
                <c:pt idx="182">
                  <c:v>19.474979999999999</c:v>
                </c:pt>
                <c:pt idx="183">
                  <c:v>19.58559</c:v>
                </c:pt>
                <c:pt idx="184">
                  <c:v>19.685680000000001</c:v>
                </c:pt>
                <c:pt idx="185">
                  <c:v>19.796720000000001</c:v>
                </c:pt>
                <c:pt idx="186">
                  <c:v>19.907800000000002</c:v>
                </c:pt>
                <c:pt idx="187">
                  <c:v>20.018940000000001</c:v>
                </c:pt>
                <c:pt idx="188">
                  <c:v>20.129960000000001</c:v>
                </c:pt>
                <c:pt idx="189">
                  <c:v>20.2302</c:v>
                </c:pt>
                <c:pt idx="190">
                  <c:v>20.34102</c:v>
                </c:pt>
                <c:pt idx="191">
                  <c:v>20.45213</c:v>
                </c:pt>
                <c:pt idx="192">
                  <c:v>20.56316</c:v>
                </c:pt>
                <c:pt idx="193">
                  <c:v>20.674219999999998</c:v>
                </c:pt>
                <c:pt idx="194">
                  <c:v>20.784990000000001</c:v>
                </c:pt>
                <c:pt idx="195">
                  <c:v>20.88514</c:v>
                </c:pt>
                <c:pt idx="196">
                  <c:v>20.985250000000001</c:v>
                </c:pt>
                <c:pt idx="197">
                  <c:v>21.096129999999999</c:v>
                </c:pt>
                <c:pt idx="198">
                  <c:v>21.207460000000001</c:v>
                </c:pt>
                <c:pt idx="199">
                  <c:v>21.31851</c:v>
                </c:pt>
                <c:pt idx="200">
                  <c:v>21.42952</c:v>
                </c:pt>
                <c:pt idx="201">
                  <c:v>21.540479999999999</c:v>
                </c:pt>
                <c:pt idx="202">
                  <c:v>21.65128</c:v>
                </c:pt>
                <c:pt idx="203">
                  <c:v>21.751639999999998</c:v>
                </c:pt>
                <c:pt idx="204">
                  <c:v>21.862269999999999</c:v>
                </c:pt>
                <c:pt idx="205">
                  <c:v>21.96246</c:v>
                </c:pt>
                <c:pt idx="206">
                  <c:v>22.07347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38">
                  <c:v>-108.47338462035952</c:v>
                </c:pt>
                <c:pt idx="39">
                  <c:v>-119.13898740220476</c:v>
                </c:pt>
                <c:pt idx="40">
                  <c:v>-129.64648775487561</c:v>
                </c:pt>
                <c:pt idx="41">
                  <c:v>-139.95846096399015</c:v>
                </c:pt>
                <c:pt idx="42">
                  <c:v>-149.42319362117755</c:v>
                </c:pt>
                <c:pt idx="43">
                  <c:v>-156.99045356210328</c:v>
                </c:pt>
                <c:pt idx="44">
                  <c:v>-162.13157570596022</c:v>
                </c:pt>
                <c:pt idx="45">
                  <c:v>-169.29621347577324</c:v>
                </c:pt>
                <c:pt idx="46">
                  <c:v>-173.74033804488354</c:v>
                </c:pt>
                <c:pt idx="47">
                  <c:v>-175.37496345082243</c:v>
                </c:pt>
                <c:pt idx="48">
                  <c:v>-175.38598674471038</c:v>
                </c:pt>
                <c:pt idx="49">
                  <c:v>-174.24898921946118</c:v>
                </c:pt>
                <c:pt idx="50">
                  <c:v>-171.10141717827699</c:v>
                </c:pt>
                <c:pt idx="51">
                  <c:v>-165.65631028040946</c:v>
                </c:pt>
                <c:pt idx="52">
                  <c:v>-160.06260037351572</c:v>
                </c:pt>
                <c:pt idx="53">
                  <c:v>-154.29354657998397</c:v>
                </c:pt>
                <c:pt idx="54">
                  <c:v>-149.31938785682533</c:v>
                </c:pt>
                <c:pt idx="55">
                  <c:v>-141.00831495698327</c:v>
                </c:pt>
                <c:pt idx="56">
                  <c:v>-127.95658660635583</c:v>
                </c:pt>
                <c:pt idx="57">
                  <c:v>-115.66195196407241</c:v>
                </c:pt>
                <c:pt idx="58">
                  <c:v>-106.7938783134492</c:v>
                </c:pt>
                <c:pt idx="59">
                  <c:v>-101.4008162306142</c:v>
                </c:pt>
                <c:pt idx="60">
                  <c:v>-98.164429646863425</c:v>
                </c:pt>
                <c:pt idx="61">
                  <c:v>-95.906172294110718</c:v>
                </c:pt>
                <c:pt idx="62">
                  <c:v>-94.120045866645953</c:v>
                </c:pt>
                <c:pt idx="63">
                  <c:v>-94.002354541912311</c:v>
                </c:pt>
                <c:pt idx="64">
                  <c:v>-94.324087417954786</c:v>
                </c:pt>
                <c:pt idx="65">
                  <c:v>-94.123928567837993</c:v>
                </c:pt>
                <c:pt idx="66">
                  <c:v>-93.328611007476738</c:v>
                </c:pt>
                <c:pt idx="67">
                  <c:v>-92.991172353234816</c:v>
                </c:pt>
                <c:pt idx="68">
                  <c:v>-93.191704608613037</c:v>
                </c:pt>
                <c:pt idx="69">
                  <c:v>-92.755655057395089</c:v>
                </c:pt>
                <c:pt idx="70">
                  <c:v>-94.028347199983145</c:v>
                </c:pt>
                <c:pt idx="71">
                  <c:v>-94.611480669705983</c:v>
                </c:pt>
                <c:pt idx="72">
                  <c:v>-93.082404436668398</c:v>
                </c:pt>
                <c:pt idx="73">
                  <c:v>-92.04972224988299</c:v>
                </c:pt>
                <c:pt idx="74">
                  <c:v>-93.170904961038147</c:v>
                </c:pt>
                <c:pt idx="75">
                  <c:v>-95.097474366699174</c:v>
                </c:pt>
                <c:pt idx="76">
                  <c:v>-97.139024155871923</c:v>
                </c:pt>
                <c:pt idx="77">
                  <c:v>-95.831110728115121</c:v>
                </c:pt>
                <c:pt idx="78">
                  <c:v>-95.638718134936042</c:v>
                </c:pt>
                <c:pt idx="79">
                  <c:v>-95.265890219887183</c:v>
                </c:pt>
                <c:pt idx="80">
                  <c:v>-95.252673927954334</c:v>
                </c:pt>
                <c:pt idx="81">
                  <c:v>-95.026063674140786</c:v>
                </c:pt>
                <c:pt idx="82">
                  <c:v>-94.900668741215881</c:v>
                </c:pt>
                <c:pt idx="83">
                  <c:v>-94.832719485586679</c:v>
                </c:pt>
                <c:pt idx="84">
                  <c:v>-93.919970727075707</c:v>
                </c:pt>
                <c:pt idx="85">
                  <c:v>-92.782561483635504</c:v>
                </c:pt>
                <c:pt idx="86">
                  <c:v>-91.692324666354082</c:v>
                </c:pt>
                <c:pt idx="87">
                  <c:v>-91.644934246110438</c:v>
                </c:pt>
                <c:pt idx="88">
                  <c:v>-91.900714977956767</c:v>
                </c:pt>
                <c:pt idx="89">
                  <c:v>-91.878343542661625</c:v>
                </c:pt>
                <c:pt idx="90">
                  <c:v>-91.630967570930949</c:v>
                </c:pt>
                <c:pt idx="91">
                  <c:v>-91.705408437564941</c:v>
                </c:pt>
                <c:pt idx="92">
                  <c:v>-91.657140818666676</c:v>
                </c:pt>
                <c:pt idx="93">
                  <c:v>-91.82628781298628</c:v>
                </c:pt>
                <c:pt idx="94">
                  <c:v>-91.80583052319659</c:v>
                </c:pt>
                <c:pt idx="95">
                  <c:v>-91.929226038790048</c:v>
                </c:pt>
                <c:pt idx="96">
                  <c:v>-92.162717862926669</c:v>
                </c:pt>
                <c:pt idx="97">
                  <c:v>-92.192160258008826</c:v>
                </c:pt>
                <c:pt idx="98">
                  <c:v>-93.072238594368216</c:v>
                </c:pt>
                <c:pt idx="99">
                  <c:v>-97.556145327789068</c:v>
                </c:pt>
                <c:pt idx="100">
                  <c:v>-104.97726915031129</c:v>
                </c:pt>
                <c:pt idx="101">
                  <c:v>-110.30237990094471</c:v>
                </c:pt>
                <c:pt idx="102">
                  <c:v>-111.1435138312531</c:v>
                </c:pt>
                <c:pt idx="103">
                  <c:v>-110.88898532785637</c:v>
                </c:pt>
                <c:pt idx="104">
                  <c:v>-110.81928987252702</c:v>
                </c:pt>
                <c:pt idx="105">
                  <c:v>-110.80387350566147</c:v>
                </c:pt>
                <c:pt idx="106">
                  <c:v>-110.65401067294593</c:v>
                </c:pt>
                <c:pt idx="107">
                  <c:v>-110.73698774688174</c:v>
                </c:pt>
                <c:pt idx="108">
                  <c:v>-110.7424526274831</c:v>
                </c:pt>
                <c:pt idx="109">
                  <c:v>-110.8446666023176</c:v>
                </c:pt>
                <c:pt idx="110">
                  <c:v>-111.39096545786335</c:v>
                </c:pt>
                <c:pt idx="111">
                  <c:v>-111.3248262060073</c:v>
                </c:pt>
                <c:pt idx="112">
                  <c:v>-110.76979512601973</c:v>
                </c:pt>
                <c:pt idx="113">
                  <c:v>-110.8543741130899</c:v>
                </c:pt>
                <c:pt idx="114">
                  <c:v>-111.49404387760104</c:v>
                </c:pt>
                <c:pt idx="115">
                  <c:v>-111.51770628375603</c:v>
                </c:pt>
                <c:pt idx="116">
                  <c:v>-111.26558195153258</c:v>
                </c:pt>
                <c:pt idx="117">
                  <c:v>-111.10574018714253</c:v>
                </c:pt>
                <c:pt idx="118">
                  <c:v>-111.12303873549396</c:v>
                </c:pt>
                <c:pt idx="119">
                  <c:v>-111.03160498091967</c:v>
                </c:pt>
                <c:pt idx="120">
                  <c:v>-110.98947708533271</c:v>
                </c:pt>
                <c:pt idx="121">
                  <c:v>-110.97368238848344</c:v>
                </c:pt>
                <c:pt idx="122">
                  <c:v>-110.86630662195763</c:v>
                </c:pt>
                <c:pt idx="123">
                  <c:v>-110.8551106036885</c:v>
                </c:pt>
                <c:pt idx="124">
                  <c:v>-110.5980174113206</c:v>
                </c:pt>
                <c:pt idx="125">
                  <c:v>-109.87910904250477</c:v>
                </c:pt>
                <c:pt idx="126">
                  <c:v>-109.66468697864505</c:v>
                </c:pt>
                <c:pt idx="127">
                  <c:v>-110.2633859016767</c:v>
                </c:pt>
                <c:pt idx="128">
                  <c:v>-110.25446989882333</c:v>
                </c:pt>
                <c:pt idx="129">
                  <c:v>-110.07711620106657</c:v>
                </c:pt>
                <c:pt idx="130">
                  <c:v>-110.24443966415944</c:v>
                </c:pt>
                <c:pt idx="131">
                  <c:v>-110.3847588042232</c:v>
                </c:pt>
                <c:pt idx="132">
                  <c:v>-110.35770715200289</c:v>
                </c:pt>
                <c:pt idx="133">
                  <c:v>-110.30046203815603</c:v>
                </c:pt>
                <c:pt idx="134">
                  <c:v>-110.2511705319792</c:v>
                </c:pt>
                <c:pt idx="135">
                  <c:v>-110.26397856190916</c:v>
                </c:pt>
                <c:pt idx="136">
                  <c:v>-110.0215889914771</c:v>
                </c:pt>
                <c:pt idx="137">
                  <c:v>-110.00046573525633</c:v>
                </c:pt>
                <c:pt idx="138">
                  <c:v>-109.81076110666282</c:v>
                </c:pt>
                <c:pt idx="139">
                  <c:v>-108.49096826766622</c:v>
                </c:pt>
                <c:pt idx="140">
                  <c:v>-107.28402566019173</c:v>
                </c:pt>
                <c:pt idx="141">
                  <c:v>-105.47245593586258</c:v>
                </c:pt>
                <c:pt idx="142">
                  <c:v>-97.883271111631089</c:v>
                </c:pt>
                <c:pt idx="143">
                  <c:v>64.671298118428169</c:v>
                </c:pt>
                <c:pt idx="144">
                  <c:v>70.407846071928091</c:v>
                </c:pt>
                <c:pt idx="145">
                  <c:v>69.625960991830468</c:v>
                </c:pt>
                <c:pt idx="146">
                  <c:v>67.851036563953457</c:v>
                </c:pt>
                <c:pt idx="147">
                  <c:v>66.062821465813471</c:v>
                </c:pt>
                <c:pt idx="148">
                  <c:v>65.7038616865091</c:v>
                </c:pt>
                <c:pt idx="149">
                  <c:v>65.538727231565375</c:v>
                </c:pt>
                <c:pt idx="150">
                  <c:v>65.675766055013526</c:v>
                </c:pt>
                <c:pt idx="151">
                  <c:v>65.242364595803735</c:v>
                </c:pt>
                <c:pt idx="152">
                  <c:v>68.196187811088251</c:v>
                </c:pt>
                <c:pt idx="153">
                  <c:v>72.987494305179609</c:v>
                </c:pt>
                <c:pt idx="154">
                  <c:v>75.877252754372705</c:v>
                </c:pt>
                <c:pt idx="155">
                  <c:v>80.193016934624083</c:v>
                </c:pt>
                <c:pt idx="156">
                  <c:v>83.846657123625263</c:v>
                </c:pt>
                <c:pt idx="157">
                  <c:v>89.126878614567346</c:v>
                </c:pt>
                <c:pt idx="158">
                  <c:v>95.51024980441116</c:v>
                </c:pt>
                <c:pt idx="159">
                  <c:v>97.736516836337856</c:v>
                </c:pt>
                <c:pt idx="160">
                  <c:v>95.989823349505983</c:v>
                </c:pt>
                <c:pt idx="161">
                  <c:v>93.50853752564953</c:v>
                </c:pt>
                <c:pt idx="162">
                  <c:v>90.837715794177356</c:v>
                </c:pt>
                <c:pt idx="163">
                  <c:v>89.955010014593029</c:v>
                </c:pt>
                <c:pt idx="164">
                  <c:v>90.52423303803748</c:v>
                </c:pt>
                <c:pt idx="165">
                  <c:v>93.73155611229086</c:v>
                </c:pt>
                <c:pt idx="166">
                  <c:v>-88.680682976011369</c:v>
                </c:pt>
                <c:pt idx="167">
                  <c:v>-88.421196550763668</c:v>
                </c:pt>
                <c:pt idx="168">
                  <c:v>-90.317225434752089</c:v>
                </c:pt>
                <c:pt idx="169">
                  <c:v>-91.33566924736715</c:v>
                </c:pt>
                <c:pt idx="170">
                  <c:v>-90.005766536558554</c:v>
                </c:pt>
                <c:pt idx="171">
                  <c:v>-89.106654922853963</c:v>
                </c:pt>
                <c:pt idx="172">
                  <c:v>-88.589347792398272</c:v>
                </c:pt>
                <c:pt idx="173">
                  <c:v>-88.637213716837138</c:v>
                </c:pt>
                <c:pt idx="174">
                  <c:v>-88.922942802901034</c:v>
                </c:pt>
                <c:pt idx="175">
                  <c:v>-88.695506721176343</c:v>
                </c:pt>
                <c:pt idx="176">
                  <c:v>-88.53095488015731</c:v>
                </c:pt>
                <c:pt idx="177">
                  <c:v>-88.586360096543203</c:v>
                </c:pt>
                <c:pt idx="178">
                  <c:v>-88.816075897210538</c:v>
                </c:pt>
                <c:pt idx="179">
                  <c:v>-88.805884080230257</c:v>
                </c:pt>
                <c:pt idx="180">
                  <c:v>-87.346058332151514</c:v>
                </c:pt>
                <c:pt idx="181">
                  <c:v>-85.207949478433036</c:v>
                </c:pt>
                <c:pt idx="182">
                  <c:v>-83.146897026527</c:v>
                </c:pt>
                <c:pt idx="183">
                  <c:v>-81.746005517180635</c:v>
                </c:pt>
                <c:pt idx="184">
                  <c:v>-80.809674606536902</c:v>
                </c:pt>
                <c:pt idx="185">
                  <c:v>-79.757942339603829</c:v>
                </c:pt>
                <c:pt idx="186">
                  <c:v>-78.691716381658907</c:v>
                </c:pt>
                <c:pt idx="187">
                  <c:v>-78.479305823835332</c:v>
                </c:pt>
                <c:pt idx="188">
                  <c:v>-78.956166914001983</c:v>
                </c:pt>
                <c:pt idx="189">
                  <c:v>-79.200879193786193</c:v>
                </c:pt>
                <c:pt idx="190">
                  <c:v>-79.896722721216335</c:v>
                </c:pt>
                <c:pt idx="191">
                  <c:v>-82.130890678879695</c:v>
                </c:pt>
                <c:pt idx="192">
                  <c:v>-87.156114511030637</c:v>
                </c:pt>
                <c:pt idx="193">
                  <c:v>-94.238258176795441</c:v>
                </c:pt>
                <c:pt idx="194">
                  <c:v>-99.979644800841243</c:v>
                </c:pt>
                <c:pt idx="195">
                  <c:v>-101.642415689609</c:v>
                </c:pt>
                <c:pt idx="196">
                  <c:v>-101.16789795147344</c:v>
                </c:pt>
                <c:pt idx="197">
                  <c:v>-100.14153333400017</c:v>
                </c:pt>
                <c:pt idx="198">
                  <c:v>-99.77752678934381</c:v>
                </c:pt>
                <c:pt idx="199">
                  <c:v>-99.879612886646655</c:v>
                </c:pt>
                <c:pt idx="200">
                  <c:v>-99.979104364263407</c:v>
                </c:pt>
                <c:pt idx="201">
                  <c:v>-100.52002947569693</c:v>
                </c:pt>
                <c:pt idx="202">
                  <c:v>-101.44264464479123</c:v>
                </c:pt>
                <c:pt idx="203">
                  <c:v>-102.28010523879901</c:v>
                </c:pt>
                <c:pt idx="204">
                  <c:v>-102.64882341740345</c:v>
                </c:pt>
                <c:pt idx="205">
                  <c:v>-102.36965035528843</c:v>
                </c:pt>
                <c:pt idx="206">
                  <c:v>-102.64515409693649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tx>
            <c:strRef>
              <c:f>Movement!$G$1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38">
                  <c:v>4.0371059999999996</c:v>
                </c:pt>
                <c:pt idx="39">
                  <c:v>4.1483549999999996</c:v>
                </c:pt>
                <c:pt idx="40">
                  <c:v>4.2484640000000002</c:v>
                </c:pt>
                <c:pt idx="41">
                  <c:v>4.35947</c:v>
                </c:pt>
                <c:pt idx="42">
                  <c:v>4.4703099999999996</c:v>
                </c:pt>
                <c:pt idx="43">
                  <c:v>4.5813329999999999</c:v>
                </c:pt>
                <c:pt idx="44">
                  <c:v>4.6900659999999998</c:v>
                </c:pt>
                <c:pt idx="45">
                  <c:v>4.80105</c:v>
                </c:pt>
                <c:pt idx="46">
                  <c:v>4.9010999999999996</c:v>
                </c:pt>
                <c:pt idx="47">
                  <c:v>5.0120639999999996</c:v>
                </c:pt>
                <c:pt idx="48">
                  <c:v>5.1131820000000001</c:v>
                </c:pt>
                <c:pt idx="49">
                  <c:v>5.2141339999999996</c:v>
                </c:pt>
                <c:pt idx="50">
                  <c:v>5.3144309999999999</c:v>
                </c:pt>
                <c:pt idx="51">
                  <c:v>5.4251670000000001</c:v>
                </c:pt>
                <c:pt idx="52">
                  <c:v>5.5254329999999996</c:v>
                </c:pt>
                <c:pt idx="53">
                  <c:v>5.6325120000000002</c:v>
                </c:pt>
                <c:pt idx="54">
                  <c:v>5.7435549999999997</c:v>
                </c:pt>
                <c:pt idx="55">
                  <c:v>5.8546379999999996</c:v>
                </c:pt>
                <c:pt idx="56">
                  <c:v>5.9653890000000001</c:v>
                </c:pt>
                <c:pt idx="57">
                  <c:v>6.065455</c:v>
                </c:pt>
                <c:pt idx="58">
                  <c:v>6.166506</c:v>
                </c:pt>
                <c:pt idx="59">
                  <c:v>6.2694780000000003</c:v>
                </c:pt>
                <c:pt idx="60">
                  <c:v>6.3804150000000002</c:v>
                </c:pt>
                <c:pt idx="61">
                  <c:v>6.4805400000000004</c:v>
                </c:pt>
                <c:pt idx="62">
                  <c:v>6.5915739999999996</c:v>
                </c:pt>
                <c:pt idx="63">
                  <c:v>6.7028549999999996</c:v>
                </c:pt>
                <c:pt idx="64">
                  <c:v>6.8136679999999998</c:v>
                </c:pt>
                <c:pt idx="65">
                  <c:v>6.9136949999999997</c:v>
                </c:pt>
                <c:pt idx="66">
                  <c:v>7.0247900000000003</c:v>
                </c:pt>
                <c:pt idx="67">
                  <c:v>7.1355440000000003</c:v>
                </c:pt>
                <c:pt idx="68">
                  <c:v>7.235703</c:v>
                </c:pt>
                <c:pt idx="69">
                  <c:v>7.3466940000000003</c:v>
                </c:pt>
                <c:pt idx="70">
                  <c:v>7.4577499999999999</c:v>
                </c:pt>
                <c:pt idx="71">
                  <c:v>7.5578620000000001</c:v>
                </c:pt>
                <c:pt idx="72">
                  <c:v>7.6581140000000003</c:v>
                </c:pt>
                <c:pt idx="73">
                  <c:v>7.768859</c:v>
                </c:pt>
                <c:pt idx="74">
                  <c:v>7.8797709999999999</c:v>
                </c:pt>
                <c:pt idx="75">
                  <c:v>7.9798349999999996</c:v>
                </c:pt>
                <c:pt idx="76">
                  <c:v>8.0908339999999992</c:v>
                </c:pt>
                <c:pt idx="77">
                  <c:v>8.2018920000000008</c:v>
                </c:pt>
                <c:pt idx="78">
                  <c:v>8.3129439999999999</c:v>
                </c:pt>
                <c:pt idx="79">
                  <c:v>8.4131660000000004</c:v>
                </c:pt>
                <c:pt idx="80">
                  <c:v>8.5241729999999993</c:v>
                </c:pt>
                <c:pt idx="81">
                  <c:v>8.6351099999999992</c:v>
                </c:pt>
                <c:pt idx="82">
                  <c:v>8.7460950000000004</c:v>
                </c:pt>
                <c:pt idx="83">
                  <c:v>8.8572089999999992</c:v>
                </c:pt>
                <c:pt idx="84">
                  <c:v>8.9683539999999997</c:v>
                </c:pt>
                <c:pt idx="85">
                  <c:v>9.06846</c:v>
                </c:pt>
                <c:pt idx="86">
                  <c:v>9.1793700000000005</c:v>
                </c:pt>
                <c:pt idx="87">
                  <c:v>9.2906049999999993</c:v>
                </c:pt>
                <c:pt idx="88">
                  <c:v>9.401484</c:v>
                </c:pt>
                <c:pt idx="89">
                  <c:v>9.5124499999999994</c:v>
                </c:pt>
                <c:pt idx="90">
                  <c:v>9.6125939999999996</c:v>
                </c:pt>
                <c:pt idx="91">
                  <c:v>9.7235669999999992</c:v>
                </c:pt>
                <c:pt idx="92">
                  <c:v>9.8347960000000008</c:v>
                </c:pt>
                <c:pt idx="93">
                  <c:v>9.9455200000000001</c:v>
                </c:pt>
                <c:pt idx="94">
                  <c:v>10.05658</c:v>
                </c:pt>
                <c:pt idx="95">
                  <c:v>10.1678</c:v>
                </c:pt>
                <c:pt idx="96">
                  <c:v>10.27887</c:v>
                </c:pt>
                <c:pt idx="97">
                  <c:v>10.37886</c:v>
                </c:pt>
                <c:pt idx="98">
                  <c:v>10.479050000000001</c:v>
                </c:pt>
                <c:pt idx="99">
                  <c:v>10.59015</c:v>
                </c:pt>
                <c:pt idx="100">
                  <c:v>10.70077</c:v>
                </c:pt>
                <c:pt idx="101">
                  <c:v>10.80082</c:v>
                </c:pt>
                <c:pt idx="102">
                  <c:v>10.901149999999999</c:v>
                </c:pt>
                <c:pt idx="103">
                  <c:v>11.011810000000001</c:v>
                </c:pt>
                <c:pt idx="104">
                  <c:v>11.122680000000001</c:v>
                </c:pt>
                <c:pt idx="105">
                  <c:v>11.22303</c:v>
                </c:pt>
                <c:pt idx="106">
                  <c:v>11.33366</c:v>
                </c:pt>
                <c:pt idx="107">
                  <c:v>11.4338</c:v>
                </c:pt>
                <c:pt idx="108">
                  <c:v>11.54472</c:v>
                </c:pt>
                <c:pt idx="109">
                  <c:v>11.645210000000001</c:v>
                </c:pt>
                <c:pt idx="110">
                  <c:v>11.755750000000001</c:v>
                </c:pt>
                <c:pt idx="111">
                  <c:v>11.85591</c:v>
                </c:pt>
                <c:pt idx="112">
                  <c:v>11.96692</c:v>
                </c:pt>
                <c:pt idx="113">
                  <c:v>12.07794</c:v>
                </c:pt>
                <c:pt idx="114">
                  <c:v>12.177989999999999</c:v>
                </c:pt>
                <c:pt idx="115">
                  <c:v>12.27807</c:v>
                </c:pt>
                <c:pt idx="116">
                  <c:v>12.389099999999999</c:v>
                </c:pt>
                <c:pt idx="117">
                  <c:v>12.4999</c:v>
                </c:pt>
                <c:pt idx="118">
                  <c:v>12.59999</c:v>
                </c:pt>
                <c:pt idx="119">
                  <c:v>12.70007</c:v>
                </c:pt>
                <c:pt idx="120">
                  <c:v>12.811</c:v>
                </c:pt>
                <c:pt idx="121">
                  <c:v>12.92215</c:v>
                </c:pt>
                <c:pt idx="122">
                  <c:v>13.03308</c:v>
                </c:pt>
                <c:pt idx="123">
                  <c:v>13.14423</c:v>
                </c:pt>
                <c:pt idx="124">
                  <c:v>13.25522</c:v>
                </c:pt>
                <c:pt idx="125">
                  <c:v>13.355510000000001</c:v>
                </c:pt>
                <c:pt idx="126">
                  <c:v>13.46611</c:v>
                </c:pt>
                <c:pt idx="127">
                  <c:v>13.566380000000001</c:v>
                </c:pt>
                <c:pt idx="128">
                  <c:v>13.677339999999999</c:v>
                </c:pt>
                <c:pt idx="129">
                  <c:v>13.7883</c:v>
                </c:pt>
                <c:pt idx="130">
                  <c:v>13.899520000000001</c:v>
                </c:pt>
                <c:pt idx="131">
                  <c:v>14.010719999999999</c:v>
                </c:pt>
                <c:pt idx="132">
                  <c:v>14.121589999999999</c:v>
                </c:pt>
                <c:pt idx="133">
                  <c:v>14.232710000000001</c:v>
                </c:pt>
                <c:pt idx="134">
                  <c:v>14.34388</c:v>
                </c:pt>
                <c:pt idx="135">
                  <c:v>14.454549999999999</c:v>
                </c:pt>
                <c:pt idx="136">
                  <c:v>14.554589999999999</c:v>
                </c:pt>
                <c:pt idx="137">
                  <c:v>14.665699999999999</c:v>
                </c:pt>
                <c:pt idx="138">
                  <c:v>14.776680000000001</c:v>
                </c:pt>
                <c:pt idx="139">
                  <c:v>14.8767</c:v>
                </c:pt>
                <c:pt idx="140">
                  <c:v>14.987719999999999</c:v>
                </c:pt>
                <c:pt idx="141">
                  <c:v>15.08784</c:v>
                </c:pt>
                <c:pt idx="142">
                  <c:v>15.19881</c:v>
                </c:pt>
                <c:pt idx="143">
                  <c:v>15.299149999999999</c:v>
                </c:pt>
                <c:pt idx="144">
                  <c:v>15.41006</c:v>
                </c:pt>
                <c:pt idx="145">
                  <c:v>15.52101</c:v>
                </c:pt>
                <c:pt idx="146">
                  <c:v>15.63218</c:v>
                </c:pt>
                <c:pt idx="147">
                  <c:v>15.74295</c:v>
                </c:pt>
                <c:pt idx="148">
                  <c:v>15.843070000000001</c:v>
                </c:pt>
                <c:pt idx="149">
                  <c:v>15.954029999999999</c:v>
                </c:pt>
                <c:pt idx="150">
                  <c:v>16.065020000000001</c:v>
                </c:pt>
                <c:pt idx="151">
                  <c:v>16.17624</c:v>
                </c:pt>
                <c:pt idx="152">
                  <c:v>16.276430000000001</c:v>
                </c:pt>
                <c:pt idx="153">
                  <c:v>16.387329999999999</c:v>
                </c:pt>
                <c:pt idx="154">
                  <c:v>16.498519999999999</c:v>
                </c:pt>
                <c:pt idx="155">
                  <c:v>16.60924</c:v>
                </c:pt>
                <c:pt idx="156">
                  <c:v>16.709309999999999</c:v>
                </c:pt>
                <c:pt idx="157">
                  <c:v>16.809519999999999</c:v>
                </c:pt>
                <c:pt idx="158">
                  <c:v>16.920390000000001</c:v>
                </c:pt>
                <c:pt idx="159">
                  <c:v>17.020520000000001</c:v>
                </c:pt>
                <c:pt idx="160">
                  <c:v>17.131409999999999</c:v>
                </c:pt>
                <c:pt idx="161">
                  <c:v>17.23152</c:v>
                </c:pt>
                <c:pt idx="162">
                  <c:v>17.342369999999999</c:v>
                </c:pt>
                <c:pt idx="163">
                  <c:v>17.453430000000001</c:v>
                </c:pt>
                <c:pt idx="164">
                  <c:v>17.564520000000002</c:v>
                </c:pt>
                <c:pt idx="165">
                  <c:v>17.675619999999999</c:v>
                </c:pt>
                <c:pt idx="166">
                  <c:v>17.78651</c:v>
                </c:pt>
                <c:pt idx="167">
                  <c:v>17.897790000000001</c:v>
                </c:pt>
                <c:pt idx="168">
                  <c:v>17.997920000000001</c:v>
                </c:pt>
                <c:pt idx="169">
                  <c:v>18.108709999999999</c:v>
                </c:pt>
                <c:pt idx="170">
                  <c:v>18.208860000000001</c:v>
                </c:pt>
                <c:pt idx="171">
                  <c:v>18.31955</c:v>
                </c:pt>
                <c:pt idx="172">
                  <c:v>18.419630000000002</c:v>
                </c:pt>
                <c:pt idx="173">
                  <c:v>18.5198</c:v>
                </c:pt>
                <c:pt idx="174">
                  <c:v>18.63072</c:v>
                </c:pt>
                <c:pt idx="175">
                  <c:v>18.73075</c:v>
                </c:pt>
                <c:pt idx="176">
                  <c:v>18.84178</c:v>
                </c:pt>
                <c:pt idx="177">
                  <c:v>18.952590000000001</c:v>
                </c:pt>
                <c:pt idx="178">
                  <c:v>19.05275</c:v>
                </c:pt>
                <c:pt idx="179">
                  <c:v>19.16358</c:v>
                </c:pt>
                <c:pt idx="180">
                  <c:v>19.263660000000002</c:v>
                </c:pt>
                <c:pt idx="181">
                  <c:v>19.363859999999999</c:v>
                </c:pt>
                <c:pt idx="182">
                  <c:v>19.474979999999999</c:v>
                </c:pt>
                <c:pt idx="183">
                  <c:v>19.58559</c:v>
                </c:pt>
                <c:pt idx="184">
                  <c:v>19.685680000000001</c:v>
                </c:pt>
                <c:pt idx="185">
                  <c:v>19.796720000000001</c:v>
                </c:pt>
                <c:pt idx="186">
                  <c:v>19.907800000000002</c:v>
                </c:pt>
                <c:pt idx="187">
                  <c:v>20.018940000000001</c:v>
                </c:pt>
                <c:pt idx="188">
                  <c:v>20.129960000000001</c:v>
                </c:pt>
                <c:pt idx="189">
                  <c:v>20.2302</c:v>
                </c:pt>
                <c:pt idx="190">
                  <c:v>20.34102</c:v>
                </c:pt>
                <c:pt idx="191">
                  <c:v>20.45213</c:v>
                </c:pt>
                <c:pt idx="192">
                  <c:v>20.56316</c:v>
                </c:pt>
                <c:pt idx="193">
                  <c:v>20.674219999999998</c:v>
                </c:pt>
                <c:pt idx="194">
                  <c:v>20.784990000000001</c:v>
                </c:pt>
                <c:pt idx="195">
                  <c:v>20.88514</c:v>
                </c:pt>
                <c:pt idx="196">
                  <c:v>20.985250000000001</c:v>
                </c:pt>
                <c:pt idx="197">
                  <c:v>21.096129999999999</c:v>
                </c:pt>
                <c:pt idx="198">
                  <c:v>21.207460000000001</c:v>
                </c:pt>
                <c:pt idx="199">
                  <c:v>21.31851</c:v>
                </c:pt>
                <c:pt idx="200">
                  <c:v>21.42952</c:v>
                </c:pt>
                <c:pt idx="201">
                  <c:v>21.540479999999999</c:v>
                </c:pt>
                <c:pt idx="202">
                  <c:v>21.65128</c:v>
                </c:pt>
                <c:pt idx="203">
                  <c:v>21.751639999999998</c:v>
                </c:pt>
                <c:pt idx="204">
                  <c:v>21.862269999999999</c:v>
                </c:pt>
                <c:pt idx="205">
                  <c:v>21.96246</c:v>
                </c:pt>
                <c:pt idx="206">
                  <c:v>22.07347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38">
                  <c:v>1.949628781472764</c:v>
                </c:pt>
                <c:pt idx="39">
                  <c:v>0.62841143585071413</c:v>
                </c:pt>
                <c:pt idx="40">
                  <c:v>1.0616876699279316</c:v>
                </c:pt>
                <c:pt idx="41">
                  <c:v>1.8943906452181958</c:v>
                </c:pt>
                <c:pt idx="42">
                  <c:v>2.4281730023536228</c:v>
                </c:pt>
                <c:pt idx="43">
                  <c:v>1.7425997899879249</c:v>
                </c:pt>
                <c:pt idx="44">
                  <c:v>0.96674880051961987</c:v>
                </c:pt>
                <c:pt idx="45">
                  <c:v>0.47465703278044047</c:v>
                </c:pt>
                <c:pt idx="46">
                  <c:v>0.4521327817486146</c:v>
                </c:pt>
                <c:pt idx="47">
                  <c:v>0.33808871798058288</c:v>
                </c:pt>
                <c:pt idx="48">
                  <c:v>-0.13310727918781193</c:v>
                </c:pt>
                <c:pt idx="49">
                  <c:v>-0.38003092443810993</c:v>
                </c:pt>
                <c:pt idx="50">
                  <c:v>0.2503178593853454</c:v>
                </c:pt>
                <c:pt idx="51">
                  <c:v>2.2090527084288403</c:v>
                </c:pt>
                <c:pt idx="52">
                  <c:v>3.8267919653326201</c:v>
                </c:pt>
                <c:pt idx="53">
                  <c:v>4.6291778255214622</c:v>
                </c:pt>
                <c:pt idx="54">
                  <c:v>4.2429945462366376</c:v>
                </c:pt>
                <c:pt idx="55">
                  <c:v>4.3482324225449798</c:v>
                </c:pt>
                <c:pt idx="56">
                  <c:v>4.7105250367417142</c:v>
                </c:pt>
                <c:pt idx="57">
                  <c:v>2.6489332239740739</c:v>
                </c:pt>
                <c:pt idx="58">
                  <c:v>1.065129229258152</c:v>
                </c:pt>
                <c:pt idx="59">
                  <c:v>0.78539866445929241</c:v>
                </c:pt>
                <c:pt idx="60">
                  <c:v>0.54966152819332292</c:v>
                </c:pt>
                <c:pt idx="61">
                  <c:v>0.27867419808901844</c:v>
                </c:pt>
                <c:pt idx="62">
                  <c:v>0.21487493940414584</c:v>
                </c:pt>
                <c:pt idx="63">
                  <c:v>-0.55599764541511842</c:v>
                </c:pt>
                <c:pt idx="64">
                  <c:v>-1.6746540942813695</c:v>
                </c:pt>
                <c:pt idx="65">
                  <c:v>-2.4846144866077555</c:v>
                </c:pt>
                <c:pt idx="66">
                  <c:v>-1.0516099813818078</c:v>
                </c:pt>
                <c:pt idx="67">
                  <c:v>1.2988404640813194</c:v>
                </c:pt>
                <c:pt idx="68">
                  <c:v>2.6609393235473431</c:v>
                </c:pt>
                <c:pt idx="69">
                  <c:v>2.8802533998754849</c:v>
                </c:pt>
                <c:pt idx="70">
                  <c:v>2.5972513142613733</c:v>
                </c:pt>
                <c:pt idx="71">
                  <c:v>4.0320066336006537</c:v>
                </c:pt>
                <c:pt idx="72">
                  <c:v>4.5852871499252306</c:v>
                </c:pt>
                <c:pt idx="73">
                  <c:v>3.7736871990878917</c:v>
                </c:pt>
                <c:pt idx="74">
                  <c:v>3.2659375556007415</c:v>
                </c:pt>
                <c:pt idx="75">
                  <c:v>3.0698375397863473</c:v>
                </c:pt>
                <c:pt idx="76">
                  <c:v>3.404072418618779</c:v>
                </c:pt>
                <c:pt idx="77">
                  <c:v>4.175276164338305</c:v>
                </c:pt>
                <c:pt idx="78">
                  <c:v>3.9473393888126833</c:v>
                </c:pt>
                <c:pt idx="79">
                  <c:v>3.4175770556217668</c:v>
                </c:pt>
                <c:pt idx="80">
                  <c:v>3.1094728980534345</c:v>
                </c:pt>
                <c:pt idx="81">
                  <c:v>2.7665781196314212</c:v>
                </c:pt>
                <c:pt idx="82">
                  <c:v>2.7436360482518638</c:v>
                </c:pt>
                <c:pt idx="83">
                  <c:v>3.2086211891471725</c:v>
                </c:pt>
                <c:pt idx="84">
                  <c:v>6.824035576339293</c:v>
                </c:pt>
                <c:pt idx="85">
                  <c:v>14.935722633200081</c:v>
                </c:pt>
                <c:pt idx="86">
                  <c:v>26.188529328232562</c:v>
                </c:pt>
                <c:pt idx="87">
                  <c:v>33.724211521884648</c:v>
                </c:pt>
                <c:pt idx="88">
                  <c:v>35.915788380768355</c:v>
                </c:pt>
                <c:pt idx="89">
                  <c:v>35.753961891284028</c:v>
                </c:pt>
                <c:pt idx="90">
                  <c:v>35.624275213966513</c:v>
                </c:pt>
                <c:pt idx="91">
                  <c:v>35.671062648296193</c:v>
                </c:pt>
                <c:pt idx="92">
                  <c:v>34.710075421112755</c:v>
                </c:pt>
                <c:pt idx="93">
                  <c:v>33.917634897730963</c:v>
                </c:pt>
                <c:pt idx="94">
                  <c:v>33.51623949862357</c:v>
                </c:pt>
                <c:pt idx="95">
                  <c:v>33.343831465981765</c:v>
                </c:pt>
                <c:pt idx="96">
                  <c:v>33.08584545932505</c:v>
                </c:pt>
                <c:pt idx="97">
                  <c:v>33.250566603124661</c:v>
                </c:pt>
                <c:pt idx="98">
                  <c:v>33.472057320912036</c:v>
                </c:pt>
                <c:pt idx="99">
                  <c:v>32.991026889722392</c:v>
                </c:pt>
                <c:pt idx="100">
                  <c:v>31.64562822892356</c:v>
                </c:pt>
                <c:pt idx="101">
                  <c:v>30.925236969756977</c:v>
                </c:pt>
                <c:pt idx="102">
                  <c:v>30.932200727573669</c:v>
                </c:pt>
                <c:pt idx="103">
                  <c:v>31.179536379962681</c:v>
                </c:pt>
                <c:pt idx="104">
                  <c:v>31.194270456257289</c:v>
                </c:pt>
                <c:pt idx="105">
                  <c:v>31.294110672497936</c:v>
                </c:pt>
                <c:pt idx="106">
                  <c:v>31.226385872176849</c:v>
                </c:pt>
                <c:pt idx="107">
                  <c:v>31.301638394672619</c:v>
                </c:pt>
                <c:pt idx="108">
                  <c:v>31.429630070219368</c:v>
                </c:pt>
                <c:pt idx="109">
                  <c:v>30.913086349643759</c:v>
                </c:pt>
                <c:pt idx="110">
                  <c:v>27.093938646127675</c:v>
                </c:pt>
                <c:pt idx="111">
                  <c:v>19.417639068964277</c:v>
                </c:pt>
                <c:pt idx="112">
                  <c:v>8.5040497802866923</c:v>
                </c:pt>
                <c:pt idx="113">
                  <c:v>-1.3822488551564278</c:v>
                </c:pt>
                <c:pt idx="114">
                  <c:v>-6.1428782022228523</c:v>
                </c:pt>
                <c:pt idx="115">
                  <c:v>-5.9785883882544431</c:v>
                </c:pt>
                <c:pt idx="116">
                  <c:v>-3.8110318837296266</c:v>
                </c:pt>
                <c:pt idx="117">
                  <c:v>-3.0767450660312572</c:v>
                </c:pt>
                <c:pt idx="118">
                  <c:v>-3.4123093333449033</c:v>
                </c:pt>
                <c:pt idx="119">
                  <c:v>-3.7192989289618685</c:v>
                </c:pt>
                <c:pt idx="120">
                  <c:v>-3.5453367394996804</c:v>
                </c:pt>
                <c:pt idx="121">
                  <c:v>-3.1773680659540964</c:v>
                </c:pt>
                <c:pt idx="122">
                  <c:v>-3.543416371984927</c:v>
                </c:pt>
                <c:pt idx="123">
                  <c:v>-7.3350253318538261</c:v>
                </c:pt>
                <c:pt idx="124">
                  <c:v>-13.071658393550328</c:v>
                </c:pt>
                <c:pt idx="125">
                  <c:v>-17.955079973355126</c:v>
                </c:pt>
                <c:pt idx="126">
                  <c:v>-22.043971189959208</c:v>
                </c:pt>
                <c:pt idx="127">
                  <c:v>-23.466754078955034</c:v>
                </c:pt>
                <c:pt idx="128">
                  <c:v>-23.374853701658996</c:v>
                </c:pt>
                <c:pt idx="129">
                  <c:v>-23.06855837236089</c:v>
                </c:pt>
                <c:pt idx="130">
                  <c:v>-22.620850158532768</c:v>
                </c:pt>
                <c:pt idx="131">
                  <c:v>-22.065400914880769</c:v>
                </c:pt>
                <c:pt idx="132">
                  <c:v>-21.889408131417685</c:v>
                </c:pt>
                <c:pt idx="133">
                  <c:v>-22.010430946846569</c:v>
                </c:pt>
                <c:pt idx="134">
                  <c:v>-22.304361187694706</c:v>
                </c:pt>
                <c:pt idx="135">
                  <c:v>-23.346974613310707</c:v>
                </c:pt>
                <c:pt idx="136">
                  <c:v>-25.433264818868949</c:v>
                </c:pt>
                <c:pt idx="137">
                  <c:v>-32.483836054476257</c:v>
                </c:pt>
                <c:pt idx="138">
                  <c:v>-41.995631939320951</c:v>
                </c:pt>
                <c:pt idx="139">
                  <c:v>-51.107631704784218</c:v>
                </c:pt>
                <c:pt idx="140">
                  <c:v>-62.304317883552393</c:v>
                </c:pt>
                <c:pt idx="141">
                  <c:v>-72.915704556264046</c:v>
                </c:pt>
                <c:pt idx="142">
                  <c:v>-84.235124511901589</c:v>
                </c:pt>
                <c:pt idx="143">
                  <c:v>-85.11965570674424</c:v>
                </c:pt>
                <c:pt idx="144">
                  <c:v>-74.92725654495888</c:v>
                </c:pt>
                <c:pt idx="145">
                  <c:v>-69.62065747686519</c:v>
                </c:pt>
                <c:pt idx="146">
                  <c:v>-69.413315626698534</c:v>
                </c:pt>
                <c:pt idx="147">
                  <c:v>-70.3992924619169</c:v>
                </c:pt>
                <c:pt idx="148">
                  <c:v>-71.058192018525816</c:v>
                </c:pt>
                <c:pt idx="149">
                  <c:v>-71.615056651545189</c:v>
                </c:pt>
                <c:pt idx="150">
                  <c:v>-71.77665944601911</c:v>
                </c:pt>
                <c:pt idx="151">
                  <c:v>-72.040710257023846</c:v>
                </c:pt>
                <c:pt idx="152">
                  <c:v>-71.861797239898664</c:v>
                </c:pt>
                <c:pt idx="153">
                  <c:v>-70.870775824391771</c:v>
                </c:pt>
                <c:pt idx="154">
                  <c:v>-70.593936941930437</c:v>
                </c:pt>
                <c:pt idx="155">
                  <c:v>-70.75106102018448</c:v>
                </c:pt>
                <c:pt idx="156">
                  <c:v>-70.954910357187927</c:v>
                </c:pt>
                <c:pt idx="157">
                  <c:v>-71.758312540090287</c:v>
                </c:pt>
                <c:pt idx="158">
                  <c:v>-72.69689099077074</c:v>
                </c:pt>
                <c:pt idx="159">
                  <c:v>-72.960192989790286</c:v>
                </c:pt>
                <c:pt idx="160">
                  <c:v>-73.193393971555935</c:v>
                </c:pt>
                <c:pt idx="161">
                  <c:v>-72.915921170251224</c:v>
                </c:pt>
                <c:pt idx="162">
                  <c:v>-72.923369964259379</c:v>
                </c:pt>
                <c:pt idx="163">
                  <c:v>-73.736122016048583</c:v>
                </c:pt>
                <c:pt idx="164">
                  <c:v>-76.738058821347735</c:v>
                </c:pt>
                <c:pt idx="165">
                  <c:v>-84.432219047485177</c:v>
                </c:pt>
                <c:pt idx="166">
                  <c:v>-85.674156083154998</c:v>
                </c:pt>
                <c:pt idx="167">
                  <c:v>-74.786657881861387</c:v>
                </c:pt>
                <c:pt idx="168">
                  <c:v>-64.888178148906675</c:v>
                </c:pt>
                <c:pt idx="169">
                  <c:v>-54.859495951568178</c:v>
                </c:pt>
                <c:pt idx="170">
                  <c:v>-48.967688459840041</c:v>
                </c:pt>
                <c:pt idx="171">
                  <c:v>-46.487339060723919</c:v>
                </c:pt>
                <c:pt idx="172">
                  <c:v>-46.327762964435308</c:v>
                </c:pt>
                <c:pt idx="173">
                  <c:v>-48.108191215078286</c:v>
                </c:pt>
                <c:pt idx="174">
                  <c:v>-49.717688812797455</c:v>
                </c:pt>
                <c:pt idx="175">
                  <c:v>-50.019751263105739</c:v>
                </c:pt>
                <c:pt idx="176">
                  <c:v>-50.42728860380744</c:v>
                </c:pt>
                <c:pt idx="177">
                  <c:v>-50.124586177183623</c:v>
                </c:pt>
                <c:pt idx="178">
                  <c:v>-49.732727341820663</c:v>
                </c:pt>
                <c:pt idx="179">
                  <c:v>-48.499144733236612</c:v>
                </c:pt>
                <c:pt idx="180">
                  <c:v>-45.094563243135404</c:v>
                </c:pt>
                <c:pt idx="181">
                  <c:v>-37.49387849827874</c:v>
                </c:pt>
                <c:pt idx="182">
                  <c:v>-25.840669555130983</c:v>
                </c:pt>
                <c:pt idx="183">
                  <c:v>-13.509123944362553</c:v>
                </c:pt>
                <c:pt idx="184">
                  <c:v>-4.4733934128482362</c:v>
                </c:pt>
                <c:pt idx="185">
                  <c:v>1.6656309091109871</c:v>
                </c:pt>
                <c:pt idx="186">
                  <c:v>4.8548970352515903</c:v>
                </c:pt>
                <c:pt idx="187">
                  <c:v>6.6564825412166524</c:v>
                </c:pt>
                <c:pt idx="188">
                  <c:v>6.6465410832770688</c:v>
                </c:pt>
                <c:pt idx="189">
                  <c:v>6.0183605548773489</c:v>
                </c:pt>
                <c:pt idx="190">
                  <c:v>5.7068595427232154</c:v>
                </c:pt>
                <c:pt idx="191">
                  <c:v>5.7331858294130207</c:v>
                </c:pt>
                <c:pt idx="192">
                  <c:v>5.8418747631075396</c:v>
                </c:pt>
                <c:pt idx="193">
                  <c:v>7.9034119769584086</c:v>
                </c:pt>
                <c:pt idx="194">
                  <c:v>8.3944932826095968</c:v>
                </c:pt>
                <c:pt idx="195">
                  <c:v>7.1078526155944051</c:v>
                </c:pt>
                <c:pt idx="196">
                  <c:v>5.9815964314410524</c:v>
                </c:pt>
                <c:pt idx="197">
                  <c:v>5.6152384472933914</c:v>
                </c:pt>
                <c:pt idx="198">
                  <c:v>5.5310347384208365</c:v>
                </c:pt>
                <c:pt idx="199">
                  <c:v>5.2555459892622309</c:v>
                </c:pt>
                <c:pt idx="200">
                  <c:v>4.8202694141827731</c:v>
                </c:pt>
                <c:pt idx="201">
                  <c:v>4.7817524054823659</c:v>
                </c:pt>
                <c:pt idx="202">
                  <c:v>4.4817343500652402</c:v>
                </c:pt>
                <c:pt idx="203">
                  <c:v>4.0182710780279134</c:v>
                </c:pt>
                <c:pt idx="204">
                  <c:v>3.4572085598469915</c:v>
                </c:pt>
                <c:pt idx="205">
                  <c:v>3.1727453842790649</c:v>
                </c:pt>
                <c:pt idx="206">
                  <c:v>2.9432138071834371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tx>
            <c:strRef>
              <c:f>Movement!$H$1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38">
                  <c:v>4.0371059999999996</c:v>
                </c:pt>
                <c:pt idx="39">
                  <c:v>4.1483549999999996</c:v>
                </c:pt>
                <c:pt idx="40">
                  <c:v>4.2484640000000002</c:v>
                </c:pt>
                <c:pt idx="41">
                  <c:v>4.35947</c:v>
                </c:pt>
                <c:pt idx="42">
                  <c:v>4.4703099999999996</c:v>
                </c:pt>
                <c:pt idx="43">
                  <c:v>4.5813329999999999</c:v>
                </c:pt>
                <c:pt idx="44">
                  <c:v>4.6900659999999998</c:v>
                </c:pt>
                <c:pt idx="45">
                  <c:v>4.80105</c:v>
                </c:pt>
                <c:pt idx="46">
                  <c:v>4.9010999999999996</c:v>
                </c:pt>
                <c:pt idx="47">
                  <c:v>5.0120639999999996</c:v>
                </c:pt>
                <c:pt idx="48">
                  <c:v>5.1131820000000001</c:v>
                </c:pt>
                <c:pt idx="49">
                  <c:v>5.2141339999999996</c:v>
                </c:pt>
                <c:pt idx="50">
                  <c:v>5.3144309999999999</c:v>
                </c:pt>
                <c:pt idx="51">
                  <c:v>5.4251670000000001</c:v>
                </c:pt>
                <c:pt idx="52">
                  <c:v>5.5254329999999996</c:v>
                </c:pt>
                <c:pt idx="53">
                  <c:v>5.6325120000000002</c:v>
                </c:pt>
                <c:pt idx="54">
                  <c:v>5.7435549999999997</c:v>
                </c:pt>
                <c:pt idx="55">
                  <c:v>5.8546379999999996</c:v>
                </c:pt>
                <c:pt idx="56">
                  <c:v>5.9653890000000001</c:v>
                </c:pt>
                <c:pt idx="57">
                  <c:v>6.065455</c:v>
                </c:pt>
                <c:pt idx="58">
                  <c:v>6.166506</c:v>
                </c:pt>
                <c:pt idx="59">
                  <c:v>6.2694780000000003</c:v>
                </c:pt>
                <c:pt idx="60">
                  <c:v>6.3804150000000002</c:v>
                </c:pt>
                <c:pt idx="61">
                  <c:v>6.4805400000000004</c:v>
                </c:pt>
                <c:pt idx="62">
                  <c:v>6.5915739999999996</c:v>
                </c:pt>
                <c:pt idx="63">
                  <c:v>6.7028549999999996</c:v>
                </c:pt>
                <c:pt idx="64">
                  <c:v>6.8136679999999998</c:v>
                </c:pt>
                <c:pt idx="65">
                  <c:v>6.9136949999999997</c:v>
                </c:pt>
                <c:pt idx="66">
                  <c:v>7.0247900000000003</c:v>
                </c:pt>
                <c:pt idx="67">
                  <c:v>7.1355440000000003</c:v>
                </c:pt>
                <c:pt idx="68">
                  <c:v>7.235703</c:v>
                </c:pt>
                <c:pt idx="69">
                  <c:v>7.3466940000000003</c:v>
                </c:pt>
                <c:pt idx="70">
                  <c:v>7.4577499999999999</c:v>
                </c:pt>
                <c:pt idx="71">
                  <c:v>7.5578620000000001</c:v>
                </c:pt>
                <c:pt idx="72">
                  <c:v>7.6581140000000003</c:v>
                </c:pt>
                <c:pt idx="73">
                  <c:v>7.768859</c:v>
                </c:pt>
                <c:pt idx="74">
                  <c:v>7.8797709999999999</c:v>
                </c:pt>
                <c:pt idx="75">
                  <c:v>7.9798349999999996</c:v>
                </c:pt>
                <c:pt idx="76">
                  <c:v>8.0908339999999992</c:v>
                </c:pt>
                <c:pt idx="77">
                  <c:v>8.2018920000000008</c:v>
                </c:pt>
                <c:pt idx="78">
                  <c:v>8.3129439999999999</c:v>
                </c:pt>
                <c:pt idx="79">
                  <c:v>8.4131660000000004</c:v>
                </c:pt>
                <c:pt idx="80">
                  <c:v>8.5241729999999993</c:v>
                </c:pt>
                <c:pt idx="81">
                  <c:v>8.6351099999999992</c:v>
                </c:pt>
                <c:pt idx="82">
                  <c:v>8.7460950000000004</c:v>
                </c:pt>
                <c:pt idx="83">
                  <c:v>8.8572089999999992</c:v>
                </c:pt>
                <c:pt idx="84">
                  <c:v>8.9683539999999997</c:v>
                </c:pt>
                <c:pt idx="85">
                  <c:v>9.06846</c:v>
                </c:pt>
                <c:pt idx="86">
                  <c:v>9.1793700000000005</c:v>
                </c:pt>
                <c:pt idx="87">
                  <c:v>9.2906049999999993</c:v>
                </c:pt>
                <c:pt idx="88">
                  <c:v>9.401484</c:v>
                </c:pt>
                <c:pt idx="89">
                  <c:v>9.5124499999999994</c:v>
                </c:pt>
                <c:pt idx="90">
                  <c:v>9.6125939999999996</c:v>
                </c:pt>
                <c:pt idx="91">
                  <c:v>9.7235669999999992</c:v>
                </c:pt>
                <c:pt idx="92">
                  <c:v>9.8347960000000008</c:v>
                </c:pt>
                <c:pt idx="93">
                  <c:v>9.9455200000000001</c:v>
                </c:pt>
                <c:pt idx="94">
                  <c:v>10.05658</c:v>
                </c:pt>
                <c:pt idx="95">
                  <c:v>10.1678</c:v>
                </c:pt>
                <c:pt idx="96">
                  <c:v>10.27887</c:v>
                </c:pt>
                <c:pt idx="97">
                  <c:v>10.37886</c:v>
                </c:pt>
                <c:pt idx="98">
                  <c:v>10.479050000000001</c:v>
                </c:pt>
                <c:pt idx="99">
                  <c:v>10.59015</c:v>
                </c:pt>
                <c:pt idx="100">
                  <c:v>10.70077</c:v>
                </c:pt>
                <c:pt idx="101">
                  <c:v>10.80082</c:v>
                </c:pt>
                <c:pt idx="102">
                  <c:v>10.901149999999999</c:v>
                </c:pt>
                <c:pt idx="103">
                  <c:v>11.011810000000001</c:v>
                </c:pt>
                <c:pt idx="104">
                  <c:v>11.122680000000001</c:v>
                </c:pt>
                <c:pt idx="105">
                  <c:v>11.22303</c:v>
                </c:pt>
                <c:pt idx="106">
                  <c:v>11.33366</c:v>
                </c:pt>
                <c:pt idx="107">
                  <c:v>11.4338</c:v>
                </c:pt>
                <c:pt idx="108">
                  <c:v>11.54472</c:v>
                </c:pt>
                <c:pt idx="109">
                  <c:v>11.645210000000001</c:v>
                </c:pt>
                <c:pt idx="110">
                  <c:v>11.755750000000001</c:v>
                </c:pt>
                <c:pt idx="111">
                  <c:v>11.85591</c:v>
                </c:pt>
                <c:pt idx="112">
                  <c:v>11.96692</c:v>
                </c:pt>
                <c:pt idx="113">
                  <c:v>12.07794</c:v>
                </c:pt>
                <c:pt idx="114">
                  <c:v>12.177989999999999</c:v>
                </c:pt>
                <c:pt idx="115">
                  <c:v>12.27807</c:v>
                </c:pt>
                <c:pt idx="116">
                  <c:v>12.389099999999999</c:v>
                </c:pt>
                <c:pt idx="117">
                  <c:v>12.4999</c:v>
                </c:pt>
                <c:pt idx="118">
                  <c:v>12.59999</c:v>
                </c:pt>
                <c:pt idx="119">
                  <c:v>12.70007</c:v>
                </c:pt>
                <c:pt idx="120">
                  <c:v>12.811</c:v>
                </c:pt>
                <c:pt idx="121">
                  <c:v>12.92215</c:v>
                </c:pt>
                <c:pt idx="122">
                  <c:v>13.03308</c:v>
                </c:pt>
                <c:pt idx="123">
                  <c:v>13.14423</c:v>
                </c:pt>
                <c:pt idx="124">
                  <c:v>13.25522</c:v>
                </c:pt>
                <c:pt idx="125">
                  <c:v>13.355510000000001</c:v>
                </c:pt>
                <c:pt idx="126">
                  <c:v>13.46611</c:v>
                </c:pt>
                <c:pt idx="127">
                  <c:v>13.566380000000001</c:v>
                </c:pt>
                <c:pt idx="128">
                  <c:v>13.677339999999999</c:v>
                </c:pt>
                <c:pt idx="129">
                  <c:v>13.7883</c:v>
                </c:pt>
                <c:pt idx="130">
                  <c:v>13.899520000000001</c:v>
                </c:pt>
                <c:pt idx="131">
                  <c:v>14.010719999999999</c:v>
                </c:pt>
                <c:pt idx="132">
                  <c:v>14.121589999999999</c:v>
                </c:pt>
                <c:pt idx="133">
                  <c:v>14.232710000000001</c:v>
                </c:pt>
                <c:pt idx="134">
                  <c:v>14.34388</c:v>
                </c:pt>
                <c:pt idx="135">
                  <c:v>14.454549999999999</c:v>
                </c:pt>
                <c:pt idx="136">
                  <c:v>14.554589999999999</c:v>
                </c:pt>
                <c:pt idx="137">
                  <c:v>14.665699999999999</c:v>
                </c:pt>
                <c:pt idx="138">
                  <c:v>14.776680000000001</c:v>
                </c:pt>
                <c:pt idx="139">
                  <c:v>14.8767</c:v>
                </c:pt>
                <c:pt idx="140">
                  <c:v>14.987719999999999</c:v>
                </c:pt>
                <c:pt idx="141">
                  <c:v>15.08784</c:v>
                </c:pt>
                <c:pt idx="142">
                  <c:v>15.19881</c:v>
                </c:pt>
                <c:pt idx="143">
                  <c:v>15.299149999999999</c:v>
                </c:pt>
                <c:pt idx="144">
                  <c:v>15.41006</c:v>
                </c:pt>
                <c:pt idx="145">
                  <c:v>15.52101</c:v>
                </c:pt>
                <c:pt idx="146">
                  <c:v>15.63218</c:v>
                </c:pt>
                <c:pt idx="147">
                  <c:v>15.74295</c:v>
                </c:pt>
                <c:pt idx="148">
                  <c:v>15.843070000000001</c:v>
                </c:pt>
                <c:pt idx="149">
                  <c:v>15.954029999999999</c:v>
                </c:pt>
                <c:pt idx="150">
                  <c:v>16.065020000000001</c:v>
                </c:pt>
                <c:pt idx="151">
                  <c:v>16.17624</c:v>
                </c:pt>
                <c:pt idx="152">
                  <c:v>16.276430000000001</c:v>
                </c:pt>
                <c:pt idx="153">
                  <c:v>16.387329999999999</c:v>
                </c:pt>
                <c:pt idx="154">
                  <c:v>16.498519999999999</c:v>
                </c:pt>
                <c:pt idx="155">
                  <c:v>16.60924</c:v>
                </c:pt>
                <c:pt idx="156">
                  <c:v>16.709309999999999</c:v>
                </c:pt>
                <c:pt idx="157">
                  <c:v>16.809519999999999</c:v>
                </c:pt>
                <c:pt idx="158">
                  <c:v>16.920390000000001</c:v>
                </c:pt>
                <c:pt idx="159">
                  <c:v>17.020520000000001</c:v>
                </c:pt>
                <c:pt idx="160">
                  <c:v>17.131409999999999</c:v>
                </c:pt>
                <c:pt idx="161">
                  <c:v>17.23152</c:v>
                </c:pt>
                <c:pt idx="162">
                  <c:v>17.342369999999999</c:v>
                </c:pt>
                <c:pt idx="163">
                  <c:v>17.453430000000001</c:v>
                </c:pt>
                <c:pt idx="164">
                  <c:v>17.564520000000002</c:v>
                </c:pt>
                <c:pt idx="165">
                  <c:v>17.675619999999999</c:v>
                </c:pt>
                <c:pt idx="166">
                  <c:v>17.78651</c:v>
                </c:pt>
                <c:pt idx="167">
                  <c:v>17.897790000000001</c:v>
                </c:pt>
                <c:pt idx="168">
                  <c:v>17.997920000000001</c:v>
                </c:pt>
                <c:pt idx="169">
                  <c:v>18.108709999999999</c:v>
                </c:pt>
                <c:pt idx="170">
                  <c:v>18.208860000000001</c:v>
                </c:pt>
                <c:pt idx="171">
                  <c:v>18.31955</c:v>
                </c:pt>
                <c:pt idx="172">
                  <c:v>18.419630000000002</c:v>
                </c:pt>
                <c:pt idx="173">
                  <c:v>18.5198</c:v>
                </c:pt>
                <c:pt idx="174">
                  <c:v>18.63072</c:v>
                </c:pt>
                <c:pt idx="175">
                  <c:v>18.73075</c:v>
                </c:pt>
                <c:pt idx="176">
                  <c:v>18.84178</c:v>
                </c:pt>
                <c:pt idx="177">
                  <c:v>18.952590000000001</c:v>
                </c:pt>
                <c:pt idx="178">
                  <c:v>19.05275</c:v>
                </c:pt>
                <c:pt idx="179">
                  <c:v>19.16358</c:v>
                </c:pt>
                <c:pt idx="180">
                  <c:v>19.263660000000002</c:v>
                </c:pt>
                <c:pt idx="181">
                  <c:v>19.363859999999999</c:v>
                </c:pt>
                <c:pt idx="182">
                  <c:v>19.474979999999999</c:v>
                </c:pt>
                <c:pt idx="183">
                  <c:v>19.58559</c:v>
                </c:pt>
                <c:pt idx="184">
                  <c:v>19.685680000000001</c:v>
                </c:pt>
                <c:pt idx="185">
                  <c:v>19.796720000000001</c:v>
                </c:pt>
                <c:pt idx="186">
                  <c:v>19.907800000000002</c:v>
                </c:pt>
                <c:pt idx="187">
                  <c:v>20.018940000000001</c:v>
                </c:pt>
                <c:pt idx="188">
                  <c:v>20.129960000000001</c:v>
                </c:pt>
                <c:pt idx="189">
                  <c:v>20.2302</c:v>
                </c:pt>
                <c:pt idx="190">
                  <c:v>20.34102</c:v>
                </c:pt>
                <c:pt idx="191">
                  <c:v>20.45213</c:v>
                </c:pt>
                <c:pt idx="192">
                  <c:v>20.56316</c:v>
                </c:pt>
                <c:pt idx="193">
                  <c:v>20.674219999999998</c:v>
                </c:pt>
                <c:pt idx="194">
                  <c:v>20.784990000000001</c:v>
                </c:pt>
                <c:pt idx="195">
                  <c:v>20.88514</c:v>
                </c:pt>
                <c:pt idx="196">
                  <c:v>20.985250000000001</c:v>
                </c:pt>
                <c:pt idx="197">
                  <c:v>21.096129999999999</c:v>
                </c:pt>
                <c:pt idx="198">
                  <c:v>21.207460000000001</c:v>
                </c:pt>
                <c:pt idx="199">
                  <c:v>21.31851</c:v>
                </c:pt>
                <c:pt idx="200">
                  <c:v>21.42952</c:v>
                </c:pt>
                <c:pt idx="201">
                  <c:v>21.540479999999999</c:v>
                </c:pt>
                <c:pt idx="202">
                  <c:v>21.65128</c:v>
                </c:pt>
                <c:pt idx="203">
                  <c:v>21.751639999999998</c:v>
                </c:pt>
                <c:pt idx="204">
                  <c:v>21.862269999999999</c:v>
                </c:pt>
                <c:pt idx="205">
                  <c:v>21.96246</c:v>
                </c:pt>
                <c:pt idx="206">
                  <c:v>22.07347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38">
                  <c:v>-87.294432233381499</c:v>
                </c:pt>
                <c:pt idx="39">
                  <c:v>-85.750434743942066</c:v>
                </c:pt>
                <c:pt idx="40">
                  <c:v>-84.234758125384104</c:v>
                </c:pt>
                <c:pt idx="41">
                  <c:v>-84.831366777508705</c:v>
                </c:pt>
                <c:pt idx="42">
                  <c:v>-86.686025180687167</c:v>
                </c:pt>
                <c:pt idx="43">
                  <c:v>-87.519456629169611</c:v>
                </c:pt>
                <c:pt idx="44">
                  <c:v>-86.859578662093412</c:v>
                </c:pt>
                <c:pt idx="45">
                  <c:v>-87.79903218137035</c:v>
                </c:pt>
                <c:pt idx="46">
                  <c:v>-89.048283363794624</c:v>
                </c:pt>
                <c:pt idx="47">
                  <c:v>-88.89395697688056</c:v>
                </c:pt>
                <c:pt idx="48">
                  <c:v>-87.839954349796926</c:v>
                </c:pt>
                <c:pt idx="49">
                  <c:v>-87.436831173593092</c:v>
                </c:pt>
                <c:pt idx="50">
                  <c:v>-86.237439743413006</c:v>
                </c:pt>
                <c:pt idx="51">
                  <c:v>-86.84145942372372</c:v>
                </c:pt>
                <c:pt idx="52">
                  <c:v>-87.06685769095715</c:v>
                </c:pt>
                <c:pt idx="53">
                  <c:v>-86.554367857391583</c:v>
                </c:pt>
                <c:pt idx="54">
                  <c:v>-85.371380352741525</c:v>
                </c:pt>
                <c:pt idx="55">
                  <c:v>-84.891237017233209</c:v>
                </c:pt>
                <c:pt idx="56">
                  <c:v>-84.581368057180526</c:v>
                </c:pt>
                <c:pt idx="57">
                  <c:v>-85.095257503777077</c:v>
                </c:pt>
                <c:pt idx="58">
                  <c:v>-86.156513423034298</c:v>
                </c:pt>
                <c:pt idx="59">
                  <c:v>-87.98161720317151</c:v>
                </c:pt>
                <c:pt idx="60">
                  <c:v>-89.866197309130257</c:v>
                </c:pt>
                <c:pt idx="61">
                  <c:v>-88.786205654217653</c:v>
                </c:pt>
                <c:pt idx="62">
                  <c:v>-89.805656839202669</c:v>
                </c:pt>
                <c:pt idx="63">
                  <c:v>-90.877208880309922</c:v>
                </c:pt>
                <c:pt idx="64">
                  <c:v>-90.006593424879227</c:v>
                </c:pt>
                <c:pt idx="65">
                  <c:v>-90.531992682482681</c:v>
                </c:pt>
                <c:pt idx="66">
                  <c:v>-89.219080871043786</c:v>
                </c:pt>
                <c:pt idx="67">
                  <c:v>-89.742620757695477</c:v>
                </c:pt>
                <c:pt idx="68">
                  <c:v>-90.456779894096769</c:v>
                </c:pt>
                <c:pt idx="69">
                  <c:v>-90.017799821198196</c:v>
                </c:pt>
                <c:pt idx="70">
                  <c:v>-90.384329402408611</c:v>
                </c:pt>
                <c:pt idx="71">
                  <c:v>-89.471009993478958</c:v>
                </c:pt>
                <c:pt idx="72">
                  <c:v>-88.945889740107987</c:v>
                </c:pt>
                <c:pt idx="73">
                  <c:v>-89.160910946970162</c:v>
                </c:pt>
                <c:pt idx="74">
                  <c:v>-87.733372886411786</c:v>
                </c:pt>
                <c:pt idx="75">
                  <c:v>-86.845167725758799</c:v>
                </c:pt>
                <c:pt idx="76">
                  <c:v>-86.673152888582649</c:v>
                </c:pt>
                <c:pt idx="77">
                  <c:v>-88.204260882677559</c:v>
                </c:pt>
                <c:pt idx="78">
                  <c:v>-88.834242445265133</c:v>
                </c:pt>
                <c:pt idx="79">
                  <c:v>-88.635428171280466</c:v>
                </c:pt>
                <c:pt idx="80">
                  <c:v>-89.015667000410119</c:v>
                </c:pt>
                <c:pt idx="81">
                  <c:v>-89.016316041016722</c:v>
                </c:pt>
                <c:pt idx="82">
                  <c:v>-89.061776333017463</c:v>
                </c:pt>
                <c:pt idx="83">
                  <c:v>-89.133635751759527</c:v>
                </c:pt>
                <c:pt idx="84">
                  <c:v>-89.375146579443808</c:v>
                </c:pt>
                <c:pt idx="85">
                  <c:v>-89.264318534194302</c:v>
                </c:pt>
                <c:pt idx="86">
                  <c:v>-89.273816655441664</c:v>
                </c:pt>
                <c:pt idx="87">
                  <c:v>-89.440690673256839</c:v>
                </c:pt>
                <c:pt idx="88">
                  <c:v>-89.314635463609179</c:v>
                </c:pt>
                <c:pt idx="89">
                  <c:v>-89.202968871889027</c:v>
                </c:pt>
                <c:pt idx="90">
                  <c:v>-89.018519594721084</c:v>
                </c:pt>
                <c:pt idx="91">
                  <c:v>-89.143354187128239</c:v>
                </c:pt>
                <c:pt idx="92">
                  <c:v>-89.253374853859583</c:v>
                </c:pt>
                <c:pt idx="93">
                  <c:v>-89.457650867777772</c:v>
                </c:pt>
                <c:pt idx="94">
                  <c:v>-89.122912294655663</c:v>
                </c:pt>
                <c:pt idx="95">
                  <c:v>-89.247217496626547</c:v>
                </c:pt>
                <c:pt idx="96">
                  <c:v>-89.42799010823056</c:v>
                </c:pt>
                <c:pt idx="97">
                  <c:v>-89.347826528175815</c:v>
                </c:pt>
                <c:pt idx="98">
                  <c:v>-89.150391049599563</c:v>
                </c:pt>
                <c:pt idx="99">
                  <c:v>-88.85699072302242</c:v>
                </c:pt>
                <c:pt idx="100">
                  <c:v>-89.302782180253431</c:v>
                </c:pt>
                <c:pt idx="101">
                  <c:v>-89.645120164827446</c:v>
                </c:pt>
                <c:pt idx="102">
                  <c:v>-89.580539187799602</c:v>
                </c:pt>
                <c:pt idx="103">
                  <c:v>-89.740625337753698</c:v>
                </c:pt>
                <c:pt idx="104">
                  <c:v>-89.769897789090322</c:v>
                </c:pt>
                <c:pt idx="105">
                  <c:v>-89.975322878249955</c:v>
                </c:pt>
                <c:pt idx="106">
                  <c:v>-89.918034308747053</c:v>
                </c:pt>
                <c:pt idx="107">
                  <c:v>-90.064147320706738</c:v>
                </c:pt>
                <c:pt idx="108">
                  <c:v>-90.348291303396252</c:v>
                </c:pt>
                <c:pt idx="109">
                  <c:v>-90.310297459204463</c:v>
                </c:pt>
                <c:pt idx="110">
                  <c:v>-89.714081881871493</c:v>
                </c:pt>
                <c:pt idx="111">
                  <c:v>-89.510149637660135</c:v>
                </c:pt>
                <c:pt idx="112">
                  <c:v>-88.582347917986766</c:v>
                </c:pt>
                <c:pt idx="113">
                  <c:v>-87.968139466115204</c:v>
                </c:pt>
                <c:pt idx="114">
                  <c:v>-87.603686793328919</c:v>
                </c:pt>
                <c:pt idx="115">
                  <c:v>-88.154887733814931</c:v>
                </c:pt>
                <c:pt idx="116">
                  <c:v>-88.872884036743244</c:v>
                </c:pt>
                <c:pt idx="117">
                  <c:v>-88.981723326851196</c:v>
                </c:pt>
                <c:pt idx="118">
                  <c:v>-88.952090066983317</c:v>
                </c:pt>
                <c:pt idx="119">
                  <c:v>-89.073536165701199</c:v>
                </c:pt>
                <c:pt idx="120">
                  <c:v>-89.187239220452668</c:v>
                </c:pt>
                <c:pt idx="121">
                  <c:v>-89.249355712744972</c:v>
                </c:pt>
                <c:pt idx="122">
                  <c:v>-89.364491290490093</c:v>
                </c:pt>
                <c:pt idx="123">
                  <c:v>-88.955688531268706</c:v>
                </c:pt>
                <c:pt idx="124">
                  <c:v>-88.274960094459658</c:v>
                </c:pt>
                <c:pt idx="125">
                  <c:v>-87.78678834114929</c:v>
                </c:pt>
                <c:pt idx="126">
                  <c:v>-86.961276028355343</c:v>
                </c:pt>
                <c:pt idx="127">
                  <c:v>-86.069234445636184</c:v>
                </c:pt>
                <c:pt idx="128">
                  <c:v>-86.365408564574196</c:v>
                </c:pt>
                <c:pt idx="129">
                  <c:v>-86.695000517371355</c:v>
                </c:pt>
                <c:pt idx="130">
                  <c:v>-86.823215413113857</c:v>
                </c:pt>
                <c:pt idx="131">
                  <c:v>-86.927758730936347</c:v>
                </c:pt>
                <c:pt idx="132">
                  <c:v>-87.11858589313897</c:v>
                </c:pt>
                <c:pt idx="133">
                  <c:v>-87.295801819184817</c:v>
                </c:pt>
                <c:pt idx="134">
                  <c:v>-87.699604211375942</c:v>
                </c:pt>
                <c:pt idx="135">
                  <c:v>-87.877705422289367</c:v>
                </c:pt>
                <c:pt idx="136">
                  <c:v>-88.307841009105616</c:v>
                </c:pt>
                <c:pt idx="137">
                  <c:v>-88.274949795605551</c:v>
                </c:pt>
                <c:pt idx="138">
                  <c:v>-88.214237889228855</c:v>
                </c:pt>
                <c:pt idx="139">
                  <c:v>-89.872604156974262</c:v>
                </c:pt>
                <c:pt idx="140">
                  <c:v>-91.471995439614119</c:v>
                </c:pt>
                <c:pt idx="141">
                  <c:v>-93.501320076267703</c:v>
                </c:pt>
                <c:pt idx="142">
                  <c:v>-101.22010572884362</c:v>
                </c:pt>
                <c:pt idx="143">
                  <c:v>96.509114001788035</c:v>
                </c:pt>
                <c:pt idx="144">
                  <c:v>91.168541818324485</c:v>
                </c:pt>
                <c:pt idx="145">
                  <c:v>92.224377703337154</c:v>
                </c:pt>
                <c:pt idx="146">
                  <c:v>93.952526289052187</c:v>
                </c:pt>
                <c:pt idx="147">
                  <c:v>95.609676582502985</c:v>
                </c:pt>
                <c:pt idx="148">
                  <c:v>95.833991173707673</c:v>
                </c:pt>
                <c:pt idx="149">
                  <c:v>95.884938991755121</c:v>
                </c:pt>
                <c:pt idx="150">
                  <c:v>95.434146218194371</c:v>
                </c:pt>
                <c:pt idx="151">
                  <c:v>96.296463290338664</c:v>
                </c:pt>
                <c:pt idx="152">
                  <c:v>94.764534648312789</c:v>
                </c:pt>
                <c:pt idx="153">
                  <c:v>94.144239952670574</c:v>
                </c:pt>
                <c:pt idx="154">
                  <c:v>98.74757511621398</c:v>
                </c:pt>
                <c:pt idx="155">
                  <c:v>102.14216938135992</c:v>
                </c:pt>
                <c:pt idx="156">
                  <c:v>103.82979619599871</c:v>
                </c:pt>
                <c:pt idx="157">
                  <c:v>101.80288831161589</c:v>
                </c:pt>
                <c:pt idx="158">
                  <c:v>96.084817008420472</c:v>
                </c:pt>
                <c:pt idx="159">
                  <c:v>93.612367107622148</c:v>
                </c:pt>
                <c:pt idx="160">
                  <c:v>95.199150146817246</c:v>
                </c:pt>
                <c:pt idx="161">
                  <c:v>97.265053737838485</c:v>
                </c:pt>
                <c:pt idx="162">
                  <c:v>99.722737985486461</c:v>
                </c:pt>
                <c:pt idx="163">
                  <c:v>100.50577032876974</c:v>
                </c:pt>
                <c:pt idx="164">
                  <c:v>99.819700533088749</c:v>
                </c:pt>
                <c:pt idx="165">
                  <c:v>96.619672077425491</c:v>
                </c:pt>
                <c:pt idx="166">
                  <c:v>-80.169416877427324</c:v>
                </c:pt>
                <c:pt idx="167">
                  <c:v>-79.158844488869704</c:v>
                </c:pt>
                <c:pt idx="168">
                  <c:v>-75.703011634419596</c:v>
                </c:pt>
                <c:pt idx="169">
                  <c:v>-73.787289767885895</c:v>
                </c:pt>
                <c:pt idx="170">
                  <c:v>-76.573936094478043</c:v>
                </c:pt>
                <c:pt idx="171">
                  <c:v>-77.868745916101062</c:v>
                </c:pt>
                <c:pt idx="172">
                  <c:v>-78.796761447390267</c:v>
                </c:pt>
                <c:pt idx="173">
                  <c:v>-79.09103385220952</c:v>
                </c:pt>
                <c:pt idx="174">
                  <c:v>-79.079632605708042</c:v>
                </c:pt>
                <c:pt idx="175">
                  <c:v>-79.421781154154147</c:v>
                </c:pt>
                <c:pt idx="176">
                  <c:v>-79.553359579258469</c:v>
                </c:pt>
                <c:pt idx="177">
                  <c:v>-79.730128696828373</c:v>
                </c:pt>
                <c:pt idx="178">
                  <c:v>-79.745103065858572</c:v>
                </c:pt>
                <c:pt idx="179">
                  <c:v>-79.958696409211797</c:v>
                </c:pt>
                <c:pt idx="180">
                  <c:v>-81.375398647183346</c:v>
                </c:pt>
                <c:pt idx="181">
                  <c:v>-83.088369788279323</c:v>
                </c:pt>
                <c:pt idx="182">
                  <c:v>-84.429413816217405</c:v>
                </c:pt>
                <c:pt idx="183">
                  <c:v>-85.339001359335455</c:v>
                </c:pt>
                <c:pt idx="184">
                  <c:v>-86.670909850691345</c:v>
                </c:pt>
                <c:pt idx="185">
                  <c:v>-87.754762286020735</c:v>
                </c:pt>
                <c:pt idx="186">
                  <c:v>-86.909839253438292</c:v>
                </c:pt>
                <c:pt idx="187">
                  <c:v>-86.184407770003105</c:v>
                </c:pt>
                <c:pt idx="188">
                  <c:v>-86.008631590353588</c:v>
                </c:pt>
                <c:pt idx="189">
                  <c:v>-86.166492640809309</c:v>
                </c:pt>
                <c:pt idx="190">
                  <c:v>-86.170779915296407</c:v>
                </c:pt>
                <c:pt idx="191">
                  <c:v>-86.0430007154404</c:v>
                </c:pt>
                <c:pt idx="192">
                  <c:v>-86.175020883136895</c:v>
                </c:pt>
                <c:pt idx="193">
                  <c:v>-87.348865761575937</c:v>
                </c:pt>
                <c:pt idx="194">
                  <c:v>-87.363513797772399</c:v>
                </c:pt>
                <c:pt idx="195">
                  <c:v>-87.005065274375625</c:v>
                </c:pt>
                <c:pt idx="196">
                  <c:v>-86.95721280918157</c:v>
                </c:pt>
                <c:pt idx="197">
                  <c:v>-86.927746648574995</c:v>
                </c:pt>
                <c:pt idx="198">
                  <c:v>-86.997744285764497</c:v>
                </c:pt>
                <c:pt idx="199">
                  <c:v>-86.890196377158404</c:v>
                </c:pt>
                <c:pt idx="200">
                  <c:v>-86.599458784166146</c:v>
                </c:pt>
                <c:pt idx="201">
                  <c:v>-86.166244076340405</c:v>
                </c:pt>
                <c:pt idx="202">
                  <c:v>-85.558811695967222</c:v>
                </c:pt>
                <c:pt idx="203">
                  <c:v>-84.684230842080964</c:v>
                </c:pt>
                <c:pt idx="204">
                  <c:v>-84.376281009010398</c:v>
                </c:pt>
                <c:pt idx="205">
                  <c:v>-85.359081287917633</c:v>
                </c:pt>
                <c:pt idx="206">
                  <c:v>-84.752586314018401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Movement!$L$1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38">
                  <c:v>4.0371059999999996</c:v>
                </c:pt>
                <c:pt idx="39">
                  <c:v>4.1483549999999996</c:v>
                </c:pt>
                <c:pt idx="40">
                  <c:v>4.2484640000000002</c:v>
                </c:pt>
                <c:pt idx="41">
                  <c:v>4.35947</c:v>
                </c:pt>
                <c:pt idx="42">
                  <c:v>4.4703099999999996</c:v>
                </c:pt>
                <c:pt idx="43">
                  <c:v>4.5813329999999999</c:v>
                </c:pt>
                <c:pt idx="44">
                  <c:v>4.6900659999999998</c:v>
                </c:pt>
                <c:pt idx="45">
                  <c:v>4.80105</c:v>
                </c:pt>
                <c:pt idx="46">
                  <c:v>4.9010999999999996</c:v>
                </c:pt>
                <c:pt idx="47">
                  <c:v>5.0120639999999996</c:v>
                </c:pt>
                <c:pt idx="48">
                  <c:v>5.1131820000000001</c:v>
                </c:pt>
                <c:pt idx="49">
                  <c:v>5.2141339999999996</c:v>
                </c:pt>
                <c:pt idx="50">
                  <c:v>5.3144309999999999</c:v>
                </c:pt>
                <c:pt idx="51">
                  <c:v>5.4251670000000001</c:v>
                </c:pt>
                <c:pt idx="52">
                  <c:v>5.5254329999999996</c:v>
                </c:pt>
                <c:pt idx="53">
                  <c:v>5.6325120000000002</c:v>
                </c:pt>
                <c:pt idx="54">
                  <c:v>5.7435549999999997</c:v>
                </c:pt>
                <c:pt idx="55">
                  <c:v>5.8546379999999996</c:v>
                </c:pt>
                <c:pt idx="56">
                  <c:v>5.9653890000000001</c:v>
                </c:pt>
                <c:pt idx="57">
                  <c:v>6.065455</c:v>
                </c:pt>
                <c:pt idx="58">
                  <c:v>6.166506</c:v>
                </c:pt>
                <c:pt idx="59">
                  <c:v>6.2694780000000003</c:v>
                </c:pt>
                <c:pt idx="60">
                  <c:v>6.3804150000000002</c:v>
                </c:pt>
                <c:pt idx="61">
                  <c:v>6.4805400000000004</c:v>
                </c:pt>
                <c:pt idx="62">
                  <c:v>6.5915739999999996</c:v>
                </c:pt>
                <c:pt idx="63">
                  <c:v>6.7028549999999996</c:v>
                </c:pt>
                <c:pt idx="64">
                  <c:v>6.8136679999999998</c:v>
                </c:pt>
                <c:pt idx="65">
                  <c:v>6.9136949999999997</c:v>
                </c:pt>
                <c:pt idx="66">
                  <c:v>7.0247900000000003</c:v>
                </c:pt>
                <c:pt idx="67">
                  <c:v>7.1355440000000003</c:v>
                </c:pt>
                <c:pt idx="68">
                  <c:v>7.235703</c:v>
                </c:pt>
                <c:pt idx="69">
                  <c:v>7.3466940000000003</c:v>
                </c:pt>
                <c:pt idx="70">
                  <c:v>7.4577499999999999</c:v>
                </c:pt>
                <c:pt idx="71">
                  <c:v>7.5578620000000001</c:v>
                </c:pt>
                <c:pt idx="72">
                  <c:v>7.6581140000000003</c:v>
                </c:pt>
                <c:pt idx="73">
                  <c:v>7.768859</c:v>
                </c:pt>
                <c:pt idx="74">
                  <c:v>7.8797709999999999</c:v>
                </c:pt>
                <c:pt idx="75">
                  <c:v>7.9798349999999996</c:v>
                </c:pt>
                <c:pt idx="76">
                  <c:v>8.0908339999999992</c:v>
                </c:pt>
                <c:pt idx="77">
                  <c:v>8.2018920000000008</c:v>
                </c:pt>
                <c:pt idx="78">
                  <c:v>8.3129439999999999</c:v>
                </c:pt>
                <c:pt idx="79">
                  <c:v>8.4131660000000004</c:v>
                </c:pt>
                <c:pt idx="80">
                  <c:v>8.5241729999999993</c:v>
                </c:pt>
                <c:pt idx="81">
                  <c:v>8.6351099999999992</c:v>
                </c:pt>
                <c:pt idx="82">
                  <c:v>8.7460950000000004</c:v>
                </c:pt>
                <c:pt idx="83">
                  <c:v>8.8572089999999992</c:v>
                </c:pt>
                <c:pt idx="84">
                  <c:v>8.9683539999999997</c:v>
                </c:pt>
                <c:pt idx="85">
                  <c:v>9.06846</c:v>
                </c:pt>
                <c:pt idx="86">
                  <c:v>9.1793700000000005</c:v>
                </c:pt>
                <c:pt idx="87">
                  <c:v>9.2906049999999993</c:v>
                </c:pt>
                <c:pt idx="88">
                  <c:v>9.401484</c:v>
                </c:pt>
                <c:pt idx="89">
                  <c:v>9.5124499999999994</c:v>
                </c:pt>
                <c:pt idx="90">
                  <c:v>9.6125939999999996</c:v>
                </c:pt>
                <c:pt idx="91">
                  <c:v>9.7235669999999992</c:v>
                </c:pt>
                <c:pt idx="92">
                  <c:v>9.8347960000000008</c:v>
                </c:pt>
                <c:pt idx="93">
                  <c:v>9.9455200000000001</c:v>
                </c:pt>
                <c:pt idx="94">
                  <c:v>10.05658</c:v>
                </c:pt>
                <c:pt idx="95">
                  <c:v>10.1678</c:v>
                </c:pt>
                <c:pt idx="96">
                  <c:v>10.27887</c:v>
                </c:pt>
                <c:pt idx="97">
                  <c:v>10.37886</c:v>
                </c:pt>
                <c:pt idx="98">
                  <c:v>10.479050000000001</c:v>
                </c:pt>
                <c:pt idx="99">
                  <c:v>10.59015</c:v>
                </c:pt>
                <c:pt idx="100">
                  <c:v>10.70077</c:v>
                </c:pt>
                <c:pt idx="101">
                  <c:v>10.80082</c:v>
                </c:pt>
                <c:pt idx="102">
                  <c:v>10.901149999999999</c:v>
                </c:pt>
                <c:pt idx="103">
                  <c:v>11.011810000000001</c:v>
                </c:pt>
                <c:pt idx="104">
                  <c:v>11.122680000000001</c:v>
                </c:pt>
                <c:pt idx="105">
                  <c:v>11.22303</c:v>
                </c:pt>
                <c:pt idx="106">
                  <c:v>11.33366</c:v>
                </c:pt>
                <c:pt idx="107">
                  <c:v>11.4338</c:v>
                </c:pt>
                <c:pt idx="108">
                  <c:v>11.54472</c:v>
                </c:pt>
                <c:pt idx="109">
                  <c:v>11.645210000000001</c:v>
                </c:pt>
                <c:pt idx="110">
                  <c:v>11.755750000000001</c:v>
                </c:pt>
                <c:pt idx="111">
                  <c:v>11.85591</c:v>
                </c:pt>
                <c:pt idx="112">
                  <c:v>11.96692</c:v>
                </c:pt>
                <c:pt idx="113">
                  <c:v>12.07794</c:v>
                </c:pt>
                <c:pt idx="114">
                  <c:v>12.177989999999999</c:v>
                </c:pt>
                <c:pt idx="115">
                  <c:v>12.27807</c:v>
                </c:pt>
                <c:pt idx="116">
                  <c:v>12.389099999999999</c:v>
                </c:pt>
                <c:pt idx="117">
                  <c:v>12.4999</c:v>
                </c:pt>
                <c:pt idx="118">
                  <c:v>12.59999</c:v>
                </c:pt>
                <c:pt idx="119">
                  <c:v>12.70007</c:v>
                </c:pt>
                <c:pt idx="120">
                  <c:v>12.811</c:v>
                </c:pt>
                <c:pt idx="121">
                  <c:v>12.92215</c:v>
                </c:pt>
                <c:pt idx="122">
                  <c:v>13.03308</c:v>
                </c:pt>
                <c:pt idx="123">
                  <c:v>13.14423</c:v>
                </c:pt>
                <c:pt idx="124">
                  <c:v>13.25522</c:v>
                </c:pt>
                <c:pt idx="125">
                  <c:v>13.355510000000001</c:v>
                </c:pt>
                <c:pt idx="126">
                  <c:v>13.46611</c:v>
                </c:pt>
                <c:pt idx="127">
                  <c:v>13.566380000000001</c:v>
                </c:pt>
                <c:pt idx="128">
                  <c:v>13.677339999999999</c:v>
                </c:pt>
                <c:pt idx="129">
                  <c:v>13.7883</c:v>
                </c:pt>
                <c:pt idx="130">
                  <c:v>13.899520000000001</c:v>
                </c:pt>
                <c:pt idx="131">
                  <c:v>14.010719999999999</c:v>
                </c:pt>
                <c:pt idx="132">
                  <c:v>14.121589999999999</c:v>
                </c:pt>
                <c:pt idx="133">
                  <c:v>14.232710000000001</c:v>
                </c:pt>
                <c:pt idx="134">
                  <c:v>14.34388</c:v>
                </c:pt>
                <c:pt idx="135">
                  <c:v>14.454549999999999</c:v>
                </c:pt>
                <c:pt idx="136">
                  <c:v>14.554589999999999</c:v>
                </c:pt>
                <c:pt idx="137">
                  <c:v>14.665699999999999</c:v>
                </c:pt>
                <c:pt idx="138">
                  <c:v>14.776680000000001</c:v>
                </c:pt>
                <c:pt idx="139">
                  <c:v>14.8767</c:v>
                </c:pt>
                <c:pt idx="140">
                  <c:v>14.987719999999999</c:v>
                </c:pt>
                <c:pt idx="141">
                  <c:v>15.08784</c:v>
                </c:pt>
                <c:pt idx="142">
                  <c:v>15.19881</c:v>
                </c:pt>
                <c:pt idx="143">
                  <c:v>15.299149999999999</c:v>
                </c:pt>
                <c:pt idx="144">
                  <c:v>15.41006</c:v>
                </c:pt>
                <c:pt idx="145">
                  <c:v>15.52101</c:v>
                </c:pt>
                <c:pt idx="146">
                  <c:v>15.63218</c:v>
                </c:pt>
                <c:pt idx="147">
                  <c:v>15.74295</c:v>
                </c:pt>
                <c:pt idx="148">
                  <c:v>15.843070000000001</c:v>
                </c:pt>
                <c:pt idx="149">
                  <c:v>15.954029999999999</c:v>
                </c:pt>
                <c:pt idx="150">
                  <c:v>16.065020000000001</c:v>
                </c:pt>
                <c:pt idx="151">
                  <c:v>16.17624</c:v>
                </c:pt>
                <c:pt idx="152">
                  <c:v>16.276430000000001</c:v>
                </c:pt>
                <c:pt idx="153">
                  <c:v>16.387329999999999</c:v>
                </c:pt>
                <c:pt idx="154">
                  <c:v>16.498519999999999</c:v>
                </c:pt>
                <c:pt idx="155">
                  <c:v>16.60924</c:v>
                </c:pt>
                <c:pt idx="156">
                  <c:v>16.709309999999999</c:v>
                </c:pt>
                <c:pt idx="157">
                  <c:v>16.809519999999999</c:v>
                </c:pt>
                <c:pt idx="158">
                  <c:v>16.920390000000001</c:v>
                </c:pt>
                <c:pt idx="159">
                  <c:v>17.020520000000001</c:v>
                </c:pt>
                <c:pt idx="160">
                  <c:v>17.131409999999999</c:v>
                </c:pt>
                <c:pt idx="161">
                  <c:v>17.23152</c:v>
                </c:pt>
                <c:pt idx="162">
                  <c:v>17.342369999999999</c:v>
                </c:pt>
                <c:pt idx="163">
                  <c:v>17.453430000000001</c:v>
                </c:pt>
                <c:pt idx="164">
                  <c:v>17.564520000000002</c:v>
                </c:pt>
                <c:pt idx="165">
                  <c:v>17.675619999999999</c:v>
                </c:pt>
                <c:pt idx="166">
                  <c:v>17.78651</c:v>
                </c:pt>
                <c:pt idx="167">
                  <c:v>17.897790000000001</c:v>
                </c:pt>
                <c:pt idx="168">
                  <c:v>17.997920000000001</c:v>
                </c:pt>
                <c:pt idx="169">
                  <c:v>18.108709999999999</c:v>
                </c:pt>
                <c:pt idx="170">
                  <c:v>18.208860000000001</c:v>
                </c:pt>
                <c:pt idx="171">
                  <c:v>18.31955</c:v>
                </c:pt>
                <c:pt idx="172">
                  <c:v>18.419630000000002</c:v>
                </c:pt>
                <c:pt idx="173">
                  <c:v>18.5198</c:v>
                </c:pt>
                <c:pt idx="174">
                  <c:v>18.63072</c:v>
                </c:pt>
                <c:pt idx="175">
                  <c:v>18.73075</c:v>
                </c:pt>
                <c:pt idx="176">
                  <c:v>18.84178</c:v>
                </c:pt>
                <c:pt idx="177">
                  <c:v>18.952590000000001</c:v>
                </c:pt>
                <c:pt idx="178">
                  <c:v>19.05275</c:v>
                </c:pt>
                <c:pt idx="179">
                  <c:v>19.16358</c:v>
                </c:pt>
                <c:pt idx="180">
                  <c:v>19.263660000000002</c:v>
                </c:pt>
                <c:pt idx="181">
                  <c:v>19.363859999999999</c:v>
                </c:pt>
                <c:pt idx="182">
                  <c:v>19.474979999999999</c:v>
                </c:pt>
                <c:pt idx="183">
                  <c:v>19.58559</c:v>
                </c:pt>
                <c:pt idx="184">
                  <c:v>19.685680000000001</c:v>
                </c:pt>
                <c:pt idx="185">
                  <c:v>19.796720000000001</c:v>
                </c:pt>
                <c:pt idx="186">
                  <c:v>19.907800000000002</c:v>
                </c:pt>
                <c:pt idx="187">
                  <c:v>20.018940000000001</c:v>
                </c:pt>
                <c:pt idx="188">
                  <c:v>20.129960000000001</c:v>
                </c:pt>
                <c:pt idx="189">
                  <c:v>20.2302</c:v>
                </c:pt>
                <c:pt idx="190">
                  <c:v>20.34102</c:v>
                </c:pt>
                <c:pt idx="191">
                  <c:v>20.45213</c:v>
                </c:pt>
                <c:pt idx="192">
                  <c:v>20.56316</c:v>
                </c:pt>
                <c:pt idx="193">
                  <c:v>20.674219999999998</c:v>
                </c:pt>
                <c:pt idx="194">
                  <c:v>20.784990000000001</c:v>
                </c:pt>
                <c:pt idx="195">
                  <c:v>20.88514</c:v>
                </c:pt>
                <c:pt idx="196">
                  <c:v>20.985250000000001</c:v>
                </c:pt>
                <c:pt idx="197">
                  <c:v>21.096129999999999</c:v>
                </c:pt>
                <c:pt idx="198">
                  <c:v>21.207460000000001</c:v>
                </c:pt>
                <c:pt idx="199">
                  <c:v>21.31851</c:v>
                </c:pt>
                <c:pt idx="200">
                  <c:v>21.42952</c:v>
                </c:pt>
                <c:pt idx="201">
                  <c:v>21.540479999999999</c:v>
                </c:pt>
                <c:pt idx="202">
                  <c:v>21.65128</c:v>
                </c:pt>
                <c:pt idx="203">
                  <c:v>21.751639999999998</c:v>
                </c:pt>
                <c:pt idx="204">
                  <c:v>21.862269999999999</c:v>
                </c:pt>
                <c:pt idx="205">
                  <c:v>21.96246</c:v>
                </c:pt>
                <c:pt idx="206">
                  <c:v>22.07347</c:v>
                </c:pt>
              </c:numCache>
            </c:numRef>
          </c:xVal>
          <c:yVal>
            <c:numRef>
              <c:f>Movement!$L$2:$L$684</c:f>
              <c:numCache>
                <c:formatCode>General</c:formatCode>
                <c:ptCount val="683"/>
                <c:pt idx="38">
                  <c:v>-183.08887298349225</c:v>
                </c:pt>
                <c:pt idx="39">
                  <c:v>-168.05667182461795</c:v>
                </c:pt>
                <c:pt idx="40">
                  <c:v>51.504828678676965</c:v>
                </c:pt>
                <c:pt idx="41">
                  <c:v>99.866095725527174</c:v>
                </c:pt>
                <c:pt idx="42">
                  <c:v>141.60570054886529</c:v>
                </c:pt>
                <c:pt idx="43">
                  <c:v>94.098896872371739</c:v>
                </c:pt>
                <c:pt idx="44">
                  <c:v>14.73511027259665</c:v>
                </c:pt>
                <c:pt idx="45">
                  <c:v>130.94811880426369</c:v>
                </c:pt>
                <c:pt idx="46">
                  <c:v>224.32862176364475</c:v>
                </c:pt>
                <c:pt idx="47">
                  <c:v>164.09594401654954</c:v>
                </c:pt>
                <c:pt idx="48">
                  <c:v>142.25261075523645</c:v>
                </c:pt>
                <c:pt idx="49">
                  <c:v>172.47878043476663</c:v>
                </c:pt>
                <c:pt idx="50">
                  <c:v>149.59232725720611</c:v>
                </c:pt>
                <c:pt idx="51">
                  <c:v>66.830349482957701</c:v>
                </c:pt>
                <c:pt idx="52">
                  <c:v>-13.937117156552899</c:v>
                </c:pt>
                <c:pt idx="53">
                  <c:v>21.480811436857518</c:v>
                </c:pt>
                <c:pt idx="54">
                  <c:v>211.55831118626844</c:v>
                </c:pt>
                <c:pt idx="55">
                  <c:v>272.86648616592862</c:v>
                </c:pt>
                <c:pt idx="56">
                  <c:v>33.283371854806262</c:v>
                </c:pt>
                <c:pt idx="57">
                  <c:v>-249.56823043882105</c:v>
                </c:pt>
                <c:pt idx="58">
                  <c:v>-316.63084543355933</c:v>
                </c:pt>
                <c:pt idx="59">
                  <c:v>-209.43534729313262</c:v>
                </c:pt>
                <c:pt idx="60">
                  <c:v>-99.875973029672906</c:v>
                </c:pt>
                <c:pt idx="61">
                  <c:v>-81.077720156608478</c:v>
                </c:pt>
                <c:pt idx="62">
                  <c:v>-91.062903001412323</c:v>
                </c:pt>
                <c:pt idx="63">
                  <c:v>-40.533108889961085</c:v>
                </c:pt>
                <c:pt idx="64">
                  <c:v>27.277372414970415</c:v>
                </c:pt>
                <c:pt idx="65">
                  <c:v>27.502062136587135</c:v>
                </c:pt>
                <c:pt idx="66">
                  <c:v>-18.325642949222548</c:v>
                </c:pt>
                <c:pt idx="67">
                  <c:v>-18.477409193616722</c:v>
                </c:pt>
                <c:pt idx="68">
                  <c:v>-19.10163890212819</c:v>
                </c:pt>
                <c:pt idx="69">
                  <c:v>-43.259294455374459</c:v>
                </c:pt>
                <c:pt idx="70">
                  <c:v>44.749615241767643</c:v>
                </c:pt>
                <c:pt idx="71">
                  <c:v>104.48487607858107</c:v>
                </c:pt>
                <c:pt idx="72">
                  <c:v>-19.472098292400936</c:v>
                </c:pt>
                <c:pt idx="73">
                  <c:v>-121.66755287957798</c:v>
                </c:pt>
                <c:pt idx="74">
                  <c:v>-85.112589175540819</c:v>
                </c:pt>
                <c:pt idx="75">
                  <c:v>49.192395607475198</c:v>
                </c:pt>
                <c:pt idx="76">
                  <c:v>115.19133452515553</c:v>
                </c:pt>
                <c:pt idx="77">
                  <c:v>27.165301837505865</c:v>
                </c:pt>
                <c:pt idx="78">
                  <c:v>-22.162073019185179</c:v>
                </c:pt>
                <c:pt idx="79">
                  <c:v>-7.8020839939335342</c:v>
                </c:pt>
                <c:pt idx="80">
                  <c:v>-1.4997053202267767</c:v>
                </c:pt>
                <c:pt idx="81">
                  <c:v>-0.9459608636288781</c:v>
                </c:pt>
                <c:pt idx="82">
                  <c:v>12.711197686711882</c:v>
                </c:pt>
                <c:pt idx="83">
                  <c:v>40.116277235824029</c:v>
                </c:pt>
                <c:pt idx="84">
                  <c:v>28.221238760511902</c:v>
                </c:pt>
                <c:pt idx="85">
                  <c:v>-20.610698747399468</c:v>
                </c:pt>
                <c:pt idx="86">
                  <c:v>-51.927956241139469</c:v>
                </c:pt>
                <c:pt idx="87">
                  <c:v>-27.783346574606661</c:v>
                </c:pt>
                <c:pt idx="88">
                  <c:v>10.256383893301802</c:v>
                </c:pt>
                <c:pt idx="89">
                  <c:v>8.5845307896345631</c:v>
                </c:pt>
                <c:pt idx="90">
                  <c:v>-6.7651579513240705</c:v>
                </c:pt>
                <c:pt idx="91">
                  <c:v>-6.5131294501572672</c:v>
                </c:pt>
                <c:pt idx="92">
                  <c:v>-2.4897520926149435</c:v>
                </c:pt>
                <c:pt idx="93">
                  <c:v>0.37742485793746938</c:v>
                </c:pt>
                <c:pt idx="94">
                  <c:v>-4.1980516530268783</c:v>
                </c:pt>
                <c:pt idx="95">
                  <c:v>-3.3049022858735686</c:v>
                </c:pt>
                <c:pt idx="96">
                  <c:v>-14.871922604583707</c:v>
                </c:pt>
                <c:pt idx="97">
                  <c:v>-116.67830520132011</c:v>
                </c:pt>
                <c:pt idx="98">
                  <c:v>-231.16575401015069</c:v>
                </c:pt>
                <c:pt idx="99">
                  <c:v>-160.26927841708323</c:v>
                </c:pt>
                <c:pt idx="100">
                  <c:v>117.60863277482342</c:v>
                </c:pt>
                <c:pt idx="101">
                  <c:v>285.03897261376426</c:v>
                </c:pt>
                <c:pt idx="102">
                  <c:v>158.715234073435</c:v>
                </c:pt>
                <c:pt idx="103">
                  <c:v>15.520271784001485</c:v>
                </c:pt>
                <c:pt idx="104">
                  <c:v>-3.0313688576521298</c:v>
                </c:pt>
                <c:pt idx="105">
                  <c:v>-0.41095436712747624</c:v>
                </c:pt>
                <c:pt idx="106">
                  <c:v>-5.7244860528298913</c:v>
                </c:pt>
                <c:pt idx="107">
                  <c:v>-3.9297996852654928</c:v>
                </c:pt>
                <c:pt idx="108">
                  <c:v>-12.597370815829825</c:v>
                </c:pt>
                <c:pt idx="109">
                  <c:v>-8.3785569641667337</c:v>
                </c:pt>
                <c:pt idx="110">
                  <c:v>28.608956557697532</c:v>
                </c:pt>
                <c:pt idx="111">
                  <c:v>21.612299304235712</c:v>
                </c:pt>
                <c:pt idx="112">
                  <c:v>-28.858832060179857</c:v>
                </c:pt>
                <c:pt idx="113">
                  <c:v>-24.343186214233761</c:v>
                </c:pt>
                <c:pt idx="114">
                  <c:v>22.956224441102101</c:v>
                </c:pt>
                <c:pt idx="115">
                  <c:v>25.424001790569179</c:v>
                </c:pt>
                <c:pt idx="116">
                  <c:v>-1.732930168439609</c:v>
                </c:pt>
                <c:pt idx="117">
                  <c:v>-6.8348849384770407</c:v>
                </c:pt>
                <c:pt idx="118">
                  <c:v>5.90635834283193E-2</c:v>
                </c:pt>
                <c:pt idx="119">
                  <c:v>-0.35832265281750342</c:v>
                </c:pt>
                <c:pt idx="120">
                  <c:v>-0.41575485687358227</c:v>
                </c:pt>
                <c:pt idx="121">
                  <c:v>1.2297208895582792</c:v>
                </c:pt>
                <c:pt idx="122">
                  <c:v>2.9396046212797691</c:v>
                </c:pt>
                <c:pt idx="123">
                  <c:v>18.95222451093591</c:v>
                </c:pt>
                <c:pt idx="124">
                  <c:v>14.977990027123964</c:v>
                </c:pt>
                <c:pt idx="125">
                  <c:v>-30.641123921505589</c:v>
                </c:pt>
                <c:pt idx="126">
                  <c:v>-34.333134941882676</c:v>
                </c:pt>
                <c:pt idx="127">
                  <c:v>12.420551231329062</c:v>
                </c:pt>
                <c:pt idx="128">
                  <c:v>13.483315623839641</c:v>
                </c:pt>
                <c:pt idx="129">
                  <c:v>-9.9998278207120421</c:v>
                </c:pt>
                <c:pt idx="130">
                  <c:v>-2.4983685314386985</c:v>
                </c:pt>
                <c:pt idx="131">
                  <c:v>7.9378327087048577</c:v>
                </c:pt>
                <c:pt idx="132">
                  <c:v>4.4556083761212992</c:v>
                </c:pt>
                <c:pt idx="133">
                  <c:v>-0.97016414853476807</c:v>
                </c:pt>
                <c:pt idx="134">
                  <c:v>3.0529478829401846</c:v>
                </c:pt>
                <c:pt idx="135">
                  <c:v>5.2360147506867296</c:v>
                </c:pt>
                <c:pt idx="136">
                  <c:v>-0.84124207201681878</c:v>
                </c:pt>
                <c:pt idx="137">
                  <c:v>27.690676641321168</c:v>
                </c:pt>
                <c:pt idx="138">
                  <c:v>52.196738500178192</c:v>
                </c:pt>
                <c:pt idx="139">
                  <c:v>33.931627730914386</c:v>
                </c:pt>
                <c:pt idx="140">
                  <c:v>154.65406223983194</c:v>
                </c:pt>
                <c:pt idx="141">
                  <c:v>3752.5793826218405</c:v>
                </c:pt>
                <c:pt idx="142">
                  <c:v>3567.4301973493311</c:v>
                </c:pt>
                <c:pt idx="143">
                  <c:v>-3709.1052351968992</c:v>
                </c:pt>
                <c:pt idx="144">
                  <c:v>-3820.099073234353</c:v>
                </c:pt>
                <c:pt idx="145">
                  <c:v>-172.97593164436594</c:v>
                </c:pt>
                <c:pt idx="146">
                  <c:v>7.4861867065032079</c:v>
                </c:pt>
                <c:pt idx="147">
                  <c:v>64.536290448510229</c:v>
                </c:pt>
                <c:pt idx="148">
                  <c:v>47.453990978909218</c:v>
                </c:pt>
                <c:pt idx="149">
                  <c:v>5.4345744109878042</c:v>
                </c:pt>
                <c:pt idx="150">
                  <c:v>58.069522954823064</c:v>
                </c:pt>
                <c:pt idx="151">
                  <c:v>181.02299311065613</c:v>
                </c:pt>
                <c:pt idx="152">
                  <c:v>109.65444068307092</c:v>
                </c:pt>
                <c:pt idx="153">
                  <c:v>-17.372825306701017</c:v>
                </c:pt>
                <c:pt idx="154">
                  <c:v>14.257963824725001</c:v>
                </c:pt>
                <c:pt idx="155">
                  <c:v>58.014150030198287</c:v>
                </c:pt>
                <c:pt idx="156">
                  <c:v>86.807946902454077</c:v>
                </c:pt>
                <c:pt idx="157">
                  <c:v>-16.12834467497936</c:v>
                </c:pt>
                <c:pt idx="158">
                  <c:v>-251.75823740267532</c:v>
                </c:pt>
                <c:pt idx="159">
                  <c:v>-289.08367246670343</c:v>
                </c:pt>
                <c:pt idx="160">
                  <c:v>-126.83766735110464</c:v>
                </c:pt>
                <c:pt idx="161">
                  <c:v>17.140649679693858</c:v>
                </c:pt>
                <c:pt idx="162">
                  <c:v>103.74455535817272</c:v>
                </c:pt>
                <c:pt idx="163">
                  <c:v>148.62429657700045</c:v>
                </c:pt>
                <c:pt idx="164">
                  <c:v>-3630.2599758648694</c:v>
                </c:pt>
                <c:pt idx="165">
                  <c:v>-3772.9407426530183</c:v>
                </c:pt>
                <c:pt idx="166">
                  <c:v>3593.2281300828363</c:v>
                </c:pt>
                <c:pt idx="167">
                  <c:v>3624.2817687567244</c:v>
                </c:pt>
                <c:pt idx="168">
                  <c:v>43.919760822149456</c:v>
                </c:pt>
                <c:pt idx="169">
                  <c:v>115.91688227104439</c:v>
                </c:pt>
                <c:pt idx="170">
                  <c:v>24.906231208255942</c:v>
                </c:pt>
                <c:pt idx="171">
                  <c:v>-39.801714738564456</c:v>
                </c:pt>
                <c:pt idx="172">
                  <c:v>-40.813865989295238</c:v>
                </c:pt>
                <c:pt idx="173">
                  <c:v>-13.127862116532667</c:v>
                </c:pt>
                <c:pt idx="174">
                  <c:v>16.343659139652914</c:v>
                </c:pt>
                <c:pt idx="175">
                  <c:v>3.8967191495287796</c:v>
                </c:pt>
                <c:pt idx="176">
                  <c:v>-14.763382493491223</c:v>
                </c:pt>
                <c:pt idx="177">
                  <c:v>-7.0405035521073156</c:v>
                </c:pt>
                <c:pt idx="178">
                  <c:v>39.554044333183569</c:v>
                </c:pt>
                <c:pt idx="179">
                  <c:v>91.15017881317722</c:v>
                </c:pt>
                <c:pt idx="180">
                  <c:v>62.957405402879957</c:v>
                </c:pt>
                <c:pt idx="181">
                  <c:v>-9.6295601062862701</c:v>
                </c:pt>
                <c:pt idx="182">
                  <c:v>-40.291473958747751</c:v>
                </c:pt>
                <c:pt idx="183">
                  <c:v>-28.754730181210718</c:v>
                </c:pt>
                <c:pt idx="184">
                  <c:v>-7.4275765610302846</c:v>
                </c:pt>
                <c:pt idx="185">
                  <c:v>-16.466813912514837</c:v>
                </c:pt>
                <c:pt idx="186">
                  <c:v>-48.269145081848713</c:v>
                </c:pt>
                <c:pt idx="187">
                  <c:v>-41.054434920329896</c:v>
                </c:pt>
                <c:pt idx="188">
                  <c:v>-14.74862923228639</c:v>
                </c:pt>
                <c:pt idx="189">
                  <c:v>-44.801480519190157</c:v>
                </c:pt>
                <c:pt idx="190">
                  <c:v>-127.56208031897771</c:v>
                </c:pt>
                <c:pt idx="191">
                  <c:v>-186.01697456762832</c:v>
                </c:pt>
                <c:pt idx="192">
                  <c:v>-113.10161000830031</c:v>
                </c:pt>
                <c:pt idx="193">
                  <c:v>91.65711204855134</c:v>
                </c:pt>
                <c:pt idx="194">
                  <c:v>247.66698993402534</c:v>
                </c:pt>
                <c:pt idx="195">
                  <c:v>205.79440404256428</c:v>
                </c:pt>
                <c:pt idx="196">
                  <c:v>61.262141221112167</c:v>
                </c:pt>
                <c:pt idx="197">
                  <c:v>-26.165742856782543</c:v>
                </c:pt>
                <c:pt idx="198">
                  <c:v>-32.228905050264999</c:v>
                </c:pt>
                <c:pt idx="199">
                  <c:v>-18.286711918232292</c:v>
                </c:pt>
                <c:pt idx="200">
                  <c:v>-25.650023923961701</c:v>
                </c:pt>
                <c:pt idx="201">
                  <c:v>-24.570188938563906</c:v>
                </c:pt>
                <c:pt idx="202">
                  <c:v>4.6115658440683793</c:v>
                </c:pt>
                <c:pt idx="203">
                  <c:v>37.593776929159631</c:v>
                </c:pt>
                <c:pt idx="204">
                  <c:v>27.277391927217483</c:v>
                </c:pt>
                <c:pt idx="205">
                  <c:v>-14.623858568320179</c:v>
                </c:pt>
                <c:pt idx="206">
                  <c:v>-16.82835599055182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Movement!$I$1</c:f>
              <c:strCache>
                <c:ptCount val="1"/>
                <c:pt idx="0">
                  <c:v>v_roll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38">
                  <c:v>4.0371059999999996</c:v>
                </c:pt>
                <c:pt idx="39">
                  <c:v>4.1483549999999996</c:v>
                </c:pt>
                <c:pt idx="40">
                  <c:v>4.2484640000000002</c:v>
                </c:pt>
                <c:pt idx="41">
                  <c:v>4.35947</c:v>
                </c:pt>
                <c:pt idx="42">
                  <c:v>4.4703099999999996</c:v>
                </c:pt>
                <c:pt idx="43">
                  <c:v>4.5813329999999999</c:v>
                </c:pt>
                <c:pt idx="44">
                  <c:v>4.6900659999999998</c:v>
                </c:pt>
                <c:pt idx="45">
                  <c:v>4.80105</c:v>
                </c:pt>
                <c:pt idx="46">
                  <c:v>4.9010999999999996</c:v>
                </c:pt>
                <c:pt idx="47">
                  <c:v>5.0120639999999996</c:v>
                </c:pt>
                <c:pt idx="48">
                  <c:v>5.1131820000000001</c:v>
                </c:pt>
                <c:pt idx="49">
                  <c:v>5.2141339999999996</c:v>
                </c:pt>
                <c:pt idx="50">
                  <c:v>5.3144309999999999</c:v>
                </c:pt>
                <c:pt idx="51">
                  <c:v>5.4251670000000001</c:v>
                </c:pt>
                <c:pt idx="52">
                  <c:v>5.5254329999999996</c:v>
                </c:pt>
                <c:pt idx="53">
                  <c:v>5.6325120000000002</c:v>
                </c:pt>
                <c:pt idx="54">
                  <c:v>5.7435549999999997</c:v>
                </c:pt>
                <c:pt idx="55">
                  <c:v>5.8546379999999996</c:v>
                </c:pt>
                <c:pt idx="56">
                  <c:v>5.9653890000000001</c:v>
                </c:pt>
                <c:pt idx="57">
                  <c:v>6.065455</c:v>
                </c:pt>
                <c:pt idx="58">
                  <c:v>6.166506</c:v>
                </c:pt>
                <c:pt idx="59">
                  <c:v>6.2694780000000003</c:v>
                </c:pt>
                <c:pt idx="60">
                  <c:v>6.3804150000000002</c:v>
                </c:pt>
                <c:pt idx="61">
                  <c:v>6.4805400000000004</c:v>
                </c:pt>
                <c:pt idx="62">
                  <c:v>6.5915739999999996</c:v>
                </c:pt>
                <c:pt idx="63">
                  <c:v>6.7028549999999996</c:v>
                </c:pt>
                <c:pt idx="64">
                  <c:v>6.8136679999999998</c:v>
                </c:pt>
                <c:pt idx="65">
                  <c:v>6.9136949999999997</c:v>
                </c:pt>
                <c:pt idx="66">
                  <c:v>7.0247900000000003</c:v>
                </c:pt>
                <c:pt idx="67">
                  <c:v>7.1355440000000003</c:v>
                </c:pt>
                <c:pt idx="68">
                  <c:v>7.235703</c:v>
                </c:pt>
                <c:pt idx="69">
                  <c:v>7.3466940000000003</c:v>
                </c:pt>
                <c:pt idx="70">
                  <c:v>7.4577499999999999</c:v>
                </c:pt>
                <c:pt idx="71">
                  <c:v>7.5578620000000001</c:v>
                </c:pt>
                <c:pt idx="72">
                  <c:v>7.6581140000000003</c:v>
                </c:pt>
                <c:pt idx="73">
                  <c:v>7.768859</c:v>
                </c:pt>
                <c:pt idx="74">
                  <c:v>7.8797709999999999</c:v>
                </c:pt>
                <c:pt idx="75">
                  <c:v>7.9798349999999996</c:v>
                </c:pt>
                <c:pt idx="76">
                  <c:v>8.0908339999999992</c:v>
                </c:pt>
                <c:pt idx="77">
                  <c:v>8.2018920000000008</c:v>
                </c:pt>
                <c:pt idx="78">
                  <c:v>8.3129439999999999</c:v>
                </c:pt>
                <c:pt idx="79">
                  <c:v>8.4131660000000004</c:v>
                </c:pt>
                <c:pt idx="80">
                  <c:v>8.5241729999999993</c:v>
                </c:pt>
                <c:pt idx="81">
                  <c:v>8.6351099999999992</c:v>
                </c:pt>
                <c:pt idx="82">
                  <c:v>8.7460950000000004</c:v>
                </c:pt>
                <c:pt idx="83">
                  <c:v>8.8572089999999992</c:v>
                </c:pt>
                <c:pt idx="84">
                  <c:v>8.9683539999999997</c:v>
                </c:pt>
                <c:pt idx="85">
                  <c:v>9.06846</c:v>
                </c:pt>
                <c:pt idx="86">
                  <c:v>9.1793700000000005</c:v>
                </c:pt>
                <c:pt idx="87">
                  <c:v>9.2906049999999993</c:v>
                </c:pt>
                <c:pt idx="88">
                  <c:v>9.401484</c:v>
                </c:pt>
                <c:pt idx="89">
                  <c:v>9.5124499999999994</c:v>
                </c:pt>
                <c:pt idx="90">
                  <c:v>9.6125939999999996</c:v>
                </c:pt>
                <c:pt idx="91">
                  <c:v>9.7235669999999992</c:v>
                </c:pt>
                <c:pt idx="92">
                  <c:v>9.8347960000000008</c:v>
                </c:pt>
                <c:pt idx="93">
                  <c:v>9.9455200000000001</c:v>
                </c:pt>
                <c:pt idx="94">
                  <c:v>10.05658</c:v>
                </c:pt>
                <c:pt idx="95">
                  <c:v>10.1678</c:v>
                </c:pt>
                <c:pt idx="96">
                  <c:v>10.27887</c:v>
                </c:pt>
                <c:pt idx="97">
                  <c:v>10.37886</c:v>
                </c:pt>
                <c:pt idx="98">
                  <c:v>10.479050000000001</c:v>
                </c:pt>
                <c:pt idx="99">
                  <c:v>10.59015</c:v>
                </c:pt>
                <c:pt idx="100">
                  <c:v>10.70077</c:v>
                </c:pt>
                <c:pt idx="101">
                  <c:v>10.80082</c:v>
                </c:pt>
                <c:pt idx="102">
                  <c:v>10.901149999999999</c:v>
                </c:pt>
                <c:pt idx="103">
                  <c:v>11.011810000000001</c:v>
                </c:pt>
                <c:pt idx="104">
                  <c:v>11.122680000000001</c:v>
                </c:pt>
                <c:pt idx="105">
                  <c:v>11.22303</c:v>
                </c:pt>
                <c:pt idx="106">
                  <c:v>11.33366</c:v>
                </c:pt>
                <c:pt idx="107">
                  <c:v>11.4338</c:v>
                </c:pt>
                <c:pt idx="108">
                  <c:v>11.54472</c:v>
                </c:pt>
                <c:pt idx="109">
                  <c:v>11.645210000000001</c:v>
                </c:pt>
                <c:pt idx="110">
                  <c:v>11.755750000000001</c:v>
                </c:pt>
                <c:pt idx="111">
                  <c:v>11.85591</c:v>
                </c:pt>
                <c:pt idx="112">
                  <c:v>11.96692</c:v>
                </c:pt>
                <c:pt idx="113">
                  <c:v>12.07794</c:v>
                </c:pt>
                <c:pt idx="114">
                  <c:v>12.177989999999999</c:v>
                </c:pt>
                <c:pt idx="115">
                  <c:v>12.27807</c:v>
                </c:pt>
                <c:pt idx="116">
                  <c:v>12.389099999999999</c:v>
                </c:pt>
                <c:pt idx="117">
                  <c:v>12.4999</c:v>
                </c:pt>
                <c:pt idx="118">
                  <c:v>12.59999</c:v>
                </c:pt>
                <c:pt idx="119">
                  <c:v>12.70007</c:v>
                </c:pt>
                <c:pt idx="120">
                  <c:v>12.811</c:v>
                </c:pt>
                <c:pt idx="121">
                  <c:v>12.92215</c:v>
                </c:pt>
                <c:pt idx="122">
                  <c:v>13.03308</c:v>
                </c:pt>
                <c:pt idx="123">
                  <c:v>13.14423</c:v>
                </c:pt>
                <c:pt idx="124">
                  <c:v>13.25522</c:v>
                </c:pt>
                <c:pt idx="125">
                  <c:v>13.355510000000001</c:v>
                </c:pt>
                <c:pt idx="126">
                  <c:v>13.46611</c:v>
                </c:pt>
                <c:pt idx="127">
                  <c:v>13.566380000000001</c:v>
                </c:pt>
                <c:pt idx="128">
                  <c:v>13.677339999999999</c:v>
                </c:pt>
                <c:pt idx="129">
                  <c:v>13.7883</c:v>
                </c:pt>
                <c:pt idx="130">
                  <c:v>13.899520000000001</c:v>
                </c:pt>
                <c:pt idx="131">
                  <c:v>14.010719999999999</c:v>
                </c:pt>
                <c:pt idx="132">
                  <c:v>14.121589999999999</c:v>
                </c:pt>
                <c:pt idx="133">
                  <c:v>14.232710000000001</c:v>
                </c:pt>
                <c:pt idx="134">
                  <c:v>14.34388</c:v>
                </c:pt>
                <c:pt idx="135">
                  <c:v>14.454549999999999</c:v>
                </c:pt>
                <c:pt idx="136">
                  <c:v>14.554589999999999</c:v>
                </c:pt>
                <c:pt idx="137">
                  <c:v>14.665699999999999</c:v>
                </c:pt>
                <c:pt idx="138">
                  <c:v>14.776680000000001</c:v>
                </c:pt>
                <c:pt idx="139">
                  <c:v>14.8767</c:v>
                </c:pt>
                <c:pt idx="140">
                  <c:v>14.987719999999999</c:v>
                </c:pt>
                <c:pt idx="141">
                  <c:v>15.08784</c:v>
                </c:pt>
                <c:pt idx="142">
                  <c:v>15.19881</c:v>
                </c:pt>
                <c:pt idx="143">
                  <c:v>15.299149999999999</c:v>
                </c:pt>
                <c:pt idx="144">
                  <c:v>15.41006</c:v>
                </c:pt>
                <c:pt idx="145">
                  <c:v>15.52101</c:v>
                </c:pt>
                <c:pt idx="146">
                  <c:v>15.63218</c:v>
                </c:pt>
                <c:pt idx="147">
                  <c:v>15.74295</c:v>
                </c:pt>
                <c:pt idx="148">
                  <c:v>15.843070000000001</c:v>
                </c:pt>
                <c:pt idx="149">
                  <c:v>15.954029999999999</c:v>
                </c:pt>
                <c:pt idx="150">
                  <c:v>16.065020000000001</c:v>
                </c:pt>
                <c:pt idx="151">
                  <c:v>16.17624</c:v>
                </c:pt>
                <c:pt idx="152">
                  <c:v>16.276430000000001</c:v>
                </c:pt>
                <c:pt idx="153">
                  <c:v>16.387329999999999</c:v>
                </c:pt>
                <c:pt idx="154">
                  <c:v>16.498519999999999</c:v>
                </c:pt>
                <c:pt idx="155">
                  <c:v>16.60924</c:v>
                </c:pt>
                <c:pt idx="156">
                  <c:v>16.709309999999999</c:v>
                </c:pt>
                <c:pt idx="157">
                  <c:v>16.809519999999999</c:v>
                </c:pt>
                <c:pt idx="158">
                  <c:v>16.920390000000001</c:v>
                </c:pt>
                <c:pt idx="159">
                  <c:v>17.020520000000001</c:v>
                </c:pt>
                <c:pt idx="160">
                  <c:v>17.131409999999999</c:v>
                </c:pt>
                <c:pt idx="161">
                  <c:v>17.23152</c:v>
                </c:pt>
                <c:pt idx="162">
                  <c:v>17.342369999999999</c:v>
                </c:pt>
                <c:pt idx="163">
                  <c:v>17.453430000000001</c:v>
                </c:pt>
                <c:pt idx="164">
                  <c:v>17.564520000000002</c:v>
                </c:pt>
                <c:pt idx="165">
                  <c:v>17.675619999999999</c:v>
                </c:pt>
                <c:pt idx="166">
                  <c:v>17.78651</c:v>
                </c:pt>
                <c:pt idx="167">
                  <c:v>17.897790000000001</c:v>
                </c:pt>
                <c:pt idx="168">
                  <c:v>17.997920000000001</c:v>
                </c:pt>
                <c:pt idx="169">
                  <c:v>18.108709999999999</c:v>
                </c:pt>
                <c:pt idx="170">
                  <c:v>18.208860000000001</c:v>
                </c:pt>
                <c:pt idx="171">
                  <c:v>18.31955</c:v>
                </c:pt>
                <c:pt idx="172">
                  <c:v>18.419630000000002</c:v>
                </c:pt>
                <c:pt idx="173">
                  <c:v>18.5198</c:v>
                </c:pt>
                <c:pt idx="174">
                  <c:v>18.63072</c:v>
                </c:pt>
                <c:pt idx="175">
                  <c:v>18.73075</c:v>
                </c:pt>
                <c:pt idx="176">
                  <c:v>18.84178</c:v>
                </c:pt>
                <c:pt idx="177">
                  <c:v>18.952590000000001</c:v>
                </c:pt>
                <c:pt idx="178">
                  <c:v>19.05275</c:v>
                </c:pt>
                <c:pt idx="179">
                  <c:v>19.16358</c:v>
                </c:pt>
                <c:pt idx="180">
                  <c:v>19.263660000000002</c:v>
                </c:pt>
                <c:pt idx="181">
                  <c:v>19.363859999999999</c:v>
                </c:pt>
                <c:pt idx="182">
                  <c:v>19.474979999999999</c:v>
                </c:pt>
                <c:pt idx="183">
                  <c:v>19.58559</c:v>
                </c:pt>
                <c:pt idx="184">
                  <c:v>19.685680000000001</c:v>
                </c:pt>
                <c:pt idx="185">
                  <c:v>19.796720000000001</c:v>
                </c:pt>
                <c:pt idx="186">
                  <c:v>19.907800000000002</c:v>
                </c:pt>
                <c:pt idx="187">
                  <c:v>20.018940000000001</c:v>
                </c:pt>
                <c:pt idx="188">
                  <c:v>20.129960000000001</c:v>
                </c:pt>
                <c:pt idx="189">
                  <c:v>20.2302</c:v>
                </c:pt>
                <c:pt idx="190">
                  <c:v>20.34102</c:v>
                </c:pt>
                <c:pt idx="191">
                  <c:v>20.45213</c:v>
                </c:pt>
                <c:pt idx="192">
                  <c:v>20.56316</c:v>
                </c:pt>
                <c:pt idx="193">
                  <c:v>20.674219999999998</c:v>
                </c:pt>
                <c:pt idx="194">
                  <c:v>20.784990000000001</c:v>
                </c:pt>
                <c:pt idx="195">
                  <c:v>20.88514</c:v>
                </c:pt>
                <c:pt idx="196">
                  <c:v>20.985250000000001</c:v>
                </c:pt>
                <c:pt idx="197">
                  <c:v>21.096129999999999</c:v>
                </c:pt>
                <c:pt idx="198">
                  <c:v>21.207460000000001</c:v>
                </c:pt>
                <c:pt idx="199">
                  <c:v>21.31851</c:v>
                </c:pt>
                <c:pt idx="200">
                  <c:v>21.42952</c:v>
                </c:pt>
                <c:pt idx="201">
                  <c:v>21.540479999999999</c:v>
                </c:pt>
                <c:pt idx="202">
                  <c:v>21.65128</c:v>
                </c:pt>
                <c:pt idx="203">
                  <c:v>21.751639999999998</c:v>
                </c:pt>
                <c:pt idx="204">
                  <c:v>21.862269999999999</c:v>
                </c:pt>
                <c:pt idx="205">
                  <c:v>21.96246</c:v>
                </c:pt>
                <c:pt idx="206">
                  <c:v>22.07347</c:v>
                </c:pt>
              </c:numCache>
            </c:numRef>
          </c:xVal>
          <c:yVal>
            <c:numRef>
              <c:f>Movement!$I$2:$I$684</c:f>
              <c:numCache>
                <c:formatCode>General</c:formatCode>
                <c:ptCount val="683"/>
                <c:pt idx="38">
                  <c:v>-61.37027178214926</c:v>
                </c:pt>
                <c:pt idx="39">
                  <c:v>-100.41602252274073</c:v>
                </c:pt>
                <c:pt idx="40">
                  <c:v>-98.92811731613736</c:v>
                </c:pt>
                <c:pt idx="41">
                  <c:v>-89.143292991556052</c:v>
                </c:pt>
                <c:pt idx="42">
                  <c:v>-76.775168845939845</c:v>
                </c:pt>
                <c:pt idx="43">
                  <c:v>-57.720733733056932</c:v>
                </c:pt>
                <c:pt idx="44">
                  <c:v>-55.918834563320814</c:v>
                </c:pt>
                <c:pt idx="45">
                  <c:v>-54.48731384901923</c:v>
                </c:pt>
                <c:pt idx="46">
                  <c:v>-29.575084423062957</c:v>
                </c:pt>
                <c:pt idx="47">
                  <c:v>-7.4200734168367735</c:v>
                </c:pt>
                <c:pt idx="48">
                  <c:v>5.5768698377046242</c:v>
                </c:pt>
                <c:pt idx="49">
                  <c:v>21.322634090106504</c:v>
                </c:pt>
                <c:pt idx="50">
                  <c:v>40.277240492212201</c:v>
                </c:pt>
                <c:pt idx="51">
                  <c:v>52.480333882066454</c:v>
                </c:pt>
                <c:pt idx="52">
                  <c:v>54.832656828990473</c:v>
                </c:pt>
                <c:pt idx="53">
                  <c:v>49.335750154333397</c:v>
                </c:pt>
                <c:pt idx="54">
                  <c:v>59.806736487634097</c:v>
                </c:pt>
                <c:pt idx="55">
                  <c:v>96.33304205010721</c:v>
                </c:pt>
                <c:pt idx="56">
                  <c:v>120.35637712694015</c:v>
                </c:pt>
                <c:pt idx="57">
                  <c:v>105.31182556051209</c:v>
                </c:pt>
                <c:pt idx="58">
                  <c:v>70.066229711601594</c:v>
                </c:pt>
                <c:pt idx="59">
                  <c:v>40.773628652341515</c:v>
                </c:pt>
                <c:pt idx="60">
                  <c:v>25.863787100020474</c:v>
                </c:pt>
                <c:pt idx="61">
                  <c:v>19.320341146214098</c:v>
                </c:pt>
                <c:pt idx="62">
                  <c:v>8.5719532926930295</c:v>
                </c:pt>
                <c:pt idx="63">
                  <c:v>-0.92289041166738861</c:v>
                </c:pt>
                <c:pt idx="64">
                  <c:v>-0.45116872499041349</c:v>
                </c:pt>
                <c:pt idx="65">
                  <c:v>4.5799721506661752</c:v>
                </c:pt>
                <c:pt idx="66">
                  <c:v>5.1028180970385124</c:v>
                </c:pt>
                <c:pt idx="67">
                  <c:v>0.52230047918200762</c:v>
                </c:pt>
                <c:pt idx="68">
                  <c:v>0.96327686271645541</c:v>
                </c:pt>
                <c:pt idx="69">
                  <c:v>-3.7656102611882565</c:v>
                </c:pt>
                <c:pt idx="70">
                  <c:v>-8.6423621546746983</c:v>
                </c:pt>
                <c:pt idx="71">
                  <c:v>4.7137577793334948</c:v>
                </c:pt>
                <c:pt idx="72">
                  <c:v>12.288595789644367</c:v>
                </c:pt>
                <c:pt idx="73">
                  <c:v>-0.39194709272264383</c:v>
                </c:pt>
                <c:pt idx="74">
                  <c:v>-14.681065597825988</c:v>
                </c:pt>
                <c:pt idx="75">
                  <c:v>-18.822939019923275</c:v>
                </c:pt>
                <c:pt idx="76">
                  <c:v>-3.3078279785261175</c:v>
                </c:pt>
                <c:pt idx="77">
                  <c:v>6.7546525944366493</c:v>
                </c:pt>
                <c:pt idx="78">
                  <c:v>2.7262378545993702</c:v>
                </c:pt>
                <c:pt idx="79">
                  <c:v>1.9195394447197187</c:v>
                </c:pt>
                <c:pt idx="80">
                  <c:v>1.080875684728507</c:v>
                </c:pt>
                <c:pt idx="81">
                  <c:v>1.5862649727950142</c:v>
                </c:pt>
                <c:pt idx="82">
                  <c:v>0.87068208099916167</c:v>
                </c:pt>
                <c:pt idx="83">
                  <c:v>4.4118807480750366</c:v>
                </c:pt>
                <c:pt idx="84">
                  <c:v>9.7871413790095438</c:v>
                </c:pt>
                <c:pt idx="85">
                  <c:v>10.595986089959059</c:v>
                </c:pt>
                <c:pt idx="86">
                  <c:v>5.1279811330431926</c:v>
                </c:pt>
                <c:pt idx="87">
                  <c:v>-0.94040341903030467</c:v>
                </c:pt>
                <c:pt idx="88">
                  <c:v>-1.0526196858373682</c:v>
                </c:pt>
                <c:pt idx="89">
                  <c:v>1.3359044204497774</c:v>
                </c:pt>
                <c:pt idx="90">
                  <c:v>0.8997005097118409</c:v>
                </c:pt>
                <c:pt idx="91">
                  <c:v>-0.11842672750312525</c:v>
                </c:pt>
                <c:pt idx="92">
                  <c:v>-0.54684855694178325</c:v>
                </c:pt>
                <c:pt idx="93">
                  <c:v>-0.67172246235795341</c:v>
                </c:pt>
                <c:pt idx="94">
                  <c:v>-0.46263600858355963</c:v>
                </c:pt>
                <c:pt idx="95">
                  <c:v>-1.605838295113287</c:v>
                </c:pt>
                <c:pt idx="96">
                  <c:v>-1.1983288144784556</c:v>
                </c:pt>
                <c:pt idx="97">
                  <c:v>-4.539273490970988</c:v>
                </c:pt>
                <c:pt idx="98">
                  <c:v>-24.571645053110501</c:v>
                </c:pt>
                <c:pt idx="99">
                  <c:v>-53.722916930090669</c:v>
                </c:pt>
                <c:pt idx="100">
                  <c:v>-60.155566299223153</c:v>
                </c:pt>
                <c:pt idx="101">
                  <c:v>-30.804084220144929</c:v>
                </c:pt>
                <c:pt idx="102">
                  <c:v>-3.0417891328277431</c:v>
                </c:pt>
                <c:pt idx="103">
                  <c:v>1.4643590631298919</c:v>
                </c:pt>
                <c:pt idx="104">
                  <c:v>0.39112459403201749</c:v>
                </c:pt>
                <c:pt idx="105">
                  <c:v>0.75412851230313815</c:v>
                </c:pt>
                <c:pt idx="106">
                  <c:v>0.26301018123645148</c:v>
                </c:pt>
                <c:pt idx="107">
                  <c:v>-0.43893967596017691</c:v>
                </c:pt>
                <c:pt idx="108">
                  <c:v>-0.53321217650326191</c:v>
                </c:pt>
                <c:pt idx="109">
                  <c:v>-2.9796238692752595</c:v>
                </c:pt>
                <c:pt idx="110">
                  <c:v>-2.1408780360367845</c:v>
                </c:pt>
                <c:pt idx="111">
                  <c:v>2.8300827728914744</c:v>
                </c:pt>
                <c:pt idx="112">
                  <c:v>2.1189969879888513</c:v>
                </c:pt>
                <c:pt idx="113">
                  <c:v>-3.577668241739246</c:v>
                </c:pt>
                <c:pt idx="114">
                  <c:v>-3.3149679041415188</c:v>
                </c:pt>
                <c:pt idx="115">
                  <c:v>1.0171708716758352</c:v>
                </c:pt>
                <c:pt idx="116">
                  <c:v>1.8566959295234364</c:v>
                </c:pt>
                <c:pt idx="117">
                  <c:v>0.63489263275242047</c:v>
                </c:pt>
                <c:pt idx="118">
                  <c:v>0.37038836192160463</c:v>
                </c:pt>
                <c:pt idx="119">
                  <c:v>0.64668837296832959</c:v>
                </c:pt>
                <c:pt idx="120">
                  <c:v>0.26093631063896788</c:v>
                </c:pt>
                <c:pt idx="121">
                  <c:v>0.55503110437757641</c:v>
                </c:pt>
                <c:pt idx="122">
                  <c:v>0.53434429115158666</c:v>
                </c:pt>
                <c:pt idx="123">
                  <c:v>1.2085462384518835</c:v>
                </c:pt>
                <c:pt idx="124">
                  <c:v>4.7423295992143366</c:v>
                </c:pt>
                <c:pt idx="125">
                  <c:v>4.5535061511274169</c:v>
                </c:pt>
                <c:pt idx="126">
                  <c:v>-2.0160756077977613</c:v>
                </c:pt>
                <c:pt idx="127">
                  <c:v>-2.945257290422401</c:v>
                </c:pt>
                <c:pt idx="128">
                  <c:v>0.83935517578463048</c:v>
                </c:pt>
                <c:pt idx="129">
                  <c:v>4.696011282004231E-2</c:v>
                </c:pt>
                <c:pt idx="130">
                  <c:v>-1.3831497950549818</c:v>
                </c:pt>
                <c:pt idx="131">
                  <c:v>-0.50893421633096592</c:v>
                </c:pt>
                <c:pt idx="132">
                  <c:v>0.3795795745661989</c:v>
                </c:pt>
                <c:pt idx="133">
                  <c:v>0.47927668554583414</c:v>
                </c:pt>
                <c:pt idx="134">
                  <c:v>0.16382841766984918</c:v>
                </c:pt>
                <c:pt idx="135">
                  <c:v>1.1535974046959521</c:v>
                </c:pt>
                <c:pt idx="136">
                  <c:v>1.3065188704030493</c:v>
                </c:pt>
                <c:pt idx="137">
                  <c:v>0.94973495385363815</c:v>
                </c:pt>
                <c:pt idx="138">
                  <c:v>7.4523240163540017</c:v>
                </c:pt>
                <c:pt idx="139">
                  <c:v>12.033343672870684</c:v>
                </c:pt>
                <c:pt idx="140">
                  <c:v>14.482691237789325</c:v>
                </c:pt>
                <c:pt idx="141">
                  <c:v>43.24175128400762</c:v>
                </c:pt>
                <c:pt idx="142">
                  <c:v>844.21354134355408</c:v>
                </c:pt>
                <c:pt idx="143">
                  <c:v>835.8800569884678</c:v>
                </c:pt>
                <c:pt idx="144">
                  <c:v>22.337682629013582</c:v>
                </c:pt>
                <c:pt idx="145">
                  <c:v>-11.506521042030085</c:v>
                </c:pt>
                <c:pt idx="146">
                  <c:v>-16.054677181721239</c:v>
                </c:pt>
                <c:pt idx="147">
                  <c:v>-9.8643959278891344</c:v>
                </c:pt>
                <c:pt idx="148">
                  <c:v>-2.5367647656886545</c:v>
                </c:pt>
                <c:pt idx="149">
                  <c:v>-0.12676943201353097</c:v>
                </c:pt>
                <c:pt idx="150">
                  <c:v>-1.3310495228331733</c:v>
                </c:pt>
                <c:pt idx="151">
                  <c:v>12.792710834027393</c:v>
                </c:pt>
                <c:pt idx="152">
                  <c:v>36.343030848154655</c:v>
                </c:pt>
                <c:pt idx="153">
                  <c:v>34.59660967062301</c:v>
                </c:pt>
                <c:pt idx="154">
                  <c:v>32.48422879271277</c:v>
                </c:pt>
                <c:pt idx="155">
                  <c:v>37.744964148468938</c:v>
                </c:pt>
                <c:pt idx="156">
                  <c:v>44.601203463452435</c:v>
                </c:pt>
                <c:pt idx="157">
                  <c:v>55.133420846032223</c:v>
                </c:pt>
                <c:pt idx="158">
                  <c:v>39.904522743539829</c:v>
                </c:pt>
                <c:pt idx="159">
                  <c:v>3.2410896916104894</c:v>
                </c:pt>
                <c:pt idx="160">
                  <c:v>-20.268590562383466</c:v>
                </c:pt>
                <c:pt idx="161">
                  <c:v>-24.439805303573682</c:v>
                </c:pt>
                <c:pt idx="162">
                  <c:v>-16.021012311030706</c:v>
                </c:pt>
                <c:pt idx="163">
                  <c:v>-1.4120136663194924</c:v>
                </c:pt>
                <c:pt idx="164">
                  <c:v>16.996387657540915</c:v>
                </c:pt>
                <c:pt idx="165">
                  <c:v>-808.05743737443265</c:v>
                </c:pt>
                <c:pt idx="166">
                  <c:v>-821.32591792810081</c:v>
                </c:pt>
                <c:pt idx="167">
                  <c:v>-8.3019195126394667</c:v>
                </c:pt>
                <c:pt idx="168">
                  <c:v>-14.064116639983917</c:v>
                </c:pt>
                <c:pt idx="169">
                  <c:v>2.0432738155642243</c:v>
                </c:pt>
                <c:pt idx="170">
                  <c:v>10.700949171234367</c:v>
                </c:pt>
                <c:pt idx="171">
                  <c:v>6.6458630263417895</c:v>
                </c:pt>
                <c:pt idx="172">
                  <c:v>2.3455446254907697</c:v>
                </c:pt>
                <c:pt idx="173">
                  <c:v>-1.5269196931471249</c:v>
                </c:pt>
                <c:pt idx="174">
                  <c:v>-0.15115688400533922</c:v>
                </c:pt>
                <c:pt idx="175">
                  <c:v>1.8778635890916169</c:v>
                </c:pt>
                <c:pt idx="176">
                  <c:v>0.49102325589270251</c:v>
                </c:pt>
                <c:pt idx="177">
                  <c:v>-1.3967451889790483</c:v>
                </c:pt>
                <c:pt idx="178">
                  <c:v>-1.1007647080387384</c:v>
                </c:pt>
                <c:pt idx="179">
                  <c:v>7.3392736096672806</c:v>
                </c:pt>
                <c:pt idx="180">
                  <c:v>17.962499961988392</c:v>
                </c:pt>
                <c:pt idx="181">
                  <c:v>19.943199970926976</c:v>
                </c:pt>
                <c:pt idx="182">
                  <c:v>15.606565804430268</c:v>
                </c:pt>
                <c:pt idx="183">
                  <c:v>11.010016543233224</c:v>
                </c:pt>
                <c:pt idx="184">
                  <c:v>9.4132709827730388</c:v>
                </c:pt>
                <c:pt idx="185">
                  <c:v>9.5351867616509978</c:v>
                </c:pt>
                <c:pt idx="186">
                  <c:v>5.7549596861809214</c:v>
                </c:pt>
                <c:pt idx="187">
                  <c:v>-1.1920369127911332</c:v>
                </c:pt>
                <c:pt idx="188">
                  <c:v>-3.3682678496463572</c:v>
                </c:pt>
                <c:pt idx="189">
                  <c:v>-4.3601533019581513</c:v>
                </c:pt>
                <c:pt idx="190">
                  <c:v>-13.193377767603458</c:v>
                </c:pt>
                <c:pt idx="191">
                  <c:v>-32.683883512558026</c:v>
                </c:pt>
                <c:pt idx="192">
                  <c:v>-54.514340444560332</c:v>
                </c:pt>
                <c:pt idx="193">
                  <c:v>-57.800114598303523</c:v>
                </c:pt>
                <c:pt idx="194">
                  <c:v>-34.217203658580949</c:v>
                </c:pt>
                <c:pt idx="195">
                  <c:v>-5.9314206295324237</c:v>
                </c:pt>
                <c:pt idx="196">
                  <c:v>6.9982492859820562</c:v>
                </c:pt>
                <c:pt idx="197">
                  <c:v>6.2630764526511395</c:v>
                </c:pt>
                <c:pt idx="198">
                  <c:v>1.1751686374701864</c:v>
                </c:pt>
                <c:pt idx="199">
                  <c:v>-0.90775967795873358</c:v>
                </c:pt>
                <c:pt idx="200">
                  <c:v>-2.8855974094560448</c:v>
                </c:pt>
                <c:pt idx="201">
                  <c:v>-6.6009038248056999</c:v>
                </c:pt>
                <c:pt idx="202">
                  <c:v>-8.3357086054448768</c:v>
                </c:pt>
                <c:pt idx="203">
                  <c:v>-5.8387302736193041</c:v>
                </c:pt>
                <c:pt idx="204">
                  <c:v>-0.27322932548533196</c:v>
                </c:pt>
                <c:pt idx="205">
                  <c:v>0.15232214317831572</c:v>
                </c:pt>
                <c:pt idx="206">
                  <c:v>-3.5659757547682931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tx>
            <c:strRef>
              <c:f>Movement!$J$1</c:f>
              <c:strCache>
                <c:ptCount val="1"/>
                <c:pt idx="0">
                  <c:v>v_pitch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38">
                  <c:v>4.0371059999999996</c:v>
                </c:pt>
                <c:pt idx="39">
                  <c:v>4.1483549999999996</c:v>
                </c:pt>
                <c:pt idx="40">
                  <c:v>4.2484640000000002</c:v>
                </c:pt>
                <c:pt idx="41">
                  <c:v>4.35947</c:v>
                </c:pt>
                <c:pt idx="42">
                  <c:v>4.4703099999999996</c:v>
                </c:pt>
                <c:pt idx="43">
                  <c:v>4.5813329999999999</c:v>
                </c:pt>
                <c:pt idx="44">
                  <c:v>4.6900659999999998</c:v>
                </c:pt>
                <c:pt idx="45">
                  <c:v>4.80105</c:v>
                </c:pt>
                <c:pt idx="46">
                  <c:v>4.9010999999999996</c:v>
                </c:pt>
                <c:pt idx="47">
                  <c:v>5.0120639999999996</c:v>
                </c:pt>
                <c:pt idx="48">
                  <c:v>5.1131820000000001</c:v>
                </c:pt>
                <c:pt idx="49">
                  <c:v>5.2141339999999996</c:v>
                </c:pt>
                <c:pt idx="50">
                  <c:v>5.3144309999999999</c:v>
                </c:pt>
                <c:pt idx="51">
                  <c:v>5.4251670000000001</c:v>
                </c:pt>
                <c:pt idx="52">
                  <c:v>5.5254329999999996</c:v>
                </c:pt>
                <c:pt idx="53">
                  <c:v>5.6325120000000002</c:v>
                </c:pt>
                <c:pt idx="54">
                  <c:v>5.7435549999999997</c:v>
                </c:pt>
                <c:pt idx="55">
                  <c:v>5.8546379999999996</c:v>
                </c:pt>
                <c:pt idx="56">
                  <c:v>5.9653890000000001</c:v>
                </c:pt>
                <c:pt idx="57">
                  <c:v>6.065455</c:v>
                </c:pt>
                <c:pt idx="58">
                  <c:v>6.166506</c:v>
                </c:pt>
                <c:pt idx="59">
                  <c:v>6.2694780000000003</c:v>
                </c:pt>
                <c:pt idx="60">
                  <c:v>6.3804150000000002</c:v>
                </c:pt>
                <c:pt idx="61">
                  <c:v>6.4805400000000004</c:v>
                </c:pt>
                <c:pt idx="62">
                  <c:v>6.5915739999999996</c:v>
                </c:pt>
                <c:pt idx="63">
                  <c:v>6.7028549999999996</c:v>
                </c:pt>
                <c:pt idx="64">
                  <c:v>6.8136679999999998</c:v>
                </c:pt>
                <c:pt idx="65">
                  <c:v>6.9136949999999997</c:v>
                </c:pt>
                <c:pt idx="66">
                  <c:v>7.0247900000000003</c:v>
                </c:pt>
                <c:pt idx="67">
                  <c:v>7.1355440000000003</c:v>
                </c:pt>
                <c:pt idx="68">
                  <c:v>7.235703</c:v>
                </c:pt>
                <c:pt idx="69">
                  <c:v>7.3466940000000003</c:v>
                </c:pt>
                <c:pt idx="70">
                  <c:v>7.4577499999999999</c:v>
                </c:pt>
                <c:pt idx="71">
                  <c:v>7.5578620000000001</c:v>
                </c:pt>
                <c:pt idx="72">
                  <c:v>7.6581140000000003</c:v>
                </c:pt>
                <c:pt idx="73">
                  <c:v>7.768859</c:v>
                </c:pt>
                <c:pt idx="74">
                  <c:v>7.8797709999999999</c:v>
                </c:pt>
                <c:pt idx="75">
                  <c:v>7.9798349999999996</c:v>
                </c:pt>
                <c:pt idx="76">
                  <c:v>8.0908339999999992</c:v>
                </c:pt>
                <c:pt idx="77">
                  <c:v>8.2018920000000008</c:v>
                </c:pt>
                <c:pt idx="78">
                  <c:v>8.3129439999999999</c:v>
                </c:pt>
                <c:pt idx="79">
                  <c:v>8.4131660000000004</c:v>
                </c:pt>
                <c:pt idx="80">
                  <c:v>8.5241729999999993</c:v>
                </c:pt>
                <c:pt idx="81">
                  <c:v>8.6351099999999992</c:v>
                </c:pt>
                <c:pt idx="82">
                  <c:v>8.7460950000000004</c:v>
                </c:pt>
                <c:pt idx="83">
                  <c:v>8.8572089999999992</c:v>
                </c:pt>
                <c:pt idx="84">
                  <c:v>8.9683539999999997</c:v>
                </c:pt>
                <c:pt idx="85">
                  <c:v>9.06846</c:v>
                </c:pt>
                <c:pt idx="86">
                  <c:v>9.1793700000000005</c:v>
                </c:pt>
                <c:pt idx="87">
                  <c:v>9.2906049999999993</c:v>
                </c:pt>
                <c:pt idx="88">
                  <c:v>9.401484</c:v>
                </c:pt>
                <c:pt idx="89">
                  <c:v>9.5124499999999994</c:v>
                </c:pt>
                <c:pt idx="90">
                  <c:v>9.6125939999999996</c:v>
                </c:pt>
                <c:pt idx="91">
                  <c:v>9.7235669999999992</c:v>
                </c:pt>
                <c:pt idx="92">
                  <c:v>9.8347960000000008</c:v>
                </c:pt>
                <c:pt idx="93">
                  <c:v>9.9455200000000001</c:v>
                </c:pt>
                <c:pt idx="94">
                  <c:v>10.05658</c:v>
                </c:pt>
                <c:pt idx="95">
                  <c:v>10.1678</c:v>
                </c:pt>
                <c:pt idx="96">
                  <c:v>10.27887</c:v>
                </c:pt>
                <c:pt idx="97">
                  <c:v>10.37886</c:v>
                </c:pt>
                <c:pt idx="98">
                  <c:v>10.479050000000001</c:v>
                </c:pt>
                <c:pt idx="99">
                  <c:v>10.59015</c:v>
                </c:pt>
                <c:pt idx="100">
                  <c:v>10.70077</c:v>
                </c:pt>
                <c:pt idx="101">
                  <c:v>10.80082</c:v>
                </c:pt>
                <c:pt idx="102">
                  <c:v>10.901149999999999</c:v>
                </c:pt>
                <c:pt idx="103">
                  <c:v>11.011810000000001</c:v>
                </c:pt>
                <c:pt idx="104">
                  <c:v>11.122680000000001</c:v>
                </c:pt>
                <c:pt idx="105">
                  <c:v>11.22303</c:v>
                </c:pt>
                <c:pt idx="106">
                  <c:v>11.33366</c:v>
                </c:pt>
                <c:pt idx="107">
                  <c:v>11.4338</c:v>
                </c:pt>
                <c:pt idx="108">
                  <c:v>11.54472</c:v>
                </c:pt>
                <c:pt idx="109">
                  <c:v>11.645210000000001</c:v>
                </c:pt>
                <c:pt idx="110">
                  <c:v>11.755750000000001</c:v>
                </c:pt>
                <c:pt idx="111">
                  <c:v>11.85591</c:v>
                </c:pt>
                <c:pt idx="112">
                  <c:v>11.96692</c:v>
                </c:pt>
                <c:pt idx="113">
                  <c:v>12.07794</c:v>
                </c:pt>
                <c:pt idx="114">
                  <c:v>12.177989999999999</c:v>
                </c:pt>
                <c:pt idx="115">
                  <c:v>12.27807</c:v>
                </c:pt>
                <c:pt idx="116">
                  <c:v>12.389099999999999</c:v>
                </c:pt>
                <c:pt idx="117">
                  <c:v>12.4999</c:v>
                </c:pt>
                <c:pt idx="118">
                  <c:v>12.59999</c:v>
                </c:pt>
                <c:pt idx="119">
                  <c:v>12.70007</c:v>
                </c:pt>
                <c:pt idx="120">
                  <c:v>12.811</c:v>
                </c:pt>
                <c:pt idx="121">
                  <c:v>12.92215</c:v>
                </c:pt>
                <c:pt idx="122">
                  <c:v>13.03308</c:v>
                </c:pt>
                <c:pt idx="123">
                  <c:v>13.14423</c:v>
                </c:pt>
                <c:pt idx="124">
                  <c:v>13.25522</c:v>
                </c:pt>
                <c:pt idx="125">
                  <c:v>13.355510000000001</c:v>
                </c:pt>
                <c:pt idx="126">
                  <c:v>13.46611</c:v>
                </c:pt>
                <c:pt idx="127">
                  <c:v>13.566380000000001</c:v>
                </c:pt>
                <c:pt idx="128">
                  <c:v>13.677339999999999</c:v>
                </c:pt>
                <c:pt idx="129">
                  <c:v>13.7883</c:v>
                </c:pt>
                <c:pt idx="130">
                  <c:v>13.899520000000001</c:v>
                </c:pt>
                <c:pt idx="131">
                  <c:v>14.010719999999999</c:v>
                </c:pt>
                <c:pt idx="132">
                  <c:v>14.121589999999999</c:v>
                </c:pt>
                <c:pt idx="133">
                  <c:v>14.232710000000001</c:v>
                </c:pt>
                <c:pt idx="134">
                  <c:v>14.34388</c:v>
                </c:pt>
                <c:pt idx="135">
                  <c:v>14.454549999999999</c:v>
                </c:pt>
                <c:pt idx="136">
                  <c:v>14.554589999999999</c:v>
                </c:pt>
                <c:pt idx="137">
                  <c:v>14.665699999999999</c:v>
                </c:pt>
                <c:pt idx="138">
                  <c:v>14.776680000000001</c:v>
                </c:pt>
                <c:pt idx="139">
                  <c:v>14.8767</c:v>
                </c:pt>
                <c:pt idx="140">
                  <c:v>14.987719999999999</c:v>
                </c:pt>
                <c:pt idx="141">
                  <c:v>15.08784</c:v>
                </c:pt>
                <c:pt idx="142">
                  <c:v>15.19881</c:v>
                </c:pt>
                <c:pt idx="143">
                  <c:v>15.299149999999999</c:v>
                </c:pt>
                <c:pt idx="144">
                  <c:v>15.41006</c:v>
                </c:pt>
                <c:pt idx="145">
                  <c:v>15.52101</c:v>
                </c:pt>
                <c:pt idx="146">
                  <c:v>15.63218</c:v>
                </c:pt>
                <c:pt idx="147">
                  <c:v>15.74295</c:v>
                </c:pt>
                <c:pt idx="148">
                  <c:v>15.843070000000001</c:v>
                </c:pt>
                <c:pt idx="149">
                  <c:v>15.954029999999999</c:v>
                </c:pt>
                <c:pt idx="150">
                  <c:v>16.065020000000001</c:v>
                </c:pt>
                <c:pt idx="151">
                  <c:v>16.17624</c:v>
                </c:pt>
                <c:pt idx="152">
                  <c:v>16.276430000000001</c:v>
                </c:pt>
                <c:pt idx="153">
                  <c:v>16.387329999999999</c:v>
                </c:pt>
                <c:pt idx="154">
                  <c:v>16.498519999999999</c:v>
                </c:pt>
                <c:pt idx="155">
                  <c:v>16.60924</c:v>
                </c:pt>
                <c:pt idx="156">
                  <c:v>16.709309999999999</c:v>
                </c:pt>
                <c:pt idx="157">
                  <c:v>16.809519999999999</c:v>
                </c:pt>
                <c:pt idx="158">
                  <c:v>16.920390000000001</c:v>
                </c:pt>
                <c:pt idx="159">
                  <c:v>17.020520000000001</c:v>
                </c:pt>
                <c:pt idx="160">
                  <c:v>17.131409999999999</c:v>
                </c:pt>
                <c:pt idx="161">
                  <c:v>17.23152</c:v>
                </c:pt>
                <c:pt idx="162">
                  <c:v>17.342369999999999</c:v>
                </c:pt>
                <c:pt idx="163">
                  <c:v>17.453430000000001</c:v>
                </c:pt>
                <c:pt idx="164">
                  <c:v>17.564520000000002</c:v>
                </c:pt>
                <c:pt idx="165">
                  <c:v>17.675619999999999</c:v>
                </c:pt>
                <c:pt idx="166">
                  <c:v>17.78651</c:v>
                </c:pt>
                <c:pt idx="167">
                  <c:v>17.897790000000001</c:v>
                </c:pt>
                <c:pt idx="168">
                  <c:v>17.997920000000001</c:v>
                </c:pt>
                <c:pt idx="169">
                  <c:v>18.108709999999999</c:v>
                </c:pt>
                <c:pt idx="170">
                  <c:v>18.208860000000001</c:v>
                </c:pt>
                <c:pt idx="171">
                  <c:v>18.31955</c:v>
                </c:pt>
                <c:pt idx="172">
                  <c:v>18.419630000000002</c:v>
                </c:pt>
                <c:pt idx="173">
                  <c:v>18.5198</c:v>
                </c:pt>
                <c:pt idx="174">
                  <c:v>18.63072</c:v>
                </c:pt>
                <c:pt idx="175">
                  <c:v>18.73075</c:v>
                </c:pt>
                <c:pt idx="176">
                  <c:v>18.84178</c:v>
                </c:pt>
                <c:pt idx="177">
                  <c:v>18.952590000000001</c:v>
                </c:pt>
                <c:pt idx="178">
                  <c:v>19.05275</c:v>
                </c:pt>
                <c:pt idx="179">
                  <c:v>19.16358</c:v>
                </c:pt>
                <c:pt idx="180">
                  <c:v>19.263660000000002</c:v>
                </c:pt>
                <c:pt idx="181">
                  <c:v>19.363859999999999</c:v>
                </c:pt>
                <c:pt idx="182">
                  <c:v>19.474979999999999</c:v>
                </c:pt>
                <c:pt idx="183">
                  <c:v>19.58559</c:v>
                </c:pt>
                <c:pt idx="184">
                  <c:v>19.685680000000001</c:v>
                </c:pt>
                <c:pt idx="185">
                  <c:v>19.796720000000001</c:v>
                </c:pt>
                <c:pt idx="186">
                  <c:v>19.907800000000002</c:v>
                </c:pt>
                <c:pt idx="187">
                  <c:v>20.018940000000001</c:v>
                </c:pt>
                <c:pt idx="188">
                  <c:v>20.129960000000001</c:v>
                </c:pt>
                <c:pt idx="189">
                  <c:v>20.2302</c:v>
                </c:pt>
                <c:pt idx="190">
                  <c:v>20.34102</c:v>
                </c:pt>
                <c:pt idx="191">
                  <c:v>20.45213</c:v>
                </c:pt>
                <c:pt idx="192">
                  <c:v>20.56316</c:v>
                </c:pt>
                <c:pt idx="193">
                  <c:v>20.674219999999998</c:v>
                </c:pt>
                <c:pt idx="194">
                  <c:v>20.784990000000001</c:v>
                </c:pt>
                <c:pt idx="195">
                  <c:v>20.88514</c:v>
                </c:pt>
                <c:pt idx="196">
                  <c:v>20.985250000000001</c:v>
                </c:pt>
                <c:pt idx="197">
                  <c:v>21.096129999999999</c:v>
                </c:pt>
                <c:pt idx="198">
                  <c:v>21.207460000000001</c:v>
                </c:pt>
                <c:pt idx="199">
                  <c:v>21.31851</c:v>
                </c:pt>
                <c:pt idx="200">
                  <c:v>21.42952</c:v>
                </c:pt>
                <c:pt idx="201">
                  <c:v>21.540479999999999</c:v>
                </c:pt>
                <c:pt idx="202">
                  <c:v>21.65128</c:v>
                </c:pt>
                <c:pt idx="203">
                  <c:v>21.751639999999998</c:v>
                </c:pt>
                <c:pt idx="204">
                  <c:v>21.862269999999999</c:v>
                </c:pt>
                <c:pt idx="205">
                  <c:v>21.96246</c:v>
                </c:pt>
                <c:pt idx="206">
                  <c:v>22.07347</c:v>
                </c:pt>
              </c:numCache>
            </c:numRef>
          </c:xVal>
          <c:yVal>
            <c:numRef>
              <c:f>Movement!$J$2:$J$684</c:f>
              <c:numCache>
                <c:formatCode>General</c:formatCode>
                <c:ptCount val="683"/>
                <c:pt idx="38">
                  <c:v>-5.6966452021595178</c:v>
                </c:pt>
                <c:pt idx="39">
                  <c:v>-3.7740864762158872</c:v>
                </c:pt>
                <c:pt idx="40">
                  <c:v>5.9147339479291468</c:v>
                </c:pt>
                <c:pt idx="41">
                  <c:v>6.1586074349834439</c:v>
                </c:pt>
                <c:pt idx="42">
                  <c:v>-0.67963199220312243</c:v>
                </c:pt>
                <c:pt idx="43">
                  <c:v>-6.6552165589618113</c:v>
                </c:pt>
                <c:pt idx="44">
                  <c:v>-5.7846378383668231</c:v>
                </c:pt>
                <c:pt idx="45">
                  <c:v>-2.3295141173205738</c:v>
                </c:pt>
                <c:pt idx="46">
                  <c:v>-0.62644363497782785</c:v>
                </c:pt>
                <c:pt idx="47">
                  <c:v>-2.8438100156169694</c:v>
                </c:pt>
                <c:pt idx="48">
                  <c:v>-3.5529068528082268</c:v>
                </c:pt>
                <c:pt idx="49">
                  <c:v>1.9194354590740221</c:v>
                </c:pt>
                <c:pt idx="50">
                  <c:v>11.986575679363426</c:v>
                </c:pt>
                <c:pt idx="51">
                  <c:v>16.911402153740411</c:v>
                </c:pt>
                <c:pt idx="52">
                  <c:v>11.813937813922267</c:v>
                </c:pt>
                <c:pt idx="53">
                  <c:v>2.0078096841961273</c:v>
                </c:pt>
                <c:pt idx="54">
                  <c:v>-1.2652004097486835</c:v>
                </c:pt>
                <c:pt idx="55">
                  <c:v>2.1093080882090778</c:v>
                </c:pt>
                <c:pt idx="56">
                  <c:v>-8.6655424968625763</c:v>
                </c:pt>
                <c:pt idx="57">
                  <c:v>-18.137817009582804</c:v>
                </c:pt>
                <c:pt idx="58">
                  <c:v>-9.1949413170595999</c:v>
                </c:pt>
                <c:pt idx="59">
                  <c:v>-2.4207666280444533</c:v>
                </c:pt>
                <c:pt idx="60">
                  <c:v>-2.4157271166799896</c:v>
                </c:pt>
                <c:pt idx="61">
                  <c:v>-1.6405411416927476</c:v>
                </c:pt>
                <c:pt idx="62">
                  <c:v>-3.7509267878237154</c:v>
                </c:pt>
                <c:pt idx="63">
                  <c:v>-8.5111271931659918</c:v>
                </c:pt>
                <c:pt idx="64">
                  <c:v>-9.0962052631343653</c:v>
                </c:pt>
                <c:pt idx="65">
                  <c:v>2.4007466343030224</c:v>
                </c:pt>
                <c:pt idx="66">
                  <c:v>17.060586624753412</c:v>
                </c:pt>
                <c:pt idx="67">
                  <c:v>17.410813981872703</c:v>
                </c:pt>
                <c:pt idx="68">
                  <c:v>7.7876641529928872</c:v>
                </c:pt>
                <c:pt idx="69">
                  <c:v>-0.28616000806034825</c:v>
                </c:pt>
                <c:pt idx="70">
                  <c:v>5.8916095962483279</c:v>
                </c:pt>
                <c:pt idx="71">
                  <c:v>9.9251997263467473</c:v>
                </c:pt>
                <c:pt idx="72">
                  <c:v>-0.90482478942806432</c:v>
                </c:pt>
                <c:pt idx="73">
                  <c:v>-5.9532487994697671</c:v>
                </c:pt>
                <c:pt idx="74">
                  <c:v>-3.2688481996983736</c:v>
                </c:pt>
                <c:pt idx="75">
                  <c:v>0.52570312063435598</c:v>
                </c:pt>
                <c:pt idx="76">
                  <c:v>4.9776525893204751</c:v>
                </c:pt>
                <c:pt idx="77">
                  <c:v>2.4458150473462488</c:v>
                </c:pt>
                <c:pt idx="78">
                  <c:v>-3.6692057905055226</c:v>
                </c:pt>
                <c:pt idx="79">
                  <c:v>-4.0307133781990832</c:v>
                </c:pt>
                <c:pt idx="80">
                  <c:v>-2.9332172689163092</c:v>
                </c:pt>
                <c:pt idx="81">
                  <c:v>-1.6488048512443843</c:v>
                </c:pt>
                <c:pt idx="82">
                  <c:v>1.9890221011977005</c:v>
                </c:pt>
                <c:pt idx="83">
                  <c:v>18.356782831296115</c:v>
                </c:pt>
                <c:pt idx="84">
                  <c:v>56.779892965220014</c:v>
                </c:pt>
                <c:pt idx="85">
                  <c:v>91.244939299035309</c:v>
                </c:pt>
                <c:pt idx="86">
                  <c:v>84.602252130471499</c:v>
                </c:pt>
                <c:pt idx="87">
                  <c:v>43.755542608281132</c:v>
                </c:pt>
                <c:pt idx="88">
                  <c:v>9.1535694100798271</c:v>
                </c:pt>
                <c:pt idx="89">
                  <c:v>-1.3766724858282657</c:v>
                </c:pt>
                <c:pt idx="90">
                  <c:v>-0.43669549946664366</c:v>
                </c:pt>
                <c:pt idx="91">
                  <c:v>-4.1090536660630965</c:v>
                </c:pt>
                <c:pt idx="92">
                  <c:v>-7.8983088256472751</c:v>
                </c:pt>
                <c:pt idx="93">
                  <c:v>-5.3855602407259049</c:v>
                </c:pt>
                <c:pt idx="94">
                  <c:v>-2.5821871386917299</c:v>
                </c:pt>
                <c:pt idx="95">
                  <c:v>-1.9364433074951237</c:v>
                </c:pt>
                <c:pt idx="96">
                  <c:v>-0.337678647840576</c:v>
                </c:pt>
                <c:pt idx="97">
                  <c:v>1.929041505250553</c:v>
                </c:pt>
                <c:pt idx="98">
                  <c:v>-1.0595000082522765</c:v>
                </c:pt>
                <c:pt idx="99">
                  <c:v>-8.2460261828774364</c:v>
                </c:pt>
                <c:pt idx="100">
                  <c:v>-9.681328974905508</c:v>
                </c:pt>
                <c:pt idx="101">
                  <c:v>-3.5654519527151383</c:v>
                </c:pt>
                <c:pt idx="102">
                  <c:v>1.1522519443375465</c:v>
                </c:pt>
                <c:pt idx="103">
                  <c:v>1.1839952138041672</c:v>
                </c:pt>
                <c:pt idx="104">
                  <c:v>0.56390750577922921</c:v>
                </c:pt>
                <c:pt idx="105">
                  <c:v>0.19137301333076207</c:v>
                </c:pt>
                <c:pt idx="106">
                  <c:v>6.9649623292164176E-2</c:v>
                </c:pt>
                <c:pt idx="107">
                  <c:v>0.95269148365756529</c:v>
                </c:pt>
                <c:pt idx="108">
                  <c:v>-1.9931700880324594</c:v>
                </c:pt>
                <c:pt idx="109">
                  <c:v>-19.845082940108647</c:v>
                </c:pt>
                <c:pt idx="110">
                  <c:v>-55.595143538558908</c:v>
                </c:pt>
                <c:pt idx="111">
                  <c:v>-87.476069242048595</c:v>
                </c:pt>
                <c:pt idx="112">
                  <c:v>-93.680737893144254</c:v>
                </c:pt>
                <c:pt idx="113">
                  <c:v>-68.316105349748199</c:v>
                </c:pt>
                <c:pt idx="114">
                  <c:v>-22.970458673884014</c:v>
                </c:pt>
                <c:pt idx="115">
                  <c:v>10.58192233107853</c:v>
                </c:pt>
                <c:pt idx="116">
                  <c:v>13.074698567109218</c:v>
                </c:pt>
                <c:pt idx="117">
                  <c:v>1.6372560167454433</c:v>
                </c:pt>
                <c:pt idx="118">
                  <c:v>-3.2100336564623699</c:v>
                </c:pt>
                <c:pt idx="119">
                  <c:v>-0.74961305274783485</c:v>
                </c:pt>
                <c:pt idx="120">
                  <c:v>2.4393876316020124</c:v>
                </c:pt>
                <c:pt idx="121">
                  <c:v>5.3729579653951642E-3</c:v>
                </c:pt>
                <c:pt idx="122">
                  <c:v>-18.706177349792014</c:v>
                </c:pt>
                <c:pt idx="123">
                  <c:v>-42.8992882915827</c:v>
                </c:pt>
                <c:pt idx="124">
                  <c:v>-50.189520707098467</c:v>
                </c:pt>
                <c:pt idx="125">
                  <c:v>-42.83154470659089</c:v>
                </c:pt>
                <c:pt idx="126">
                  <c:v>-25.579800263151618</c:v>
                </c:pt>
                <c:pt idx="127">
                  <c:v>-6.6806437026797125</c:v>
                </c:pt>
                <c:pt idx="128">
                  <c:v>1.7943209561740465</c:v>
                </c:pt>
                <c:pt idx="129">
                  <c:v>3.3929205641004598</c:v>
                </c:pt>
                <c:pt idx="130">
                  <c:v>4.5102380795865278</c:v>
                </c:pt>
                <c:pt idx="131">
                  <c:v>3.2912134100924195</c:v>
                </c:pt>
                <c:pt idx="132">
                  <c:v>0.24913072781885159</c:v>
                </c:pt>
                <c:pt idx="133">
                  <c:v>-1.8665445362395015</c:v>
                </c:pt>
                <c:pt idx="134">
                  <c:v>-6.0324463767624978</c:v>
                </c:pt>
                <c:pt idx="135">
                  <c:v>-15.137741060969514</c:v>
                </c:pt>
                <c:pt idx="136">
                  <c:v>-42.155167954856189</c:v>
                </c:pt>
                <c:pt idx="137">
                  <c:v>-74.58153662648094</c:v>
                </c:pt>
                <c:pt idx="138">
                  <c:v>-88.404537436956602</c:v>
                </c:pt>
                <c:pt idx="139">
                  <c:v>-95.977326132779979</c:v>
                </c:pt>
                <c:pt idx="140">
                  <c:v>-103.41977883712637</c:v>
                </c:pt>
                <c:pt idx="141">
                  <c:v>-103.99550390073669</c:v>
                </c:pt>
                <c:pt idx="142">
                  <c:v>-55.409832443368344</c:v>
                </c:pt>
                <c:pt idx="143">
                  <c:v>41.541293956042161</c:v>
                </c:pt>
                <c:pt idx="144">
                  <c:v>69.863335497914264</c:v>
                </c:pt>
                <c:pt idx="145">
                  <c:v>24.846915722696075</c:v>
                </c:pt>
                <c:pt idx="146">
                  <c:v>-3.5180148971455081</c:v>
                </c:pt>
                <c:pt idx="147">
                  <c:v>-7.7411080986300984</c:v>
                </c:pt>
                <c:pt idx="148">
                  <c:v>-5.7998526254446912</c:v>
                </c:pt>
                <c:pt idx="149">
                  <c:v>-3.2373096031326285</c:v>
                </c:pt>
                <c:pt idx="150">
                  <c:v>-1.915071427285912</c:v>
                </c:pt>
                <c:pt idx="151">
                  <c:v>-0.29419669028334205</c:v>
                </c:pt>
                <c:pt idx="152">
                  <c:v>5.36095436789219</c:v>
                </c:pt>
                <c:pt idx="153">
                  <c:v>5.712976831069339</c:v>
                </c:pt>
                <c:pt idx="154">
                  <c:v>0.53533510917087312</c:v>
                </c:pt>
                <c:pt idx="155">
                  <c:v>-1.7280897006445175</c:v>
                </c:pt>
                <c:pt idx="156">
                  <c:v>-5.0271265809051124</c:v>
                </c:pt>
                <c:pt idx="157">
                  <c:v>-8.241381047894965</c:v>
                </c:pt>
                <c:pt idx="158">
                  <c:v>-5.5475889325264864</c:v>
                </c:pt>
                <c:pt idx="159">
                  <c:v>-2.3662976508873905</c:v>
                </c:pt>
                <c:pt idx="160">
                  <c:v>0.33434268621225138</c:v>
                </c:pt>
                <c:pt idx="161">
                  <c:v>1.3522410534010481</c:v>
                </c:pt>
                <c:pt idx="162">
                  <c:v>-3.6926659336384349</c:v>
                </c:pt>
                <c:pt idx="163">
                  <c:v>-17.170350171629146</c:v>
                </c:pt>
                <c:pt idx="164">
                  <c:v>-48.138466503564992</c:v>
                </c:pt>
                <c:pt idx="165">
                  <c:v>-40.227044118668722</c:v>
                </c:pt>
                <c:pt idx="166">
                  <c:v>43.319524058794244</c:v>
                </c:pt>
                <c:pt idx="167">
                  <c:v>98.347526521539351</c:v>
                </c:pt>
                <c:pt idx="168">
                  <c:v>94.688012995037781</c:v>
                </c:pt>
                <c:pt idx="169">
                  <c:v>74.674786000979168</c:v>
                </c:pt>
                <c:pt idx="170">
                  <c:v>40.61895067692312</c:v>
                </c:pt>
                <c:pt idx="171">
                  <c:v>12.00127827820549</c:v>
                </c:pt>
                <c:pt idx="172">
                  <c:v>-8.0897906093175749</c:v>
                </c:pt>
                <c:pt idx="173">
                  <c:v>-16.142251461590796</c:v>
                </c:pt>
                <c:pt idx="174">
                  <c:v>-8.7650774587333107</c:v>
                </c:pt>
                <c:pt idx="175">
                  <c:v>-3.3451170650840254</c:v>
                </c:pt>
                <c:pt idx="176">
                  <c:v>-0.469395364400786</c:v>
                </c:pt>
                <c:pt idx="177">
                  <c:v>3.3220267208425103</c:v>
                </c:pt>
                <c:pt idx="178">
                  <c:v>7.521366012839076</c:v>
                </c:pt>
                <c:pt idx="179">
                  <c:v>22.574501709423824</c:v>
                </c:pt>
                <c:pt idx="180">
                  <c:v>54.9368685976074</c:v>
                </c:pt>
                <c:pt idx="181">
                  <c:v>90.362814011641191</c:v>
                </c:pt>
                <c:pt idx="182">
                  <c:v>108.1786032166308</c:v>
                </c:pt>
                <c:pt idx="183">
                  <c:v>100.88138622408181</c:v>
                </c:pt>
                <c:pt idx="184">
                  <c:v>72.78132959354221</c:v>
                </c:pt>
                <c:pt idx="185">
                  <c:v>41.999018329999842</c:v>
                </c:pt>
                <c:pt idx="186">
                  <c:v>22.460744638140461</c:v>
                </c:pt>
                <c:pt idx="187">
                  <c:v>8.0602541948872641</c:v>
                </c:pt>
                <c:pt idx="188">
                  <c:v>-3.1781557987546316</c:v>
                </c:pt>
                <c:pt idx="189">
                  <c:v>-4.5388193230484157</c:v>
                </c:pt>
                <c:pt idx="190">
                  <c:v>-1.2869673243083855</c:v>
                </c:pt>
                <c:pt idx="191">
                  <c:v>0.60792698040330029</c:v>
                </c:pt>
                <c:pt idx="192">
                  <c:v>9.7706443138652741</c:v>
                </c:pt>
                <c:pt idx="193">
                  <c:v>11.497857863831749</c:v>
                </c:pt>
                <c:pt idx="194">
                  <c:v>-4.2068969275304475</c:v>
                </c:pt>
                <c:pt idx="195">
                  <c:v>-12.048661301218141</c:v>
                </c:pt>
                <c:pt idx="196">
                  <c:v>-7.2771405049298634</c:v>
                </c:pt>
                <c:pt idx="197">
                  <c:v>-2.030218878506926</c:v>
                </c:pt>
                <c:pt idx="198">
                  <c:v>-1.618553272777187</c:v>
                </c:pt>
                <c:pt idx="199">
                  <c:v>-3.2009102500296311</c:v>
                </c:pt>
                <c:pt idx="200">
                  <c:v>-2.1340912532127332</c:v>
                </c:pt>
                <c:pt idx="201">
                  <c:v>-1.5274346754989399</c:v>
                </c:pt>
                <c:pt idx="202">
                  <c:v>-3.6628760372136409</c:v>
                </c:pt>
                <c:pt idx="203">
                  <c:v>-4.844765123694776</c:v>
                </c:pt>
                <c:pt idx="204">
                  <c:v>-3.9553797802085118</c:v>
                </c:pt>
                <c:pt idx="205">
                  <c:v>-2.453451487350415</c:v>
                </c:pt>
                <c:pt idx="206">
                  <c:v>-0.96716430471876547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tx>
            <c:strRef>
              <c:f>Movement!$K$1</c:f>
              <c:strCache>
                <c:ptCount val="1"/>
                <c:pt idx="0">
                  <c:v>v_yaw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38">
                  <c:v>4.0371059999999996</c:v>
                </c:pt>
                <c:pt idx="39">
                  <c:v>4.1483549999999996</c:v>
                </c:pt>
                <c:pt idx="40">
                  <c:v>4.2484640000000002</c:v>
                </c:pt>
                <c:pt idx="41">
                  <c:v>4.35947</c:v>
                </c:pt>
                <c:pt idx="42">
                  <c:v>4.4703099999999996</c:v>
                </c:pt>
                <c:pt idx="43">
                  <c:v>4.5813329999999999</c:v>
                </c:pt>
                <c:pt idx="44">
                  <c:v>4.6900659999999998</c:v>
                </c:pt>
                <c:pt idx="45">
                  <c:v>4.80105</c:v>
                </c:pt>
                <c:pt idx="46">
                  <c:v>4.9010999999999996</c:v>
                </c:pt>
                <c:pt idx="47">
                  <c:v>5.0120639999999996</c:v>
                </c:pt>
                <c:pt idx="48">
                  <c:v>5.1131820000000001</c:v>
                </c:pt>
                <c:pt idx="49">
                  <c:v>5.2141339999999996</c:v>
                </c:pt>
                <c:pt idx="50">
                  <c:v>5.3144309999999999</c:v>
                </c:pt>
                <c:pt idx="51">
                  <c:v>5.4251670000000001</c:v>
                </c:pt>
                <c:pt idx="52">
                  <c:v>5.5254329999999996</c:v>
                </c:pt>
                <c:pt idx="53">
                  <c:v>5.6325120000000002</c:v>
                </c:pt>
                <c:pt idx="54">
                  <c:v>5.7435549999999997</c:v>
                </c:pt>
                <c:pt idx="55">
                  <c:v>5.8546379999999996</c:v>
                </c:pt>
                <c:pt idx="56">
                  <c:v>5.9653890000000001</c:v>
                </c:pt>
                <c:pt idx="57">
                  <c:v>6.065455</c:v>
                </c:pt>
                <c:pt idx="58">
                  <c:v>6.166506</c:v>
                </c:pt>
                <c:pt idx="59">
                  <c:v>6.2694780000000003</c:v>
                </c:pt>
                <c:pt idx="60">
                  <c:v>6.3804150000000002</c:v>
                </c:pt>
                <c:pt idx="61">
                  <c:v>6.4805400000000004</c:v>
                </c:pt>
                <c:pt idx="62">
                  <c:v>6.5915739999999996</c:v>
                </c:pt>
                <c:pt idx="63">
                  <c:v>6.7028549999999996</c:v>
                </c:pt>
                <c:pt idx="64">
                  <c:v>6.8136679999999998</c:v>
                </c:pt>
                <c:pt idx="65">
                  <c:v>6.9136949999999997</c:v>
                </c:pt>
                <c:pt idx="66">
                  <c:v>7.0247900000000003</c:v>
                </c:pt>
                <c:pt idx="67">
                  <c:v>7.1355440000000003</c:v>
                </c:pt>
                <c:pt idx="68">
                  <c:v>7.235703</c:v>
                </c:pt>
                <c:pt idx="69">
                  <c:v>7.3466940000000003</c:v>
                </c:pt>
                <c:pt idx="70">
                  <c:v>7.4577499999999999</c:v>
                </c:pt>
                <c:pt idx="71">
                  <c:v>7.5578620000000001</c:v>
                </c:pt>
                <c:pt idx="72">
                  <c:v>7.6581140000000003</c:v>
                </c:pt>
                <c:pt idx="73">
                  <c:v>7.768859</c:v>
                </c:pt>
                <c:pt idx="74">
                  <c:v>7.8797709999999999</c:v>
                </c:pt>
                <c:pt idx="75">
                  <c:v>7.9798349999999996</c:v>
                </c:pt>
                <c:pt idx="76">
                  <c:v>8.0908339999999992</c:v>
                </c:pt>
                <c:pt idx="77">
                  <c:v>8.2018920000000008</c:v>
                </c:pt>
                <c:pt idx="78">
                  <c:v>8.3129439999999999</c:v>
                </c:pt>
                <c:pt idx="79">
                  <c:v>8.4131660000000004</c:v>
                </c:pt>
                <c:pt idx="80">
                  <c:v>8.5241729999999993</c:v>
                </c:pt>
                <c:pt idx="81">
                  <c:v>8.6351099999999992</c:v>
                </c:pt>
                <c:pt idx="82">
                  <c:v>8.7460950000000004</c:v>
                </c:pt>
                <c:pt idx="83">
                  <c:v>8.8572089999999992</c:v>
                </c:pt>
                <c:pt idx="84">
                  <c:v>8.9683539999999997</c:v>
                </c:pt>
                <c:pt idx="85">
                  <c:v>9.06846</c:v>
                </c:pt>
                <c:pt idx="86">
                  <c:v>9.1793700000000005</c:v>
                </c:pt>
                <c:pt idx="87">
                  <c:v>9.2906049999999993</c:v>
                </c:pt>
                <c:pt idx="88">
                  <c:v>9.401484</c:v>
                </c:pt>
                <c:pt idx="89">
                  <c:v>9.5124499999999994</c:v>
                </c:pt>
                <c:pt idx="90">
                  <c:v>9.6125939999999996</c:v>
                </c:pt>
                <c:pt idx="91">
                  <c:v>9.7235669999999992</c:v>
                </c:pt>
                <c:pt idx="92">
                  <c:v>9.8347960000000008</c:v>
                </c:pt>
                <c:pt idx="93">
                  <c:v>9.9455200000000001</c:v>
                </c:pt>
                <c:pt idx="94">
                  <c:v>10.05658</c:v>
                </c:pt>
                <c:pt idx="95">
                  <c:v>10.1678</c:v>
                </c:pt>
                <c:pt idx="96">
                  <c:v>10.27887</c:v>
                </c:pt>
                <c:pt idx="97">
                  <c:v>10.37886</c:v>
                </c:pt>
                <c:pt idx="98">
                  <c:v>10.479050000000001</c:v>
                </c:pt>
                <c:pt idx="99">
                  <c:v>10.59015</c:v>
                </c:pt>
                <c:pt idx="100">
                  <c:v>10.70077</c:v>
                </c:pt>
                <c:pt idx="101">
                  <c:v>10.80082</c:v>
                </c:pt>
                <c:pt idx="102">
                  <c:v>10.901149999999999</c:v>
                </c:pt>
                <c:pt idx="103">
                  <c:v>11.011810000000001</c:v>
                </c:pt>
                <c:pt idx="104">
                  <c:v>11.122680000000001</c:v>
                </c:pt>
                <c:pt idx="105">
                  <c:v>11.22303</c:v>
                </c:pt>
                <c:pt idx="106">
                  <c:v>11.33366</c:v>
                </c:pt>
                <c:pt idx="107">
                  <c:v>11.4338</c:v>
                </c:pt>
                <c:pt idx="108">
                  <c:v>11.54472</c:v>
                </c:pt>
                <c:pt idx="109">
                  <c:v>11.645210000000001</c:v>
                </c:pt>
                <c:pt idx="110">
                  <c:v>11.755750000000001</c:v>
                </c:pt>
                <c:pt idx="111">
                  <c:v>11.85591</c:v>
                </c:pt>
                <c:pt idx="112">
                  <c:v>11.96692</c:v>
                </c:pt>
                <c:pt idx="113">
                  <c:v>12.07794</c:v>
                </c:pt>
                <c:pt idx="114">
                  <c:v>12.177989999999999</c:v>
                </c:pt>
                <c:pt idx="115">
                  <c:v>12.27807</c:v>
                </c:pt>
                <c:pt idx="116">
                  <c:v>12.389099999999999</c:v>
                </c:pt>
                <c:pt idx="117">
                  <c:v>12.4999</c:v>
                </c:pt>
                <c:pt idx="118">
                  <c:v>12.59999</c:v>
                </c:pt>
                <c:pt idx="119">
                  <c:v>12.70007</c:v>
                </c:pt>
                <c:pt idx="120">
                  <c:v>12.811</c:v>
                </c:pt>
                <c:pt idx="121">
                  <c:v>12.92215</c:v>
                </c:pt>
                <c:pt idx="122">
                  <c:v>13.03308</c:v>
                </c:pt>
                <c:pt idx="123">
                  <c:v>13.14423</c:v>
                </c:pt>
                <c:pt idx="124">
                  <c:v>13.25522</c:v>
                </c:pt>
                <c:pt idx="125">
                  <c:v>13.355510000000001</c:v>
                </c:pt>
                <c:pt idx="126">
                  <c:v>13.46611</c:v>
                </c:pt>
                <c:pt idx="127">
                  <c:v>13.566380000000001</c:v>
                </c:pt>
                <c:pt idx="128">
                  <c:v>13.677339999999999</c:v>
                </c:pt>
                <c:pt idx="129">
                  <c:v>13.7883</c:v>
                </c:pt>
                <c:pt idx="130">
                  <c:v>13.899520000000001</c:v>
                </c:pt>
                <c:pt idx="131">
                  <c:v>14.010719999999999</c:v>
                </c:pt>
                <c:pt idx="132">
                  <c:v>14.121589999999999</c:v>
                </c:pt>
                <c:pt idx="133">
                  <c:v>14.232710000000001</c:v>
                </c:pt>
                <c:pt idx="134">
                  <c:v>14.34388</c:v>
                </c:pt>
                <c:pt idx="135">
                  <c:v>14.454549999999999</c:v>
                </c:pt>
                <c:pt idx="136">
                  <c:v>14.554589999999999</c:v>
                </c:pt>
                <c:pt idx="137">
                  <c:v>14.665699999999999</c:v>
                </c:pt>
                <c:pt idx="138">
                  <c:v>14.776680000000001</c:v>
                </c:pt>
                <c:pt idx="139">
                  <c:v>14.8767</c:v>
                </c:pt>
                <c:pt idx="140">
                  <c:v>14.987719999999999</c:v>
                </c:pt>
                <c:pt idx="141">
                  <c:v>15.08784</c:v>
                </c:pt>
                <c:pt idx="142">
                  <c:v>15.19881</c:v>
                </c:pt>
                <c:pt idx="143">
                  <c:v>15.299149999999999</c:v>
                </c:pt>
                <c:pt idx="144">
                  <c:v>15.41006</c:v>
                </c:pt>
                <c:pt idx="145">
                  <c:v>15.52101</c:v>
                </c:pt>
                <c:pt idx="146">
                  <c:v>15.63218</c:v>
                </c:pt>
                <c:pt idx="147">
                  <c:v>15.74295</c:v>
                </c:pt>
                <c:pt idx="148">
                  <c:v>15.843070000000001</c:v>
                </c:pt>
                <c:pt idx="149">
                  <c:v>15.954029999999999</c:v>
                </c:pt>
                <c:pt idx="150">
                  <c:v>16.065020000000001</c:v>
                </c:pt>
                <c:pt idx="151">
                  <c:v>16.17624</c:v>
                </c:pt>
                <c:pt idx="152">
                  <c:v>16.276430000000001</c:v>
                </c:pt>
                <c:pt idx="153">
                  <c:v>16.387329999999999</c:v>
                </c:pt>
                <c:pt idx="154">
                  <c:v>16.498519999999999</c:v>
                </c:pt>
                <c:pt idx="155">
                  <c:v>16.60924</c:v>
                </c:pt>
                <c:pt idx="156">
                  <c:v>16.709309999999999</c:v>
                </c:pt>
                <c:pt idx="157">
                  <c:v>16.809519999999999</c:v>
                </c:pt>
                <c:pt idx="158">
                  <c:v>16.920390000000001</c:v>
                </c:pt>
                <c:pt idx="159">
                  <c:v>17.020520000000001</c:v>
                </c:pt>
                <c:pt idx="160">
                  <c:v>17.131409999999999</c:v>
                </c:pt>
                <c:pt idx="161">
                  <c:v>17.23152</c:v>
                </c:pt>
                <c:pt idx="162">
                  <c:v>17.342369999999999</c:v>
                </c:pt>
                <c:pt idx="163">
                  <c:v>17.453430000000001</c:v>
                </c:pt>
                <c:pt idx="164">
                  <c:v>17.564520000000002</c:v>
                </c:pt>
                <c:pt idx="165">
                  <c:v>17.675619999999999</c:v>
                </c:pt>
                <c:pt idx="166">
                  <c:v>17.78651</c:v>
                </c:pt>
                <c:pt idx="167">
                  <c:v>17.897790000000001</c:v>
                </c:pt>
                <c:pt idx="168">
                  <c:v>17.997920000000001</c:v>
                </c:pt>
                <c:pt idx="169">
                  <c:v>18.108709999999999</c:v>
                </c:pt>
                <c:pt idx="170">
                  <c:v>18.208860000000001</c:v>
                </c:pt>
                <c:pt idx="171">
                  <c:v>18.31955</c:v>
                </c:pt>
                <c:pt idx="172">
                  <c:v>18.419630000000002</c:v>
                </c:pt>
                <c:pt idx="173">
                  <c:v>18.5198</c:v>
                </c:pt>
                <c:pt idx="174">
                  <c:v>18.63072</c:v>
                </c:pt>
                <c:pt idx="175">
                  <c:v>18.73075</c:v>
                </c:pt>
                <c:pt idx="176">
                  <c:v>18.84178</c:v>
                </c:pt>
                <c:pt idx="177">
                  <c:v>18.952590000000001</c:v>
                </c:pt>
                <c:pt idx="178">
                  <c:v>19.05275</c:v>
                </c:pt>
                <c:pt idx="179">
                  <c:v>19.16358</c:v>
                </c:pt>
                <c:pt idx="180">
                  <c:v>19.263660000000002</c:v>
                </c:pt>
                <c:pt idx="181">
                  <c:v>19.363859999999999</c:v>
                </c:pt>
                <c:pt idx="182">
                  <c:v>19.474979999999999</c:v>
                </c:pt>
                <c:pt idx="183">
                  <c:v>19.58559</c:v>
                </c:pt>
                <c:pt idx="184">
                  <c:v>19.685680000000001</c:v>
                </c:pt>
                <c:pt idx="185">
                  <c:v>19.796720000000001</c:v>
                </c:pt>
                <c:pt idx="186">
                  <c:v>19.907800000000002</c:v>
                </c:pt>
                <c:pt idx="187">
                  <c:v>20.018940000000001</c:v>
                </c:pt>
                <c:pt idx="188">
                  <c:v>20.129960000000001</c:v>
                </c:pt>
                <c:pt idx="189">
                  <c:v>20.2302</c:v>
                </c:pt>
                <c:pt idx="190">
                  <c:v>20.34102</c:v>
                </c:pt>
                <c:pt idx="191">
                  <c:v>20.45213</c:v>
                </c:pt>
                <c:pt idx="192">
                  <c:v>20.56316</c:v>
                </c:pt>
                <c:pt idx="193">
                  <c:v>20.674219999999998</c:v>
                </c:pt>
                <c:pt idx="194">
                  <c:v>20.784990000000001</c:v>
                </c:pt>
                <c:pt idx="195">
                  <c:v>20.88514</c:v>
                </c:pt>
                <c:pt idx="196">
                  <c:v>20.985250000000001</c:v>
                </c:pt>
                <c:pt idx="197">
                  <c:v>21.096129999999999</c:v>
                </c:pt>
                <c:pt idx="198">
                  <c:v>21.207460000000001</c:v>
                </c:pt>
                <c:pt idx="199">
                  <c:v>21.31851</c:v>
                </c:pt>
                <c:pt idx="200">
                  <c:v>21.42952</c:v>
                </c:pt>
                <c:pt idx="201">
                  <c:v>21.540479999999999</c:v>
                </c:pt>
                <c:pt idx="202">
                  <c:v>21.65128</c:v>
                </c:pt>
                <c:pt idx="203">
                  <c:v>21.751639999999998</c:v>
                </c:pt>
                <c:pt idx="204">
                  <c:v>21.862269999999999</c:v>
                </c:pt>
                <c:pt idx="205">
                  <c:v>21.96246</c:v>
                </c:pt>
                <c:pt idx="206">
                  <c:v>22.07347</c:v>
                </c:pt>
              </c:numCache>
            </c:numRef>
          </c:xVal>
          <c:yVal>
            <c:numRef>
              <c:f>Movement!$K$2:$K$684</c:f>
              <c:numCache>
                <c:formatCode>General</c:formatCode>
                <c:ptCount val="683"/>
                <c:pt idx="38">
                  <c:v>-3.8721341112454439</c:v>
                </c:pt>
                <c:pt idx="39">
                  <c:v>14.509508584992279</c:v>
                </c:pt>
                <c:pt idx="40">
                  <c:v>4.8828505468083652</c:v>
                </c:pt>
                <c:pt idx="41">
                  <c:v>-11.053657876114428</c:v>
                </c:pt>
                <c:pt idx="42">
                  <c:v>-12.119794752258803</c:v>
                </c:pt>
                <c:pt idx="43">
                  <c:v>-0.71902194855345547</c:v>
                </c:pt>
                <c:pt idx="44">
                  <c:v>-1.1979866524604548</c:v>
                </c:pt>
                <c:pt idx="45">
                  <c:v>-10.47551702748396</c:v>
                </c:pt>
                <c:pt idx="46">
                  <c:v>-5.5477449082214081</c:v>
                </c:pt>
                <c:pt idx="47">
                  <c:v>5.9071352539095638</c:v>
                </c:pt>
                <c:pt idx="48">
                  <c:v>7.2083539884111287</c:v>
                </c:pt>
                <c:pt idx="49">
                  <c:v>7.9758071013071596</c:v>
                </c:pt>
                <c:pt idx="50">
                  <c:v>3.2519030176796133</c:v>
                </c:pt>
                <c:pt idx="51">
                  <c:v>-3.8512974045963748</c:v>
                </c:pt>
                <c:pt idx="52">
                  <c:v>1.2690439862131897</c:v>
                </c:pt>
                <c:pt idx="53">
                  <c:v>7.7197545219800876</c:v>
                </c:pt>
                <c:pt idx="54">
                  <c:v>7.4879008348796159</c:v>
                </c:pt>
                <c:pt idx="55">
                  <c:v>3.5601360900198098</c:v>
                </c:pt>
                <c:pt idx="56">
                  <c:v>-1.1688082176127996</c:v>
                </c:pt>
                <c:pt idx="57">
                  <c:v>-7.8188431500476279</c:v>
                </c:pt>
                <c:pt idx="58">
                  <c:v>-14.113226846177611</c:v>
                </c:pt>
                <c:pt idx="59">
                  <c:v>-17.356056662611739</c:v>
                </c:pt>
                <c:pt idx="60">
                  <c:v>-3.1007036965387957</c:v>
                </c:pt>
                <c:pt idx="61">
                  <c:v>0.80250046408343589</c:v>
                </c:pt>
                <c:pt idx="62">
                  <c:v>-9.4053389165235224</c:v>
                </c:pt>
                <c:pt idx="63">
                  <c:v>-0.88631342395613322</c:v>
                </c:pt>
                <c:pt idx="64">
                  <c:v>1.3020220125540041</c:v>
                </c:pt>
                <c:pt idx="65">
                  <c:v>3.2826727601919976</c:v>
                </c:pt>
                <c:pt idx="66">
                  <c:v>3.545434088614595</c:v>
                </c:pt>
                <c:pt idx="67">
                  <c:v>-5.9286529919232258</c:v>
                </c:pt>
                <c:pt idx="68">
                  <c:v>-1.5875790723762553</c:v>
                </c:pt>
                <c:pt idx="69">
                  <c:v>0.32734644204559094</c:v>
                </c:pt>
                <c:pt idx="70">
                  <c:v>2.9112865624408824</c:v>
                </c:pt>
                <c:pt idx="71">
                  <c:v>7.1804895612577795</c:v>
                </c:pt>
                <c:pt idx="72">
                  <c:v>1.6482071856073457</c:v>
                </c:pt>
                <c:pt idx="73">
                  <c:v>5.4646594076121113</c:v>
                </c:pt>
                <c:pt idx="74">
                  <c:v>10.873638970005112</c:v>
                </c:pt>
                <c:pt idx="75">
                  <c:v>5.2130339541510855</c:v>
                </c:pt>
                <c:pt idx="76">
                  <c:v>-6.118432372207196</c:v>
                </c:pt>
                <c:pt idx="77">
                  <c:v>-9.7297069720082732</c:v>
                </c:pt>
                <c:pt idx="78">
                  <c:v>-1.8445565904702295</c:v>
                </c:pt>
                <c:pt idx="79">
                  <c:v>-0.72081009197464807</c:v>
                </c:pt>
                <c:pt idx="80">
                  <c:v>-1.7156047784085084</c:v>
                </c:pt>
                <c:pt idx="81">
                  <c:v>-0.20772903290056813</c:v>
                </c:pt>
                <c:pt idx="82">
                  <c:v>-0.52816274328394819</c:v>
                </c:pt>
                <c:pt idx="83">
                  <c:v>-1.4098263290427777</c:v>
                </c:pt>
                <c:pt idx="84">
                  <c:v>-0.5329138924565151</c:v>
                </c:pt>
                <c:pt idx="85">
                  <c:v>0.5107344114902006</c:v>
                </c:pt>
                <c:pt idx="86">
                  <c:v>-0.79291577041307415</c:v>
                </c:pt>
                <c:pt idx="87">
                  <c:v>-0.1816608163007577</c:v>
                </c:pt>
                <c:pt idx="88">
                  <c:v>1.0715926915246987</c:v>
                </c:pt>
                <c:pt idx="89">
                  <c:v>1.4240770461669054</c:v>
                </c:pt>
                <c:pt idx="90">
                  <c:v>0.35846546351930653</c:v>
                </c:pt>
                <c:pt idx="91">
                  <c:v>-1.0570230605086619</c:v>
                </c:pt>
                <c:pt idx="92">
                  <c:v>-1.4170241623475313</c:v>
                </c:pt>
                <c:pt idx="93">
                  <c:v>0.58456090779669234</c:v>
                </c:pt>
                <c:pt idx="94">
                  <c:v>0.9481910471560604</c:v>
                </c:pt>
                <c:pt idx="95">
                  <c:v>-1.3726036096471175</c:v>
                </c:pt>
                <c:pt idx="96">
                  <c:v>-0.41291986395023872</c:v>
                </c:pt>
                <c:pt idx="97">
                  <c:v>1.3861632988592854</c:v>
                </c:pt>
                <c:pt idx="98">
                  <c:v>2.3057388257354074</c:v>
                </c:pt>
                <c:pt idx="99">
                  <c:v>-0.69453420189066839</c:v>
                </c:pt>
                <c:pt idx="100">
                  <c:v>-3.7258022204563979</c:v>
                </c:pt>
                <c:pt idx="101">
                  <c:v>-1.3889917017308786</c:v>
                </c:pt>
                <c:pt idx="102">
                  <c:v>-0.4014815678563044</c:v>
                </c:pt>
                <c:pt idx="103">
                  <c:v>-0.85533686987846558</c:v>
                </c:pt>
                <c:pt idx="104">
                  <c:v>-1.1555555432759455</c:v>
                </c:pt>
                <c:pt idx="105">
                  <c:v>-0.76462336014108212</c:v>
                </c:pt>
                <c:pt idx="106">
                  <c:v>-0.47062401362125456</c:v>
                </c:pt>
                <c:pt idx="107">
                  <c:v>-2.010394684418741</c:v>
                </c:pt>
                <c:pt idx="108">
                  <c:v>-1.0918080751018557</c:v>
                </c:pt>
                <c:pt idx="109">
                  <c:v>2.8858747242163778</c:v>
                </c:pt>
                <c:pt idx="110">
                  <c:v>3.7148641827858278</c:v>
                </c:pt>
                <c:pt idx="111">
                  <c:v>5.1969429163940131</c:v>
                </c:pt>
                <c:pt idx="112">
                  <c:v>6.9451168697346031</c:v>
                </c:pt>
                <c:pt idx="113">
                  <c:v>4.5875590101942105</c:v>
                </c:pt>
                <c:pt idx="114">
                  <c:v>-0.93244897351353462</c:v>
                </c:pt>
                <c:pt idx="115">
                  <c:v>-5.9871453651825775</c:v>
                </c:pt>
                <c:pt idx="116">
                  <c:v>-3.7244957352544632</c:v>
                </c:pt>
                <c:pt idx="117">
                  <c:v>-0.34311896159628652</c:v>
                </c:pt>
                <c:pt idx="118">
                  <c:v>-0.45871202793462706</c:v>
                </c:pt>
                <c:pt idx="119">
                  <c:v>-1.1192442174585249</c:v>
                </c:pt>
                <c:pt idx="120">
                  <c:v>-0.79192553601686688</c:v>
                </c:pt>
                <c:pt idx="121">
                  <c:v>-0.79838241419974398</c:v>
                </c:pt>
                <c:pt idx="122">
                  <c:v>1.3200127792941412</c:v>
                </c:pt>
                <c:pt idx="123">
                  <c:v>4.9055893594993387</c:v>
                </c:pt>
                <c:pt idx="124">
                  <c:v>5.5004213264682722</c:v>
                </c:pt>
                <c:pt idx="125">
                  <c:v>6.1657732253783752</c:v>
                </c:pt>
                <c:pt idx="126">
                  <c:v>8.1801702605761974</c:v>
                </c:pt>
                <c:pt idx="127">
                  <c:v>3.1135991902883742</c:v>
                </c:pt>
                <c:pt idx="128">
                  <c:v>-2.8197822266365073</c:v>
                </c:pt>
                <c:pt idx="129">
                  <c:v>-2.0615857940616458</c:v>
                </c:pt>
                <c:pt idx="130">
                  <c:v>-1.0464710318287902</c:v>
                </c:pt>
                <c:pt idx="131">
                  <c:v>-1.330658584682725</c:v>
                </c:pt>
                <c:pt idx="132">
                  <c:v>-1.6579975841579286</c:v>
                </c:pt>
                <c:pt idx="133">
                  <c:v>-2.613556080887057</c:v>
                </c:pt>
                <c:pt idx="134">
                  <c:v>-2.6207981155608682</c:v>
                </c:pt>
                <c:pt idx="135">
                  <c:v>-2.9544679161286393</c:v>
                </c:pt>
                <c:pt idx="136">
                  <c:v>-2.0018060660087937</c:v>
                </c:pt>
                <c:pt idx="137">
                  <c:v>0.42153828064576471</c:v>
                </c:pt>
                <c:pt idx="138">
                  <c:v>-8.0166469642902509</c:v>
                </c:pt>
                <c:pt idx="139">
                  <c:v>-15.493340673188358</c:v>
                </c:pt>
                <c:pt idx="140">
                  <c:v>-17.337629198195032</c:v>
                </c:pt>
                <c:pt idx="141">
                  <c:v>-44.913166220241401</c:v>
                </c:pt>
                <c:pt idx="142">
                  <c:v>950.51738754939981</c:v>
                </c:pt>
                <c:pt idx="143">
                  <c:v>961.21993927866424</c:v>
                </c:pt>
                <c:pt idx="144">
                  <c:v>-19.317991846164109</c:v>
                </c:pt>
                <c:pt idx="145">
                  <c:v>12.530710000389618</c:v>
                </c:pt>
                <c:pt idx="146">
                  <c:v>15.252689536057193</c:v>
                </c:pt>
                <c:pt idx="147">
                  <c:v>8.600369033012889</c:v>
                </c:pt>
                <c:pt idx="148">
                  <c:v>1.3498060880918483</c:v>
                </c:pt>
                <c:pt idx="149">
                  <c:v>-1.8012036258622766</c:v>
                </c:pt>
                <c:pt idx="150">
                  <c:v>1.84584669712584</c:v>
                </c:pt>
                <c:pt idx="151">
                  <c:v>-3.7684897574297</c:v>
                </c:pt>
                <c:pt idx="152">
                  <c:v>-10.441757232811414</c:v>
                </c:pt>
                <c:pt idx="153">
                  <c:v>17.903671269217224</c:v>
                </c:pt>
                <c:pt idx="154">
                  <c:v>36.029945521744438</c:v>
                </c:pt>
                <c:pt idx="155">
                  <c:v>23.761866017756212</c:v>
                </c:pt>
                <c:pt idx="156">
                  <c:v>-1.681069977651342</c:v>
                </c:pt>
                <c:pt idx="157">
                  <c:v>-35.900580749161513</c:v>
                </c:pt>
                <c:pt idx="158">
                  <c:v>-38.133478705087398</c:v>
                </c:pt>
                <c:pt idx="159">
                  <c:v>-5.1914377926477897</c:v>
                </c:pt>
                <c:pt idx="160">
                  <c:v>17.472929622404436</c:v>
                </c:pt>
                <c:pt idx="161">
                  <c:v>21.403798316067171</c:v>
                </c:pt>
                <c:pt idx="162">
                  <c:v>14.610897513400262</c:v>
                </c:pt>
                <c:pt idx="163">
                  <c:v>0.43736638595886212</c:v>
                </c:pt>
                <c:pt idx="164">
                  <c:v>-17.489468989018768</c:v>
                </c:pt>
                <c:pt idx="165">
                  <c:v>-811.53877153876397</c:v>
                </c:pt>
                <c:pt idx="166">
                  <c:v>-792.5965294073136</c:v>
                </c:pt>
                <c:pt idx="167">
                  <c:v>21.797404446715749</c:v>
                </c:pt>
                <c:pt idx="168">
                  <c:v>25.902465094886999</c:v>
                </c:pt>
                <c:pt idx="169">
                  <c:v>-5.2666285160120445</c:v>
                </c:pt>
                <c:pt idx="170">
                  <c:v>-19.761174280048156</c:v>
                </c:pt>
                <c:pt idx="171">
                  <c:v>-10.48517975331696</c:v>
                </c:pt>
                <c:pt idx="172">
                  <c:v>-6.1052335152716966</c:v>
                </c:pt>
                <c:pt idx="173">
                  <c:v>-1.4174709467264364</c:v>
                </c:pt>
                <c:pt idx="174">
                  <c:v>-1.6588356663799158</c:v>
                </c:pt>
                <c:pt idx="175">
                  <c:v>-2.3027651371865892</c:v>
                </c:pt>
                <c:pt idx="176">
                  <c:v>-1.390158050131435</c:v>
                </c:pt>
                <c:pt idx="177">
                  <c:v>-0.87237482783785647</c:v>
                </c:pt>
                <c:pt idx="178">
                  <c:v>-1.0383602148263547</c:v>
                </c:pt>
                <c:pt idx="179">
                  <c:v>-8.041456883990886</c:v>
                </c:pt>
                <c:pt idx="180">
                  <c:v>-15.625609095838913</c:v>
                </c:pt>
                <c:pt idx="181">
                  <c:v>-14.581975573600197</c:v>
                </c:pt>
                <c:pt idx="182">
                  <c:v>-10.145903043847149</c:v>
                </c:pt>
                <c:pt idx="183">
                  <c:v>-10.765241913304031</c:v>
                </c:pt>
                <c:pt idx="184">
                  <c:v>-11.534013710979426</c:v>
                </c:pt>
                <c:pt idx="185">
                  <c:v>-1.0772409052178942</c:v>
                </c:pt>
                <c:pt idx="186">
                  <c:v>7.066811689055994</c:v>
                </c:pt>
                <c:pt idx="187">
                  <c:v>4.0552350960674381</c:v>
                </c:pt>
                <c:pt idx="188">
                  <c:v>4.2264996396194077E-3</c:v>
                </c:pt>
                <c:pt idx="189">
                  <c:v>-0.80675887012524661</c:v>
                </c:pt>
                <c:pt idx="190">
                  <c:v>0.55566873453444898</c:v>
                </c:pt>
                <c:pt idx="191">
                  <c:v>-1.9512608233830386E-2</c:v>
                </c:pt>
                <c:pt idx="192">
                  <c:v>-5.8792576878309788</c:v>
                </c:pt>
                <c:pt idx="193">
                  <c:v>-5.3508520787941158</c:v>
                </c:pt>
                <c:pt idx="194">
                  <c:v>1.7234391308940396</c:v>
                </c:pt>
                <c:pt idx="195">
                  <c:v>2.0285577061655458</c:v>
                </c:pt>
                <c:pt idx="196">
                  <c:v>0.37187352746038493</c:v>
                </c:pt>
                <c:pt idx="197">
                  <c:v>-0.18149595747845146</c:v>
                </c:pt>
                <c:pt idx="198">
                  <c:v>0.16986185794355568</c:v>
                </c:pt>
                <c:pt idx="199">
                  <c:v>1.7937427395957557</c:v>
                </c:pt>
                <c:pt idx="200">
                  <c:v>3.2616318931852555</c:v>
                </c:pt>
                <c:pt idx="201">
                  <c:v>4.6932419199303439</c:v>
                </c:pt>
                <c:pt idx="202">
                  <c:v>7.0983391336698194</c:v>
                </c:pt>
                <c:pt idx="203">
                  <c:v>5.749019029658287</c:v>
                </c:pt>
                <c:pt idx="204">
                  <c:v>-3.5128817517423752</c:v>
                </c:pt>
                <c:pt idx="205">
                  <c:v>-2.1729692561939182</c:v>
                </c:pt>
                <c:pt idx="206">
                  <c:v>0.81192930381908135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Pitch &amp; Yaw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Movement!$G$2:$G$213</c:f>
              <c:numCache>
                <c:formatCode>General</c:formatCode>
                <c:ptCount val="212"/>
                <c:pt idx="38">
                  <c:v>1.949628781472764</c:v>
                </c:pt>
                <c:pt idx="39">
                  <c:v>0.62841143585071413</c:v>
                </c:pt>
                <c:pt idx="40">
                  <c:v>1.0616876699279316</c:v>
                </c:pt>
                <c:pt idx="41">
                  <c:v>1.8943906452181958</c:v>
                </c:pt>
                <c:pt idx="42">
                  <c:v>2.4281730023536228</c:v>
                </c:pt>
                <c:pt idx="43">
                  <c:v>1.7425997899879249</c:v>
                </c:pt>
                <c:pt idx="44">
                  <c:v>0.96674880051961987</c:v>
                </c:pt>
                <c:pt idx="45">
                  <c:v>0.47465703278044047</c:v>
                </c:pt>
                <c:pt idx="46">
                  <c:v>0.4521327817486146</c:v>
                </c:pt>
                <c:pt idx="47">
                  <c:v>0.33808871798058288</c:v>
                </c:pt>
                <c:pt idx="48">
                  <c:v>-0.13310727918781193</c:v>
                </c:pt>
                <c:pt idx="49">
                  <c:v>-0.38003092443810993</c:v>
                </c:pt>
                <c:pt idx="50">
                  <c:v>0.2503178593853454</c:v>
                </c:pt>
                <c:pt idx="51">
                  <c:v>2.2090527084288403</c:v>
                </c:pt>
                <c:pt idx="52">
                  <c:v>3.8267919653326201</c:v>
                </c:pt>
                <c:pt idx="53">
                  <c:v>4.6291778255214622</c:v>
                </c:pt>
                <c:pt idx="54">
                  <c:v>4.2429945462366376</c:v>
                </c:pt>
                <c:pt idx="55">
                  <c:v>4.3482324225449798</c:v>
                </c:pt>
                <c:pt idx="56">
                  <c:v>4.7105250367417142</c:v>
                </c:pt>
                <c:pt idx="57">
                  <c:v>2.6489332239740739</c:v>
                </c:pt>
                <c:pt idx="58">
                  <c:v>1.065129229258152</c:v>
                </c:pt>
                <c:pt idx="59">
                  <c:v>0.78539866445929241</c:v>
                </c:pt>
                <c:pt idx="60">
                  <c:v>0.54966152819332292</c:v>
                </c:pt>
                <c:pt idx="61">
                  <c:v>0.27867419808901844</c:v>
                </c:pt>
                <c:pt idx="62">
                  <c:v>0.21487493940414584</c:v>
                </c:pt>
                <c:pt idx="63">
                  <c:v>-0.55599764541511842</c:v>
                </c:pt>
                <c:pt idx="64">
                  <c:v>-1.6746540942813695</c:v>
                </c:pt>
                <c:pt idx="65">
                  <c:v>-2.4846144866077555</c:v>
                </c:pt>
                <c:pt idx="66">
                  <c:v>-1.0516099813818078</c:v>
                </c:pt>
                <c:pt idx="67">
                  <c:v>1.2988404640813194</c:v>
                </c:pt>
                <c:pt idx="68">
                  <c:v>2.6609393235473431</c:v>
                </c:pt>
                <c:pt idx="69">
                  <c:v>2.8802533998754849</c:v>
                </c:pt>
                <c:pt idx="70">
                  <c:v>2.5972513142613733</c:v>
                </c:pt>
                <c:pt idx="71">
                  <c:v>4.0320066336006537</c:v>
                </c:pt>
                <c:pt idx="72">
                  <c:v>4.5852871499252306</c:v>
                </c:pt>
                <c:pt idx="73">
                  <c:v>3.7736871990878917</c:v>
                </c:pt>
                <c:pt idx="74">
                  <c:v>3.2659375556007415</c:v>
                </c:pt>
                <c:pt idx="75">
                  <c:v>3.0698375397863473</c:v>
                </c:pt>
                <c:pt idx="76">
                  <c:v>3.404072418618779</c:v>
                </c:pt>
                <c:pt idx="77">
                  <c:v>4.175276164338305</c:v>
                </c:pt>
                <c:pt idx="78">
                  <c:v>3.9473393888126833</c:v>
                </c:pt>
                <c:pt idx="79">
                  <c:v>3.4175770556217668</c:v>
                </c:pt>
                <c:pt idx="80">
                  <c:v>3.1094728980534345</c:v>
                </c:pt>
                <c:pt idx="81">
                  <c:v>2.7665781196314212</c:v>
                </c:pt>
                <c:pt idx="82">
                  <c:v>2.7436360482518638</c:v>
                </c:pt>
                <c:pt idx="83">
                  <c:v>3.2086211891471725</c:v>
                </c:pt>
                <c:pt idx="84">
                  <c:v>6.824035576339293</c:v>
                </c:pt>
                <c:pt idx="85">
                  <c:v>14.935722633200081</c:v>
                </c:pt>
                <c:pt idx="86">
                  <c:v>26.188529328232562</c:v>
                </c:pt>
                <c:pt idx="87">
                  <c:v>33.724211521884648</c:v>
                </c:pt>
                <c:pt idx="88">
                  <c:v>35.915788380768355</c:v>
                </c:pt>
                <c:pt idx="89">
                  <c:v>35.753961891284028</c:v>
                </c:pt>
                <c:pt idx="90">
                  <c:v>35.624275213966513</c:v>
                </c:pt>
                <c:pt idx="91">
                  <c:v>35.671062648296193</c:v>
                </c:pt>
                <c:pt idx="92">
                  <c:v>34.710075421112755</c:v>
                </c:pt>
                <c:pt idx="93">
                  <c:v>33.917634897730963</c:v>
                </c:pt>
                <c:pt idx="94">
                  <c:v>33.51623949862357</c:v>
                </c:pt>
                <c:pt idx="95">
                  <c:v>33.343831465981765</c:v>
                </c:pt>
                <c:pt idx="96">
                  <c:v>33.08584545932505</c:v>
                </c:pt>
                <c:pt idx="97">
                  <c:v>33.250566603124661</c:v>
                </c:pt>
                <c:pt idx="98">
                  <c:v>33.472057320912036</c:v>
                </c:pt>
                <c:pt idx="99">
                  <c:v>32.991026889722392</c:v>
                </c:pt>
                <c:pt idx="100">
                  <c:v>31.64562822892356</c:v>
                </c:pt>
                <c:pt idx="101">
                  <c:v>30.925236969756977</c:v>
                </c:pt>
                <c:pt idx="102">
                  <c:v>30.932200727573669</c:v>
                </c:pt>
                <c:pt idx="103">
                  <c:v>31.179536379962681</c:v>
                </c:pt>
                <c:pt idx="104">
                  <c:v>31.194270456257289</c:v>
                </c:pt>
                <c:pt idx="105">
                  <c:v>31.294110672497936</c:v>
                </c:pt>
                <c:pt idx="106">
                  <c:v>31.226385872176849</c:v>
                </c:pt>
                <c:pt idx="107">
                  <c:v>31.301638394672619</c:v>
                </c:pt>
                <c:pt idx="108">
                  <c:v>31.429630070219368</c:v>
                </c:pt>
                <c:pt idx="109">
                  <c:v>30.913086349643759</c:v>
                </c:pt>
                <c:pt idx="110">
                  <c:v>27.093938646127675</c:v>
                </c:pt>
                <c:pt idx="111">
                  <c:v>19.417639068964277</c:v>
                </c:pt>
                <c:pt idx="112">
                  <c:v>8.5040497802866923</c:v>
                </c:pt>
                <c:pt idx="113">
                  <c:v>-1.3822488551564278</c:v>
                </c:pt>
                <c:pt idx="114">
                  <c:v>-6.1428782022228523</c:v>
                </c:pt>
                <c:pt idx="115">
                  <c:v>-5.9785883882544431</c:v>
                </c:pt>
                <c:pt idx="116">
                  <c:v>-3.8110318837296266</c:v>
                </c:pt>
                <c:pt idx="117">
                  <c:v>-3.0767450660312572</c:v>
                </c:pt>
                <c:pt idx="118">
                  <c:v>-3.4123093333449033</c:v>
                </c:pt>
                <c:pt idx="119">
                  <c:v>-3.7192989289618685</c:v>
                </c:pt>
                <c:pt idx="120">
                  <c:v>-3.5453367394996804</c:v>
                </c:pt>
                <c:pt idx="121">
                  <c:v>-3.1773680659540964</c:v>
                </c:pt>
                <c:pt idx="122">
                  <c:v>-3.543416371984927</c:v>
                </c:pt>
                <c:pt idx="123">
                  <c:v>-7.3350253318538261</c:v>
                </c:pt>
                <c:pt idx="124">
                  <c:v>-13.071658393550328</c:v>
                </c:pt>
                <c:pt idx="125">
                  <c:v>-17.955079973355126</c:v>
                </c:pt>
                <c:pt idx="126">
                  <c:v>-22.043971189959208</c:v>
                </c:pt>
                <c:pt idx="127">
                  <c:v>-23.466754078955034</c:v>
                </c:pt>
                <c:pt idx="128">
                  <c:v>-23.374853701658996</c:v>
                </c:pt>
                <c:pt idx="129">
                  <c:v>-23.06855837236089</c:v>
                </c:pt>
                <c:pt idx="130">
                  <c:v>-22.620850158532768</c:v>
                </c:pt>
                <c:pt idx="131">
                  <c:v>-22.065400914880769</c:v>
                </c:pt>
                <c:pt idx="132">
                  <c:v>-21.889408131417685</c:v>
                </c:pt>
                <c:pt idx="133">
                  <c:v>-22.010430946846569</c:v>
                </c:pt>
                <c:pt idx="134">
                  <c:v>-22.304361187694706</c:v>
                </c:pt>
                <c:pt idx="135">
                  <c:v>-23.346974613310707</c:v>
                </c:pt>
                <c:pt idx="136">
                  <c:v>-25.433264818868949</c:v>
                </c:pt>
                <c:pt idx="137">
                  <c:v>-32.483836054476257</c:v>
                </c:pt>
                <c:pt idx="138">
                  <c:v>-41.995631939320951</c:v>
                </c:pt>
                <c:pt idx="139">
                  <c:v>-51.107631704784218</c:v>
                </c:pt>
                <c:pt idx="140">
                  <c:v>-62.304317883552393</c:v>
                </c:pt>
                <c:pt idx="141">
                  <c:v>-72.915704556264046</c:v>
                </c:pt>
                <c:pt idx="142">
                  <c:v>-84.235124511901589</c:v>
                </c:pt>
                <c:pt idx="143">
                  <c:v>-85.11965570674424</c:v>
                </c:pt>
                <c:pt idx="144">
                  <c:v>-74.92725654495888</c:v>
                </c:pt>
                <c:pt idx="145">
                  <c:v>-69.62065747686519</c:v>
                </c:pt>
                <c:pt idx="146">
                  <c:v>-69.413315626698534</c:v>
                </c:pt>
                <c:pt idx="147">
                  <c:v>-70.3992924619169</c:v>
                </c:pt>
                <c:pt idx="148">
                  <c:v>-71.058192018525816</c:v>
                </c:pt>
                <c:pt idx="149">
                  <c:v>-71.615056651545189</c:v>
                </c:pt>
                <c:pt idx="150">
                  <c:v>-71.77665944601911</c:v>
                </c:pt>
                <c:pt idx="151">
                  <c:v>-72.040710257023846</c:v>
                </c:pt>
                <c:pt idx="152">
                  <c:v>-71.861797239898664</c:v>
                </c:pt>
                <c:pt idx="153">
                  <c:v>-70.870775824391771</c:v>
                </c:pt>
                <c:pt idx="154">
                  <c:v>-70.593936941930437</c:v>
                </c:pt>
                <c:pt idx="155">
                  <c:v>-70.75106102018448</c:v>
                </c:pt>
                <c:pt idx="156">
                  <c:v>-70.954910357187927</c:v>
                </c:pt>
                <c:pt idx="157">
                  <c:v>-71.758312540090287</c:v>
                </c:pt>
                <c:pt idx="158">
                  <c:v>-72.69689099077074</c:v>
                </c:pt>
                <c:pt idx="159">
                  <c:v>-72.960192989790286</c:v>
                </c:pt>
                <c:pt idx="160">
                  <c:v>-73.193393971555935</c:v>
                </c:pt>
                <c:pt idx="161">
                  <c:v>-72.915921170251224</c:v>
                </c:pt>
                <c:pt idx="162">
                  <c:v>-72.923369964259379</c:v>
                </c:pt>
                <c:pt idx="163">
                  <c:v>-73.736122016048583</c:v>
                </c:pt>
                <c:pt idx="164">
                  <c:v>-76.738058821347735</c:v>
                </c:pt>
                <c:pt idx="165">
                  <c:v>-84.432219047485177</c:v>
                </c:pt>
                <c:pt idx="166">
                  <c:v>-85.674156083154998</c:v>
                </c:pt>
                <c:pt idx="167">
                  <c:v>-74.786657881861387</c:v>
                </c:pt>
                <c:pt idx="168">
                  <c:v>-64.888178148906675</c:v>
                </c:pt>
                <c:pt idx="169">
                  <c:v>-54.859495951568178</c:v>
                </c:pt>
                <c:pt idx="170">
                  <c:v>-48.967688459840041</c:v>
                </c:pt>
                <c:pt idx="171">
                  <c:v>-46.487339060723919</c:v>
                </c:pt>
                <c:pt idx="172">
                  <c:v>-46.327762964435308</c:v>
                </c:pt>
                <c:pt idx="173">
                  <c:v>-48.108191215078286</c:v>
                </c:pt>
                <c:pt idx="174">
                  <c:v>-49.717688812797455</c:v>
                </c:pt>
                <c:pt idx="175">
                  <c:v>-50.019751263105739</c:v>
                </c:pt>
                <c:pt idx="176">
                  <c:v>-50.42728860380744</c:v>
                </c:pt>
                <c:pt idx="177">
                  <c:v>-50.124586177183623</c:v>
                </c:pt>
                <c:pt idx="178">
                  <c:v>-49.732727341820663</c:v>
                </c:pt>
                <c:pt idx="179">
                  <c:v>-48.499144733236612</c:v>
                </c:pt>
                <c:pt idx="180">
                  <c:v>-45.094563243135404</c:v>
                </c:pt>
                <c:pt idx="181">
                  <c:v>-37.49387849827874</c:v>
                </c:pt>
                <c:pt idx="182">
                  <c:v>-25.840669555130983</c:v>
                </c:pt>
                <c:pt idx="183">
                  <c:v>-13.509123944362553</c:v>
                </c:pt>
                <c:pt idx="184">
                  <c:v>-4.4733934128482362</c:v>
                </c:pt>
                <c:pt idx="185">
                  <c:v>1.6656309091109871</c:v>
                </c:pt>
                <c:pt idx="186">
                  <c:v>4.8548970352515903</c:v>
                </c:pt>
                <c:pt idx="187">
                  <c:v>6.6564825412166524</c:v>
                </c:pt>
                <c:pt idx="188">
                  <c:v>6.6465410832770688</c:v>
                </c:pt>
                <c:pt idx="189">
                  <c:v>6.0183605548773489</c:v>
                </c:pt>
                <c:pt idx="190">
                  <c:v>5.7068595427232154</c:v>
                </c:pt>
                <c:pt idx="191">
                  <c:v>5.7331858294130207</c:v>
                </c:pt>
                <c:pt idx="192">
                  <c:v>5.8418747631075396</c:v>
                </c:pt>
                <c:pt idx="193">
                  <c:v>7.9034119769584086</c:v>
                </c:pt>
                <c:pt idx="194">
                  <c:v>8.3944932826095968</c:v>
                </c:pt>
                <c:pt idx="195">
                  <c:v>7.1078526155944051</c:v>
                </c:pt>
                <c:pt idx="196">
                  <c:v>5.9815964314410524</c:v>
                </c:pt>
                <c:pt idx="197">
                  <c:v>5.6152384472933914</c:v>
                </c:pt>
                <c:pt idx="198">
                  <c:v>5.5310347384208365</c:v>
                </c:pt>
                <c:pt idx="199">
                  <c:v>5.2555459892622309</c:v>
                </c:pt>
                <c:pt idx="200">
                  <c:v>4.8202694141827731</c:v>
                </c:pt>
                <c:pt idx="201">
                  <c:v>4.7817524054823659</c:v>
                </c:pt>
                <c:pt idx="202">
                  <c:v>4.4817343500652402</c:v>
                </c:pt>
                <c:pt idx="203">
                  <c:v>4.0182710780279134</c:v>
                </c:pt>
                <c:pt idx="204">
                  <c:v>3.4572085598469915</c:v>
                </c:pt>
                <c:pt idx="205">
                  <c:v>3.1727453842790649</c:v>
                </c:pt>
                <c:pt idx="206">
                  <c:v>2.9432138071834371</c:v>
                </c:pt>
              </c:numCache>
            </c:numRef>
          </c:xVal>
          <c:yVal>
            <c:numRef>
              <c:f>Movement!$H$2:$H$213</c:f>
              <c:numCache>
                <c:formatCode>General</c:formatCode>
                <c:ptCount val="212"/>
                <c:pt idx="38">
                  <c:v>-87.294432233381499</c:v>
                </c:pt>
                <c:pt idx="39">
                  <c:v>-85.750434743942066</c:v>
                </c:pt>
                <c:pt idx="40">
                  <c:v>-84.234758125384104</c:v>
                </c:pt>
                <c:pt idx="41">
                  <c:v>-84.831366777508705</c:v>
                </c:pt>
                <c:pt idx="42">
                  <c:v>-86.686025180687167</c:v>
                </c:pt>
                <c:pt idx="43">
                  <c:v>-87.519456629169611</c:v>
                </c:pt>
                <c:pt idx="44">
                  <c:v>-86.859578662093412</c:v>
                </c:pt>
                <c:pt idx="45">
                  <c:v>-87.79903218137035</c:v>
                </c:pt>
                <c:pt idx="46">
                  <c:v>-89.048283363794624</c:v>
                </c:pt>
                <c:pt idx="47">
                  <c:v>-88.89395697688056</c:v>
                </c:pt>
                <c:pt idx="48">
                  <c:v>-87.839954349796926</c:v>
                </c:pt>
                <c:pt idx="49">
                  <c:v>-87.436831173593092</c:v>
                </c:pt>
                <c:pt idx="50">
                  <c:v>-86.237439743413006</c:v>
                </c:pt>
                <c:pt idx="51">
                  <c:v>-86.84145942372372</c:v>
                </c:pt>
                <c:pt idx="52">
                  <c:v>-87.06685769095715</c:v>
                </c:pt>
                <c:pt idx="53">
                  <c:v>-86.554367857391583</c:v>
                </c:pt>
                <c:pt idx="54">
                  <c:v>-85.371380352741525</c:v>
                </c:pt>
                <c:pt idx="55">
                  <c:v>-84.891237017233209</c:v>
                </c:pt>
                <c:pt idx="56">
                  <c:v>-84.581368057180526</c:v>
                </c:pt>
                <c:pt idx="57">
                  <c:v>-85.095257503777077</c:v>
                </c:pt>
                <c:pt idx="58">
                  <c:v>-86.156513423034298</c:v>
                </c:pt>
                <c:pt idx="59">
                  <c:v>-87.98161720317151</c:v>
                </c:pt>
                <c:pt idx="60">
                  <c:v>-89.866197309130257</c:v>
                </c:pt>
                <c:pt idx="61">
                  <c:v>-88.786205654217653</c:v>
                </c:pt>
                <c:pt idx="62">
                  <c:v>-89.805656839202669</c:v>
                </c:pt>
                <c:pt idx="63">
                  <c:v>-90.877208880309922</c:v>
                </c:pt>
                <c:pt idx="64">
                  <c:v>-90.006593424879227</c:v>
                </c:pt>
                <c:pt idx="65">
                  <c:v>-90.531992682482681</c:v>
                </c:pt>
                <c:pt idx="66">
                  <c:v>-89.219080871043786</c:v>
                </c:pt>
                <c:pt idx="67">
                  <c:v>-89.742620757695477</c:v>
                </c:pt>
                <c:pt idx="68">
                  <c:v>-90.456779894096769</c:v>
                </c:pt>
                <c:pt idx="69">
                  <c:v>-90.017799821198196</c:v>
                </c:pt>
                <c:pt idx="70">
                  <c:v>-90.384329402408611</c:v>
                </c:pt>
                <c:pt idx="71">
                  <c:v>-89.471009993478958</c:v>
                </c:pt>
                <c:pt idx="72">
                  <c:v>-88.945889740107987</c:v>
                </c:pt>
                <c:pt idx="73">
                  <c:v>-89.160910946970162</c:v>
                </c:pt>
                <c:pt idx="74">
                  <c:v>-87.733372886411786</c:v>
                </c:pt>
                <c:pt idx="75">
                  <c:v>-86.845167725758799</c:v>
                </c:pt>
                <c:pt idx="76">
                  <c:v>-86.673152888582649</c:v>
                </c:pt>
                <c:pt idx="77">
                  <c:v>-88.204260882677559</c:v>
                </c:pt>
                <c:pt idx="78">
                  <c:v>-88.834242445265133</c:v>
                </c:pt>
                <c:pt idx="79">
                  <c:v>-88.635428171280466</c:v>
                </c:pt>
                <c:pt idx="80">
                  <c:v>-89.015667000410119</c:v>
                </c:pt>
                <c:pt idx="81">
                  <c:v>-89.016316041016722</c:v>
                </c:pt>
                <c:pt idx="82">
                  <c:v>-89.061776333017463</c:v>
                </c:pt>
                <c:pt idx="83">
                  <c:v>-89.133635751759527</c:v>
                </c:pt>
                <c:pt idx="84">
                  <c:v>-89.375146579443808</c:v>
                </c:pt>
                <c:pt idx="85">
                  <c:v>-89.264318534194302</c:v>
                </c:pt>
                <c:pt idx="86">
                  <c:v>-89.273816655441664</c:v>
                </c:pt>
                <c:pt idx="87">
                  <c:v>-89.440690673256839</c:v>
                </c:pt>
                <c:pt idx="88">
                  <c:v>-89.314635463609179</c:v>
                </c:pt>
                <c:pt idx="89">
                  <c:v>-89.202968871889027</c:v>
                </c:pt>
                <c:pt idx="90">
                  <c:v>-89.018519594721084</c:v>
                </c:pt>
                <c:pt idx="91">
                  <c:v>-89.143354187128239</c:v>
                </c:pt>
                <c:pt idx="92">
                  <c:v>-89.253374853859583</c:v>
                </c:pt>
                <c:pt idx="93">
                  <c:v>-89.457650867777772</c:v>
                </c:pt>
                <c:pt idx="94">
                  <c:v>-89.122912294655663</c:v>
                </c:pt>
                <c:pt idx="95">
                  <c:v>-89.247217496626547</c:v>
                </c:pt>
                <c:pt idx="96">
                  <c:v>-89.42799010823056</c:v>
                </c:pt>
                <c:pt idx="97">
                  <c:v>-89.347826528175815</c:v>
                </c:pt>
                <c:pt idx="98">
                  <c:v>-89.150391049599563</c:v>
                </c:pt>
                <c:pt idx="99">
                  <c:v>-88.85699072302242</c:v>
                </c:pt>
                <c:pt idx="100">
                  <c:v>-89.302782180253431</c:v>
                </c:pt>
                <c:pt idx="101">
                  <c:v>-89.645120164827446</c:v>
                </c:pt>
                <c:pt idx="102">
                  <c:v>-89.580539187799602</c:v>
                </c:pt>
                <c:pt idx="103">
                  <c:v>-89.740625337753698</c:v>
                </c:pt>
                <c:pt idx="104">
                  <c:v>-89.769897789090322</c:v>
                </c:pt>
                <c:pt idx="105">
                  <c:v>-89.975322878249955</c:v>
                </c:pt>
                <c:pt idx="106">
                  <c:v>-89.918034308747053</c:v>
                </c:pt>
                <c:pt idx="107">
                  <c:v>-90.064147320706738</c:v>
                </c:pt>
                <c:pt idx="108">
                  <c:v>-90.348291303396252</c:v>
                </c:pt>
                <c:pt idx="109">
                  <c:v>-90.310297459204463</c:v>
                </c:pt>
                <c:pt idx="110">
                  <c:v>-89.714081881871493</c:v>
                </c:pt>
                <c:pt idx="111">
                  <c:v>-89.510149637660135</c:v>
                </c:pt>
                <c:pt idx="112">
                  <c:v>-88.582347917986766</c:v>
                </c:pt>
                <c:pt idx="113">
                  <c:v>-87.968139466115204</c:v>
                </c:pt>
                <c:pt idx="114">
                  <c:v>-87.603686793328919</c:v>
                </c:pt>
                <c:pt idx="115">
                  <c:v>-88.154887733814931</c:v>
                </c:pt>
                <c:pt idx="116">
                  <c:v>-88.872884036743244</c:v>
                </c:pt>
                <c:pt idx="117">
                  <c:v>-88.981723326851196</c:v>
                </c:pt>
                <c:pt idx="118">
                  <c:v>-88.952090066983317</c:v>
                </c:pt>
                <c:pt idx="119">
                  <c:v>-89.073536165701199</c:v>
                </c:pt>
                <c:pt idx="120">
                  <c:v>-89.187239220452668</c:v>
                </c:pt>
                <c:pt idx="121">
                  <c:v>-89.249355712744972</c:v>
                </c:pt>
                <c:pt idx="122">
                  <c:v>-89.364491290490093</c:v>
                </c:pt>
                <c:pt idx="123">
                  <c:v>-88.955688531268706</c:v>
                </c:pt>
                <c:pt idx="124">
                  <c:v>-88.274960094459658</c:v>
                </c:pt>
                <c:pt idx="125">
                  <c:v>-87.78678834114929</c:v>
                </c:pt>
                <c:pt idx="126">
                  <c:v>-86.961276028355343</c:v>
                </c:pt>
                <c:pt idx="127">
                  <c:v>-86.069234445636184</c:v>
                </c:pt>
                <c:pt idx="128">
                  <c:v>-86.365408564574196</c:v>
                </c:pt>
                <c:pt idx="129">
                  <c:v>-86.695000517371355</c:v>
                </c:pt>
                <c:pt idx="130">
                  <c:v>-86.823215413113857</c:v>
                </c:pt>
                <c:pt idx="131">
                  <c:v>-86.927758730936347</c:v>
                </c:pt>
                <c:pt idx="132">
                  <c:v>-87.11858589313897</c:v>
                </c:pt>
                <c:pt idx="133">
                  <c:v>-87.295801819184817</c:v>
                </c:pt>
                <c:pt idx="134">
                  <c:v>-87.699604211375942</c:v>
                </c:pt>
                <c:pt idx="135">
                  <c:v>-87.877705422289367</c:v>
                </c:pt>
                <c:pt idx="136">
                  <c:v>-88.307841009105616</c:v>
                </c:pt>
                <c:pt idx="137">
                  <c:v>-88.274949795605551</c:v>
                </c:pt>
                <c:pt idx="138">
                  <c:v>-88.214237889228855</c:v>
                </c:pt>
                <c:pt idx="139">
                  <c:v>-89.872604156974262</c:v>
                </c:pt>
                <c:pt idx="140">
                  <c:v>-91.471995439614119</c:v>
                </c:pt>
                <c:pt idx="141">
                  <c:v>-93.501320076267703</c:v>
                </c:pt>
                <c:pt idx="142">
                  <c:v>-101.22010572884362</c:v>
                </c:pt>
                <c:pt idx="143">
                  <c:v>96.509114001788035</c:v>
                </c:pt>
                <c:pt idx="144">
                  <c:v>91.168541818324485</c:v>
                </c:pt>
                <c:pt idx="145">
                  <c:v>92.224377703337154</c:v>
                </c:pt>
                <c:pt idx="146">
                  <c:v>93.952526289052187</c:v>
                </c:pt>
                <c:pt idx="147">
                  <c:v>95.609676582502985</c:v>
                </c:pt>
                <c:pt idx="148">
                  <c:v>95.833991173707673</c:v>
                </c:pt>
                <c:pt idx="149">
                  <c:v>95.884938991755121</c:v>
                </c:pt>
                <c:pt idx="150">
                  <c:v>95.434146218194371</c:v>
                </c:pt>
                <c:pt idx="151">
                  <c:v>96.296463290338664</c:v>
                </c:pt>
                <c:pt idx="152">
                  <c:v>94.764534648312789</c:v>
                </c:pt>
                <c:pt idx="153">
                  <c:v>94.144239952670574</c:v>
                </c:pt>
                <c:pt idx="154">
                  <c:v>98.74757511621398</c:v>
                </c:pt>
                <c:pt idx="155">
                  <c:v>102.14216938135992</c:v>
                </c:pt>
                <c:pt idx="156">
                  <c:v>103.82979619599871</c:v>
                </c:pt>
                <c:pt idx="157">
                  <c:v>101.80288831161589</c:v>
                </c:pt>
                <c:pt idx="158">
                  <c:v>96.084817008420472</c:v>
                </c:pt>
                <c:pt idx="159">
                  <c:v>93.612367107622148</c:v>
                </c:pt>
                <c:pt idx="160">
                  <c:v>95.199150146817246</c:v>
                </c:pt>
                <c:pt idx="161">
                  <c:v>97.265053737838485</c:v>
                </c:pt>
                <c:pt idx="162">
                  <c:v>99.722737985486461</c:v>
                </c:pt>
                <c:pt idx="163">
                  <c:v>100.50577032876974</c:v>
                </c:pt>
                <c:pt idx="164">
                  <c:v>99.819700533088749</c:v>
                </c:pt>
                <c:pt idx="165">
                  <c:v>96.619672077425491</c:v>
                </c:pt>
                <c:pt idx="166">
                  <c:v>-80.169416877427324</c:v>
                </c:pt>
                <c:pt idx="167">
                  <c:v>-79.158844488869704</c:v>
                </c:pt>
                <c:pt idx="168">
                  <c:v>-75.703011634419596</c:v>
                </c:pt>
                <c:pt idx="169">
                  <c:v>-73.787289767885895</c:v>
                </c:pt>
                <c:pt idx="170">
                  <c:v>-76.573936094478043</c:v>
                </c:pt>
                <c:pt idx="171">
                  <c:v>-77.868745916101062</c:v>
                </c:pt>
                <c:pt idx="172">
                  <c:v>-78.796761447390267</c:v>
                </c:pt>
                <c:pt idx="173">
                  <c:v>-79.09103385220952</c:v>
                </c:pt>
                <c:pt idx="174">
                  <c:v>-79.079632605708042</c:v>
                </c:pt>
                <c:pt idx="175">
                  <c:v>-79.421781154154147</c:v>
                </c:pt>
                <c:pt idx="176">
                  <c:v>-79.553359579258469</c:v>
                </c:pt>
                <c:pt idx="177">
                  <c:v>-79.730128696828373</c:v>
                </c:pt>
                <c:pt idx="178">
                  <c:v>-79.745103065858572</c:v>
                </c:pt>
                <c:pt idx="179">
                  <c:v>-79.958696409211797</c:v>
                </c:pt>
                <c:pt idx="180">
                  <c:v>-81.375398647183346</c:v>
                </c:pt>
                <c:pt idx="181">
                  <c:v>-83.088369788279323</c:v>
                </c:pt>
                <c:pt idx="182">
                  <c:v>-84.429413816217405</c:v>
                </c:pt>
                <c:pt idx="183">
                  <c:v>-85.339001359335455</c:v>
                </c:pt>
                <c:pt idx="184">
                  <c:v>-86.670909850691345</c:v>
                </c:pt>
                <c:pt idx="185">
                  <c:v>-87.754762286020735</c:v>
                </c:pt>
                <c:pt idx="186">
                  <c:v>-86.909839253438292</c:v>
                </c:pt>
                <c:pt idx="187">
                  <c:v>-86.184407770003105</c:v>
                </c:pt>
                <c:pt idx="188">
                  <c:v>-86.008631590353588</c:v>
                </c:pt>
                <c:pt idx="189">
                  <c:v>-86.166492640809309</c:v>
                </c:pt>
                <c:pt idx="190">
                  <c:v>-86.170779915296407</c:v>
                </c:pt>
                <c:pt idx="191">
                  <c:v>-86.0430007154404</c:v>
                </c:pt>
                <c:pt idx="192">
                  <c:v>-86.175020883136895</c:v>
                </c:pt>
                <c:pt idx="193">
                  <c:v>-87.348865761575937</c:v>
                </c:pt>
                <c:pt idx="194">
                  <c:v>-87.363513797772399</c:v>
                </c:pt>
                <c:pt idx="195">
                  <c:v>-87.005065274375625</c:v>
                </c:pt>
                <c:pt idx="196">
                  <c:v>-86.95721280918157</c:v>
                </c:pt>
                <c:pt idx="197">
                  <c:v>-86.927746648574995</c:v>
                </c:pt>
                <c:pt idx="198">
                  <c:v>-86.997744285764497</c:v>
                </c:pt>
                <c:pt idx="199">
                  <c:v>-86.890196377158404</c:v>
                </c:pt>
                <c:pt idx="200">
                  <c:v>-86.599458784166146</c:v>
                </c:pt>
                <c:pt idx="201">
                  <c:v>-86.166244076340405</c:v>
                </c:pt>
                <c:pt idx="202">
                  <c:v>-85.558811695967222</c:v>
                </c:pt>
                <c:pt idx="203">
                  <c:v>-84.684230842080964</c:v>
                </c:pt>
                <c:pt idx="204">
                  <c:v>-84.376281009010398</c:v>
                </c:pt>
                <c:pt idx="205">
                  <c:v>-85.359081287917633</c:v>
                </c:pt>
                <c:pt idx="206">
                  <c:v>-84.752586314018401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842-BD8B-2D2273C3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Pitch &amp; Roll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Movement!$F$2:$F$213</c:f>
              <c:numCache>
                <c:formatCode>General</c:formatCode>
                <c:ptCount val="212"/>
                <c:pt idx="38">
                  <c:v>-108.47338462035952</c:v>
                </c:pt>
                <c:pt idx="39">
                  <c:v>-119.13898740220476</c:v>
                </c:pt>
                <c:pt idx="40">
                  <c:v>-129.64648775487561</c:v>
                </c:pt>
                <c:pt idx="41">
                  <c:v>-139.95846096399015</c:v>
                </c:pt>
                <c:pt idx="42">
                  <c:v>-149.42319362117755</c:v>
                </c:pt>
                <c:pt idx="43">
                  <c:v>-156.99045356210328</c:v>
                </c:pt>
                <c:pt idx="44">
                  <c:v>-162.13157570596022</c:v>
                </c:pt>
                <c:pt idx="45">
                  <c:v>-169.29621347577324</c:v>
                </c:pt>
                <c:pt idx="46">
                  <c:v>-173.74033804488354</c:v>
                </c:pt>
                <c:pt idx="47">
                  <c:v>-175.37496345082243</c:v>
                </c:pt>
                <c:pt idx="48">
                  <c:v>-175.38598674471038</c:v>
                </c:pt>
                <c:pt idx="49">
                  <c:v>-174.24898921946118</c:v>
                </c:pt>
                <c:pt idx="50">
                  <c:v>-171.10141717827699</c:v>
                </c:pt>
                <c:pt idx="51">
                  <c:v>-165.65631028040946</c:v>
                </c:pt>
                <c:pt idx="52">
                  <c:v>-160.06260037351572</c:v>
                </c:pt>
                <c:pt idx="53">
                  <c:v>-154.29354657998397</c:v>
                </c:pt>
                <c:pt idx="54">
                  <c:v>-149.31938785682533</c:v>
                </c:pt>
                <c:pt idx="55">
                  <c:v>-141.00831495698327</c:v>
                </c:pt>
                <c:pt idx="56">
                  <c:v>-127.95658660635583</c:v>
                </c:pt>
                <c:pt idx="57">
                  <c:v>-115.66195196407241</c:v>
                </c:pt>
                <c:pt idx="58">
                  <c:v>-106.7938783134492</c:v>
                </c:pt>
                <c:pt idx="59">
                  <c:v>-101.4008162306142</c:v>
                </c:pt>
                <c:pt idx="60">
                  <c:v>-98.164429646863425</c:v>
                </c:pt>
                <c:pt idx="61">
                  <c:v>-95.906172294110718</c:v>
                </c:pt>
                <c:pt idx="62">
                  <c:v>-94.120045866645953</c:v>
                </c:pt>
                <c:pt idx="63">
                  <c:v>-94.002354541912311</c:v>
                </c:pt>
                <c:pt idx="64">
                  <c:v>-94.324087417954786</c:v>
                </c:pt>
                <c:pt idx="65">
                  <c:v>-94.123928567837993</c:v>
                </c:pt>
                <c:pt idx="66">
                  <c:v>-93.328611007476738</c:v>
                </c:pt>
                <c:pt idx="67">
                  <c:v>-92.991172353234816</c:v>
                </c:pt>
                <c:pt idx="68">
                  <c:v>-93.191704608613037</c:v>
                </c:pt>
                <c:pt idx="69">
                  <c:v>-92.755655057395089</c:v>
                </c:pt>
                <c:pt idx="70">
                  <c:v>-94.028347199983145</c:v>
                </c:pt>
                <c:pt idx="71">
                  <c:v>-94.611480669705983</c:v>
                </c:pt>
                <c:pt idx="72">
                  <c:v>-93.082404436668398</c:v>
                </c:pt>
                <c:pt idx="73">
                  <c:v>-92.04972224988299</c:v>
                </c:pt>
                <c:pt idx="74">
                  <c:v>-93.170904961038147</c:v>
                </c:pt>
                <c:pt idx="75">
                  <c:v>-95.097474366699174</c:v>
                </c:pt>
                <c:pt idx="76">
                  <c:v>-97.139024155871923</c:v>
                </c:pt>
                <c:pt idx="77">
                  <c:v>-95.831110728115121</c:v>
                </c:pt>
                <c:pt idx="78">
                  <c:v>-95.638718134936042</c:v>
                </c:pt>
                <c:pt idx="79">
                  <c:v>-95.265890219887183</c:v>
                </c:pt>
                <c:pt idx="80">
                  <c:v>-95.252673927954334</c:v>
                </c:pt>
                <c:pt idx="81">
                  <c:v>-95.026063674140786</c:v>
                </c:pt>
                <c:pt idx="82">
                  <c:v>-94.900668741215881</c:v>
                </c:pt>
                <c:pt idx="83">
                  <c:v>-94.832719485586679</c:v>
                </c:pt>
                <c:pt idx="84">
                  <c:v>-93.919970727075707</c:v>
                </c:pt>
                <c:pt idx="85">
                  <c:v>-92.782561483635504</c:v>
                </c:pt>
                <c:pt idx="86">
                  <c:v>-91.692324666354082</c:v>
                </c:pt>
                <c:pt idx="87">
                  <c:v>-91.644934246110438</c:v>
                </c:pt>
                <c:pt idx="88">
                  <c:v>-91.900714977956767</c:v>
                </c:pt>
                <c:pt idx="89">
                  <c:v>-91.878343542661625</c:v>
                </c:pt>
                <c:pt idx="90">
                  <c:v>-91.630967570930949</c:v>
                </c:pt>
                <c:pt idx="91">
                  <c:v>-91.705408437564941</c:v>
                </c:pt>
                <c:pt idx="92">
                  <c:v>-91.657140818666676</c:v>
                </c:pt>
                <c:pt idx="93">
                  <c:v>-91.82628781298628</c:v>
                </c:pt>
                <c:pt idx="94">
                  <c:v>-91.80583052319659</c:v>
                </c:pt>
                <c:pt idx="95">
                  <c:v>-91.929226038790048</c:v>
                </c:pt>
                <c:pt idx="96">
                  <c:v>-92.162717862926669</c:v>
                </c:pt>
                <c:pt idx="97">
                  <c:v>-92.192160258008826</c:v>
                </c:pt>
                <c:pt idx="98">
                  <c:v>-93.072238594368216</c:v>
                </c:pt>
                <c:pt idx="99">
                  <c:v>-97.556145327789068</c:v>
                </c:pt>
                <c:pt idx="100">
                  <c:v>-104.97726915031129</c:v>
                </c:pt>
                <c:pt idx="101">
                  <c:v>-110.30237990094471</c:v>
                </c:pt>
                <c:pt idx="102">
                  <c:v>-111.1435138312531</c:v>
                </c:pt>
                <c:pt idx="103">
                  <c:v>-110.88898532785637</c:v>
                </c:pt>
                <c:pt idx="104">
                  <c:v>-110.81928987252702</c:v>
                </c:pt>
                <c:pt idx="105">
                  <c:v>-110.80387350566147</c:v>
                </c:pt>
                <c:pt idx="106">
                  <c:v>-110.65401067294593</c:v>
                </c:pt>
                <c:pt idx="107">
                  <c:v>-110.73698774688174</c:v>
                </c:pt>
                <c:pt idx="108">
                  <c:v>-110.7424526274831</c:v>
                </c:pt>
                <c:pt idx="109">
                  <c:v>-110.8446666023176</c:v>
                </c:pt>
                <c:pt idx="110">
                  <c:v>-111.39096545786335</c:v>
                </c:pt>
                <c:pt idx="111">
                  <c:v>-111.3248262060073</c:v>
                </c:pt>
                <c:pt idx="112">
                  <c:v>-110.76979512601973</c:v>
                </c:pt>
                <c:pt idx="113">
                  <c:v>-110.8543741130899</c:v>
                </c:pt>
                <c:pt idx="114">
                  <c:v>-111.49404387760104</c:v>
                </c:pt>
                <c:pt idx="115">
                  <c:v>-111.51770628375603</c:v>
                </c:pt>
                <c:pt idx="116">
                  <c:v>-111.26558195153258</c:v>
                </c:pt>
                <c:pt idx="117">
                  <c:v>-111.10574018714253</c:v>
                </c:pt>
                <c:pt idx="118">
                  <c:v>-111.12303873549396</c:v>
                </c:pt>
                <c:pt idx="119">
                  <c:v>-111.03160498091967</c:v>
                </c:pt>
                <c:pt idx="120">
                  <c:v>-110.98947708533271</c:v>
                </c:pt>
                <c:pt idx="121">
                  <c:v>-110.97368238848344</c:v>
                </c:pt>
                <c:pt idx="122">
                  <c:v>-110.86630662195763</c:v>
                </c:pt>
                <c:pt idx="123">
                  <c:v>-110.8551106036885</c:v>
                </c:pt>
                <c:pt idx="124">
                  <c:v>-110.5980174113206</c:v>
                </c:pt>
                <c:pt idx="125">
                  <c:v>-109.87910904250477</c:v>
                </c:pt>
                <c:pt idx="126">
                  <c:v>-109.66468697864505</c:v>
                </c:pt>
                <c:pt idx="127">
                  <c:v>-110.2633859016767</c:v>
                </c:pt>
                <c:pt idx="128">
                  <c:v>-110.25446989882333</c:v>
                </c:pt>
                <c:pt idx="129">
                  <c:v>-110.07711620106657</c:v>
                </c:pt>
                <c:pt idx="130">
                  <c:v>-110.24443966415944</c:v>
                </c:pt>
                <c:pt idx="131">
                  <c:v>-110.3847588042232</c:v>
                </c:pt>
                <c:pt idx="132">
                  <c:v>-110.35770715200289</c:v>
                </c:pt>
                <c:pt idx="133">
                  <c:v>-110.30046203815603</c:v>
                </c:pt>
                <c:pt idx="134">
                  <c:v>-110.2511705319792</c:v>
                </c:pt>
                <c:pt idx="135">
                  <c:v>-110.26397856190916</c:v>
                </c:pt>
                <c:pt idx="136">
                  <c:v>-110.0215889914771</c:v>
                </c:pt>
                <c:pt idx="137">
                  <c:v>-110.00046573525633</c:v>
                </c:pt>
                <c:pt idx="138">
                  <c:v>-109.81076110666282</c:v>
                </c:pt>
                <c:pt idx="139">
                  <c:v>-108.49096826766622</c:v>
                </c:pt>
                <c:pt idx="140">
                  <c:v>-107.28402566019173</c:v>
                </c:pt>
                <c:pt idx="141">
                  <c:v>-105.47245593586258</c:v>
                </c:pt>
                <c:pt idx="142">
                  <c:v>-97.883271111631089</c:v>
                </c:pt>
                <c:pt idx="143">
                  <c:v>64.671298118428169</c:v>
                </c:pt>
                <c:pt idx="144">
                  <c:v>70.407846071928091</c:v>
                </c:pt>
                <c:pt idx="145">
                  <c:v>69.625960991830468</c:v>
                </c:pt>
                <c:pt idx="146">
                  <c:v>67.851036563953457</c:v>
                </c:pt>
                <c:pt idx="147">
                  <c:v>66.062821465813471</c:v>
                </c:pt>
                <c:pt idx="148">
                  <c:v>65.7038616865091</c:v>
                </c:pt>
                <c:pt idx="149">
                  <c:v>65.538727231565375</c:v>
                </c:pt>
                <c:pt idx="150">
                  <c:v>65.675766055013526</c:v>
                </c:pt>
                <c:pt idx="151">
                  <c:v>65.242364595803735</c:v>
                </c:pt>
                <c:pt idx="152">
                  <c:v>68.196187811088251</c:v>
                </c:pt>
                <c:pt idx="153">
                  <c:v>72.987494305179609</c:v>
                </c:pt>
                <c:pt idx="154">
                  <c:v>75.877252754372705</c:v>
                </c:pt>
                <c:pt idx="155">
                  <c:v>80.193016934624083</c:v>
                </c:pt>
                <c:pt idx="156">
                  <c:v>83.846657123625263</c:v>
                </c:pt>
                <c:pt idx="157">
                  <c:v>89.126878614567346</c:v>
                </c:pt>
                <c:pt idx="158">
                  <c:v>95.51024980441116</c:v>
                </c:pt>
                <c:pt idx="159">
                  <c:v>97.736516836337856</c:v>
                </c:pt>
                <c:pt idx="160">
                  <c:v>95.989823349505983</c:v>
                </c:pt>
                <c:pt idx="161">
                  <c:v>93.50853752564953</c:v>
                </c:pt>
                <c:pt idx="162">
                  <c:v>90.837715794177356</c:v>
                </c:pt>
                <c:pt idx="163">
                  <c:v>89.955010014593029</c:v>
                </c:pt>
                <c:pt idx="164">
                  <c:v>90.52423303803748</c:v>
                </c:pt>
                <c:pt idx="165">
                  <c:v>93.73155611229086</c:v>
                </c:pt>
                <c:pt idx="166">
                  <c:v>-88.680682976011369</c:v>
                </c:pt>
                <c:pt idx="167">
                  <c:v>-88.421196550763668</c:v>
                </c:pt>
                <c:pt idx="168">
                  <c:v>-90.317225434752089</c:v>
                </c:pt>
                <c:pt idx="169">
                  <c:v>-91.33566924736715</c:v>
                </c:pt>
                <c:pt idx="170">
                  <c:v>-90.005766536558554</c:v>
                </c:pt>
                <c:pt idx="171">
                  <c:v>-89.106654922853963</c:v>
                </c:pt>
                <c:pt idx="172">
                  <c:v>-88.589347792398272</c:v>
                </c:pt>
                <c:pt idx="173">
                  <c:v>-88.637213716837138</c:v>
                </c:pt>
                <c:pt idx="174">
                  <c:v>-88.922942802901034</c:v>
                </c:pt>
                <c:pt idx="175">
                  <c:v>-88.695506721176343</c:v>
                </c:pt>
                <c:pt idx="176">
                  <c:v>-88.53095488015731</c:v>
                </c:pt>
                <c:pt idx="177">
                  <c:v>-88.586360096543203</c:v>
                </c:pt>
                <c:pt idx="178">
                  <c:v>-88.816075897210538</c:v>
                </c:pt>
                <c:pt idx="179">
                  <c:v>-88.805884080230257</c:v>
                </c:pt>
                <c:pt idx="180">
                  <c:v>-87.346058332151514</c:v>
                </c:pt>
                <c:pt idx="181">
                  <c:v>-85.207949478433036</c:v>
                </c:pt>
                <c:pt idx="182">
                  <c:v>-83.146897026527</c:v>
                </c:pt>
                <c:pt idx="183">
                  <c:v>-81.746005517180635</c:v>
                </c:pt>
                <c:pt idx="184">
                  <c:v>-80.809674606536902</c:v>
                </c:pt>
                <c:pt idx="185">
                  <c:v>-79.757942339603829</c:v>
                </c:pt>
                <c:pt idx="186">
                  <c:v>-78.691716381658907</c:v>
                </c:pt>
                <c:pt idx="187">
                  <c:v>-78.479305823835332</c:v>
                </c:pt>
                <c:pt idx="188">
                  <c:v>-78.956166914001983</c:v>
                </c:pt>
                <c:pt idx="189">
                  <c:v>-79.200879193786193</c:v>
                </c:pt>
                <c:pt idx="190">
                  <c:v>-79.896722721216335</c:v>
                </c:pt>
                <c:pt idx="191">
                  <c:v>-82.130890678879695</c:v>
                </c:pt>
                <c:pt idx="192">
                  <c:v>-87.156114511030637</c:v>
                </c:pt>
                <c:pt idx="193">
                  <c:v>-94.238258176795441</c:v>
                </c:pt>
                <c:pt idx="194">
                  <c:v>-99.979644800841243</c:v>
                </c:pt>
                <c:pt idx="195">
                  <c:v>-101.642415689609</c:v>
                </c:pt>
                <c:pt idx="196">
                  <c:v>-101.16789795147344</c:v>
                </c:pt>
                <c:pt idx="197">
                  <c:v>-100.14153333400017</c:v>
                </c:pt>
                <c:pt idx="198">
                  <c:v>-99.77752678934381</c:v>
                </c:pt>
                <c:pt idx="199">
                  <c:v>-99.879612886646655</c:v>
                </c:pt>
                <c:pt idx="200">
                  <c:v>-99.979104364263407</c:v>
                </c:pt>
                <c:pt idx="201">
                  <c:v>-100.52002947569693</c:v>
                </c:pt>
                <c:pt idx="202">
                  <c:v>-101.44264464479123</c:v>
                </c:pt>
                <c:pt idx="203">
                  <c:v>-102.28010523879901</c:v>
                </c:pt>
                <c:pt idx="204">
                  <c:v>-102.64882341740345</c:v>
                </c:pt>
                <c:pt idx="205">
                  <c:v>-102.36965035528843</c:v>
                </c:pt>
                <c:pt idx="206">
                  <c:v>-102.64515409693649</c:v>
                </c:pt>
              </c:numCache>
            </c:numRef>
          </c:xVal>
          <c:yVal>
            <c:numRef>
              <c:f>Movement!$G$2:$G$213</c:f>
              <c:numCache>
                <c:formatCode>General</c:formatCode>
                <c:ptCount val="212"/>
                <c:pt idx="38">
                  <c:v>1.949628781472764</c:v>
                </c:pt>
                <c:pt idx="39">
                  <c:v>0.62841143585071413</c:v>
                </c:pt>
                <c:pt idx="40">
                  <c:v>1.0616876699279316</c:v>
                </c:pt>
                <c:pt idx="41">
                  <c:v>1.8943906452181958</c:v>
                </c:pt>
                <c:pt idx="42">
                  <c:v>2.4281730023536228</c:v>
                </c:pt>
                <c:pt idx="43">
                  <c:v>1.7425997899879249</c:v>
                </c:pt>
                <c:pt idx="44">
                  <c:v>0.96674880051961987</c:v>
                </c:pt>
                <c:pt idx="45">
                  <c:v>0.47465703278044047</c:v>
                </c:pt>
                <c:pt idx="46">
                  <c:v>0.4521327817486146</c:v>
                </c:pt>
                <c:pt idx="47">
                  <c:v>0.33808871798058288</c:v>
                </c:pt>
                <c:pt idx="48">
                  <c:v>-0.13310727918781193</c:v>
                </c:pt>
                <c:pt idx="49">
                  <c:v>-0.38003092443810993</c:v>
                </c:pt>
                <c:pt idx="50">
                  <c:v>0.2503178593853454</c:v>
                </c:pt>
                <c:pt idx="51">
                  <c:v>2.2090527084288403</c:v>
                </c:pt>
                <c:pt idx="52">
                  <c:v>3.8267919653326201</c:v>
                </c:pt>
                <c:pt idx="53">
                  <c:v>4.6291778255214622</c:v>
                </c:pt>
                <c:pt idx="54">
                  <c:v>4.2429945462366376</c:v>
                </c:pt>
                <c:pt idx="55">
                  <c:v>4.3482324225449798</c:v>
                </c:pt>
                <c:pt idx="56">
                  <c:v>4.7105250367417142</c:v>
                </c:pt>
                <c:pt idx="57">
                  <c:v>2.6489332239740739</c:v>
                </c:pt>
                <c:pt idx="58">
                  <c:v>1.065129229258152</c:v>
                </c:pt>
                <c:pt idx="59">
                  <c:v>0.78539866445929241</c:v>
                </c:pt>
                <c:pt idx="60">
                  <c:v>0.54966152819332292</c:v>
                </c:pt>
                <c:pt idx="61">
                  <c:v>0.27867419808901844</c:v>
                </c:pt>
                <c:pt idx="62">
                  <c:v>0.21487493940414584</c:v>
                </c:pt>
                <c:pt idx="63">
                  <c:v>-0.55599764541511842</c:v>
                </c:pt>
                <c:pt idx="64">
                  <c:v>-1.6746540942813695</c:v>
                </c:pt>
                <c:pt idx="65">
                  <c:v>-2.4846144866077555</c:v>
                </c:pt>
                <c:pt idx="66">
                  <c:v>-1.0516099813818078</c:v>
                </c:pt>
                <c:pt idx="67">
                  <c:v>1.2988404640813194</c:v>
                </c:pt>
                <c:pt idx="68">
                  <c:v>2.6609393235473431</c:v>
                </c:pt>
                <c:pt idx="69">
                  <c:v>2.8802533998754849</c:v>
                </c:pt>
                <c:pt idx="70">
                  <c:v>2.5972513142613733</c:v>
                </c:pt>
                <c:pt idx="71">
                  <c:v>4.0320066336006537</c:v>
                </c:pt>
                <c:pt idx="72">
                  <c:v>4.5852871499252306</c:v>
                </c:pt>
                <c:pt idx="73">
                  <c:v>3.7736871990878917</c:v>
                </c:pt>
                <c:pt idx="74">
                  <c:v>3.2659375556007415</c:v>
                </c:pt>
                <c:pt idx="75">
                  <c:v>3.0698375397863473</c:v>
                </c:pt>
                <c:pt idx="76">
                  <c:v>3.404072418618779</c:v>
                </c:pt>
                <c:pt idx="77">
                  <c:v>4.175276164338305</c:v>
                </c:pt>
                <c:pt idx="78">
                  <c:v>3.9473393888126833</c:v>
                </c:pt>
                <c:pt idx="79">
                  <c:v>3.4175770556217668</c:v>
                </c:pt>
                <c:pt idx="80">
                  <c:v>3.1094728980534345</c:v>
                </c:pt>
                <c:pt idx="81">
                  <c:v>2.7665781196314212</c:v>
                </c:pt>
                <c:pt idx="82">
                  <c:v>2.7436360482518638</c:v>
                </c:pt>
                <c:pt idx="83">
                  <c:v>3.2086211891471725</c:v>
                </c:pt>
                <c:pt idx="84">
                  <c:v>6.824035576339293</c:v>
                </c:pt>
                <c:pt idx="85">
                  <c:v>14.935722633200081</c:v>
                </c:pt>
                <c:pt idx="86">
                  <c:v>26.188529328232562</c:v>
                </c:pt>
                <c:pt idx="87">
                  <c:v>33.724211521884648</c:v>
                </c:pt>
                <c:pt idx="88">
                  <c:v>35.915788380768355</c:v>
                </c:pt>
                <c:pt idx="89">
                  <c:v>35.753961891284028</c:v>
                </c:pt>
                <c:pt idx="90">
                  <c:v>35.624275213966513</c:v>
                </c:pt>
                <c:pt idx="91">
                  <c:v>35.671062648296193</c:v>
                </c:pt>
                <c:pt idx="92">
                  <c:v>34.710075421112755</c:v>
                </c:pt>
                <c:pt idx="93">
                  <c:v>33.917634897730963</c:v>
                </c:pt>
                <c:pt idx="94">
                  <c:v>33.51623949862357</c:v>
                </c:pt>
                <c:pt idx="95">
                  <c:v>33.343831465981765</c:v>
                </c:pt>
                <c:pt idx="96">
                  <c:v>33.08584545932505</c:v>
                </c:pt>
                <c:pt idx="97">
                  <c:v>33.250566603124661</c:v>
                </c:pt>
                <c:pt idx="98">
                  <c:v>33.472057320912036</c:v>
                </c:pt>
                <c:pt idx="99">
                  <c:v>32.991026889722392</c:v>
                </c:pt>
                <c:pt idx="100">
                  <c:v>31.64562822892356</c:v>
                </c:pt>
                <c:pt idx="101">
                  <c:v>30.925236969756977</c:v>
                </c:pt>
                <c:pt idx="102">
                  <c:v>30.932200727573669</c:v>
                </c:pt>
                <c:pt idx="103">
                  <c:v>31.179536379962681</c:v>
                </c:pt>
                <c:pt idx="104">
                  <c:v>31.194270456257289</c:v>
                </c:pt>
                <c:pt idx="105">
                  <c:v>31.294110672497936</c:v>
                </c:pt>
                <c:pt idx="106">
                  <c:v>31.226385872176849</c:v>
                </c:pt>
                <c:pt idx="107">
                  <c:v>31.301638394672619</c:v>
                </c:pt>
                <c:pt idx="108">
                  <c:v>31.429630070219368</c:v>
                </c:pt>
                <c:pt idx="109">
                  <c:v>30.913086349643759</c:v>
                </c:pt>
                <c:pt idx="110">
                  <c:v>27.093938646127675</c:v>
                </c:pt>
                <c:pt idx="111">
                  <c:v>19.417639068964277</c:v>
                </c:pt>
                <c:pt idx="112">
                  <c:v>8.5040497802866923</c:v>
                </c:pt>
                <c:pt idx="113">
                  <c:v>-1.3822488551564278</c:v>
                </c:pt>
                <c:pt idx="114">
                  <c:v>-6.1428782022228523</c:v>
                </c:pt>
                <c:pt idx="115">
                  <c:v>-5.9785883882544431</c:v>
                </c:pt>
                <c:pt idx="116">
                  <c:v>-3.8110318837296266</c:v>
                </c:pt>
                <c:pt idx="117">
                  <c:v>-3.0767450660312572</c:v>
                </c:pt>
                <c:pt idx="118">
                  <c:v>-3.4123093333449033</c:v>
                </c:pt>
                <c:pt idx="119">
                  <c:v>-3.7192989289618685</c:v>
                </c:pt>
                <c:pt idx="120">
                  <c:v>-3.5453367394996804</c:v>
                </c:pt>
                <c:pt idx="121">
                  <c:v>-3.1773680659540964</c:v>
                </c:pt>
                <c:pt idx="122">
                  <c:v>-3.543416371984927</c:v>
                </c:pt>
                <c:pt idx="123">
                  <c:v>-7.3350253318538261</c:v>
                </c:pt>
                <c:pt idx="124">
                  <c:v>-13.071658393550328</c:v>
                </c:pt>
                <c:pt idx="125">
                  <c:v>-17.955079973355126</c:v>
                </c:pt>
                <c:pt idx="126">
                  <c:v>-22.043971189959208</c:v>
                </c:pt>
                <c:pt idx="127">
                  <c:v>-23.466754078955034</c:v>
                </c:pt>
                <c:pt idx="128">
                  <c:v>-23.374853701658996</c:v>
                </c:pt>
                <c:pt idx="129">
                  <c:v>-23.06855837236089</c:v>
                </c:pt>
                <c:pt idx="130">
                  <c:v>-22.620850158532768</c:v>
                </c:pt>
                <c:pt idx="131">
                  <c:v>-22.065400914880769</c:v>
                </c:pt>
                <c:pt idx="132">
                  <c:v>-21.889408131417685</c:v>
                </c:pt>
                <c:pt idx="133">
                  <c:v>-22.010430946846569</c:v>
                </c:pt>
                <c:pt idx="134">
                  <c:v>-22.304361187694706</c:v>
                </c:pt>
                <c:pt idx="135">
                  <c:v>-23.346974613310707</c:v>
                </c:pt>
                <c:pt idx="136">
                  <c:v>-25.433264818868949</c:v>
                </c:pt>
                <c:pt idx="137">
                  <c:v>-32.483836054476257</c:v>
                </c:pt>
                <c:pt idx="138">
                  <c:v>-41.995631939320951</c:v>
                </c:pt>
                <c:pt idx="139">
                  <c:v>-51.107631704784218</c:v>
                </c:pt>
                <c:pt idx="140">
                  <c:v>-62.304317883552393</c:v>
                </c:pt>
                <c:pt idx="141">
                  <c:v>-72.915704556264046</c:v>
                </c:pt>
                <c:pt idx="142">
                  <c:v>-84.235124511901589</c:v>
                </c:pt>
                <c:pt idx="143">
                  <c:v>-85.11965570674424</c:v>
                </c:pt>
                <c:pt idx="144">
                  <c:v>-74.92725654495888</c:v>
                </c:pt>
                <c:pt idx="145">
                  <c:v>-69.62065747686519</c:v>
                </c:pt>
                <c:pt idx="146">
                  <c:v>-69.413315626698534</c:v>
                </c:pt>
                <c:pt idx="147">
                  <c:v>-70.3992924619169</c:v>
                </c:pt>
                <c:pt idx="148">
                  <c:v>-71.058192018525816</c:v>
                </c:pt>
                <c:pt idx="149">
                  <c:v>-71.615056651545189</c:v>
                </c:pt>
                <c:pt idx="150">
                  <c:v>-71.77665944601911</c:v>
                </c:pt>
                <c:pt idx="151">
                  <c:v>-72.040710257023846</c:v>
                </c:pt>
                <c:pt idx="152">
                  <c:v>-71.861797239898664</c:v>
                </c:pt>
                <c:pt idx="153">
                  <c:v>-70.870775824391771</c:v>
                </c:pt>
                <c:pt idx="154">
                  <c:v>-70.593936941930437</c:v>
                </c:pt>
                <c:pt idx="155">
                  <c:v>-70.75106102018448</c:v>
                </c:pt>
                <c:pt idx="156">
                  <c:v>-70.954910357187927</c:v>
                </c:pt>
                <c:pt idx="157">
                  <c:v>-71.758312540090287</c:v>
                </c:pt>
                <c:pt idx="158">
                  <c:v>-72.69689099077074</c:v>
                </c:pt>
                <c:pt idx="159">
                  <c:v>-72.960192989790286</c:v>
                </c:pt>
                <c:pt idx="160">
                  <c:v>-73.193393971555935</c:v>
                </c:pt>
                <c:pt idx="161">
                  <c:v>-72.915921170251224</c:v>
                </c:pt>
                <c:pt idx="162">
                  <c:v>-72.923369964259379</c:v>
                </c:pt>
                <c:pt idx="163">
                  <c:v>-73.736122016048583</c:v>
                </c:pt>
                <c:pt idx="164">
                  <c:v>-76.738058821347735</c:v>
                </c:pt>
                <c:pt idx="165">
                  <c:v>-84.432219047485177</c:v>
                </c:pt>
                <c:pt idx="166">
                  <c:v>-85.674156083154998</c:v>
                </c:pt>
                <c:pt idx="167">
                  <c:v>-74.786657881861387</c:v>
                </c:pt>
                <c:pt idx="168">
                  <c:v>-64.888178148906675</c:v>
                </c:pt>
                <c:pt idx="169">
                  <c:v>-54.859495951568178</c:v>
                </c:pt>
                <c:pt idx="170">
                  <c:v>-48.967688459840041</c:v>
                </c:pt>
                <c:pt idx="171">
                  <c:v>-46.487339060723919</c:v>
                </c:pt>
                <c:pt idx="172">
                  <c:v>-46.327762964435308</c:v>
                </c:pt>
                <c:pt idx="173">
                  <c:v>-48.108191215078286</c:v>
                </c:pt>
                <c:pt idx="174">
                  <c:v>-49.717688812797455</c:v>
                </c:pt>
                <c:pt idx="175">
                  <c:v>-50.019751263105739</c:v>
                </c:pt>
                <c:pt idx="176">
                  <c:v>-50.42728860380744</c:v>
                </c:pt>
                <c:pt idx="177">
                  <c:v>-50.124586177183623</c:v>
                </c:pt>
                <c:pt idx="178">
                  <c:v>-49.732727341820663</c:v>
                </c:pt>
                <c:pt idx="179">
                  <c:v>-48.499144733236612</c:v>
                </c:pt>
                <c:pt idx="180">
                  <c:v>-45.094563243135404</c:v>
                </c:pt>
                <c:pt idx="181">
                  <c:v>-37.49387849827874</c:v>
                </c:pt>
                <c:pt idx="182">
                  <c:v>-25.840669555130983</c:v>
                </c:pt>
                <c:pt idx="183">
                  <c:v>-13.509123944362553</c:v>
                </c:pt>
                <c:pt idx="184">
                  <c:v>-4.4733934128482362</c:v>
                </c:pt>
                <c:pt idx="185">
                  <c:v>1.6656309091109871</c:v>
                </c:pt>
                <c:pt idx="186">
                  <c:v>4.8548970352515903</c:v>
                </c:pt>
                <c:pt idx="187">
                  <c:v>6.6564825412166524</c:v>
                </c:pt>
                <c:pt idx="188">
                  <c:v>6.6465410832770688</c:v>
                </c:pt>
                <c:pt idx="189">
                  <c:v>6.0183605548773489</c:v>
                </c:pt>
                <c:pt idx="190">
                  <c:v>5.7068595427232154</c:v>
                </c:pt>
                <c:pt idx="191">
                  <c:v>5.7331858294130207</c:v>
                </c:pt>
                <c:pt idx="192">
                  <c:v>5.8418747631075396</c:v>
                </c:pt>
                <c:pt idx="193">
                  <c:v>7.9034119769584086</c:v>
                </c:pt>
                <c:pt idx="194">
                  <c:v>8.3944932826095968</c:v>
                </c:pt>
                <c:pt idx="195">
                  <c:v>7.1078526155944051</c:v>
                </c:pt>
                <c:pt idx="196">
                  <c:v>5.9815964314410524</c:v>
                </c:pt>
                <c:pt idx="197">
                  <c:v>5.6152384472933914</c:v>
                </c:pt>
                <c:pt idx="198">
                  <c:v>5.5310347384208365</c:v>
                </c:pt>
                <c:pt idx="199">
                  <c:v>5.2555459892622309</c:v>
                </c:pt>
                <c:pt idx="200">
                  <c:v>4.8202694141827731</c:v>
                </c:pt>
                <c:pt idx="201">
                  <c:v>4.7817524054823659</c:v>
                </c:pt>
                <c:pt idx="202">
                  <c:v>4.4817343500652402</c:v>
                </c:pt>
                <c:pt idx="203">
                  <c:v>4.0182710780279134</c:v>
                </c:pt>
                <c:pt idx="204">
                  <c:v>3.4572085598469915</c:v>
                </c:pt>
                <c:pt idx="205">
                  <c:v>3.1727453842790649</c:v>
                </c:pt>
                <c:pt idx="206">
                  <c:v>2.9432138071834371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7EA-B07B-C36B3C65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57150</xdr:rowOff>
    </xdr:from>
    <xdr:to>
      <xdr:col>33</xdr:col>
      <xdr:colOff>142875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45</xdr:row>
      <xdr:rowOff>123825</xdr:rowOff>
    </xdr:from>
    <xdr:to>
      <xdr:col>33</xdr:col>
      <xdr:colOff>133350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23</xdr:row>
      <xdr:rowOff>95250</xdr:rowOff>
    </xdr:from>
    <xdr:to>
      <xdr:col>33</xdr:col>
      <xdr:colOff>142875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257175</xdr:colOff>
      <xdr:row>23</xdr:row>
      <xdr:rowOff>104775</xdr:rowOff>
    </xdr:from>
    <xdr:to>
      <xdr:col>43</xdr:col>
      <xdr:colOff>409575</xdr:colOff>
      <xdr:row>45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B659D8-11AE-4910-B77C-A75E06DFA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260589</xdr:colOff>
      <xdr:row>1</xdr:row>
      <xdr:rowOff>71887</xdr:rowOff>
    </xdr:from>
    <xdr:to>
      <xdr:col>43</xdr:col>
      <xdr:colOff>412989</xdr:colOff>
      <xdr:row>23</xdr:row>
      <xdr:rowOff>109986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63846-BDD4-4E61-820A-286BA4324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08"/>
  <sheetViews>
    <sheetView tabSelected="1" zoomScale="106" zoomScaleNormal="106" workbookViewId="0">
      <selection activeCell="F145" sqref="F145"/>
    </sheetView>
  </sheetViews>
  <sheetFormatPr defaultColWidth="9.125" defaultRowHeight="14.25"/>
  <cols>
    <col min="13" max="13" width="12.25" hidden="1" customWidth="1"/>
    <col min="14" max="19" width="0" hidden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  <c r="L1" t="s">
        <v>12</v>
      </c>
      <c r="M1" t="s">
        <v>5</v>
      </c>
      <c r="N1" t="s">
        <v>6</v>
      </c>
      <c r="O1" t="s">
        <v>7</v>
      </c>
      <c r="P1" t="s">
        <v>10</v>
      </c>
      <c r="Q1" t="s">
        <v>9</v>
      </c>
      <c r="R1" t="s">
        <v>8</v>
      </c>
      <c r="S1" t="s">
        <v>11</v>
      </c>
    </row>
    <row r="2" spans="1:19">
      <c r="M2">
        <f t="shared" ref="M2:M65" si="0">E2/180*PI()</f>
        <v>0</v>
      </c>
      <c r="N2">
        <f t="shared" ref="N2:N65" si="1">F2/180*PI()</f>
        <v>0</v>
      </c>
      <c r="O2">
        <f t="shared" ref="O2:O65" si="2">G2/180*PI()</f>
        <v>0</v>
      </c>
    </row>
    <row r="3" spans="1:19">
      <c r="M3">
        <f t="shared" si="0"/>
        <v>0</v>
      </c>
      <c r="N3">
        <f t="shared" si="1"/>
        <v>0</v>
      </c>
      <c r="O3">
        <f t="shared" si="2"/>
        <v>0</v>
      </c>
      <c r="P3" t="e">
        <f t="shared" ref="P3:P66" si="3">((F2-F3)/($A3-$A2)+(F3-F4)/($A4-$A3))/2</f>
        <v>#DIV/0!</v>
      </c>
      <c r="Q3" t="e">
        <f t="shared" ref="Q3:Q66" si="4">((G2-G3)/($A3-$A2)+(G3-G4)/($A4-$A3))/2</f>
        <v>#DIV/0!</v>
      </c>
      <c r="R3" t="e">
        <f t="shared" ref="R3:R66" si="5">((H2-H3)/($A3-$A2)+(H3-H4)/($A4-$A3))/2</f>
        <v>#DIV/0!</v>
      </c>
      <c r="S3" t="e">
        <f>SQRT((P3*P3+Q3*Q3+R3*R3))</f>
        <v>#DIV/0!</v>
      </c>
    </row>
    <row r="4" spans="1:19">
      <c r="M4">
        <f t="shared" si="0"/>
        <v>0</v>
      </c>
      <c r="N4">
        <f t="shared" si="1"/>
        <v>0</v>
      </c>
      <c r="O4">
        <f t="shared" si="2"/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t="e">
        <f t="shared" ref="S4:S67" si="6">SQRT((P4*P4+Q4*Q4+R4*R4))</f>
        <v>#DIV/0!</v>
      </c>
    </row>
    <row r="5" spans="1:19">
      <c r="M5">
        <f t="shared" si="0"/>
        <v>0</v>
      </c>
      <c r="N5">
        <f t="shared" si="1"/>
        <v>0</v>
      </c>
      <c r="O5">
        <f t="shared" si="2"/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t="e">
        <f t="shared" si="6"/>
        <v>#DIV/0!</v>
      </c>
    </row>
    <row r="6" spans="1:19">
      <c r="M6">
        <f t="shared" si="0"/>
        <v>0</v>
      </c>
      <c r="N6">
        <f t="shared" si="1"/>
        <v>0</v>
      </c>
      <c r="O6">
        <f t="shared" si="2"/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t="e">
        <f t="shared" si="6"/>
        <v>#DIV/0!</v>
      </c>
    </row>
    <row r="7" spans="1:19">
      <c r="M7">
        <f t="shared" si="0"/>
        <v>0</v>
      </c>
      <c r="N7">
        <f t="shared" si="1"/>
        <v>0</v>
      </c>
      <c r="O7">
        <f t="shared" si="2"/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t="e">
        <f t="shared" si="6"/>
        <v>#DIV/0!</v>
      </c>
    </row>
    <row r="8" spans="1:19">
      <c r="M8">
        <f t="shared" si="0"/>
        <v>0</v>
      </c>
      <c r="N8">
        <f t="shared" si="1"/>
        <v>0</v>
      </c>
      <c r="O8">
        <f t="shared" si="2"/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t="e">
        <f t="shared" si="6"/>
        <v>#DIV/0!</v>
      </c>
    </row>
    <row r="9" spans="1:19">
      <c r="M9">
        <f t="shared" si="0"/>
        <v>0</v>
      </c>
      <c r="N9">
        <f t="shared" si="1"/>
        <v>0</v>
      </c>
      <c r="O9">
        <f t="shared" si="2"/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t="e">
        <f t="shared" si="6"/>
        <v>#DIV/0!</v>
      </c>
    </row>
    <row r="10" spans="1:19">
      <c r="M10">
        <f t="shared" si="0"/>
        <v>0</v>
      </c>
      <c r="N10">
        <f t="shared" si="1"/>
        <v>0</v>
      </c>
      <c r="O10">
        <f t="shared" si="2"/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t="e">
        <f t="shared" si="6"/>
        <v>#DIV/0!</v>
      </c>
    </row>
    <row r="11" spans="1:19">
      <c r="M11">
        <f t="shared" si="0"/>
        <v>0</v>
      </c>
      <c r="N11">
        <f t="shared" si="1"/>
        <v>0</v>
      </c>
      <c r="O11">
        <f t="shared" si="2"/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t="e">
        <f t="shared" si="6"/>
        <v>#DIV/0!</v>
      </c>
    </row>
    <row r="12" spans="1:19">
      <c r="M12">
        <f t="shared" si="0"/>
        <v>0</v>
      </c>
      <c r="N12">
        <f t="shared" si="1"/>
        <v>0</v>
      </c>
      <c r="O12">
        <f t="shared" si="2"/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t="e">
        <f t="shared" si="6"/>
        <v>#DIV/0!</v>
      </c>
    </row>
    <row r="13" spans="1:19">
      <c r="M13">
        <f t="shared" si="0"/>
        <v>0</v>
      </c>
      <c r="N13">
        <f t="shared" si="1"/>
        <v>0</v>
      </c>
      <c r="O13">
        <f t="shared" si="2"/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t="e">
        <f t="shared" si="6"/>
        <v>#DIV/0!</v>
      </c>
    </row>
    <row r="14" spans="1:19">
      <c r="M14">
        <f t="shared" si="0"/>
        <v>0</v>
      </c>
      <c r="N14">
        <f t="shared" si="1"/>
        <v>0</v>
      </c>
      <c r="O14">
        <f t="shared" si="2"/>
        <v>0</v>
      </c>
      <c r="P14" t="e">
        <f t="shared" si="3"/>
        <v>#DIV/0!</v>
      </c>
      <c r="Q14" t="e">
        <f t="shared" si="4"/>
        <v>#DIV/0!</v>
      </c>
      <c r="R14" t="e">
        <f t="shared" si="5"/>
        <v>#DIV/0!</v>
      </c>
      <c r="S14" t="e">
        <f t="shared" si="6"/>
        <v>#DIV/0!</v>
      </c>
    </row>
    <row r="15" spans="1:19">
      <c r="M15">
        <f t="shared" si="0"/>
        <v>0</v>
      </c>
      <c r="N15">
        <f t="shared" si="1"/>
        <v>0</v>
      </c>
      <c r="O15">
        <f t="shared" si="2"/>
        <v>0</v>
      </c>
      <c r="P15" t="e">
        <f t="shared" si="3"/>
        <v>#DIV/0!</v>
      </c>
      <c r="Q15" t="e">
        <f t="shared" si="4"/>
        <v>#DIV/0!</v>
      </c>
      <c r="R15" t="e">
        <f t="shared" si="5"/>
        <v>#DIV/0!</v>
      </c>
      <c r="S15" t="e">
        <f t="shared" si="6"/>
        <v>#DIV/0!</v>
      </c>
    </row>
    <row r="16" spans="1:19">
      <c r="M16">
        <f t="shared" si="0"/>
        <v>0</v>
      </c>
      <c r="N16">
        <f t="shared" si="1"/>
        <v>0</v>
      </c>
      <c r="O16">
        <f t="shared" si="2"/>
        <v>0</v>
      </c>
      <c r="P16" t="e">
        <f t="shared" si="3"/>
        <v>#DIV/0!</v>
      </c>
      <c r="Q16" t="e">
        <f t="shared" si="4"/>
        <v>#DIV/0!</v>
      </c>
      <c r="R16" t="e">
        <f t="shared" si="5"/>
        <v>#DIV/0!</v>
      </c>
      <c r="S16" t="e">
        <f t="shared" si="6"/>
        <v>#DIV/0!</v>
      </c>
    </row>
    <row r="17" spans="13:19">
      <c r="M17">
        <f t="shared" si="0"/>
        <v>0</v>
      </c>
      <c r="N17">
        <f t="shared" si="1"/>
        <v>0</v>
      </c>
      <c r="O17">
        <f t="shared" si="2"/>
        <v>0</v>
      </c>
      <c r="P17" t="e">
        <f t="shared" si="3"/>
        <v>#DIV/0!</v>
      </c>
      <c r="Q17" t="e">
        <f t="shared" si="4"/>
        <v>#DIV/0!</v>
      </c>
      <c r="R17" t="e">
        <f t="shared" si="5"/>
        <v>#DIV/0!</v>
      </c>
      <c r="S17" t="e">
        <f t="shared" si="6"/>
        <v>#DIV/0!</v>
      </c>
    </row>
    <row r="18" spans="13:19">
      <c r="M18">
        <f t="shared" si="0"/>
        <v>0</v>
      </c>
      <c r="N18">
        <f t="shared" si="1"/>
        <v>0</v>
      </c>
      <c r="O18">
        <f t="shared" si="2"/>
        <v>0</v>
      </c>
      <c r="P18" t="e">
        <f t="shared" si="3"/>
        <v>#DIV/0!</v>
      </c>
      <c r="Q18" t="e">
        <f t="shared" si="4"/>
        <v>#DIV/0!</v>
      </c>
      <c r="R18" t="e">
        <f t="shared" si="5"/>
        <v>#DIV/0!</v>
      </c>
      <c r="S18" t="e">
        <f t="shared" si="6"/>
        <v>#DIV/0!</v>
      </c>
    </row>
    <row r="19" spans="13:19">
      <c r="M19">
        <f t="shared" si="0"/>
        <v>0</v>
      </c>
      <c r="N19">
        <f t="shared" si="1"/>
        <v>0</v>
      </c>
      <c r="O19">
        <f t="shared" si="2"/>
        <v>0</v>
      </c>
      <c r="P19" t="e">
        <f t="shared" si="3"/>
        <v>#DIV/0!</v>
      </c>
      <c r="Q19" t="e">
        <f t="shared" si="4"/>
        <v>#DIV/0!</v>
      </c>
      <c r="R19" t="e">
        <f t="shared" si="5"/>
        <v>#DIV/0!</v>
      </c>
      <c r="S19" t="e">
        <f t="shared" si="6"/>
        <v>#DIV/0!</v>
      </c>
    </row>
    <row r="20" spans="13:19">
      <c r="M20">
        <f t="shared" si="0"/>
        <v>0</v>
      </c>
      <c r="N20">
        <f t="shared" si="1"/>
        <v>0</v>
      </c>
      <c r="O20">
        <f t="shared" si="2"/>
        <v>0</v>
      </c>
      <c r="P20" t="e">
        <f t="shared" si="3"/>
        <v>#DIV/0!</v>
      </c>
      <c r="Q20" t="e">
        <f t="shared" si="4"/>
        <v>#DIV/0!</v>
      </c>
      <c r="R20" t="e">
        <f t="shared" si="5"/>
        <v>#DIV/0!</v>
      </c>
      <c r="S20" t="e">
        <f t="shared" si="6"/>
        <v>#DIV/0!</v>
      </c>
    </row>
    <row r="21" spans="13:19">
      <c r="M21">
        <f t="shared" si="0"/>
        <v>0</v>
      </c>
      <c r="N21">
        <f t="shared" si="1"/>
        <v>0</v>
      </c>
      <c r="O21">
        <f t="shared" si="2"/>
        <v>0</v>
      </c>
      <c r="P21" t="e">
        <f t="shared" si="3"/>
        <v>#DIV/0!</v>
      </c>
      <c r="Q21" t="e">
        <f t="shared" si="4"/>
        <v>#DIV/0!</v>
      </c>
      <c r="R21" t="e">
        <f t="shared" si="5"/>
        <v>#DIV/0!</v>
      </c>
      <c r="S21" t="e">
        <f t="shared" si="6"/>
        <v>#DIV/0!</v>
      </c>
    </row>
    <row r="22" spans="13:19">
      <c r="M22">
        <f t="shared" si="0"/>
        <v>0</v>
      </c>
      <c r="N22">
        <f t="shared" si="1"/>
        <v>0</v>
      </c>
      <c r="O22">
        <f t="shared" si="2"/>
        <v>0</v>
      </c>
      <c r="P22" t="e">
        <f t="shared" si="3"/>
        <v>#DIV/0!</v>
      </c>
      <c r="Q22" t="e">
        <f t="shared" si="4"/>
        <v>#DIV/0!</v>
      </c>
      <c r="R22" t="e">
        <f t="shared" si="5"/>
        <v>#DIV/0!</v>
      </c>
      <c r="S22" t="e">
        <f t="shared" si="6"/>
        <v>#DIV/0!</v>
      </c>
    </row>
    <row r="23" spans="13:19">
      <c r="M23">
        <f t="shared" si="0"/>
        <v>0</v>
      </c>
      <c r="N23">
        <f t="shared" si="1"/>
        <v>0</v>
      </c>
      <c r="O23">
        <f t="shared" si="2"/>
        <v>0</v>
      </c>
      <c r="P23" t="e">
        <f t="shared" si="3"/>
        <v>#DIV/0!</v>
      </c>
      <c r="Q23" t="e">
        <f t="shared" si="4"/>
        <v>#DIV/0!</v>
      </c>
      <c r="R23" t="e">
        <f t="shared" si="5"/>
        <v>#DIV/0!</v>
      </c>
      <c r="S23" t="e">
        <f t="shared" si="6"/>
        <v>#DIV/0!</v>
      </c>
    </row>
    <row r="24" spans="13:19">
      <c r="M24">
        <f t="shared" si="0"/>
        <v>0</v>
      </c>
      <c r="N24">
        <f t="shared" si="1"/>
        <v>0</v>
      </c>
      <c r="O24">
        <f t="shared" si="2"/>
        <v>0</v>
      </c>
      <c r="P24" t="e">
        <f t="shared" si="3"/>
        <v>#DIV/0!</v>
      </c>
      <c r="Q24" t="e">
        <f t="shared" si="4"/>
        <v>#DIV/0!</v>
      </c>
      <c r="R24" t="e">
        <f t="shared" si="5"/>
        <v>#DIV/0!</v>
      </c>
      <c r="S24" t="e">
        <f t="shared" si="6"/>
        <v>#DIV/0!</v>
      </c>
    </row>
    <row r="25" spans="13:19">
      <c r="M25">
        <f t="shared" si="0"/>
        <v>0</v>
      </c>
      <c r="N25">
        <f t="shared" si="1"/>
        <v>0</v>
      </c>
      <c r="O25">
        <f t="shared" si="2"/>
        <v>0</v>
      </c>
      <c r="P25" t="e">
        <f t="shared" si="3"/>
        <v>#DIV/0!</v>
      </c>
      <c r="Q25" t="e">
        <f t="shared" si="4"/>
        <v>#DIV/0!</v>
      </c>
      <c r="R25" t="e">
        <f t="shared" si="5"/>
        <v>#DIV/0!</v>
      </c>
      <c r="S25" t="e">
        <f t="shared" si="6"/>
        <v>#DIV/0!</v>
      </c>
    </row>
    <row r="26" spans="13:19">
      <c r="M26">
        <f t="shared" si="0"/>
        <v>0</v>
      </c>
      <c r="N26">
        <f t="shared" si="1"/>
        <v>0</v>
      </c>
      <c r="O26">
        <f t="shared" si="2"/>
        <v>0</v>
      </c>
      <c r="P26" t="e">
        <f t="shared" si="3"/>
        <v>#DIV/0!</v>
      </c>
      <c r="Q26" t="e">
        <f t="shared" si="4"/>
        <v>#DIV/0!</v>
      </c>
      <c r="R26" t="e">
        <f t="shared" si="5"/>
        <v>#DIV/0!</v>
      </c>
      <c r="S26" t="e">
        <f t="shared" si="6"/>
        <v>#DIV/0!</v>
      </c>
    </row>
    <row r="27" spans="13:19">
      <c r="M27">
        <f t="shared" si="0"/>
        <v>0</v>
      </c>
      <c r="N27">
        <f t="shared" si="1"/>
        <v>0</v>
      </c>
      <c r="O27">
        <f t="shared" si="2"/>
        <v>0</v>
      </c>
      <c r="P27" t="e">
        <f t="shared" si="3"/>
        <v>#DIV/0!</v>
      </c>
      <c r="Q27" t="e">
        <f t="shared" si="4"/>
        <v>#DIV/0!</v>
      </c>
      <c r="R27" t="e">
        <f t="shared" si="5"/>
        <v>#DIV/0!</v>
      </c>
      <c r="S27" t="e">
        <f t="shared" si="6"/>
        <v>#DIV/0!</v>
      </c>
    </row>
    <row r="28" spans="13:19">
      <c r="M28">
        <f t="shared" si="0"/>
        <v>0</v>
      </c>
      <c r="N28">
        <f t="shared" si="1"/>
        <v>0</v>
      </c>
      <c r="O28">
        <f t="shared" si="2"/>
        <v>0</v>
      </c>
      <c r="P28" t="e">
        <f t="shared" si="3"/>
        <v>#DIV/0!</v>
      </c>
      <c r="Q28" t="e">
        <f t="shared" si="4"/>
        <v>#DIV/0!</v>
      </c>
      <c r="R28" t="e">
        <f t="shared" si="5"/>
        <v>#DIV/0!</v>
      </c>
      <c r="S28" t="e">
        <f t="shared" si="6"/>
        <v>#DIV/0!</v>
      </c>
    </row>
    <row r="29" spans="13:19">
      <c r="M29">
        <f t="shared" si="0"/>
        <v>0</v>
      </c>
      <c r="N29">
        <f t="shared" si="1"/>
        <v>0</v>
      </c>
      <c r="O29">
        <f t="shared" si="2"/>
        <v>0</v>
      </c>
      <c r="P29" t="e">
        <f t="shared" si="3"/>
        <v>#DIV/0!</v>
      </c>
      <c r="Q29" t="e">
        <f t="shared" si="4"/>
        <v>#DIV/0!</v>
      </c>
      <c r="R29" t="e">
        <f t="shared" si="5"/>
        <v>#DIV/0!</v>
      </c>
      <c r="S29" t="e">
        <f t="shared" si="6"/>
        <v>#DIV/0!</v>
      </c>
    </row>
    <row r="30" spans="13:19">
      <c r="M30">
        <f t="shared" si="0"/>
        <v>0</v>
      </c>
      <c r="N30">
        <f t="shared" si="1"/>
        <v>0</v>
      </c>
      <c r="O30">
        <f t="shared" si="2"/>
        <v>0</v>
      </c>
      <c r="P30" t="e">
        <f t="shared" si="3"/>
        <v>#DIV/0!</v>
      </c>
      <c r="Q30" t="e">
        <f t="shared" si="4"/>
        <v>#DIV/0!</v>
      </c>
      <c r="R30" t="e">
        <f t="shared" si="5"/>
        <v>#DIV/0!</v>
      </c>
      <c r="S30" t="e">
        <f t="shared" si="6"/>
        <v>#DIV/0!</v>
      </c>
    </row>
    <row r="31" spans="13:19">
      <c r="M31">
        <f t="shared" si="0"/>
        <v>0</v>
      </c>
      <c r="N31">
        <f t="shared" si="1"/>
        <v>0</v>
      </c>
      <c r="O31">
        <f t="shared" si="2"/>
        <v>0</v>
      </c>
      <c r="P31" t="e">
        <f t="shared" si="3"/>
        <v>#DIV/0!</v>
      </c>
      <c r="Q31" t="e">
        <f t="shared" si="4"/>
        <v>#DIV/0!</v>
      </c>
      <c r="R31" t="e">
        <f t="shared" si="5"/>
        <v>#DIV/0!</v>
      </c>
      <c r="S31" t="e">
        <f t="shared" si="6"/>
        <v>#DIV/0!</v>
      </c>
    </row>
    <row r="32" spans="13:19">
      <c r="M32">
        <f t="shared" si="0"/>
        <v>0</v>
      </c>
      <c r="N32">
        <f t="shared" si="1"/>
        <v>0</v>
      </c>
      <c r="O32">
        <f t="shared" si="2"/>
        <v>0</v>
      </c>
      <c r="P32" t="e">
        <f t="shared" si="3"/>
        <v>#DIV/0!</v>
      </c>
      <c r="Q32" t="e">
        <f t="shared" si="4"/>
        <v>#DIV/0!</v>
      </c>
      <c r="R32" t="e">
        <f t="shared" si="5"/>
        <v>#DIV/0!</v>
      </c>
      <c r="S32" t="e">
        <f t="shared" si="6"/>
        <v>#DIV/0!</v>
      </c>
    </row>
    <row r="33" spans="1:49">
      <c r="M33">
        <f t="shared" si="0"/>
        <v>0</v>
      </c>
      <c r="N33">
        <f t="shared" si="1"/>
        <v>0</v>
      </c>
      <c r="O33">
        <f t="shared" si="2"/>
        <v>0</v>
      </c>
      <c r="P33" t="e">
        <f t="shared" si="3"/>
        <v>#DIV/0!</v>
      </c>
      <c r="Q33" t="e">
        <f t="shared" si="4"/>
        <v>#DIV/0!</v>
      </c>
      <c r="R33" t="e">
        <f t="shared" si="5"/>
        <v>#DIV/0!</v>
      </c>
      <c r="S33" t="e">
        <f t="shared" si="6"/>
        <v>#DIV/0!</v>
      </c>
    </row>
    <row r="34" spans="1:49">
      <c r="M34">
        <f t="shared" si="0"/>
        <v>0</v>
      </c>
      <c r="N34">
        <f t="shared" si="1"/>
        <v>0</v>
      </c>
      <c r="O34">
        <f t="shared" si="2"/>
        <v>0</v>
      </c>
      <c r="P34" t="e">
        <f t="shared" si="3"/>
        <v>#DIV/0!</v>
      </c>
      <c r="Q34" t="e">
        <f t="shared" si="4"/>
        <v>#DIV/0!</v>
      </c>
      <c r="R34" t="e">
        <f t="shared" si="5"/>
        <v>#DIV/0!</v>
      </c>
      <c r="S34" t="e">
        <f t="shared" si="6"/>
        <v>#DIV/0!</v>
      </c>
      <c r="AW34" t="s">
        <v>13</v>
      </c>
    </row>
    <row r="35" spans="1:49">
      <c r="M35">
        <f t="shared" si="0"/>
        <v>0</v>
      </c>
      <c r="N35">
        <f t="shared" si="1"/>
        <v>0</v>
      </c>
      <c r="O35">
        <f t="shared" si="2"/>
        <v>0</v>
      </c>
      <c r="P35" t="e">
        <f t="shared" si="3"/>
        <v>#DIV/0!</v>
      </c>
      <c r="Q35" t="e">
        <f t="shared" si="4"/>
        <v>#DIV/0!</v>
      </c>
      <c r="R35" t="e">
        <f t="shared" si="5"/>
        <v>#DIV/0!</v>
      </c>
      <c r="S35" t="e">
        <f t="shared" si="6"/>
        <v>#DIV/0!</v>
      </c>
    </row>
    <row r="36" spans="1:49">
      <c r="M36">
        <f t="shared" si="0"/>
        <v>0</v>
      </c>
      <c r="N36">
        <f t="shared" si="1"/>
        <v>0</v>
      </c>
      <c r="O36">
        <f t="shared" si="2"/>
        <v>0</v>
      </c>
      <c r="P36" t="e">
        <f t="shared" si="3"/>
        <v>#DIV/0!</v>
      </c>
      <c r="Q36" t="e">
        <f t="shared" si="4"/>
        <v>#DIV/0!</v>
      </c>
      <c r="R36" t="e">
        <f t="shared" si="5"/>
        <v>#DIV/0!</v>
      </c>
      <c r="S36" t="e">
        <f t="shared" si="6"/>
        <v>#DIV/0!</v>
      </c>
    </row>
    <row r="37" spans="1:49">
      <c r="M37">
        <f t="shared" si="0"/>
        <v>0</v>
      </c>
      <c r="N37">
        <f t="shared" si="1"/>
        <v>0</v>
      </c>
      <c r="O37">
        <f t="shared" si="2"/>
        <v>0</v>
      </c>
      <c r="P37" t="e">
        <f t="shared" si="3"/>
        <v>#DIV/0!</v>
      </c>
      <c r="Q37" t="e">
        <f t="shared" si="4"/>
        <v>#DIV/0!</v>
      </c>
      <c r="R37" t="e">
        <f t="shared" si="5"/>
        <v>#DIV/0!</v>
      </c>
      <c r="S37" t="e">
        <f t="shared" si="6"/>
        <v>#DIV/0!</v>
      </c>
    </row>
    <row r="38" spans="1:49">
      <c r="M38">
        <f t="shared" si="0"/>
        <v>0</v>
      </c>
      <c r="N38">
        <f t="shared" si="1"/>
        <v>0</v>
      </c>
      <c r="O38">
        <f t="shared" si="2"/>
        <v>0</v>
      </c>
      <c r="P38" t="e">
        <f t="shared" si="3"/>
        <v>#DIV/0!</v>
      </c>
      <c r="Q38" t="e">
        <f t="shared" si="4"/>
        <v>#DIV/0!</v>
      </c>
      <c r="R38" t="e">
        <f t="shared" si="5"/>
        <v>#DIV/0!</v>
      </c>
      <c r="S38" t="e">
        <f t="shared" si="6"/>
        <v>#DIV/0!</v>
      </c>
    </row>
    <row r="39" spans="1:49">
      <c r="M39">
        <f t="shared" si="0"/>
        <v>0</v>
      </c>
      <c r="N39">
        <f t="shared" si="1"/>
        <v>0</v>
      </c>
      <c r="O39">
        <f t="shared" si="2"/>
        <v>0</v>
      </c>
      <c r="P39" t="e">
        <f t="shared" si="3"/>
        <v>#DIV/0!</v>
      </c>
      <c r="Q39" t="e">
        <f t="shared" si="4"/>
        <v>#DIV/0!</v>
      </c>
      <c r="R39" t="e">
        <f t="shared" si="5"/>
        <v>#DIV/0!</v>
      </c>
      <c r="S39" t="e">
        <f t="shared" si="6"/>
        <v>#DIV/0!</v>
      </c>
    </row>
    <row r="40" spans="1:49">
      <c r="A40">
        <v>4.0371059999999996</v>
      </c>
      <c r="B40">
        <v>1.299872E-2</v>
      </c>
      <c r="C40">
        <v>2.6028889999999999E-2</v>
      </c>
      <c r="D40">
        <v>0.98655130000000002</v>
      </c>
      <c r="E40">
        <v>-0.16084180000000001</v>
      </c>
      <c r="F40">
        <f t="shared" ref="F4:F67" si="7">DEGREES(ATAN2(2*(B40*C40+D40*E40),1-2*(C40^2+D40^2)))</f>
        <v>-108.47338462035952</v>
      </c>
      <c r="G40">
        <f t="shared" ref="G4:G67" si="8">DEGREES(ASIN(2*(B40*D40-C40*E40)))</f>
        <v>1.949628781472764</v>
      </c>
      <c r="H40">
        <f t="shared" ref="H4:H67" si="9">DEGREES(ATAN2(2*(B40*E40+C40*D40),1-2*(D40^2+E40^2)))</f>
        <v>-87.294432233381499</v>
      </c>
      <c r="I40">
        <f t="shared" ref="I4:I67" si="10">((F40-F39)/($A40-$A39)+(F41-F40)/($A41-$A40))/2</f>
        <v>-61.37027178214926</v>
      </c>
      <c r="J40">
        <f t="shared" ref="J4:J67" si="11">((G40-G39)/($A40-$A39)+(G41-G40)/($A41-$A40))/2</f>
        <v>-5.6966452021595178</v>
      </c>
      <c r="K40">
        <f t="shared" ref="K4:K67" si="12">((H40-H39)/($A40-$A39)+(H41-H40)/($A41-$A40))/2</f>
        <v>-3.8721341112454439</v>
      </c>
      <c r="L40">
        <f t="shared" ref="L4:L67" si="13">((I40-I39)/($A40-$A39)+(I41-I40)/($A41-$A40))/2</f>
        <v>-183.08887298349225</v>
      </c>
      <c r="M40">
        <f t="shared" si="0"/>
        <v>-2.8072189848342157E-3</v>
      </c>
      <c r="N40">
        <f t="shared" si="1"/>
        <v>-1.893217712407453</v>
      </c>
      <c r="O40">
        <f t="shared" si="2"/>
        <v>3.4027441428344754E-2</v>
      </c>
      <c r="P40">
        <f t="shared" si="3"/>
        <v>61.37027178214926</v>
      </c>
      <c r="Q40">
        <f t="shared" si="4"/>
        <v>5.6966452021595178</v>
      </c>
      <c r="R40">
        <f t="shared" si="5"/>
        <v>3.8721341112454439</v>
      </c>
      <c r="S40">
        <f t="shared" si="6"/>
        <v>61.755610658057812</v>
      </c>
    </row>
    <row r="41" spans="1:49">
      <c r="A41">
        <v>4.1483549999999996</v>
      </c>
      <c r="B41">
        <v>-4.0225690000000001E-3</v>
      </c>
      <c r="C41">
        <v>3.726173E-2</v>
      </c>
      <c r="D41">
        <v>0.96711219999999998</v>
      </c>
      <c r="E41">
        <v>-0.25157420000000003</v>
      </c>
      <c r="F41">
        <f t="shared" si="7"/>
        <v>-119.13898740220476</v>
      </c>
      <c r="G41">
        <f t="shared" si="8"/>
        <v>0.62841143585071413</v>
      </c>
      <c r="H41">
        <f t="shared" si="9"/>
        <v>-85.750434743942066</v>
      </c>
      <c r="I41">
        <f t="shared" si="10"/>
        <v>-100.41602252274073</v>
      </c>
      <c r="J41">
        <f t="shared" si="11"/>
        <v>-3.7740864762158872</v>
      </c>
      <c r="K41">
        <f t="shared" si="12"/>
        <v>14.509508584992279</v>
      </c>
      <c r="L41">
        <f t="shared" si="13"/>
        <v>-168.05667182461795</v>
      </c>
      <c r="M41">
        <f t="shared" si="0"/>
        <v>-4.3907981030707191E-3</v>
      </c>
      <c r="N41">
        <f t="shared" si="1"/>
        <v>-2.0793675976605188</v>
      </c>
      <c r="O41">
        <f t="shared" si="2"/>
        <v>1.0967848612780095E-2</v>
      </c>
      <c r="P41">
        <f t="shared" si="3"/>
        <v>100.41602252274073</v>
      </c>
      <c r="Q41">
        <f t="shared" si="4"/>
        <v>3.7740864762158872</v>
      </c>
      <c r="R41">
        <f t="shared" si="5"/>
        <v>-14.509508584992279</v>
      </c>
      <c r="S41">
        <f t="shared" si="6"/>
        <v>101.52904583120781</v>
      </c>
    </row>
    <row r="42" spans="1:49">
      <c r="A42">
        <v>4.2484640000000002</v>
      </c>
      <c r="B42">
        <v>-8.3487890000000006E-3</v>
      </c>
      <c r="C42">
        <v>5.0445869999999997E-2</v>
      </c>
      <c r="D42">
        <v>0.93935460000000004</v>
      </c>
      <c r="E42">
        <v>-0.33911429999999998</v>
      </c>
      <c r="F42">
        <f t="shared" si="7"/>
        <v>-129.64648775487561</v>
      </c>
      <c r="G42">
        <f t="shared" si="8"/>
        <v>1.0616876699279316</v>
      </c>
      <c r="H42">
        <f t="shared" si="9"/>
        <v>-84.234758125384104</v>
      </c>
      <c r="I42">
        <f t="shared" si="10"/>
        <v>-98.92811731613736</v>
      </c>
      <c r="J42">
        <f t="shared" si="11"/>
        <v>5.9147339479291468</v>
      </c>
      <c r="K42">
        <f t="shared" si="12"/>
        <v>4.8828505468083652</v>
      </c>
      <c r="L42">
        <f t="shared" si="13"/>
        <v>51.504828678676965</v>
      </c>
      <c r="M42">
        <f t="shared" si="0"/>
        <v>-5.9186610755958061E-3</v>
      </c>
      <c r="N42">
        <f t="shared" si="1"/>
        <v>-2.2627580749690903</v>
      </c>
      <c r="O42">
        <f t="shared" si="2"/>
        <v>1.8529945468069197E-2</v>
      </c>
      <c r="P42">
        <f t="shared" si="3"/>
        <v>98.92811731613736</v>
      </c>
      <c r="Q42">
        <f t="shared" si="4"/>
        <v>-5.9147339479291468</v>
      </c>
      <c r="R42">
        <f t="shared" si="5"/>
        <v>-4.8828505468083652</v>
      </c>
      <c r="S42">
        <f t="shared" si="6"/>
        <v>99.22499031419801</v>
      </c>
    </row>
    <row r="43" spans="1:49">
      <c r="A43">
        <v>4.35947</v>
      </c>
      <c r="B43">
        <v>-4.0688490000000003E-3</v>
      </c>
      <c r="C43">
        <v>4.7840059999999997E-2</v>
      </c>
      <c r="D43">
        <v>0.90510049999999997</v>
      </c>
      <c r="E43">
        <v>-0.42247820000000003</v>
      </c>
      <c r="F43">
        <f t="shared" si="7"/>
        <v>-139.95846096399015</v>
      </c>
      <c r="G43">
        <f t="shared" si="8"/>
        <v>1.8943906452181958</v>
      </c>
      <c r="H43">
        <f t="shared" si="9"/>
        <v>-84.831366777508705</v>
      </c>
      <c r="I43">
        <f t="shared" si="10"/>
        <v>-89.143292991556052</v>
      </c>
      <c r="J43">
        <f t="shared" si="11"/>
        <v>6.1586074349834439</v>
      </c>
      <c r="K43">
        <f t="shared" si="12"/>
        <v>-11.053657876114428</v>
      </c>
      <c r="L43">
        <f t="shared" si="13"/>
        <v>99.866095725527174</v>
      </c>
      <c r="M43">
        <f t="shared" si="0"/>
        <v>-7.3736356078991077E-3</v>
      </c>
      <c r="N43">
        <f t="shared" si="1"/>
        <v>-2.4427359598455847</v>
      </c>
      <c r="O43">
        <f t="shared" si="2"/>
        <v>3.3063354078037288E-2</v>
      </c>
      <c r="P43">
        <f t="shared" si="3"/>
        <v>89.143292991556052</v>
      </c>
      <c r="Q43">
        <f t="shared" si="4"/>
        <v>-6.1586074349834439</v>
      </c>
      <c r="R43">
        <f t="shared" si="5"/>
        <v>11.053657876114428</v>
      </c>
      <c r="S43">
        <f t="shared" si="6"/>
        <v>90.036872909707526</v>
      </c>
    </row>
    <row r="44" spans="1:49">
      <c r="A44">
        <v>4.4703099999999996</v>
      </c>
      <c r="B44">
        <v>4.0664539999999997E-3</v>
      </c>
      <c r="C44">
        <v>3.5605909999999998E-2</v>
      </c>
      <c r="D44">
        <v>0.86766949999999998</v>
      </c>
      <c r="E44">
        <v>-0.49584820000000002</v>
      </c>
      <c r="F44">
        <f t="shared" si="7"/>
        <v>-149.42319362117755</v>
      </c>
      <c r="G44">
        <f t="shared" si="8"/>
        <v>2.4281730023536228</v>
      </c>
      <c r="H44">
        <f t="shared" si="9"/>
        <v>-86.686025180687167</v>
      </c>
      <c r="I44">
        <f t="shared" si="10"/>
        <v>-76.775168845939845</v>
      </c>
      <c r="J44">
        <f t="shared" si="11"/>
        <v>-0.67963199220312243</v>
      </c>
      <c r="K44">
        <f t="shared" si="12"/>
        <v>-12.119794752258803</v>
      </c>
      <c r="L44">
        <f t="shared" si="13"/>
        <v>141.60570054886529</v>
      </c>
      <c r="M44">
        <f t="shared" si="0"/>
        <v>-8.6541836800873469E-3</v>
      </c>
      <c r="N44">
        <f t="shared" si="1"/>
        <v>-2.6079267075345367</v>
      </c>
      <c r="O44">
        <f t="shared" si="2"/>
        <v>4.2379613699106741E-2</v>
      </c>
      <c r="P44">
        <f t="shared" si="3"/>
        <v>76.775168845939845</v>
      </c>
      <c r="Q44">
        <f t="shared" si="4"/>
        <v>0.67963199220312243</v>
      </c>
      <c r="R44">
        <f t="shared" si="5"/>
        <v>12.119794752258803</v>
      </c>
      <c r="S44">
        <f t="shared" si="6"/>
        <v>77.728874144710716</v>
      </c>
    </row>
    <row r="45" spans="1:49">
      <c r="A45">
        <v>4.5813329999999999</v>
      </c>
      <c r="B45">
        <v>7.3431440000000005E-4</v>
      </c>
      <c r="C45">
        <v>2.6438469999999999E-2</v>
      </c>
      <c r="D45">
        <v>0.83345840000000004</v>
      </c>
      <c r="E45">
        <v>-0.55194900000000002</v>
      </c>
      <c r="F45">
        <f t="shared" si="7"/>
        <v>-156.99045356210328</v>
      </c>
      <c r="G45">
        <f t="shared" si="8"/>
        <v>1.7425997899879249</v>
      </c>
      <c r="H45">
        <f t="shared" si="9"/>
        <v>-87.519456629169611</v>
      </c>
      <c r="I45">
        <f t="shared" si="10"/>
        <v>-57.720733733056932</v>
      </c>
      <c r="J45">
        <f t="shared" si="11"/>
        <v>-6.6552165589618113</v>
      </c>
      <c r="K45">
        <f t="shared" si="12"/>
        <v>-0.71902194855345547</v>
      </c>
      <c r="L45">
        <f t="shared" si="13"/>
        <v>94.098896872371739</v>
      </c>
      <c r="M45">
        <f t="shared" si="0"/>
        <v>-9.6333273530901826E-3</v>
      </c>
      <c r="N45">
        <f t="shared" si="1"/>
        <v>-2.7400003088579625</v>
      </c>
      <c r="O45">
        <f t="shared" si="2"/>
        <v>3.0414103879851002E-2</v>
      </c>
      <c r="P45">
        <f t="shared" si="3"/>
        <v>57.720733733056932</v>
      </c>
      <c r="Q45">
        <f t="shared" si="4"/>
        <v>6.6552165589618113</v>
      </c>
      <c r="R45">
        <f t="shared" si="5"/>
        <v>0.71902194855345547</v>
      </c>
      <c r="S45">
        <f t="shared" si="6"/>
        <v>58.107589888857355</v>
      </c>
    </row>
    <row r="46" spans="1:49">
      <c r="A46">
        <v>4.6900659999999998</v>
      </c>
      <c r="B46">
        <v>-9.3144089999999992E-3</v>
      </c>
      <c r="C46">
        <v>2.7114070000000001E-2</v>
      </c>
      <c r="D46">
        <v>0.80787319999999996</v>
      </c>
      <c r="E46">
        <v>-0.58865880000000004</v>
      </c>
      <c r="F46">
        <f t="shared" si="7"/>
        <v>-162.13157570596022</v>
      </c>
      <c r="G46">
        <f t="shared" si="8"/>
        <v>0.96674880051961987</v>
      </c>
      <c r="H46">
        <f t="shared" si="9"/>
        <v>-86.859578662093412</v>
      </c>
      <c r="I46">
        <f t="shared" si="10"/>
        <v>-55.918834563320814</v>
      </c>
      <c r="J46">
        <f t="shared" si="11"/>
        <v>-5.7846378383668231</v>
      </c>
      <c r="K46">
        <f t="shared" si="12"/>
        <v>-1.1979866524604548</v>
      </c>
      <c r="L46">
        <f t="shared" si="13"/>
        <v>14.73511027259665</v>
      </c>
      <c r="M46">
        <f t="shared" si="0"/>
        <v>-1.0274034230838797E-2</v>
      </c>
      <c r="N46">
        <f t="shared" si="1"/>
        <v>-2.8297298175154553</v>
      </c>
      <c r="O46">
        <f t="shared" si="2"/>
        <v>1.6872949608773235E-2</v>
      </c>
      <c r="P46">
        <f t="shared" si="3"/>
        <v>55.918834563320814</v>
      </c>
      <c r="Q46">
        <f t="shared" si="4"/>
        <v>5.7846378383668231</v>
      </c>
      <c r="R46">
        <f t="shared" si="5"/>
        <v>1.1979866524604548</v>
      </c>
      <c r="S46">
        <f t="shared" si="6"/>
        <v>56.230003253250672</v>
      </c>
    </row>
    <row r="47" spans="1:49">
      <c r="A47">
        <v>4.80105</v>
      </c>
      <c r="B47">
        <v>-9.0658360000000007E-3</v>
      </c>
      <c r="C47">
        <v>1.7430480000000002E-2</v>
      </c>
      <c r="D47">
        <v>0.76977839999999997</v>
      </c>
      <c r="E47">
        <v>-0.63800889999999999</v>
      </c>
      <c r="F47">
        <f t="shared" si="7"/>
        <v>-169.29621347577324</v>
      </c>
      <c r="G47">
        <f t="shared" si="8"/>
        <v>0.47465703278044047</v>
      </c>
      <c r="H47">
        <f t="shared" si="9"/>
        <v>-87.79903218137035</v>
      </c>
      <c r="I47">
        <f t="shared" si="10"/>
        <v>-54.48731384901923</v>
      </c>
      <c r="J47">
        <f t="shared" si="11"/>
        <v>-2.3295141173205738</v>
      </c>
      <c r="K47">
        <f t="shared" si="12"/>
        <v>-10.47551702748396</v>
      </c>
      <c r="L47">
        <f t="shared" si="13"/>
        <v>130.94811880426369</v>
      </c>
      <c r="M47">
        <f t="shared" si="0"/>
        <v>-1.1135355962027249E-2</v>
      </c>
      <c r="N47">
        <f t="shared" si="1"/>
        <v>-2.9547763363114363</v>
      </c>
      <c r="O47">
        <f t="shared" si="2"/>
        <v>8.2843280397653409E-3</v>
      </c>
      <c r="P47">
        <f t="shared" si="3"/>
        <v>54.48731384901923</v>
      </c>
      <c r="Q47">
        <f t="shared" si="4"/>
        <v>2.3295141173205738</v>
      </c>
      <c r="R47">
        <f t="shared" si="5"/>
        <v>10.47551702748396</v>
      </c>
      <c r="S47">
        <f t="shared" si="6"/>
        <v>55.534047785997238</v>
      </c>
    </row>
    <row r="48" spans="1:49">
      <c r="A48">
        <v>4.9010999999999996</v>
      </c>
      <c r="B48">
        <v>-2.6051989999999999E-3</v>
      </c>
      <c r="C48">
        <v>8.8178690000000007E-3</v>
      </c>
      <c r="D48">
        <v>0.74460579999999998</v>
      </c>
      <c r="E48">
        <v>-0.66744110000000001</v>
      </c>
      <c r="F48">
        <f t="shared" si="7"/>
        <v>-173.74033804488354</v>
      </c>
      <c r="G48">
        <f t="shared" si="8"/>
        <v>0.4521327817486146</v>
      </c>
      <c r="H48">
        <f t="shared" si="9"/>
        <v>-89.048283363794624</v>
      </c>
      <c r="I48">
        <f t="shared" si="10"/>
        <v>-29.575084423062957</v>
      </c>
      <c r="J48">
        <f t="shared" si="11"/>
        <v>-0.62644363497782785</v>
      </c>
      <c r="K48">
        <f t="shared" si="12"/>
        <v>-5.5477449082214081</v>
      </c>
      <c r="L48">
        <f t="shared" si="13"/>
        <v>224.32862176364475</v>
      </c>
      <c r="M48">
        <f t="shared" si="0"/>
        <v>-1.1649044758132724E-2</v>
      </c>
      <c r="N48">
        <f t="shared" si="1"/>
        <v>-3.0323409424111856</v>
      </c>
      <c r="O48">
        <f t="shared" si="2"/>
        <v>7.8912056977142493E-3</v>
      </c>
      <c r="P48">
        <f t="shared" si="3"/>
        <v>29.575084423062957</v>
      </c>
      <c r="Q48">
        <f t="shared" si="4"/>
        <v>0.62644363497782785</v>
      </c>
      <c r="R48">
        <f t="shared" si="5"/>
        <v>5.5477449082214081</v>
      </c>
      <c r="S48">
        <f t="shared" si="6"/>
        <v>30.097433841206495</v>
      </c>
    </row>
    <row r="49" spans="1:19">
      <c r="A49">
        <v>5.0120639999999996</v>
      </c>
      <c r="B49">
        <v>-4.3753380000000003E-3</v>
      </c>
      <c r="C49">
        <v>9.0949780000000001E-3</v>
      </c>
      <c r="D49">
        <v>0.73500600000000005</v>
      </c>
      <c r="E49">
        <v>-0.67798550000000002</v>
      </c>
      <c r="F49">
        <f t="shared" si="7"/>
        <v>-175.37496345082243</v>
      </c>
      <c r="G49">
        <f t="shared" si="8"/>
        <v>0.33808871798058288</v>
      </c>
      <c r="H49">
        <f t="shared" si="9"/>
        <v>-88.89395697688056</v>
      </c>
      <c r="I49">
        <f t="shared" si="10"/>
        <v>-7.4200734168367735</v>
      </c>
      <c r="J49">
        <f t="shared" si="11"/>
        <v>-2.8438100156169694</v>
      </c>
      <c r="K49">
        <f t="shared" si="12"/>
        <v>5.9071352539095638</v>
      </c>
      <c r="L49">
        <f t="shared" si="13"/>
        <v>164.09594401654954</v>
      </c>
      <c r="M49">
        <f t="shared" si="0"/>
        <v>-1.1833079255780015E-2</v>
      </c>
      <c r="N49">
        <f t="shared" si="1"/>
        <v>-3.0608705377815677</v>
      </c>
      <c r="O49">
        <f t="shared" si="2"/>
        <v>5.9007612926077254E-3</v>
      </c>
      <c r="P49">
        <f t="shared" si="3"/>
        <v>7.4200734168367735</v>
      </c>
      <c r="Q49">
        <f t="shared" si="4"/>
        <v>2.8438100156169694</v>
      </c>
      <c r="R49">
        <f t="shared" si="5"/>
        <v>-5.9071352539095638</v>
      </c>
      <c r="S49">
        <f t="shared" si="6"/>
        <v>9.9014641252772488</v>
      </c>
    </row>
    <row r="50" spans="1:19">
      <c r="A50">
        <v>5.1131820000000001</v>
      </c>
      <c r="B50">
        <v>-1.3634429999999999E-2</v>
      </c>
      <c r="C50">
        <v>1.3066349999999999E-2</v>
      </c>
      <c r="D50">
        <v>0.73488129999999996</v>
      </c>
      <c r="E50">
        <v>-0.67793289999999995</v>
      </c>
      <c r="F50">
        <f t="shared" si="7"/>
        <v>-175.38598674471038</v>
      </c>
      <c r="G50">
        <f t="shared" si="8"/>
        <v>-0.13310727918781193</v>
      </c>
      <c r="H50">
        <f t="shared" si="9"/>
        <v>-87.839954349796926</v>
      </c>
      <c r="I50">
        <f t="shared" si="10"/>
        <v>5.5768698377046242</v>
      </c>
      <c r="J50">
        <f t="shared" si="11"/>
        <v>-3.5529068528082268</v>
      </c>
      <c r="K50">
        <f t="shared" si="12"/>
        <v>7.2083539884111287</v>
      </c>
      <c r="L50">
        <f t="shared" si="13"/>
        <v>142.25261075523645</v>
      </c>
      <c r="M50">
        <f t="shared" si="0"/>
        <v>-1.1832161212593464E-2</v>
      </c>
      <c r="N50">
        <f t="shared" si="1"/>
        <v>-3.0610629305543275</v>
      </c>
      <c r="O50">
        <f t="shared" si="2"/>
        <v>-2.323160280198642E-3</v>
      </c>
      <c r="P50">
        <f t="shared" si="3"/>
        <v>-5.5768698377046242</v>
      </c>
      <c r="Q50">
        <f t="shared" si="4"/>
        <v>3.5529068528082268</v>
      </c>
      <c r="R50">
        <f t="shared" si="5"/>
        <v>-7.2083539884111287</v>
      </c>
      <c r="S50">
        <f t="shared" si="6"/>
        <v>9.7818705528990666</v>
      </c>
    </row>
    <row r="51" spans="1:19">
      <c r="A51">
        <v>5.2141339999999996</v>
      </c>
      <c r="B51">
        <v>-1.746089E-2</v>
      </c>
      <c r="C51">
        <v>1.436464E-2</v>
      </c>
      <c r="D51">
        <v>0.74154929999999997</v>
      </c>
      <c r="E51">
        <v>-0.67051729999999998</v>
      </c>
      <c r="F51">
        <f t="shared" si="7"/>
        <v>-174.24898921946118</v>
      </c>
      <c r="G51">
        <f t="shared" si="8"/>
        <v>-0.38003092443810993</v>
      </c>
      <c r="H51">
        <f t="shared" si="9"/>
        <v>-87.436831173593092</v>
      </c>
      <c r="I51">
        <f t="shared" si="10"/>
        <v>21.322634090106504</v>
      </c>
      <c r="J51">
        <f t="shared" si="11"/>
        <v>1.9194354590740221</v>
      </c>
      <c r="K51">
        <f t="shared" si="12"/>
        <v>7.9758071013071596</v>
      </c>
      <c r="L51">
        <f t="shared" si="13"/>
        <v>172.47878043476663</v>
      </c>
      <c r="M51">
        <f t="shared" si="0"/>
        <v>-1.1702734576582574E-2</v>
      </c>
      <c r="N51">
        <f t="shared" si="1"/>
        <v>-3.0412185801517015</v>
      </c>
      <c r="O51">
        <f t="shared" si="2"/>
        <v>-6.6327908908427992E-3</v>
      </c>
      <c r="P51">
        <f t="shared" si="3"/>
        <v>-21.322634090106504</v>
      </c>
      <c r="Q51">
        <f t="shared" si="4"/>
        <v>-1.9194354590740221</v>
      </c>
      <c r="R51">
        <f t="shared" si="5"/>
        <v>-7.9758071013071596</v>
      </c>
      <c r="S51">
        <f t="shared" si="6"/>
        <v>22.8462788203984</v>
      </c>
    </row>
    <row r="52" spans="1:19">
      <c r="A52">
        <v>5.3144309999999999</v>
      </c>
      <c r="B52">
        <v>-1.9683619999999999E-2</v>
      </c>
      <c r="C52">
        <v>2.636353E-2</v>
      </c>
      <c r="D52">
        <v>0.75937290000000002</v>
      </c>
      <c r="E52">
        <v>-0.64982329999999999</v>
      </c>
      <c r="F52">
        <f t="shared" si="7"/>
        <v>-171.10141717827699</v>
      </c>
      <c r="G52">
        <f t="shared" si="8"/>
        <v>0.2503178593853454</v>
      </c>
      <c r="H52">
        <f t="shared" si="9"/>
        <v>-86.237439743413006</v>
      </c>
      <c r="I52">
        <f t="shared" si="10"/>
        <v>40.277240492212201</v>
      </c>
      <c r="J52">
        <f t="shared" si="11"/>
        <v>11.986575679363426</v>
      </c>
      <c r="K52">
        <f t="shared" si="12"/>
        <v>3.2519030176796133</v>
      </c>
      <c r="L52">
        <f t="shared" si="13"/>
        <v>149.59232725720611</v>
      </c>
      <c r="M52">
        <f t="shared" si="0"/>
        <v>-1.1341556141174868E-2</v>
      </c>
      <c r="N52">
        <f t="shared" si="1"/>
        <v>-2.9862830845893193</v>
      </c>
      <c r="O52">
        <f t="shared" si="2"/>
        <v>4.3688708228184665E-3</v>
      </c>
      <c r="P52">
        <f t="shared" si="3"/>
        <v>-40.277240492212201</v>
      </c>
      <c r="Q52">
        <f t="shared" si="4"/>
        <v>-11.986575679363426</v>
      </c>
      <c r="R52">
        <f t="shared" si="5"/>
        <v>-3.2519030176796133</v>
      </c>
      <c r="S52">
        <f t="shared" si="6"/>
        <v>42.148653257500392</v>
      </c>
    </row>
    <row r="53" spans="1:19">
      <c r="A53">
        <v>5.4251670000000001</v>
      </c>
      <c r="B53">
        <v>-1.6794939999999999E-3</v>
      </c>
      <c r="C53">
        <v>3.3581960000000001E-2</v>
      </c>
      <c r="D53">
        <v>0.78908120000000004</v>
      </c>
      <c r="E53">
        <v>-0.61336809999999997</v>
      </c>
      <c r="F53">
        <f t="shared" si="7"/>
        <v>-165.65631028040946</v>
      </c>
      <c r="G53">
        <f t="shared" si="8"/>
        <v>2.2090527084288403</v>
      </c>
      <c r="H53">
        <f t="shared" si="9"/>
        <v>-86.84145942372372</v>
      </c>
      <c r="I53">
        <f t="shared" si="10"/>
        <v>52.480333882066454</v>
      </c>
      <c r="J53">
        <f t="shared" si="11"/>
        <v>16.911402153740411</v>
      </c>
      <c r="K53">
        <f t="shared" si="12"/>
        <v>-3.8512974045963748</v>
      </c>
      <c r="L53">
        <f t="shared" si="13"/>
        <v>66.830349482957701</v>
      </c>
      <c r="M53">
        <f t="shared" si="0"/>
        <v>-1.070529287170183E-2</v>
      </c>
      <c r="N53">
        <f t="shared" si="1"/>
        <v>-2.8912480410984762</v>
      </c>
      <c r="O53">
        <f t="shared" si="2"/>
        <v>3.8555243112181559E-2</v>
      </c>
      <c r="P53">
        <f t="shared" si="3"/>
        <v>-52.480333882066454</v>
      </c>
      <c r="Q53">
        <f t="shared" si="4"/>
        <v>-16.911402153740411</v>
      </c>
      <c r="R53">
        <f t="shared" si="5"/>
        <v>3.8512974045963748</v>
      </c>
      <c r="S53">
        <f t="shared" si="6"/>
        <v>55.272176172802887</v>
      </c>
    </row>
    <row r="54" spans="1:19">
      <c r="A54">
        <v>5.5254329999999996</v>
      </c>
      <c r="B54">
        <v>1.264793E-2</v>
      </c>
      <c r="C54">
        <v>4.0105139999999997E-2</v>
      </c>
      <c r="D54">
        <v>0.8176234</v>
      </c>
      <c r="E54">
        <v>-0.57421549999999999</v>
      </c>
      <c r="F54">
        <f t="shared" si="7"/>
        <v>-160.06260037351572</v>
      </c>
      <c r="G54">
        <f t="shared" si="8"/>
        <v>3.8267919653326201</v>
      </c>
      <c r="H54">
        <f t="shared" si="9"/>
        <v>-87.06685769095715</v>
      </c>
      <c r="I54">
        <f t="shared" si="10"/>
        <v>54.832656828990473</v>
      </c>
      <c r="J54">
        <f t="shared" si="11"/>
        <v>11.813937813922267</v>
      </c>
      <c r="K54">
        <f t="shared" si="12"/>
        <v>1.2690439862131897</v>
      </c>
      <c r="L54">
        <f t="shared" si="13"/>
        <v>-13.937117156552899</v>
      </c>
      <c r="M54">
        <f t="shared" si="0"/>
        <v>-1.00219510909855E-2</v>
      </c>
      <c r="N54">
        <f t="shared" si="1"/>
        <v>-2.7936193858217546</v>
      </c>
      <c r="O54">
        <f t="shared" si="2"/>
        <v>6.6790119583918922E-2</v>
      </c>
      <c r="P54">
        <f t="shared" si="3"/>
        <v>-54.832656828990473</v>
      </c>
      <c r="Q54">
        <f t="shared" si="4"/>
        <v>-11.813937813922267</v>
      </c>
      <c r="R54">
        <f t="shared" si="5"/>
        <v>-1.2690439862131897</v>
      </c>
      <c r="S54">
        <f t="shared" si="6"/>
        <v>56.10525692157556</v>
      </c>
    </row>
    <row r="55" spans="1:19">
      <c r="A55">
        <v>5.6325120000000002</v>
      </c>
      <c r="B55">
        <v>1.8195200000000002E-2</v>
      </c>
      <c r="C55">
        <v>4.6913679999999999E-2</v>
      </c>
      <c r="D55">
        <v>0.84496859999999996</v>
      </c>
      <c r="E55">
        <v>-0.53244360000000002</v>
      </c>
      <c r="F55">
        <f t="shared" si="7"/>
        <v>-154.29354657998397</v>
      </c>
      <c r="G55">
        <f t="shared" si="8"/>
        <v>4.6291778255214622</v>
      </c>
      <c r="H55">
        <f t="shared" si="9"/>
        <v>-86.554367857391583</v>
      </c>
      <c r="I55">
        <f t="shared" si="10"/>
        <v>49.335750154333397</v>
      </c>
      <c r="J55">
        <f t="shared" si="11"/>
        <v>2.0078096841961273</v>
      </c>
      <c r="K55">
        <f t="shared" si="12"/>
        <v>7.7197545219800876</v>
      </c>
      <c r="L55">
        <f t="shared" si="13"/>
        <v>21.480811436857518</v>
      </c>
      <c r="M55">
        <f t="shared" si="0"/>
        <v>-9.2928939011716807E-3</v>
      </c>
      <c r="N55">
        <f t="shared" si="1"/>
        <v>-2.6929304023999565</v>
      </c>
      <c r="O55">
        <f t="shared" si="2"/>
        <v>8.0794394715661105E-2</v>
      </c>
      <c r="P55">
        <f t="shared" si="3"/>
        <v>-49.335750154333397</v>
      </c>
      <c r="Q55">
        <f t="shared" si="4"/>
        <v>-2.0078096841961273</v>
      </c>
      <c r="R55">
        <f t="shared" si="5"/>
        <v>-7.7197545219800876</v>
      </c>
      <c r="S55">
        <f t="shared" si="6"/>
        <v>49.976415966917749</v>
      </c>
    </row>
    <row r="56" spans="1:19">
      <c r="A56">
        <v>5.7435549999999997</v>
      </c>
      <c r="B56">
        <v>1.217331E-2</v>
      </c>
      <c r="C56">
        <v>5.3370170000000001E-2</v>
      </c>
      <c r="D56">
        <v>0.86693620000000005</v>
      </c>
      <c r="E56">
        <v>-0.49540400000000001</v>
      </c>
      <c r="F56">
        <f t="shared" si="7"/>
        <v>-149.31938785682533</v>
      </c>
      <c r="G56">
        <f t="shared" si="8"/>
        <v>4.2429945462366376</v>
      </c>
      <c r="H56">
        <f t="shared" si="9"/>
        <v>-85.371380352741525</v>
      </c>
      <c r="I56">
        <f t="shared" si="10"/>
        <v>59.806736487634097</v>
      </c>
      <c r="J56">
        <f t="shared" si="11"/>
        <v>-1.2652004097486835</v>
      </c>
      <c r="K56">
        <f t="shared" si="12"/>
        <v>7.4879008348796159</v>
      </c>
      <c r="L56">
        <f t="shared" si="13"/>
        <v>211.55831118626844</v>
      </c>
      <c r="M56">
        <f t="shared" si="0"/>
        <v>-8.6464309275499883E-3</v>
      </c>
      <c r="N56">
        <f t="shared" si="1"/>
        <v>-2.6061149551640415</v>
      </c>
      <c r="O56">
        <f t="shared" si="2"/>
        <v>7.4054224975992095E-2</v>
      </c>
      <c r="P56">
        <f t="shared" si="3"/>
        <v>-59.806736487634097</v>
      </c>
      <c r="Q56">
        <f t="shared" si="4"/>
        <v>1.2652004097486835</v>
      </c>
      <c r="R56">
        <f t="shared" si="5"/>
        <v>-7.4879008348796159</v>
      </c>
      <c r="S56">
        <f t="shared" si="6"/>
        <v>60.286939881628783</v>
      </c>
    </row>
    <row r="57" spans="1:19">
      <c r="A57">
        <v>5.8546379999999996</v>
      </c>
      <c r="B57">
        <v>1.502966E-2</v>
      </c>
      <c r="C57">
        <v>5.6514000000000002E-2</v>
      </c>
      <c r="D57">
        <v>0.90028019999999997</v>
      </c>
      <c r="E57">
        <v>-0.4313651</v>
      </c>
      <c r="F57">
        <f t="shared" si="7"/>
        <v>-141.00831495698327</v>
      </c>
      <c r="G57">
        <f t="shared" si="8"/>
        <v>4.3482324225449798</v>
      </c>
      <c r="H57">
        <f t="shared" si="9"/>
        <v>-84.891237017233209</v>
      </c>
      <c r="I57">
        <f t="shared" si="10"/>
        <v>96.33304205010721</v>
      </c>
      <c r="J57">
        <f t="shared" si="11"/>
        <v>2.1093080882090778</v>
      </c>
      <c r="K57">
        <f t="shared" si="12"/>
        <v>3.5601360900198098</v>
      </c>
      <c r="L57">
        <f t="shared" si="13"/>
        <v>272.86648616592862</v>
      </c>
      <c r="M57">
        <f t="shared" si="0"/>
        <v>-7.5287412731945913E-3</v>
      </c>
      <c r="N57">
        <f t="shared" si="1"/>
        <v>-2.4610593686885243</v>
      </c>
      <c r="O57">
        <f t="shared" si="2"/>
        <v>7.5890972415379218E-2</v>
      </c>
      <c r="P57">
        <f t="shared" si="3"/>
        <v>-96.33304205010721</v>
      </c>
      <c r="Q57">
        <f t="shared" si="4"/>
        <v>-2.1093080882090778</v>
      </c>
      <c r="R57">
        <f t="shared" si="5"/>
        <v>-3.5601360900198098</v>
      </c>
      <c r="S57">
        <f t="shared" si="6"/>
        <v>96.421878949842963</v>
      </c>
    </row>
    <row r="58" spans="1:19">
      <c r="A58">
        <v>5.9653890000000001</v>
      </c>
      <c r="B58">
        <v>2.3458880000000001E-2</v>
      </c>
      <c r="C58">
        <v>5.8011380000000001E-2</v>
      </c>
      <c r="D58">
        <v>0.94315510000000002</v>
      </c>
      <c r="E58">
        <v>-0.3264089</v>
      </c>
      <c r="F58">
        <f t="shared" si="7"/>
        <v>-127.95658660635583</v>
      </c>
      <c r="G58">
        <f t="shared" si="8"/>
        <v>4.7105250367417142</v>
      </c>
      <c r="H58">
        <f t="shared" si="9"/>
        <v>-84.581368057180526</v>
      </c>
      <c r="I58">
        <f t="shared" si="10"/>
        <v>120.35637712694015</v>
      </c>
      <c r="J58">
        <f t="shared" si="11"/>
        <v>-8.6655424968625763</v>
      </c>
      <c r="K58">
        <f t="shared" si="12"/>
        <v>-1.1688082176127996</v>
      </c>
      <c r="L58">
        <f t="shared" si="13"/>
        <v>33.283371854806262</v>
      </c>
      <c r="M58">
        <f t="shared" si="0"/>
        <v>-5.6969100128129195E-3</v>
      </c>
      <c r="N58">
        <f t="shared" si="1"/>
        <v>-2.2332637358941865</v>
      </c>
      <c r="O58">
        <f t="shared" si="2"/>
        <v>8.2214171388769769E-2</v>
      </c>
      <c r="P58">
        <f t="shared" si="3"/>
        <v>-120.35637712694015</v>
      </c>
      <c r="Q58">
        <f t="shared" si="4"/>
        <v>8.6655424968625763</v>
      </c>
      <c r="R58">
        <f t="shared" si="5"/>
        <v>1.1688082176127996</v>
      </c>
      <c r="S58">
        <f t="shared" si="6"/>
        <v>120.6735897143063</v>
      </c>
    </row>
    <row r="59" spans="1:19">
      <c r="A59">
        <v>6.065455</v>
      </c>
      <c r="B59">
        <v>1.30166E-2</v>
      </c>
      <c r="C59">
        <v>4.683768E-2</v>
      </c>
      <c r="D59">
        <v>0.97365650000000004</v>
      </c>
      <c r="E59">
        <v>-0.22277730000000001</v>
      </c>
      <c r="F59">
        <f t="shared" si="7"/>
        <v>-115.66195196407241</v>
      </c>
      <c r="G59">
        <f t="shared" si="8"/>
        <v>2.6489332239740739</v>
      </c>
      <c r="H59">
        <f t="shared" si="9"/>
        <v>-85.095257503777077</v>
      </c>
      <c r="I59">
        <f t="shared" si="10"/>
        <v>105.31182556051209</v>
      </c>
      <c r="J59">
        <f t="shared" si="11"/>
        <v>-18.137817009582804</v>
      </c>
      <c r="K59">
        <f t="shared" si="12"/>
        <v>-7.8188431500476279</v>
      </c>
      <c r="L59">
        <f t="shared" si="13"/>
        <v>-249.56823043882105</v>
      </c>
      <c r="M59">
        <f t="shared" si="0"/>
        <v>-3.8881973837031638E-3</v>
      </c>
      <c r="N59">
        <f t="shared" si="1"/>
        <v>-2.0186818810565859</v>
      </c>
      <c r="O59">
        <f t="shared" si="2"/>
        <v>4.6232606423815985E-2</v>
      </c>
      <c r="P59">
        <f t="shared" si="3"/>
        <v>-105.31182556051209</v>
      </c>
      <c r="Q59">
        <f t="shared" si="4"/>
        <v>18.137817009582804</v>
      </c>
      <c r="R59">
        <f t="shared" si="5"/>
        <v>7.8188431500476279</v>
      </c>
      <c r="S59">
        <f t="shared" si="6"/>
        <v>107.1480065935241</v>
      </c>
    </row>
    <row r="60" spans="1:19">
      <c r="A60">
        <v>6.166506</v>
      </c>
      <c r="B60">
        <v>4.293229E-3</v>
      </c>
      <c r="C60">
        <v>3.4530110000000003E-2</v>
      </c>
      <c r="D60">
        <v>0.9886355</v>
      </c>
      <c r="E60">
        <v>-0.14625009999999999</v>
      </c>
      <c r="F60">
        <f t="shared" si="7"/>
        <v>-106.7938783134492</v>
      </c>
      <c r="G60">
        <f t="shared" si="8"/>
        <v>1.065129229258152</v>
      </c>
      <c r="H60">
        <f t="shared" si="9"/>
        <v>-86.156513423034298</v>
      </c>
      <c r="I60">
        <f t="shared" si="10"/>
        <v>70.066229711601594</v>
      </c>
      <c r="J60">
        <f t="shared" si="11"/>
        <v>-9.1949413170595999</v>
      </c>
      <c r="K60">
        <f t="shared" si="12"/>
        <v>-14.113226846177611</v>
      </c>
      <c r="L60">
        <f t="shared" si="13"/>
        <v>-316.63084543355933</v>
      </c>
      <c r="M60">
        <f t="shared" si="0"/>
        <v>-2.5525457763709587E-3</v>
      </c>
      <c r="N60">
        <f t="shared" si="1"/>
        <v>-1.8639047975438572</v>
      </c>
      <c r="O60">
        <f t="shared" si="2"/>
        <v>1.859001200978427E-2</v>
      </c>
      <c r="P60">
        <f t="shared" si="3"/>
        <v>-70.066229711601594</v>
      </c>
      <c r="Q60">
        <f t="shared" si="4"/>
        <v>9.1949413170595999</v>
      </c>
      <c r="R60">
        <f t="shared" si="5"/>
        <v>14.113226846177611</v>
      </c>
      <c r="S60">
        <f t="shared" si="6"/>
        <v>72.062519133282876</v>
      </c>
    </row>
    <row r="61" spans="1:19">
      <c r="A61">
        <v>6.2694780000000003</v>
      </c>
      <c r="B61">
        <v>5.0695080000000003E-3</v>
      </c>
      <c r="C61">
        <v>1.820596E-2</v>
      </c>
      <c r="D61">
        <v>0.99486520000000001</v>
      </c>
      <c r="E61">
        <v>-9.9429229999999993E-2</v>
      </c>
      <c r="F61">
        <f t="shared" si="7"/>
        <v>-101.4008162306142</v>
      </c>
      <c r="G61">
        <f t="shared" si="8"/>
        <v>0.78539866445929241</v>
      </c>
      <c r="H61">
        <f t="shared" si="9"/>
        <v>-87.98161720317151</v>
      </c>
      <c r="I61">
        <f t="shared" si="10"/>
        <v>40.773628652341515</v>
      </c>
      <c r="J61">
        <f t="shared" si="11"/>
        <v>-2.4207666280444533</v>
      </c>
      <c r="K61">
        <f t="shared" si="12"/>
        <v>-17.356056662611739</v>
      </c>
      <c r="L61">
        <f t="shared" si="13"/>
        <v>-209.43534729313262</v>
      </c>
      <c r="M61">
        <f t="shared" si="0"/>
        <v>-1.7353674362227214E-3</v>
      </c>
      <c r="N61">
        <f t="shared" si="1"/>
        <v>-1.7697781074339236</v>
      </c>
      <c r="O61">
        <f t="shared" si="2"/>
        <v>1.3707792635580821E-2</v>
      </c>
      <c r="P61">
        <f t="shared" si="3"/>
        <v>-40.773628652341515</v>
      </c>
      <c r="Q61">
        <f t="shared" si="4"/>
        <v>2.4207666280444533</v>
      </c>
      <c r="R61">
        <f t="shared" si="5"/>
        <v>17.356056662611739</v>
      </c>
      <c r="S61">
        <f t="shared" si="6"/>
        <v>44.379968537869516</v>
      </c>
    </row>
    <row r="62" spans="1:19">
      <c r="A62">
        <v>6.3804150000000002</v>
      </c>
      <c r="B62">
        <v>4.7013890000000003E-3</v>
      </c>
      <c r="C62">
        <v>1.506138E-3</v>
      </c>
      <c r="D62">
        <v>0.99745039999999996</v>
      </c>
      <c r="E62">
        <v>-7.1192549999999993E-2</v>
      </c>
      <c r="F62">
        <f t="shared" si="7"/>
        <v>-98.164429646863425</v>
      </c>
      <c r="G62">
        <f t="shared" si="8"/>
        <v>0.54966152819332292</v>
      </c>
      <c r="H62">
        <f t="shared" si="9"/>
        <v>-89.866197309130257</v>
      </c>
      <c r="I62">
        <f t="shared" si="10"/>
        <v>25.863787100020474</v>
      </c>
      <c r="J62">
        <f t="shared" si="11"/>
        <v>-2.4157271166799896</v>
      </c>
      <c r="K62">
        <f t="shared" si="12"/>
        <v>-3.1007036965387957</v>
      </c>
      <c r="L62">
        <f t="shared" si="13"/>
        <v>-99.875973029672906</v>
      </c>
      <c r="M62">
        <f t="shared" si="0"/>
        <v>-1.2425444003906891E-3</v>
      </c>
      <c r="N62">
        <f t="shared" si="1"/>
        <v>-1.7132925056801014</v>
      </c>
      <c r="O62">
        <f t="shared" si="2"/>
        <v>9.593403438517124E-3</v>
      </c>
      <c r="P62">
        <f t="shared" si="3"/>
        <v>-25.863787100020474</v>
      </c>
      <c r="Q62">
        <f t="shared" si="4"/>
        <v>2.4157271166799896</v>
      </c>
      <c r="R62">
        <f t="shared" si="5"/>
        <v>3.1007036965387957</v>
      </c>
      <c r="S62">
        <f t="shared" si="6"/>
        <v>26.160764210381505</v>
      </c>
    </row>
    <row r="63" spans="1:19">
      <c r="A63">
        <v>6.4805400000000004</v>
      </c>
      <c r="B63">
        <v>1.882835E-3</v>
      </c>
      <c r="C63">
        <v>1.070334E-2</v>
      </c>
      <c r="D63">
        <v>0.99861180000000005</v>
      </c>
      <c r="E63">
        <v>-5.1540950000000002E-2</v>
      </c>
      <c r="F63">
        <f t="shared" si="7"/>
        <v>-95.906172294110718</v>
      </c>
      <c r="G63">
        <f t="shared" si="8"/>
        <v>0.27867419808901844</v>
      </c>
      <c r="H63">
        <f t="shared" si="9"/>
        <v>-88.786205654217653</v>
      </c>
      <c r="I63">
        <f t="shared" si="10"/>
        <v>19.320341146214098</v>
      </c>
      <c r="J63">
        <f t="shared" si="11"/>
        <v>-1.6405411416927476</v>
      </c>
      <c r="K63">
        <f t="shared" si="12"/>
        <v>0.80250046408343589</v>
      </c>
      <c r="L63">
        <f t="shared" si="13"/>
        <v>-81.077720156608478</v>
      </c>
      <c r="M63">
        <f t="shared" si="0"/>
        <v>-8.9955927710577135E-4</v>
      </c>
      <c r="N63">
        <f t="shared" si="1"/>
        <v>-1.6738784795171955</v>
      </c>
      <c r="O63">
        <f t="shared" si="2"/>
        <v>4.8637822970082614E-3</v>
      </c>
      <c r="P63">
        <f t="shared" si="3"/>
        <v>-19.320341146214098</v>
      </c>
      <c r="Q63">
        <f t="shared" si="4"/>
        <v>1.6405411416927476</v>
      </c>
      <c r="R63">
        <f t="shared" si="5"/>
        <v>-0.80250046408343589</v>
      </c>
      <c r="S63">
        <f t="shared" si="6"/>
        <v>19.406467072564602</v>
      </c>
    </row>
    <row r="64" spans="1:19">
      <c r="A64">
        <v>6.5915739999999996</v>
      </c>
      <c r="B64">
        <v>1.8129579999999999E-3</v>
      </c>
      <c r="C64">
        <v>1.7622689999999999E-3</v>
      </c>
      <c r="D64">
        <v>0.99935050000000003</v>
      </c>
      <c r="E64">
        <v>-3.5949509999999997E-2</v>
      </c>
      <c r="F64">
        <f t="shared" si="7"/>
        <v>-94.120045866645953</v>
      </c>
      <c r="G64">
        <f t="shared" si="8"/>
        <v>0.21487493940414584</v>
      </c>
      <c r="H64">
        <f t="shared" si="9"/>
        <v>-89.805656839202669</v>
      </c>
      <c r="I64">
        <f t="shared" si="10"/>
        <v>8.5719532926930295</v>
      </c>
      <c r="J64">
        <f t="shared" si="11"/>
        <v>-3.7509267878237154</v>
      </c>
      <c r="K64">
        <f t="shared" si="12"/>
        <v>-9.4053389165235224</v>
      </c>
      <c r="L64">
        <f t="shared" si="13"/>
        <v>-91.062903001412323</v>
      </c>
      <c r="M64">
        <f t="shared" si="0"/>
        <v>-6.2743731397862663E-4</v>
      </c>
      <c r="N64">
        <f t="shared" si="1"/>
        <v>-1.6427046925010518</v>
      </c>
      <c r="O64">
        <f t="shared" si="2"/>
        <v>3.7502751726256472E-3</v>
      </c>
      <c r="P64">
        <f t="shared" si="3"/>
        <v>-8.5719532926930295</v>
      </c>
      <c r="Q64">
        <f t="shared" si="4"/>
        <v>3.7509267878237154</v>
      </c>
      <c r="R64">
        <f t="shared" si="5"/>
        <v>9.4053389165235224</v>
      </c>
      <c r="S64">
        <f t="shared" si="6"/>
        <v>13.266809531850388</v>
      </c>
    </row>
    <row r="65" spans="1:19">
      <c r="A65">
        <v>6.7028549999999996</v>
      </c>
      <c r="B65">
        <v>-4.5815639999999998E-3</v>
      </c>
      <c r="C65">
        <v>-7.8196849999999998E-3</v>
      </c>
      <c r="D65">
        <v>0.99934780000000001</v>
      </c>
      <c r="E65">
        <v>-3.4955720000000003E-2</v>
      </c>
      <c r="F65">
        <f t="shared" si="7"/>
        <v>-94.002354541912311</v>
      </c>
      <c r="G65">
        <f t="shared" si="8"/>
        <v>-0.55599764541511842</v>
      </c>
      <c r="H65">
        <f t="shared" si="9"/>
        <v>-90.877208880309922</v>
      </c>
      <c r="I65">
        <f t="shared" si="10"/>
        <v>-0.92289041166738861</v>
      </c>
      <c r="J65">
        <f t="shared" si="11"/>
        <v>-8.5111271931659918</v>
      </c>
      <c r="K65">
        <f t="shared" si="12"/>
        <v>-0.88631342395613322</v>
      </c>
      <c r="L65">
        <f t="shared" si="13"/>
        <v>-40.533108889961085</v>
      </c>
      <c r="M65">
        <f t="shared" si="0"/>
        <v>-6.1009240640523229E-4</v>
      </c>
      <c r="N65">
        <f t="shared" si="1"/>
        <v>-1.6406505913834157</v>
      </c>
      <c r="O65">
        <f t="shared" si="2"/>
        <v>-9.7039895458297699E-3</v>
      </c>
      <c r="P65">
        <f t="shared" si="3"/>
        <v>0.92289041166738861</v>
      </c>
      <c r="Q65">
        <f t="shared" si="4"/>
        <v>8.5111271931659918</v>
      </c>
      <c r="R65">
        <f t="shared" si="5"/>
        <v>0.88631342395613322</v>
      </c>
      <c r="S65">
        <f t="shared" si="6"/>
        <v>8.6067743258250982</v>
      </c>
    </row>
    <row r="66" spans="1:19">
      <c r="A66">
        <v>6.8136679999999998</v>
      </c>
      <c r="B66">
        <v>-1.4601019999999999E-2</v>
      </c>
      <c r="C66">
        <v>-6.0880129999999995E-4</v>
      </c>
      <c r="D66">
        <v>0.9991814</v>
      </c>
      <c r="E66">
        <v>-3.7722640000000002E-2</v>
      </c>
      <c r="F66">
        <f t="shared" si="7"/>
        <v>-94.324087417954786</v>
      </c>
      <c r="G66">
        <f t="shared" si="8"/>
        <v>-1.6746540942813695</v>
      </c>
      <c r="H66">
        <f t="shared" si="9"/>
        <v>-90.006593424879227</v>
      </c>
      <c r="I66">
        <f t="shared" si="10"/>
        <v>-0.45116872499041349</v>
      </c>
      <c r="J66">
        <f t="shared" si="11"/>
        <v>-9.0962052631343653</v>
      </c>
      <c r="K66">
        <f t="shared" si="12"/>
        <v>1.3020220125540041</v>
      </c>
      <c r="L66">
        <f t="shared" si="13"/>
        <v>27.277372414970415</v>
      </c>
      <c r="M66">
        <f t="shared" ref="M66:M129" si="14">E66/180*PI()</f>
        <v>-6.5838427054451369E-4</v>
      </c>
      <c r="N66">
        <f t="shared" ref="N66:N129" si="15">F66/180*PI()</f>
        <v>-1.6462658893822677</v>
      </c>
      <c r="O66">
        <f t="shared" ref="O66:O129" si="16">G66/180*PI()</f>
        <v>-2.9228227777213435E-2</v>
      </c>
      <c r="P66">
        <f t="shared" si="3"/>
        <v>0.45116872499041349</v>
      </c>
      <c r="Q66">
        <f t="shared" si="4"/>
        <v>9.0962052631343653</v>
      </c>
      <c r="R66">
        <f t="shared" si="5"/>
        <v>-1.3020220125540041</v>
      </c>
      <c r="S66">
        <f t="shared" si="6"/>
        <v>9.1999872135051355</v>
      </c>
    </row>
    <row r="67" spans="1:19">
      <c r="A67">
        <v>6.9136949999999997</v>
      </c>
      <c r="B67">
        <v>-2.1499379999999998E-2</v>
      </c>
      <c r="C67">
        <v>-5.4184680000000001E-3</v>
      </c>
      <c r="D67">
        <v>0.99910330000000003</v>
      </c>
      <c r="E67">
        <v>-3.6072050000000001E-2</v>
      </c>
      <c r="F67">
        <f t="shared" si="7"/>
        <v>-94.123928567837993</v>
      </c>
      <c r="G67">
        <f t="shared" si="8"/>
        <v>-2.4846144866077555</v>
      </c>
      <c r="H67">
        <f t="shared" si="9"/>
        <v>-90.531992682482681</v>
      </c>
      <c r="I67">
        <f t="shared" si="10"/>
        <v>4.5799721506661752</v>
      </c>
      <c r="J67">
        <f t="shared" si="11"/>
        <v>2.4007466343030224</v>
      </c>
      <c r="K67">
        <f t="shared" si="12"/>
        <v>3.2826727601919976</v>
      </c>
      <c r="L67">
        <f t="shared" si="13"/>
        <v>27.502062136587135</v>
      </c>
      <c r="M67">
        <f t="shared" si="14"/>
        <v>-6.295760404440206E-4</v>
      </c>
      <c r="N67">
        <f t="shared" si="15"/>
        <v>-1.6427724584207239</v>
      </c>
      <c r="O67">
        <f t="shared" si="16"/>
        <v>-4.3364703434053888E-2</v>
      </c>
      <c r="P67">
        <f t="shared" ref="P67:P130" si="17">((F66-F67)/($A67-$A66)+(F67-F68)/($A68-$A67))/2</f>
        <v>-4.5799721506661752</v>
      </c>
      <c r="Q67">
        <f t="shared" ref="Q67:Q130" si="18">((G66-G67)/($A67-$A66)+(G67-G68)/($A68-$A67))/2</f>
        <v>-2.4007466343030224</v>
      </c>
      <c r="R67">
        <f t="shared" ref="R67:R130" si="19">((H66-H67)/($A67-$A66)+(H67-H68)/($A68-$A67))/2</f>
        <v>-3.2826727601919976</v>
      </c>
      <c r="S67">
        <f t="shared" si="6"/>
        <v>6.1250036533459786</v>
      </c>
    </row>
    <row r="68" spans="1:19">
      <c r="A68">
        <v>7.0247900000000003</v>
      </c>
      <c r="B68">
        <v>-9.3707310000000002E-3</v>
      </c>
      <c r="C68">
        <v>6.5450680000000002E-3</v>
      </c>
      <c r="D68">
        <v>0.99951469999999998</v>
      </c>
      <c r="E68">
        <v>-2.8979120000000001E-2</v>
      </c>
      <c r="F68">
        <f t="shared" ref="F68:F131" si="20">DEGREES(ATAN2(2*(B68*C68+D68*E68),1-2*(C68^2+D68^2)))</f>
        <v>-93.328611007476738</v>
      </c>
      <c r="G68">
        <f t="shared" ref="G68:G131" si="21">DEGREES(ASIN(2*(B68*D68-C68*E68)))</f>
        <v>-1.0516099813818078</v>
      </c>
      <c r="H68">
        <f t="shared" ref="H68:H131" si="22">DEGREES(ATAN2(2*(B68*E68+C68*D68),1-2*(D68^2+E68^2)))</f>
        <v>-89.219080871043786</v>
      </c>
      <c r="I68">
        <f t="shared" ref="I68:I131" si="23">((F68-F67)/($A68-$A67)+(F69-F68)/($A69-$A68))/2</f>
        <v>5.1028180970385124</v>
      </c>
      <c r="J68">
        <f t="shared" ref="J68:J131" si="24">((G68-G67)/($A68-$A67)+(G69-G68)/($A69-$A68))/2</f>
        <v>17.060586624753412</v>
      </c>
      <c r="K68">
        <f t="shared" ref="K68:K131" si="25">((H68-H67)/($A68-$A67)+(H69-H68)/($A69-$A68))/2</f>
        <v>3.545434088614595</v>
      </c>
      <c r="L68">
        <f t="shared" ref="L68:L131" si="26">((I68-I67)/($A68-$A67)+(I69-I68)/($A69-$A68))/2</f>
        <v>-18.325642949222548</v>
      </c>
      <c r="M68">
        <f t="shared" si="14"/>
        <v>-5.0578105833053914E-4</v>
      </c>
      <c r="N68">
        <f t="shared" si="15"/>
        <v>-1.6288915483934912</v>
      </c>
      <c r="O68">
        <f t="shared" si="16"/>
        <v>-1.8354056621948816E-2</v>
      </c>
      <c r="P68">
        <f t="shared" si="17"/>
        <v>-5.1028180970385124</v>
      </c>
      <c r="Q68">
        <f t="shared" si="18"/>
        <v>-17.060586624753412</v>
      </c>
      <c r="R68">
        <f t="shared" si="19"/>
        <v>-3.545434088614595</v>
      </c>
      <c r="S68">
        <f t="shared" ref="S68:S131" si="27">SQRT((P68*P68+Q68*Q68+R68*R68))</f>
        <v>18.15688495829858</v>
      </c>
    </row>
    <row r="69" spans="1:19">
      <c r="A69">
        <v>7.1355440000000003</v>
      </c>
      <c r="B69">
        <v>1.127177E-2</v>
      </c>
      <c r="C69">
        <v>2.54097E-3</v>
      </c>
      <c r="D69">
        <v>0.99959200000000004</v>
      </c>
      <c r="E69">
        <v>-2.6123650000000002E-2</v>
      </c>
      <c r="F69">
        <f t="shared" si="20"/>
        <v>-92.991172353234816</v>
      </c>
      <c r="G69">
        <f t="shared" si="21"/>
        <v>1.2988404640813194</v>
      </c>
      <c r="H69">
        <f t="shared" si="22"/>
        <v>-89.742620757695477</v>
      </c>
      <c r="I69">
        <f t="shared" si="23"/>
        <v>0.52230047918200762</v>
      </c>
      <c r="J69">
        <f t="shared" si="24"/>
        <v>17.410813981872703</v>
      </c>
      <c r="K69">
        <f t="shared" si="25"/>
        <v>-5.9286529919232258</v>
      </c>
      <c r="L69">
        <f t="shared" si="26"/>
        <v>-18.477409193616722</v>
      </c>
      <c r="M69">
        <f t="shared" si="14"/>
        <v>-4.5594370513861671E-4</v>
      </c>
      <c r="N69">
        <f t="shared" si="15"/>
        <v>-1.6230021328534709</v>
      </c>
      <c r="O69">
        <f t="shared" si="16"/>
        <v>2.2669042556350171E-2</v>
      </c>
      <c r="P69">
        <f t="shared" si="17"/>
        <v>-0.52230047918200762</v>
      </c>
      <c r="Q69">
        <f t="shared" si="18"/>
        <v>-17.410813981872703</v>
      </c>
      <c r="R69">
        <f t="shared" si="19"/>
        <v>5.9286529919232258</v>
      </c>
      <c r="S69">
        <f t="shared" si="27"/>
        <v>18.3999502064698</v>
      </c>
    </row>
    <row r="70" spans="1:19">
      <c r="A70">
        <v>7.235703</v>
      </c>
      <c r="B70">
        <v>2.3320779999999999E-2</v>
      </c>
      <c r="C70">
        <v>-3.3368989999999999E-3</v>
      </c>
      <c r="D70">
        <v>0.99933729999999998</v>
      </c>
      <c r="E70">
        <v>-2.7749030000000001E-2</v>
      </c>
      <c r="F70">
        <f t="shared" si="20"/>
        <v>-93.191704608613037</v>
      </c>
      <c r="G70">
        <f t="shared" si="21"/>
        <v>2.6609393235473431</v>
      </c>
      <c r="H70">
        <f t="shared" si="22"/>
        <v>-90.456779894096769</v>
      </c>
      <c r="I70">
        <f t="shared" si="23"/>
        <v>0.96327686271645541</v>
      </c>
      <c r="J70">
        <f t="shared" si="24"/>
        <v>7.7876641529928872</v>
      </c>
      <c r="K70">
        <f t="shared" si="25"/>
        <v>-1.5875790723762553</v>
      </c>
      <c r="L70">
        <f t="shared" si="26"/>
        <v>-19.10163890212819</v>
      </c>
      <c r="M70">
        <f t="shared" si="14"/>
        <v>-4.8431193773468213E-4</v>
      </c>
      <c r="N70">
        <f t="shared" si="15"/>
        <v>-1.6265020809662711</v>
      </c>
      <c r="O70">
        <f t="shared" si="16"/>
        <v>4.6442152391691818E-2</v>
      </c>
      <c r="P70">
        <f t="shared" si="17"/>
        <v>-0.96327686271645541</v>
      </c>
      <c r="Q70">
        <f t="shared" si="18"/>
        <v>-7.7876641529928872</v>
      </c>
      <c r="R70">
        <f t="shared" si="19"/>
        <v>1.5875790723762553</v>
      </c>
      <c r="S70">
        <f t="shared" si="27"/>
        <v>8.0059991621972024</v>
      </c>
    </row>
    <row r="71" spans="1:19">
      <c r="A71">
        <v>7.3466940000000003</v>
      </c>
      <c r="B71">
        <v>2.5128770000000002E-2</v>
      </c>
      <c r="C71">
        <v>4.490753E-4</v>
      </c>
      <c r="D71">
        <v>0.99939529999999999</v>
      </c>
      <c r="E71">
        <v>-2.4033820000000001E-2</v>
      </c>
      <c r="F71">
        <f t="shared" si="20"/>
        <v>-92.755655057395089</v>
      </c>
      <c r="G71">
        <f t="shared" si="21"/>
        <v>2.8802533998754849</v>
      </c>
      <c r="H71">
        <f t="shared" si="22"/>
        <v>-90.017799821198196</v>
      </c>
      <c r="I71">
        <f t="shared" si="23"/>
        <v>-3.7656102611882565</v>
      </c>
      <c r="J71">
        <f t="shared" si="24"/>
        <v>-0.28616000806034825</v>
      </c>
      <c r="K71">
        <f t="shared" si="25"/>
        <v>0.32734644204559094</v>
      </c>
      <c r="L71">
        <f t="shared" si="26"/>
        <v>-43.259294455374459</v>
      </c>
      <c r="M71">
        <f t="shared" si="14"/>
        <v>-4.1946929083166361E-4</v>
      </c>
      <c r="N71">
        <f t="shared" si="15"/>
        <v>-1.6188915805956743</v>
      </c>
      <c r="O71">
        <f t="shared" si="16"/>
        <v>5.0269905119588044E-2</v>
      </c>
      <c r="P71">
        <f t="shared" si="17"/>
        <v>3.7656102611882565</v>
      </c>
      <c r="Q71">
        <f t="shared" si="18"/>
        <v>0.28616000806034825</v>
      </c>
      <c r="R71">
        <f t="shared" si="19"/>
        <v>-0.32734644204559094</v>
      </c>
      <c r="S71">
        <f t="shared" si="27"/>
        <v>3.7906284284402361</v>
      </c>
    </row>
    <row r="72" spans="1:19">
      <c r="A72">
        <v>7.4577499999999999</v>
      </c>
      <c r="B72">
        <v>2.276707E-2</v>
      </c>
      <c r="C72">
        <v>-2.5544299999999999E-3</v>
      </c>
      <c r="D72">
        <v>0.99912259999999997</v>
      </c>
      <c r="E72">
        <v>-3.5061540000000002E-2</v>
      </c>
      <c r="F72">
        <f t="shared" si="20"/>
        <v>-94.028347199983145</v>
      </c>
      <c r="G72">
        <f t="shared" si="21"/>
        <v>2.5972513142613733</v>
      </c>
      <c r="H72">
        <f t="shared" si="22"/>
        <v>-90.384329402408611</v>
      </c>
      <c r="I72">
        <f t="shared" si="23"/>
        <v>-8.6423621546746983</v>
      </c>
      <c r="J72">
        <f t="shared" si="24"/>
        <v>5.8916095962483279</v>
      </c>
      <c r="K72">
        <f t="shared" si="25"/>
        <v>2.9112865624408824</v>
      </c>
      <c r="L72">
        <f t="shared" si="26"/>
        <v>44.749615241767643</v>
      </c>
      <c r="M72">
        <f t="shared" si="14"/>
        <v>-6.119393138196926E-4</v>
      </c>
      <c r="N72">
        <f t="shared" si="15"/>
        <v>-1.6411042488480971</v>
      </c>
      <c r="O72">
        <f t="shared" si="16"/>
        <v>4.5330586935610921E-2</v>
      </c>
      <c r="P72">
        <f t="shared" si="17"/>
        <v>8.6423621546746983</v>
      </c>
      <c r="Q72">
        <f t="shared" si="18"/>
        <v>-5.8916095962483279</v>
      </c>
      <c r="R72">
        <f t="shared" si="19"/>
        <v>-2.9112865624408824</v>
      </c>
      <c r="S72">
        <f t="shared" si="27"/>
        <v>10.857121013224811</v>
      </c>
    </row>
    <row r="73" spans="1:19">
      <c r="A73">
        <v>7.5578620000000001</v>
      </c>
      <c r="B73">
        <v>3.4964170000000003E-2</v>
      </c>
      <c r="C73">
        <v>6.0249889999999997E-3</v>
      </c>
      <c r="D73">
        <v>0.99855479999999996</v>
      </c>
      <c r="E73">
        <v>-4.0368840000000003E-2</v>
      </c>
      <c r="F73">
        <f t="shared" si="20"/>
        <v>-94.611480669705983</v>
      </c>
      <c r="G73">
        <f t="shared" si="21"/>
        <v>4.0320066336006537</v>
      </c>
      <c r="H73">
        <f t="shared" si="22"/>
        <v>-89.471009993478958</v>
      </c>
      <c r="I73">
        <f t="shared" si="23"/>
        <v>4.7137577793334948</v>
      </c>
      <c r="J73">
        <f t="shared" si="24"/>
        <v>9.9251997263467473</v>
      </c>
      <c r="K73">
        <f t="shared" si="25"/>
        <v>7.1804895612577795</v>
      </c>
      <c r="L73">
        <f t="shared" si="26"/>
        <v>104.48487607858107</v>
      </c>
      <c r="M73">
        <f t="shared" si="14"/>
        <v>-7.0456917321078778E-4</v>
      </c>
      <c r="N73">
        <f t="shared" si="15"/>
        <v>-1.6512818478733391</v>
      </c>
      <c r="O73">
        <f t="shared" si="16"/>
        <v>7.0371791218584043E-2</v>
      </c>
      <c r="P73">
        <f t="shared" si="17"/>
        <v>-4.7137577793334948</v>
      </c>
      <c r="Q73">
        <f t="shared" si="18"/>
        <v>-9.9251997263467473</v>
      </c>
      <c r="R73">
        <f t="shared" si="19"/>
        <v>-7.1804895612577795</v>
      </c>
      <c r="S73">
        <f t="shared" si="27"/>
        <v>13.125872631921755</v>
      </c>
    </row>
    <row r="74" spans="1:19">
      <c r="A74">
        <v>7.6581140000000003</v>
      </c>
      <c r="B74">
        <v>3.9740129999999999E-2</v>
      </c>
      <c r="C74">
        <v>1.0263909999999999E-2</v>
      </c>
      <c r="D74">
        <v>0.9987859</v>
      </c>
      <c r="E74">
        <v>-2.724099E-2</v>
      </c>
      <c r="F74">
        <f t="shared" si="20"/>
        <v>-93.082404436668398</v>
      </c>
      <c r="G74">
        <f t="shared" si="21"/>
        <v>4.5852871499252306</v>
      </c>
      <c r="H74">
        <f t="shared" si="22"/>
        <v>-88.945889740107987</v>
      </c>
      <c r="I74">
        <f t="shared" si="23"/>
        <v>12.288595789644367</v>
      </c>
      <c r="J74">
        <f t="shared" si="24"/>
        <v>-0.90482478942806432</v>
      </c>
      <c r="K74">
        <f t="shared" si="25"/>
        <v>1.6482071856073457</v>
      </c>
      <c r="L74">
        <f t="shared" si="26"/>
        <v>-19.472098292400936</v>
      </c>
      <c r="M74">
        <f t="shared" si="14"/>
        <v>-4.7544496700285008E-4</v>
      </c>
      <c r="N74">
        <f t="shared" si="15"/>
        <v>-1.6245944330928412</v>
      </c>
      <c r="O74">
        <f t="shared" si="16"/>
        <v>8.0028357915582132E-2</v>
      </c>
      <c r="P74">
        <f t="shared" si="17"/>
        <v>-12.288595789644367</v>
      </c>
      <c r="Q74">
        <f t="shared" si="18"/>
        <v>0.90482478942806432</v>
      </c>
      <c r="R74">
        <f t="shared" si="19"/>
        <v>-1.6482071856073457</v>
      </c>
      <c r="S74">
        <f t="shared" si="27"/>
        <v>12.43160815451953</v>
      </c>
    </row>
    <row r="75" spans="1:19">
      <c r="A75">
        <v>7.768859</v>
      </c>
      <c r="B75">
        <v>3.2788629999999999E-2</v>
      </c>
      <c r="C75">
        <v>7.9061300000000008E-3</v>
      </c>
      <c r="D75">
        <v>0.99926689999999996</v>
      </c>
      <c r="E75">
        <v>-1.8117129999999999E-2</v>
      </c>
      <c r="F75">
        <f t="shared" si="20"/>
        <v>-92.04972224988299</v>
      </c>
      <c r="G75">
        <f t="shared" si="21"/>
        <v>3.7736871990878917</v>
      </c>
      <c r="H75">
        <f t="shared" si="22"/>
        <v>-89.160910946970162</v>
      </c>
      <c r="I75">
        <f t="shared" si="23"/>
        <v>-0.39194709272264383</v>
      </c>
      <c r="J75">
        <f t="shared" si="24"/>
        <v>-5.9532487994697671</v>
      </c>
      <c r="K75">
        <f t="shared" si="25"/>
        <v>5.4646594076121113</v>
      </c>
      <c r="L75">
        <f t="shared" si="26"/>
        <v>-121.66755287957798</v>
      </c>
      <c r="M75">
        <f t="shared" si="14"/>
        <v>-3.1620356951184028E-4</v>
      </c>
      <c r="N75">
        <f t="shared" si="15"/>
        <v>-1.6065707288067408</v>
      </c>
      <c r="O75">
        <f t="shared" si="16"/>
        <v>6.5863266564446465E-2</v>
      </c>
      <c r="P75">
        <f t="shared" si="17"/>
        <v>0.39194709272264383</v>
      </c>
      <c r="Q75">
        <f t="shared" si="18"/>
        <v>5.9532487994697671</v>
      </c>
      <c r="R75">
        <f t="shared" si="19"/>
        <v>-5.4646594076121113</v>
      </c>
      <c r="S75">
        <f t="shared" si="27"/>
        <v>8.0905683504365449</v>
      </c>
    </row>
    <row r="76" spans="1:19">
      <c r="A76">
        <v>7.8797709999999999</v>
      </c>
      <c r="B76">
        <v>2.7933329999999999E-2</v>
      </c>
      <c r="C76">
        <v>2.0551449999999999E-2</v>
      </c>
      <c r="D76">
        <v>0.99900009999999995</v>
      </c>
      <c r="E76">
        <v>-2.8214599999999999E-2</v>
      </c>
      <c r="F76">
        <f t="shared" si="20"/>
        <v>-93.170904961038147</v>
      </c>
      <c r="G76">
        <f t="shared" si="21"/>
        <v>3.2659375556007415</v>
      </c>
      <c r="H76">
        <f t="shared" si="22"/>
        <v>-87.733372886411786</v>
      </c>
      <c r="I76">
        <f t="shared" si="23"/>
        <v>-14.681065597825988</v>
      </c>
      <c r="J76">
        <f t="shared" si="24"/>
        <v>-3.2688481996983736</v>
      </c>
      <c r="K76">
        <f t="shared" si="25"/>
        <v>10.873638970005112</v>
      </c>
      <c r="L76">
        <f t="shared" si="26"/>
        <v>-85.112589175540819</v>
      </c>
      <c r="M76">
        <f t="shared" si="14"/>
        <v>-4.9243766713319209E-4</v>
      </c>
      <c r="N76">
        <f t="shared" si="15"/>
        <v>-1.6261390586328348</v>
      </c>
      <c r="O76">
        <f t="shared" si="16"/>
        <v>5.700136350976831E-2</v>
      </c>
      <c r="P76">
        <f t="shared" si="17"/>
        <v>14.681065597825988</v>
      </c>
      <c r="Q76">
        <f t="shared" si="18"/>
        <v>3.2688481996983736</v>
      </c>
      <c r="R76">
        <f t="shared" si="19"/>
        <v>-10.873638970005112</v>
      </c>
      <c r="S76">
        <f t="shared" si="27"/>
        <v>18.559501073314305</v>
      </c>
    </row>
    <row r="77" spans="1:19">
      <c r="A77">
        <v>7.9798349999999996</v>
      </c>
      <c r="B77">
        <v>2.5525849999999999E-2</v>
      </c>
      <c r="C77">
        <v>2.868124E-2</v>
      </c>
      <c r="D77">
        <v>0.99824109999999999</v>
      </c>
      <c r="E77">
        <v>-4.5173020000000001E-2</v>
      </c>
      <c r="F77">
        <f t="shared" si="20"/>
        <v>-95.097474366699174</v>
      </c>
      <c r="G77">
        <f t="shared" si="21"/>
        <v>3.0698375397863473</v>
      </c>
      <c r="H77">
        <f t="shared" si="22"/>
        <v>-86.845167725758799</v>
      </c>
      <c r="I77">
        <f t="shared" si="23"/>
        <v>-18.822939019923275</v>
      </c>
      <c r="J77">
        <f t="shared" si="24"/>
        <v>0.52570312063435598</v>
      </c>
      <c r="K77">
        <f t="shared" si="25"/>
        <v>5.2130339541510855</v>
      </c>
      <c r="L77">
        <f t="shared" si="26"/>
        <v>49.192395607475198</v>
      </c>
      <c r="M77">
        <f t="shared" si="14"/>
        <v>-7.8841793206924895E-4</v>
      </c>
      <c r="N77">
        <f t="shared" si="15"/>
        <v>-1.65976403802981</v>
      </c>
      <c r="O77">
        <f t="shared" si="16"/>
        <v>5.357877257059418E-2</v>
      </c>
      <c r="P77">
        <f t="shared" si="17"/>
        <v>18.822939019923275</v>
      </c>
      <c r="Q77">
        <f t="shared" si="18"/>
        <v>-0.52570312063435598</v>
      </c>
      <c r="R77">
        <f t="shared" si="19"/>
        <v>-5.2130339541510855</v>
      </c>
      <c r="S77">
        <f t="shared" si="27"/>
        <v>19.53855470923904</v>
      </c>
    </row>
    <row r="78" spans="1:19">
      <c r="A78">
        <v>8.0908339999999992</v>
      </c>
      <c r="B78">
        <v>2.782517E-2</v>
      </c>
      <c r="C78">
        <v>3.080749E-2</v>
      </c>
      <c r="D78">
        <v>0.99714570000000002</v>
      </c>
      <c r="E78">
        <v>-6.3066289999999997E-2</v>
      </c>
      <c r="F78">
        <f t="shared" si="20"/>
        <v>-97.139024155871923</v>
      </c>
      <c r="G78">
        <f t="shared" si="21"/>
        <v>3.404072418618779</v>
      </c>
      <c r="H78">
        <f t="shared" si="22"/>
        <v>-86.673152888582649</v>
      </c>
      <c r="I78">
        <f t="shared" si="23"/>
        <v>-3.3078279785261175</v>
      </c>
      <c r="J78">
        <f t="shared" si="24"/>
        <v>4.9776525893204751</v>
      </c>
      <c r="K78">
        <f t="shared" si="25"/>
        <v>-6.118432372207196</v>
      </c>
      <c r="L78">
        <f t="shared" si="26"/>
        <v>115.19133452515553</v>
      </c>
      <c r="M78">
        <f t="shared" si="14"/>
        <v>-1.1007144075175746E-3</v>
      </c>
      <c r="N78">
        <f t="shared" si="15"/>
        <v>-1.6953958036942707</v>
      </c>
      <c r="O78">
        <f t="shared" si="16"/>
        <v>5.941227168122442E-2</v>
      </c>
      <c r="P78">
        <f t="shared" si="17"/>
        <v>3.3078279785261175</v>
      </c>
      <c r="Q78">
        <f t="shared" si="18"/>
        <v>-4.9776525893204751</v>
      </c>
      <c r="R78">
        <f t="shared" si="19"/>
        <v>6.118432372207196</v>
      </c>
      <c r="S78">
        <f t="shared" si="27"/>
        <v>8.5530091738967506</v>
      </c>
    </row>
    <row r="79" spans="1:19">
      <c r="A79">
        <v>8.2018920000000008</v>
      </c>
      <c r="B79">
        <v>3.5579960000000001E-2</v>
      </c>
      <c r="C79">
        <v>1.749212E-2</v>
      </c>
      <c r="D79">
        <v>0.99789110000000003</v>
      </c>
      <c r="E79">
        <v>-5.1394170000000003E-2</v>
      </c>
      <c r="F79">
        <f t="shared" si="20"/>
        <v>-95.831110728115121</v>
      </c>
      <c r="G79">
        <f t="shared" si="21"/>
        <v>4.175276164338305</v>
      </c>
      <c r="H79">
        <f t="shared" si="22"/>
        <v>-88.204260882677559</v>
      </c>
      <c r="I79">
        <f t="shared" si="23"/>
        <v>6.7546525944366493</v>
      </c>
      <c r="J79">
        <f t="shared" si="24"/>
        <v>2.4458150473462488</v>
      </c>
      <c r="K79">
        <f t="shared" si="25"/>
        <v>-9.7297069720082732</v>
      </c>
      <c r="L79">
        <f t="shared" si="26"/>
        <v>27.165301837505865</v>
      </c>
      <c r="M79">
        <f t="shared" si="14"/>
        <v>-8.9699748282969416E-4</v>
      </c>
      <c r="N79">
        <f t="shared" si="15"/>
        <v>-1.6725684080488694</v>
      </c>
      <c r="O79">
        <f t="shared" si="16"/>
        <v>7.2872316247743277E-2</v>
      </c>
      <c r="P79">
        <f t="shared" si="17"/>
        <v>-6.7546525944366493</v>
      </c>
      <c r="Q79">
        <f t="shared" si="18"/>
        <v>-2.4458150473462488</v>
      </c>
      <c r="R79">
        <f t="shared" si="19"/>
        <v>9.7297069720082732</v>
      </c>
      <c r="S79">
        <f t="shared" si="27"/>
        <v>12.094401212069224</v>
      </c>
    </row>
    <row r="80" spans="1:19">
      <c r="A80">
        <v>8.3129439999999999</v>
      </c>
      <c r="B80">
        <v>3.3896669999999997E-2</v>
      </c>
      <c r="C80">
        <v>1.1848569999999999E-2</v>
      </c>
      <c r="D80">
        <v>0.99812820000000002</v>
      </c>
      <c r="E80">
        <v>-4.9505460000000001E-2</v>
      </c>
      <c r="F80">
        <f t="shared" si="20"/>
        <v>-95.638718134936042</v>
      </c>
      <c r="G80">
        <f t="shared" si="21"/>
        <v>3.9473393888126833</v>
      </c>
      <c r="H80">
        <f t="shared" si="22"/>
        <v>-88.834242445265133</v>
      </c>
      <c r="I80">
        <f t="shared" si="23"/>
        <v>2.7262378545993702</v>
      </c>
      <c r="J80">
        <f t="shared" si="24"/>
        <v>-3.6692057905055226</v>
      </c>
      <c r="K80">
        <f t="shared" si="25"/>
        <v>-1.8445565904702295</v>
      </c>
      <c r="L80">
        <f t="shared" si="26"/>
        <v>-22.162073019185179</v>
      </c>
      <c r="M80">
        <f t="shared" si="14"/>
        <v>-8.6403327471435191E-4</v>
      </c>
      <c r="N80">
        <f t="shared" si="15"/>
        <v>-1.6692105238414443</v>
      </c>
      <c r="O80">
        <f t="shared" si="16"/>
        <v>6.8894069028441932E-2</v>
      </c>
      <c r="P80">
        <f t="shared" si="17"/>
        <v>-2.7262378545993702</v>
      </c>
      <c r="Q80">
        <f t="shared" si="18"/>
        <v>3.6692057905055226</v>
      </c>
      <c r="R80">
        <f t="shared" si="19"/>
        <v>1.8445565904702295</v>
      </c>
      <c r="S80">
        <f t="shared" si="27"/>
        <v>4.9292832124333241</v>
      </c>
    </row>
    <row r="81" spans="1:19">
      <c r="A81">
        <v>8.4131660000000004</v>
      </c>
      <c r="B81">
        <v>2.92392E-2</v>
      </c>
      <c r="C81">
        <v>1.3259730000000001E-2</v>
      </c>
      <c r="D81">
        <v>0.99841299999999999</v>
      </c>
      <c r="E81">
        <v>-4.6268419999999998E-2</v>
      </c>
      <c r="F81">
        <f t="shared" si="20"/>
        <v>-95.265890219887183</v>
      </c>
      <c r="G81">
        <f t="shared" si="21"/>
        <v>3.4175770556217668</v>
      </c>
      <c r="H81">
        <f t="shared" si="22"/>
        <v>-88.635428171280466</v>
      </c>
      <c r="I81">
        <f t="shared" si="23"/>
        <v>1.9195394447197187</v>
      </c>
      <c r="J81">
        <f t="shared" si="24"/>
        <v>-4.0307133781990832</v>
      </c>
      <c r="K81">
        <f t="shared" si="25"/>
        <v>-0.72081009197464807</v>
      </c>
      <c r="L81">
        <f t="shared" si="26"/>
        <v>-7.8020839939335342</v>
      </c>
      <c r="M81">
        <f t="shared" si="14"/>
        <v>-8.0753626869559472E-4</v>
      </c>
      <c r="N81">
        <f t="shared" si="15"/>
        <v>-1.6627034491804962</v>
      </c>
      <c r="O81">
        <f t="shared" si="16"/>
        <v>5.9647972061213216E-2</v>
      </c>
      <c r="P81">
        <f t="shared" si="17"/>
        <v>-1.9195394447197187</v>
      </c>
      <c r="Q81">
        <f t="shared" si="18"/>
        <v>4.0307133781990832</v>
      </c>
      <c r="R81">
        <f t="shared" si="19"/>
        <v>0.72081009197464807</v>
      </c>
      <c r="S81">
        <f t="shared" si="27"/>
        <v>4.522261514521297</v>
      </c>
    </row>
    <row r="82" spans="1:19">
      <c r="A82">
        <v>8.5241729999999993</v>
      </c>
      <c r="B82">
        <v>2.670898E-2</v>
      </c>
      <c r="C82">
        <v>9.8208389999999996E-3</v>
      </c>
      <c r="D82">
        <v>0.99853440000000004</v>
      </c>
      <c r="E82">
        <v>-4.6036439999999998E-2</v>
      </c>
      <c r="F82">
        <f t="shared" si="20"/>
        <v>-95.252673927954334</v>
      </c>
      <c r="G82">
        <f t="shared" si="21"/>
        <v>3.1094728980534345</v>
      </c>
      <c r="H82">
        <f t="shared" si="22"/>
        <v>-89.015667000410119</v>
      </c>
      <c r="I82">
        <f t="shared" si="23"/>
        <v>1.080875684728507</v>
      </c>
      <c r="J82">
        <f t="shared" si="24"/>
        <v>-2.9332172689163092</v>
      </c>
      <c r="K82">
        <f t="shared" si="25"/>
        <v>-1.7156047784085084</v>
      </c>
      <c r="L82">
        <f t="shared" si="26"/>
        <v>-1.4997053202267767</v>
      </c>
      <c r="M82">
        <f t="shared" si="14"/>
        <v>-8.0348745389681822E-4</v>
      </c>
      <c r="N82">
        <f t="shared" si="15"/>
        <v>-1.6624727813713631</v>
      </c>
      <c r="O82">
        <f t="shared" si="16"/>
        <v>5.4270540072562413E-2</v>
      </c>
      <c r="P82">
        <f t="shared" si="17"/>
        <v>-1.080875684728507</v>
      </c>
      <c r="Q82">
        <f t="shared" si="18"/>
        <v>2.9332172689163092</v>
      </c>
      <c r="R82">
        <f t="shared" si="19"/>
        <v>1.7156047784085084</v>
      </c>
      <c r="S82">
        <f t="shared" si="27"/>
        <v>3.5658597207692115</v>
      </c>
    </row>
    <row r="83" spans="1:19">
      <c r="A83">
        <v>8.6351099999999992</v>
      </c>
      <c r="B83">
        <v>2.3740219999999999E-2</v>
      </c>
      <c r="C83">
        <v>9.6318480000000001E-3</v>
      </c>
      <c r="D83">
        <v>0.99870130000000001</v>
      </c>
      <c r="E83">
        <v>-4.4039259999999997E-2</v>
      </c>
      <c r="F83">
        <f t="shared" si="20"/>
        <v>-95.026063674140786</v>
      </c>
      <c r="G83">
        <f t="shared" si="21"/>
        <v>2.7665781196314212</v>
      </c>
      <c r="H83">
        <f t="shared" si="22"/>
        <v>-89.016316041016722</v>
      </c>
      <c r="I83">
        <f t="shared" si="23"/>
        <v>1.5862649727950142</v>
      </c>
      <c r="J83">
        <f t="shared" si="24"/>
        <v>-1.6488048512443843</v>
      </c>
      <c r="K83">
        <f t="shared" si="25"/>
        <v>-0.20772903290056813</v>
      </c>
      <c r="L83">
        <f t="shared" si="26"/>
        <v>-0.9459608636288781</v>
      </c>
      <c r="M83">
        <f t="shared" si="14"/>
        <v>-7.6863008714183787E-4</v>
      </c>
      <c r="N83">
        <f t="shared" si="15"/>
        <v>-1.6585176863235367</v>
      </c>
      <c r="O83">
        <f t="shared" si="16"/>
        <v>4.8285897201201869E-2</v>
      </c>
      <c r="P83">
        <f t="shared" si="17"/>
        <v>-1.5862649727950142</v>
      </c>
      <c r="Q83">
        <f t="shared" si="18"/>
        <v>1.6488048512443843</v>
      </c>
      <c r="R83">
        <f t="shared" si="19"/>
        <v>0.20772903290056813</v>
      </c>
      <c r="S83">
        <f t="shared" si="27"/>
        <v>2.2973779298394046</v>
      </c>
    </row>
    <row r="84" spans="1:19">
      <c r="A84">
        <v>8.7460950000000004</v>
      </c>
      <c r="B84">
        <v>2.356782E-2</v>
      </c>
      <c r="C84">
        <v>9.2011260000000004E-3</v>
      </c>
      <c r="D84">
        <v>0.99875749999999996</v>
      </c>
      <c r="E84">
        <v>-4.2935519999999998E-2</v>
      </c>
      <c r="F84">
        <f t="shared" si="20"/>
        <v>-94.900668741215881</v>
      </c>
      <c r="G84">
        <f t="shared" si="21"/>
        <v>2.7436360482518638</v>
      </c>
      <c r="H84">
        <f t="shared" si="22"/>
        <v>-89.061776333017463</v>
      </c>
      <c r="I84">
        <f t="shared" si="23"/>
        <v>0.87068208099916167</v>
      </c>
      <c r="J84">
        <f t="shared" si="24"/>
        <v>1.9890221011977005</v>
      </c>
      <c r="K84">
        <f t="shared" si="25"/>
        <v>-0.52816274328394819</v>
      </c>
      <c r="L84">
        <f t="shared" si="26"/>
        <v>12.711197686711882</v>
      </c>
      <c r="M84">
        <f t="shared" si="14"/>
        <v>-7.4936619005587567E-4</v>
      </c>
      <c r="N84">
        <f t="shared" si="15"/>
        <v>-1.6563291318786797</v>
      </c>
      <c r="O84">
        <f t="shared" si="16"/>
        <v>4.788548251840103E-2</v>
      </c>
      <c r="P84">
        <f t="shared" si="17"/>
        <v>-0.87068208099916167</v>
      </c>
      <c r="Q84">
        <f t="shared" si="18"/>
        <v>-1.9890221011977005</v>
      </c>
      <c r="R84">
        <f t="shared" si="19"/>
        <v>0.52816274328394819</v>
      </c>
      <c r="S84">
        <f t="shared" si="27"/>
        <v>2.2345585892115634</v>
      </c>
    </row>
    <row r="85" spans="1:19">
      <c r="A85">
        <v>8.8572089999999992</v>
      </c>
      <c r="B85">
        <v>2.765252E-2</v>
      </c>
      <c r="C85">
        <v>8.7310400000000007E-3</v>
      </c>
      <c r="D85">
        <v>0.99868179999999995</v>
      </c>
      <c r="E85">
        <v>-4.235469E-2</v>
      </c>
      <c r="F85">
        <f t="shared" si="20"/>
        <v>-94.832719485586679</v>
      </c>
      <c r="G85">
        <f t="shared" si="21"/>
        <v>3.2086211891471725</v>
      </c>
      <c r="H85">
        <f t="shared" si="22"/>
        <v>-89.133635751759527</v>
      </c>
      <c r="I85">
        <f t="shared" si="23"/>
        <v>4.4118807480750366</v>
      </c>
      <c r="J85">
        <f t="shared" si="24"/>
        <v>18.356782831296115</v>
      </c>
      <c r="K85">
        <f t="shared" si="25"/>
        <v>-1.4098263290427777</v>
      </c>
      <c r="L85">
        <f t="shared" si="26"/>
        <v>40.116277235824029</v>
      </c>
      <c r="M85">
        <f t="shared" si="14"/>
        <v>-7.3922879416151712E-4</v>
      </c>
      <c r="N85">
        <f t="shared" si="15"/>
        <v>-1.6551431936436707</v>
      </c>
      <c r="O85">
        <f t="shared" si="16"/>
        <v>5.6001004199873909E-2</v>
      </c>
      <c r="P85">
        <f t="shared" si="17"/>
        <v>-4.4118807480750366</v>
      </c>
      <c r="Q85">
        <f t="shared" si="18"/>
        <v>-18.356782831296115</v>
      </c>
      <c r="R85">
        <f t="shared" si="19"/>
        <v>1.4098263290427777</v>
      </c>
      <c r="S85">
        <f t="shared" si="27"/>
        <v>18.932083296052369</v>
      </c>
    </row>
    <row r="86" spans="1:19">
      <c r="A86">
        <v>8.9683539999999997</v>
      </c>
      <c r="B86">
        <v>5.929388E-2</v>
      </c>
      <c r="C86">
        <v>7.4754979999999997E-3</v>
      </c>
      <c r="D86">
        <v>0.99761750000000005</v>
      </c>
      <c r="E86">
        <v>-3.4464740000000001E-2</v>
      </c>
      <c r="F86">
        <f t="shared" si="20"/>
        <v>-93.919970727075707</v>
      </c>
      <c r="G86">
        <f t="shared" si="21"/>
        <v>6.824035576339293</v>
      </c>
      <c r="H86">
        <f t="shared" si="22"/>
        <v>-89.375146579443808</v>
      </c>
      <c r="I86">
        <f t="shared" si="23"/>
        <v>9.7871413790095438</v>
      </c>
      <c r="J86">
        <f t="shared" si="24"/>
        <v>56.779892965220014</v>
      </c>
      <c r="K86">
        <f t="shared" si="25"/>
        <v>-0.5329138924565151</v>
      </c>
      <c r="L86">
        <f t="shared" si="26"/>
        <v>28.221238760511902</v>
      </c>
      <c r="M86">
        <f t="shared" si="14"/>
        <v>-6.0152318884379051E-4</v>
      </c>
      <c r="N86">
        <f t="shared" si="15"/>
        <v>-1.6392127225641639</v>
      </c>
      <c r="O86">
        <f t="shared" si="16"/>
        <v>0.11910188908034952</v>
      </c>
      <c r="P86">
        <f t="shared" si="17"/>
        <v>-9.7871413790095438</v>
      </c>
      <c r="Q86">
        <f t="shared" si="18"/>
        <v>-56.779892965220014</v>
      </c>
      <c r="R86">
        <f t="shared" si="19"/>
        <v>0.5329138924565151</v>
      </c>
      <c r="S86">
        <f t="shared" si="27"/>
        <v>57.619687423061706</v>
      </c>
    </row>
    <row r="87" spans="1:19">
      <c r="A87">
        <v>9.06846</v>
      </c>
      <c r="B87">
        <v>0.12977449999999999</v>
      </c>
      <c r="C87">
        <v>9.5192690000000003E-3</v>
      </c>
      <c r="D87">
        <v>0.99118490000000004</v>
      </c>
      <c r="E87">
        <v>-2.4907760000000001E-2</v>
      </c>
      <c r="F87">
        <f t="shared" si="20"/>
        <v>-92.782561483635504</v>
      </c>
      <c r="G87">
        <f t="shared" si="21"/>
        <v>14.935722633200081</v>
      </c>
      <c r="H87">
        <f t="shared" si="22"/>
        <v>-89.264318534194302</v>
      </c>
      <c r="I87">
        <f t="shared" si="23"/>
        <v>10.595986089959059</v>
      </c>
      <c r="J87">
        <f t="shared" si="24"/>
        <v>91.244939299035309</v>
      </c>
      <c r="K87">
        <f t="shared" si="25"/>
        <v>0.5107344114902006</v>
      </c>
      <c r="L87">
        <f t="shared" si="26"/>
        <v>-20.610698747399468</v>
      </c>
      <c r="M87">
        <f t="shared" si="14"/>
        <v>-4.3472242129654281E-4</v>
      </c>
      <c r="N87">
        <f t="shared" si="15"/>
        <v>-1.6193611863235144</v>
      </c>
      <c r="O87">
        <f t="shared" si="16"/>
        <v>0.26067753611397876</v>
      </c>
      <c r="P87">
        <f t="shared" si="17"/>
        <v>-10.595986089959059</v>
      </c>
      <c r="Q87">
        <f t="shared" si="18"/>
        <v>-91.244939299035309</v>
      </c>
      <c r="R87">
        <f t="shared" si="19"/>
        <v>-0.5107344114902006</v>
      </c>
      <c r="S87">
        <f t="shared" si="27"/>
        <v>91.85953798350134</v>
      </c>
    </row>
    <row r="88" spans="1:19">
      <c r="A88">
        <v>9.1793700000000005</v>
      </c>
      <c r="B88">
        <v>0.22643340000000001</v>
      </c>
      <c r="C88">
        <v>9.5172869999999993E-3</v>
      </c>
      <c r="D88">
        <v>0.97385169999999999</v>
      </c>
      <c r="E88">
        <v>-1.5819050000000001E-2</v>
      </c>
      <c r="F88">
        <f t="shared" si="20"/>
        <v>-91.692324666354082</v>
      </c>
      <c r="G88">
        <f t="shared" si="21"/>
        <v>26.188529328232562</v>
      </c>
      <c r="H88">
        <f t="shared" si="22"/>
        <v>-89.273816655441664</v>
      </c>
      <c r="I88">
        <f t="shared" si="23"/>
        <v>5.1279811330431926</v>
      </c>
      <c r="J88">
        <f t="shared" si="24"/>
        <v>84.602252130471499</v>
      </c>
      <c r="K88">
        <f t="shared" si="25"/>
        <v>-0.79291577041307415</v>
      </c>
      <c r="L88">
        <f t="shared" si="26"/>
        <v>-51.927956241139469</v>
      </c>
      <c r="M88">
        <f t="shared" si="14"/>
        <v>-2.76094507037609E-4</v>
      </c>
      <c r="N88">
        <f t="shared" si="15"/>
        <v>-1.6003329642354898</v>
      </c>
      <c r="O88">
        <f t="shared" si="16"/>
        <v>0.45707606303275694</v>
      </c>
      <c r="P88">
        <f t="shared" si="17"/>
        <v>-5.1279811330431926</v>
      </c>
      <c r="Q88">
        <f t="shared" si="18"/>
        <v>-84.602252130471499</v>
      </c>
      <c r="R88">
        <f t="shared" si="19"/>
        <v>0.79291577041307415</v>
      </c>
      <c r="S88">
        <f t="shared" si="27"/>
        <v>84.761229176243575</v>
      </c>
    </row>
    <row r="89" spans="1:19">
      <c r="A89">
        <v>9.2906049999999993</v>
      </c>
      <c r="B89">
        <v>0.28996889999999997</v>
      </c>
      <c r="C89">
        <v>8.8342279999999995E-3</v>
      </c>
      <c r="D89">
        <v>0.95687540000000004</v>
      </c>
      <c r="E89">
        <v>-1.51526E-2</v>
      </c>
      <c r="F89">
        <f t="shared" si="20"/>
        <v>-91.644934246110438</v>
      </c>
      <c r="G89">
        <f t="shared" si="21"/>
        <v>33.724211521884648</v>
      </c>
      <c r="H89">
        <f t="shared" si="22"/>
        <v>-89.440690673256839</v>
      </c>
      <c r="I89">
        <f t="shared" si="23"/>
        <v>-0.94040341903030467</v>
      </c>
      <c r="J89">
        <f t="shared" si="24"/>
        <v>43.755542608281132</v>
      </c>
      <c r="K89">
        <f t="shared" si="25"/>
        <v>-0.1816608163007577</v>
      </c>
      <c r="L89">
        <f t="shared" si="26"/>
        <v>-27.783346574606661</v>
      </c>
      <c r="M89">
        <f t="shared" si="14"/>
        <v>-2.6446276023769276E-4</v>
      </c>
      <c r="N89">
        <f t="shared" si="15"/>
        <v>-1.5995058453683344</v>
      </c>
      <c r="O89">
        <f t="shared" si="16"/>
        <v>0.5885985286958948</v>
      </c>
      <c r="P89">
        <f t="shared" si="17"/>
        <v>0.94040341903030467</v>
      </c>
      <c r="Q89">
        <f t="shared" si="18"/>
        <v>-43.755542608281132</v>
      </c>
      <c r="R89">
        <f t="shared" si="19"/>
        <v>0.1816608163007577</v>
      </c>
      <c r="S89">
        <f t="shared" si="27"/>
        <v>43.76602413045773</v>
      </c>
    </row>
    <row r="90" spans="1:19">
      <c r="A90">
        <v>9.401484</v>
      </c>
      <c r="B90">
        <v>0.3081757</v>
      </c>
      <c r="C90">
        <v>1.080245E-2</v>
      </c>
      <c r="D90">
        <v>0.95110490000000003</v>
      </c>
      <c r="E90">
        <v>-1.762157E-2</v>
      </c>
      <c r="F90">
        <f t="shared" si="20"/>
        <v>-91.900714977956767</v>
      </c>
      <c r="G90">
        <f t="shared" si="21"/>
        <v>35.915788380768355</v>
      </c>
      <c r="H90">
        <f t="shared" si="22"/>
        <v>-89.314635463609179</v>
      </c>
      <c r="I90">
        <f t="shared" si="23"/>
        <v>-1.0526196858373682</v>
      </c>
      <c r="J90">
        <f t="shared" si="24"/>
        <v>9.1535694100798271</v>
      </c>
      <c r="K90">
        <f t="shared" si="25"/>
        <v>1.0715926915246987</v>
      </c>
      <c r="L90">
        <f t="shared" si="26"/>
        <v>10.256383893301802</v>
      </c>
      <c r="M90">
        <f t="shared" si="14"/>
        <v>-3.0755441587065717E-4</v>
      </c>
      <c r="N90">
        <f t="shared" si="15"/>
        <v>-1.6039700613022136</v>
      </c>
      <c r="O90">
        <f t="shared" si="16"/>
        <v>0.62684876069393058</v>
      </c>
      <c r="P90">
        <f t="shared" si="17"/>
        <v>1.0526196858373682</v>
      </c>
      <c r="Q90">
        <f t="shared" si="18"/>
        <v>-9.1535694100798271</v>
      </c>
      <c r="R90">
        <f t="shared" si="19"/>
        <v>-1.0715926915246987</v>
      </c>
      <c r="S90">
        <f t="shared" si="27"/>
        <v>9.2759987087477889</v>
      </c>
    </row>
    <row r="91" spans="1:19">
      <c r="A91">
        <v>9.5124499999999994</v>
      </c>
      <c r="B91">
        <v>0.30681710000000001</v>
      </c>
      <c r="C91">
        <v>1.165011E-2</v>
      </c>
      <c r="D91">
        <v>0.95153200000000004</v>
      </c>
      <c r="E91">
        <v>-1.7733970000000002E-2</v>
      </c>
      <c r="F91">
        <f t="shared" si="20"/>
        <v>-91.878343542661625</v>
      </c>
      <c r="G91">
        <f t="shared" si="21"/>
        <v>35.753961891284028</v>
      </c>
      <c r="H91">
        <f t="shared" si="22"/>
        <v>-89.202968871889027</v>
      </c>
      <c r="I91">
        <f t="shared" si="23"/>
        <v>1.3359044204497774</v>
      </c>
      <c r="J91">
        <f t="shared" si="24"/>
        <v>-1.3766724858282657</v>
      </c>
      <c r="K91">
        <f t="shared" si="25"/>
        <v>1.4240770461669054</v>
      </c>
      <c r="L91">
        <f t="shared" si="26"/>
        <v>8.5845307896345631</v>
      </c>
      <c r="M91">
        <f t="shared" si="14"/>
        <v>-3.0951616594989881E-4</v>
      </c>
      <c r="N91">
        <f t="shared" si="15"/>
        <v>-1.6035796060979166</v>
      </c>
      <c r="O91">
        <f t="shared" si="16"/>
        <v>0.62402435563548508</v>
      </c>
      <c r="P91">
        <f t="shared" si="17"/>
        <v>-1.3359044204497774</v>
      </c>
      <c r="Q91">
        <f t="shared" si="18"/>
        <v>1.3766724858282657</v>
      </c>
      <c r="R91">
        <f t="shared" si="19"/>
        <v>-1.4240770461669054</v>
      </c>
      <c r="S91">
        <f t="shared" si="27"/>
        <v>2.3891134730760051</v>
      </c>
    </row>
    <row r="92" spans="1:19">
      <c r="A92">
        <v>9.6125939999999996</v>
      </c>
      <c r="B92">
        <v>0.30573869999999997</v>
      </c>
      <c r="C92">
        <v>1.2507030000000001E-2</v>
      </c>
      <c r="D92">
        <v>0.95189610000000002</v>
      </c>
      <c r="E92">
        <v>-1.6169389999999999E-2</v>
      </c>
      <c r="F92">
        <f t="shared" si="20"/>
        <v>-91.630967570930949</v>
      </c>
      <c r="G92">
        <f t="shared" si="21"/>
        <v>35.624275213966513</v>
      </c>
      <c r="H92">
        <f t="shared" si="22"/>
        <v>-89.018519594721084</v>
      </c>
      <c r="I92">
        <f t="shared" si="23"/>
        <v>0.8997005097118409</v>
      </c>
      <c r="J92">
        <f t="shared" si="24"/>
        <v>-0.43669549946664366</v>
      </c>
      <c r="K92">
        <f t="shared" si="25"/>
        <v>0.35846546351930653</v>
      </c>
      <c r="L92">
        <f t="shared" si="26"/>
        <v>-6.7651579513240705</v>
      </c>
      <c r="M92">
        <f t="shared" si="14"/>
        <v>-2.8220909353904593E-4</v>
      </c>
      <c r="N92">
        <f t="shared" si="15"/>
        <v>-1.5992620809008957</v>
      </c>
      <c r="O92">
        <f t="shared" si="16"/>
        <v>0.62176089612032304</v>
      </c>
      <c r="P92">
        <f t="shared" si="17"/>
        <v>-0.8997005097118409</v>
      </c>
      <c r="Q92">
        <f t="shared" si="18"/>
        <v>0.43669549946664366</v>
      </c>
      <c r="R92">
        <f t="shared" si="19"/>
        <v>-0.35846546351930653</v>
      </c>
      <c r="S92">
        <f t="shared" si="27"/>
        <v>1.0623847960914532</v>
      </c>
    </row>
    <row r="93" spans="1:19">
      <c r="A93">
        <v>9.7235669999999992</v>
      </c>
      <c r="B93">
        <v>0.3061373</v>
      </c>
      <c r="C93">
        <v>1.167351E-2</v>
      </c>
      <c r="D93">
        <v>0.9517736</v>
      </c>
      <c r="E93">
        <v>-1.6455729999999998E-2</v>
      </c>
      <c r="F93">
        <f t="shared" si="20"/>
        <v>-91.705408437564941</v>
      </c>
      <c r="G93">
        <f t="shared" si="21"/>
        <v>35.671062648296193</v>
      </c>
      <c r="H93">
        <f t="shared" si="22"/>
        <v>-89.143354187128239</v>
      </c>
      <c r="I93">
        <f t="shared" si="23"/>
        <v>-0.11842672750312525</v>
      </c>
      <c r="J93">
        <f t="shared" si="24"/>
        <v>-4.1090536660630965</v>
      </c>
      <c r="K93">
        <f t="shared" si="25"/>
        <v>-1.0570230605086619</v>
      </c>
      <c r="L93">
        <f t="shared" si="26"/>
        <v>-6.5131294501572672</v>
      </c>
      <c r="M93">
        <f t="shared" si="14"/>
        <v>-2.8720666931920648E-4</v>
      </c>
      <c r="N93">
        <f t="shared" si="15"/>
        <v>-1.600561319121697</v>
      </c>
      <c r="O93">
        <f t="shared" si="16"/>
        <v>0.62257749089793657</v>
      </c>
      <c r="P93">
        <f t="shared" si="17"/>
        <v>0.11842672750312525</v>
      </c>
      <c r="Q93">
        <f t="shared" si="18"/>
        <v>4.1090536660630965</v>
      </c>
      <c r="R93">
        <f t="shared" si="19"/>
        <v>1.0570230605086619</v>
      </c>
      <c r="S93">
        <f t="shared" si="27"/>
        <v>4.2444840288097172</v>
      </c>
    </row>
    <row r="94" spans="1:19">
      <c r="A94">
        <v>9.8347960000000008</v>
      </c>
      <c r="B94">
        <v>0.2981644</v>
      </c>
      <c r="C94">
        <v>1.053166E-2</v>
      </c>
      <c r="D94">
        <v>0.95432660000000002</v>
      </c>
      <c r="E94">
        <v>-1.5745470000000001E-2</v>
      </c>
      <c r="F94">
        <f t="shared" si="20"/>
        <v>-91.657140818666676</v>
      </c>
      <c r="G94">
        <f t="shared" si="21"/>
        <v>34.710075421112755</v>
      </c>
      <c r="H94">
        <f t="shared" si="22"/>
        <v>-89.253374853859583</v>
      </c>
      <c r="I94">
        <f t="shared" si="23"/>
        <v>-0.54684855694178325</v>
      </c>
      <c r="J94">
        <f t="shared" si="24"/>
        <v>-7.8983088256472751</v>
      </c>
      <c r="K94">
        <f t="shared" si="25"/>
        <v>-1.4170241623475313</v>
      </c>
      <c r="L94">
        <f t="shared" si="26"/>
        <v>-2.4897520926149435</v>
      </c>
      <c r="M94">
        <f t="shared" si="14"/>
        <v>-2.7481029377399158E-4</v>
      </c>
      <c r="N94">
        <f t="shared" si="15"/>
        <v>-1.5997188902498243</v>
      </c>
      <c r="O94">
        <f t="shared" si="16"/>
        <v>0.60580509971397489</v>
      </c>
      <c r="P94">
        <f t="shared" si="17"/>
        <v>0.54684855694178325</v>
      </c>
      <c r="Q94">
        <f t="shared" si="18"/>
        <v>7.8983088256472751</v>
      </c>
      <c r="R94">
        <f t="shared" si="19"/>
        <v>1.4170241623475313</v>
      </c>
      <c r="S94">
        <f t="shared" si="27"/>
        <v>8.0430269877828753</v>
      </c>
    </row>
    <row r="95" spans="1:19">
      <c r="A95">
        <v>9.9455200000000001</v>
      </c>
      <c r="B95">
        <v>0.29157179999999999</v>
      </c>
      <c r="C95">
        <v>9.1749169999999994E-3</v>
      </c>
      <c r="D95">
        <v>0.95636049999999995</v>
      </c>
      <c r="E95">
        <v>-1.6623840000000001E-2</v>
      </c>
      <c r="F95">
        <f t="shared" si="20"/>
        <v>-91.82628781298628</v>
      </c>
      <c r="G95">
        <f t="shared" si="21"/>
        <v>33.917634897730963</v>
      </c>
      <c r="H95">
        <f t="shared" si="22"/>
        <v>-89.457650867777772</v>
      </c>
      <c r="I95">
        <f t="shared" si="23"/>
        <v>-0.67172246235795341</v>
      </c>
      <c r="J95">
        <f t="shared" si="24"/>
        <v>-5.3855602407259049</v>
      </c>
      <c r="K95">
        <f t="shared" si="25"/>
        <v>0.58456090779669234</v>
      </c>
      <c r="L95">
        <f t="shared" si="26"/>
        <v>0.37742485793746938</v>
      </c>
      <c r="M95">
        <f t="shared" si="14"/>
        <v>-2.9014074232473416E-4</v>
      </c>
      <c r="N95">
        <f t="shared" si="15"/>
        <v>-1.6026710622205536</v>
      </c>
      <c r="O95">
        <f t="shared" si="16"/>
        <v>0.59197440345473551</v>
      </c>
      <c r="P95">
        <f t="shared" si="17"/>
        <v>0.67172246235795341</v>
      </c>
      <c r="Q95">
        <f t="shared" si="18"/>
        <v>5.3855602407259049</v>
      </c>
      <c r="R95">
        <f t="shared" si="19"/>
        <v>-0.58456090779669234</v>
      </c>
      <c r="S95">
        <f t="shared" si="27"/>
        <v>5.4586794765628062</v>
      </c>
    </row>
    <row r="96" spans="1:19">
      <c r="A96">
        <v>10.05658</v>
      </c>
      <c r="B96">
        <v>0.28817219999999999</v>
      </c>
      <c r="C96">
        <v>1.187145E-2</v>
      </c>
      <c r="D96">
        <v>0.95734889999999995</v>
      </c>
      <c r="E96">
        <v>-1.7295120000000001E-2</v>
      </c>
      <c r="F96">
        <f t="shared" si="20"/>
        <v>-91.80583052319659</v>
      </c>
      <c r="G96">
        <f t="shared" si="21"/>
        <v>33.51623949862357</v>
      </c>
      <c r="H96">
        <f t="shared" si="22"/>
        <v>-89.122912294655663</v>
      </c>
      <c r="I96">
        <f t="shared" si="23"/>
        <v>-0.46263600858355963</v>
      </c>
      <c r="J96">
        <f t="shared" si="24"/>
        <v>-2.5821871386917299</v>
      </c>
      <c r="K96">
        <f t="shared" si="25"/>
        <v>0.9481910471560604</v>
      </c>
      <c r="L96">
        <f t="shared" si="26"/>
        <v>-4.1980516530268783</v>
      </c>
      <c r="M96">
        <f t="shared" si="14"/>
        <v>-3.0185678852752168E-4</v>
      </c>
      <c r="N96">
        <f t="shared" si="15"/>
        <v>-1.6023140151576889</v>
      </c>
      <c r="O96">
        <f t="shared" si="16"/>
        <v>0.58496873213795475</v>
      </c>
      <c r="P96">
        <f t="shared" si="17"/>
        <v>0.46263600858355963</v>
      </c>
      <c r="Q96">
        <f t="shared" si="18"/>
        <v>2.5821871386917299</v>
      </c>
      <c r="R96">
        <f t="shared" si="19"/>
        <v>-0.9481910471560604</v>
      </c>
      <c r="S96">
        <f t="shared" si="27"/>
        <v>2.7894065242574482</v>
      </c>
    </row>
    <row r="97" spans="1:19">
      <c r="A97">
        <v>10.1678</v>
      </c>
      <c r="B97">
        <v>0.2867382</v>
      </c>
      <c r="C97">
        <v>1.1121850000000001E-2</v>
      </c>
      <c r="D97">
        <v>0.95777509999999999</v>
      </c>
      <c r="E97">
        <v>-1.801123E-2</v>
      </c>
      <c r="F97">
        <f t="shared" si="20"/>
        <v>-91.929226038790048</v>
      </c>
      <c r="G97">
        <f t="shared" si="21"/>
        <v>33.343831465981765</v>
      </c>
      <c r="H97">
        <f t="shared" si="22"/>
        <v>-89.247217496626547</v>
      </c>
      <c r="I97">
        <f t="shared" si="23"/>
        <v>-1.605838295113287</v>
      </c>
      <c r="J97">
        <f t="shared" si="24"/>
        <v>-1.9364433074951237</v>
      </c>
      <c r="K97">
        <f t="shared" si="25"/>
        <v>-1.3726036096471175</v>
      </c>
      <c r="L97">
        <f t="shared" si="26"/>
        <v>-3.3049022858735686</v>
      </c>
      <c r="M97">
        <f t="shared" si="14"/>
        <v>-3.1435526583397825E-4</v>
      </c>
      <c r="N97">
        <f t="shared" si="15"/>
        <v>-1.6044676731869909</v>
      </c>
      <c r="O97">
        <f t="shared" si="16"/>
        <v>0.5819596443114694</v>
      </c>
      <c r="P97">
        <f t="shared" si="17"/>
        <v>1.605838295113287</v>
      </c>
      <c r="Q97">
        <f t="shared" si="18"/>
        <v>1.9364433074951237</v>
      </c>
      <c r="R97">
        <f t="shared" si="19"/>
        <v>1.3726036096471175</v>
      </c>
      <c r="S97">
        <f t="shared" si="27"/>
        <v>2.8657581863114863</v>
      </c>
    </row>
    <row r="98" spans="1:19">
      <c r="A98">
        <v>10.27887</v>
      </c>
      <c r="B98">
        <v>0.28458899999999998</v>
      </c>
      <c r="C98">
        <v>1.01577E-2</v>
      </c>
      <c r="D98">
        <v>0.95839719999999995</v>
      </c>
      <c r="E98">
        <v>-1.9511799999999999E-2</v>
      </c>
      <c r="F98">
        <f t="shared" si="20"/>
        <v>-92.162717862926669</v>
      </c>
      <c r="G98">
        <f t="shared" si="21"/>
        <v>33.08584545932505</v>
      </c>
      <c r="H98">
        <f t="shared" si="22"/>
        <v>-89.42799010823056</v>
      </c>
      <c r="I98">
        <f t="shared" si="23"/>
        <v>-1.1983288144784556</v>
      </c>
      <c r="J98">
        <f t="shared" si="24"/>
        <v>-0.337678647840576</v>
      </c>
      <c r="K98">
        <f t="shared" si="25"/>
        <v>-0.41291986395023872</v>
      </c>
      <c r="L98">
        <f t="shared" si="26"/>
        <v>-14.871922604583707</v>
      </c>
      <c r="M98">
        <f t="shared" si="14"/>
        <v>-3.4054515299062959E-4</v>
      </c>
      <c r="N98">
        <f t="shared" si="15"/>
        <v>-1.6085428742946626</v>
      </c>
      <c r="O98">
        <f t="shared" si="16"/>
        <v>0.57745693907123774</v>
      </c>
      <c r="P98">
        <f t="shared" si="17"/>
        <v>1.1983288144784556</v>
      </c>
      <c r="Q98">
        <f t="shared" si="18"/>
        <v>0.337678647840576</v>
      </c>
      <c r="R98">
        <f t="shared" si="19"/>
        <v>0.41291986395023872</v>
      </c>
      <c r="S98">
        <f t="shared" si="27"/>
        <v>1.3116865596862173</v>
      </c>
    </row>
    <row r="99" spans="1:19">
      <c r="A99">
        <v>10.37886</v>
      </c>
      <c r="B99">
        <v>0.28594989999999998</v>
      </c>
      <c r="C99">
        <v>1.0925290000000001E-2</v>
      </c>
      <c r="D99">
        <v>0.95797449999999995</v>
      </c>
      <c r="E99">
        <v>-1.9957119999999998E-2</v>
      </c>
      <c r="F99">
        <f t="shared" si="20"/>
        <v>-92.192160258008826</v>
      </c>
      <c r="G99">
        <f t="shared" si="21"/>
        <v>33.250566603124661</v>
      </c>
      <c r="H99">
        <f t="shared" si="22"/>
        <v>-89.347826528175815</v>
      </c>
      <c r="I99">
        <f t="shared" si="23"/>
        <v>-4.539273490970988</v>
      </c>
      <c r="J99">
        <f t="shared" si="24"/>
        <v>1.929041505250553</v>
      </c>
      <c r="K99">
        <f t="shared" si="25"/>
        <v>1.3861632988592854</v>
      </c>
      <c r="L99">
        <f t="shared" si="26"/>
        <v>-116.67830520132011</v>
      </c>
      <c r="M99">
        <f t="shared" si="14"/>
        <v>-3.4831745321561072E-4</v>
      </c>
      <c r="N99">
        <f t="shared" si="15"/>
        <v>-1.609056741028519</v>
      </c>
      <c r="O99">
        <f t="shared" si="16"/>
        <v>0.58033186537819192</v>
      </c>
      <c r="P99">
        <f t="shared" si="17"/>
        <v>4.539273490970988</v>
      </c>
      <c r="Q99">
        <f t="shared" si="18"/>
        <v>-1.929041505250553</v>
      </c>
      <c r="R99">
        <f t="shared" si="19"/>
        <v>-1.3861632988592854</v>
      </c>
      <c r="S99">
        <f t="shared" si="27"/>
        <v>5.1232463971505133</v>
      </c>
    </row>
    <row r="100" spans="1:19">
      <c r="A100">
        <v>10.479050000000001</v>
      </c>
      <c r="B100">
        <v>0.287661</v>
      </c>
      <c r="C100">
        <v>1.481681E-2</v>
      </c>
      <c r="D100">
        <v>0.95721400000000001</v>
      </c>
      <c r="E100">
        <v>-2.7805159999999999E-2</v>
      </c>
      <c r="F100">
        <f t="shared" si="20"/>
        <v>-93.072238594368216</v>
      </c>
      <c r="G100">
        <f t="shared" si="21"/>
        <v>33.472057320912036</v>
      </c>
      <c r="H100">
        <f t="shared" si="22"/>
        <v>-89.150391049599563</v>
      </c>
      <c r="I100">
        <f t="shared" si="23"/>
        <v>-24.571645053110501</v>
      </c>
      <c r="J100">
        <f t="shared" si="24"/>
        <v>-1.0595000082522765</v>
      </c>
      <c r="K100">
        <f t="shared" si="25"/>
        <v>2.3057388257354074</v>
      </c>
      <c r="L100">
        <f t="shared" si="26"/>
        <v>-231.16575401015069</v>
      </c>
      <c r="M100">
        <f t="shared" si="14"/>
        <v>-4.8529159104382651E-4</v>
      </c>
      <c r="N100">
        <f t="shared" si="15"/>
        <v>-1.6244170056734646</v>
      </c>
      <c r="O100">
        <f t="shared" si="16"/>
        <v>0.58419760766618722</v>
      </c>
      <c r="P100">
        <f t="shared" si="17"/>
        <v>24.571645053110501</v>
      </c>
      <c r="Q100">
        <f t="shared" si="18"/>
        <v>1.0595000082522765</v>
      </c>
      <c r="R100">
        <f t="shared" si="19"/>
        <v>-2.3057388257354074</v>
      </c>
      <c r="S100">
        <f t="shared" si="27"/>
        <v>24.702322004541195</v>
      </c>
    </row>
    <row r="101" spans="1:19">
      <c r="A101">
        <v>10.59015</v>
      </c>
      <c r="B101">
        <v>0.28267890000000001</v>
      </c>
      <c r="C101">
        <v>2.825163E-2</v>
      </c>
      <c r="D101">
        <v>0.95652400000000004</v>
      </c>
      <c r="E101">
        <v>-6.6002909999999998E-2</v>
      </c>
      <c r="F101">
        <f t="shared" si="20"/>
        <v>-97.556145327789068</v>
      </c>
      <c r="G101">
        <f t="shared" si="21"/>
        <v>32.991026889722392</v>
      </c>
      <c r="H101">
        <f t="shared" si="22"/>
        <v>-88.85699072302242</v>
      </c>
      <c r="I101">
        <f t="shared" si="23"/>
        <v>-53.722916930090669</v>
      </c>
      <c r="J101">
        <f t="shared" si="24"/>
        <v>-8.2460261828774364</v>
      </c>
      <c r="K101">
        <f t="shared" si="25"/>
        <v>-0.69453420189066839</v>
      </c>
      <c r="L101">
        <f t="shared" si="26"/>
        <v>-160.26927841708323</v>
      </c>
      <c r="M101">
        <f t="shared" si="14"/>
        <v>-1.1519680953974904E-3</v>
      </c>
      <c r="N101">
        <f t="shared" si="15"/>
        <v>-1.7026759415240018</v>
      </c>
      <c r="O101">
        <f t="shared" si="16"/>
        <v>0.57580204283963998</v>
      </c>
      <c r="P101">
        <f t="shared" si="17"/>
        <v>53.722916930090669</v>
      </c>
      <c r="Q101">
        <f t="shared" si="18"/>
        <v>8.2460261828774364</v>
      </c>
      <c r="R101">
        <f t="shared" si="19"/>
        <v>0.69453420189066839</v>
      </c>
      <c r="S101">
        <f t="shared" si="27"/>
        <v>54.356518735508793</v>
      </c>
    </row>
    <row r="102" spans="1:19">
      <c r="A102">
        <v>10.70077</v>
      </c>
      <c r="B102">
        <v>0.26956980000000003</v>
      </c>
      <c r="C102">
        <v>4.1339300000000002E-2</v>
      </c>
      <c r="D102">
        <v>0.95366960000000001</v>
      </c>
      <c r="E102">
        <v>-0.1270338</v>
      </c>
      <c r="F102">
        <f t="shared" si="20"/>
        <v>-104.97726915031129</v>
      </c>
      <c r="G102">
        <f t="shared" si="21"/>
        <v>31.64562822892356</v>
      </c>
      <c r="H102">
        <f t="shared" si="22"/>
        <v>-89.302782180253431</v>
      </c>
      <c r="I102">
        <f t="shared" si="23"/>
        <v>-60.155566299223153</v>
      </c>
      <c r="J102">
        <f t="shared" si="24"/>
        <v>-9.681328974905508</v>
      </c>
      <c r="K102">
        <f t="shared" si="25"/>
        <v>-3.7258022204563979</v>
      </c>
      <c r="L102">
        <f t="shared" si="26"/>
        <v>117.60863277482342</v>
      </c>
      <c r="M102">
        <f t="shared" si="14"/>
        <v>-2.2171580713199728E-3</v>
      </c>
      <c r="N102">
        <f t="shared" si="15"/>
        <v>-1.8321989864252022</v>
      </c>
      <c r="O102">
        <f t="shared" si="16"/>
        <v>0.55232040645677793</v>
      </c>
      <c r="P102">
        <f t="shared" si="17"/>
        <v>60.155566299223153</v>
      </c>
      <c r="Q102">
        <f t="shared" si="18"/>
        <v>9.681328974905508</v>
      </c>
      <c r="R102">
        <f t="shared" si="19"/>
        <v>3.7258022204563979</v>
      </c>
      <c r="S102">
        <f t="shared" si="27"/>
        <v>61.043442642814099</v>
      </c>
    </row>
    <row r="103" spans="1:19">
      <c r="A103">
        <v>10.80082</v>
      </c>
      <c r="B103">
        <v>0.2619088</v>
      </c>
      <c r="C103">
        <v>4.9926810000000002E-2</v>
      </c>
      <c r="D103">
        <v>0.9485673</v>
      </c>
      <c r="E103">
        <v>-0.17067889999999999</v>
      </c>
      <c r="F103">
        <f t="shared" si="20"/>
        <v>-110.30237990094471</v>
      </c>
      <c r="G103">
        <f t="shared" si="21"/>
        <v>30.925236969756977</v>
      </c>
      <c r="H103">
        <f t="shared" si="22"/>
        <v>-89.645120164827446</v>
      </c>
      <c r="I103">
        <f t="shared" si="23"/>
        <v>-30.804084220144929</v>
      </c>
      <c r="J103">
        <f t="shared" si="24"/>
        <v>-3.5654519527151383</v>
      </c>
      <c r="K103">
        <f t="shared" si="25"/>
        <v>-1.3889917017308786</v>
      </c>
      <c r="L103">
        <f t="shared" si="26"/>
        <v>285.03897261376426</v>
      </c>
      <c r="M103">
        <f t="shared" si="14"/>
        <v>-2.9789087686821498E-3</v>
      </c>
      <c r="N103">
        <f t="shared" si="15"/>
        <v>-1.9251397020571019</v>
      </c>
      <c r="O103">
        <f t="shared" si="16"/>
        <v>0.53974720708173329</v>
      </c>
      <c r="P103">
        <f t="shared" si="17"/>
        <v>30.804084220144929</v>
      </c>
      <c r="Q103">
        <f t="shared" si="18"/>
        <v>3.5654519527151383</v>
      </c>
      <c r="R103">
        <f t="shared" si="19"/>
        <v>1.3889917017308786</v>
      </c>
      <c r="S103">
        <f t="shared" si="27"/>
        <v>31.04083359409633</v>
      </c>
    </row>
    <row r="104" spans="1:19">
      <c r="A104">
        <v>10.901149999999999</v>
      </c>
      <c r="B104">
        <v>0.26149270000000002</v>
      </c>
      <c r="C104">
        <v>5.2392479999999998E-2</v>
      </c>
      <c r="D104">
        <v>0.94724359999999996</v>
      </c>
      <c r="E104">
        <v>-0.17778160000000001</v>
      </c>
      <c r="F104">
        <f t="shared" si="20"/>
        <v>-111.1435138312531</v>
      </c>
      <c r="G104">
        <f t="shared" si="21"/>
        <v>30.932200727573669</v>
      </c>
      <c r="H104">
        <f t="shared" si="22"/>
        <v>-89.580539187799602</v>
      </c>
      <c r="I104">
        <f t="shared" si="23"/>
        <v>-3.0417891328277431</v>
      </c>
      <c r="J104">
        <f t="shared" si="24"/>
        <v>1.1522519443375465</v>
      </c>
      <c r="K104">
        <f t="shared" si="25"/>
        <v>-0.4014815678563044</v>
      </c>
      <c r="L104">
        <f t="shared" si="26"/>
        <v>158.715234073435</v>
      </c>
      <c r="M104">
        <f t="shared" si="14"/>
        <v>-3.1028742694635516E-3</v>
      </c>
      <c r="N104">
        <f t="shared" si="15"/>
        <v>-1.9398202585912241</v>
      </c>
      <c r="O104">
        <f t="shared" si="16"/>
        <v>0.53986874758394598</v>
      </c>
      <c r="P104">
        <f t="shared" si="17"/>
        <v>3.0417891328277431</v>
      </c>
      <c r="Q104">
        <f t="shared" si="18"/>
        <v>-1.1522519443375465</v>
      </c>
      <c r="R104">
        <f t="shared" si="19"/>
        <v>0.4014815678563044</v>
      </c>
      <c r="S104">
        <f t="shared" si="27"/>
        <v>3.2774003602164576</v>
      </c>
    </row>
    <row r="105" spans="1:19">
      <c r="A105">
        <v>11.011810000000001</v>
      </c>
      <c r="B105">
        <v>0.26389899999999999</v>
      </c>
      <c r="C105">
        <v>5.0863329999999998E-2</v>
      </c>
      <c r="D105">
        <v>0.94713849999999999</v>
      </c>
      <c r="E105">
        <v>-0.17521139999999999</v>
      </c>
      <c r="F105">
        <f t="shared" si="20"/>
        <v>-110.88898532785637</v>
      </c>
      <c r="G105">
        <f t="shared" si="21"/>
        <v>31.179536379962681</v>
      </c>
      <c r="H105">
        <f t="shared" si="22"/>
        <v>-89.740625337753698</v>
      </c>
      <c r="I105">
        <f t="shared" si="23"/>
        <v>1.4643590631298919</v>
      </c>
      <c r="J105">
        <f t="shared" si="24"/>
        <v>1.1839952138041672</v>
      </c>
      <c r="K105">
        <f t="shared" si="25"/>
        <v>-0.85533686987846558</v>
      </c>
      <c r="L105">
        <f t="shared" si="26"/>
        <v>15.520271784001485</v>
      </c>
      <c r="M105">
        <f t="shared" si="14"/>
        <v>-3.0580158170287926E-3</v>
      </c>
      <c r="N105">
        <f t="shared" si="15"/>
        <v>-1.9353778981667775</v>
      </c>
      <c r="O105">
        <f t="shared" si="16"/>
        <v>0.54418556907570248</v>
      </c>
      <c r="P105">
        <f t="shared" si="17"/>
        <v>-1.4643590631298919</v>
      </c>
      <c r="Q105">
        <f t="shared" si="18"/>
        <v>-1.1839952138041672</v>
      </c>
      <c r="R105">
        <f t="shared" si="19"/>
        <v>0.85533686987846558</v>
      </c>
      <c r="S105">
        <f t="shared" si="27"/>
        <v>2.0682826917651567</v>
      </c>
    </row>
    <row r="106" spans="1:19">
      <c r="A106">
        <v>11.122680000000001</v>
      </c>
      <c r="B106">
        <v>0.26409630000000001</v>
      </c>
      <c r="C106">
        <v>5.0483149999999997E-2</v>
      </c>
      <c r="D106">
        <v>0.94722379999999995</v>
      </c>
      <c r="E106">
        <v>-0.17456189999999999</v>
      </c>
      <c r="F106">
        <f t="shared" si="20"/>
        <v>-110.81928987252702</v>
      </c>
      <c r="G106">
        <f t="shared" si="21"/>
        <v>31.194270456257289</v>
      </c>
      <c r="H106">
        <f t="shared" si="22"/>
        <v>-89.769897789090322</v>
      </c>
      <c r="I106">
        <f t="shared" si="23"/>
        <v>0.39112459403201749</v>
      </c>
      <c r="J106">
        <f t="shared" si="24"/>
        <v>0.56390750577922921</v>
      </c>
      <c r="K106">
        <f t="shared" si="25"/>
        <v>-1.1555555432759455</v>
      </c>
      <c r="L106">
        <f t="shared" si="26"/>
        <v>-3.0313688576521298</v>
      </c>
      <c r="M106">
        <f t="shared" si="14"/>
        <v>-3.0466799035370894E-3</v>
      </c>
      <c r="N106">
        <f t="shared" si="15"/>
        <v>-1.9341614829976037</v>
      </c>
      <c r="O106">
        <f t="shared" si="16"/>
        <v>0.54444272721928355</v>
      </c>
      <c r="P106">
        <f t="shared" si="17"/>
        <v>-0.39112459403201749</v>
      </c>
      <c r="Q106">
        <f t="shared" si="18"/>
        <v>-0.56390750577922921</v>
      </c>
      <c r="R106">
        <f t="shared" si="19"/>
        <v>1.1555555432759455</v>
      </c>
      <c r="S106">
        <f t="shared" si="27"/>
        <v>1.3439786965300557</v>
      </c>
    </row>
    <row r="107" spans="1:19">
      <c r="A107">
        <v>11.22303</v>
      </c>
      <c r="B107">
        <v>0.2652407</v>
      </c>
      <c r="C107">
        <v>4.8900880000000001E-2</v>
      </c>
      <c r="D107">
        <v>0.94710530000000004</v>
      </c>
      <c r="E107">
        <v>-0.1739185</v>
      </c>
      <c r="F107">
        <f t="shared" si="20"/>
        <v>-110.80387350566147</v>
      </c>
      <c r="G107">
        <f t="shared" si="21"/>
        <v>31.294110672497936</v>
      </c>
      <c r="H107">
        <f t="shared" si="22"/>
        <v>-89.975322878249955</v>
      </c>
      <c r="I107">
        <f t="shared" si="23"/>
        <v>0.75412851230313815</v>
      </c>
      <c r="J107">
        <f t="shared" si="24"/>
        <v>0.19137301333076207</v>
      </c>
      <c r="K107">
        <f t="shared" si="25"/>
        <v>-0.76462336014108212</v>
      </c>
      <c r="L107">
        <f t="shared" si="26"/>
        <v>-0.41095436712747624</v>
      </c>
      <c r="M107">
        <f t="shared" si="14"/>
        <v>-3.035450455129758E-3</v>
      </c>
      <c r="N107">
        <f t="shared" si="15"/>
        <v>-1.9338924166371045</v>
      </c>
      <c r="O107">
        <f t="shared" si="16"/>
        <v>0.54618526771858589</v>
      </c>
      <c r="P107">
        <f t="shared" si="17"/>
        <v>-0.75412851230313815</v>
      </c>
      <c r="Q107">
        <f t="shared" si="18"/>
        <v>-0.19137301333076207</v>
      </c>
      <c r="R107">
        <f t="shared" si="19"/>
        <v>0.76462336014108212</v>
      </c>
      <c r="S107">
        <f t="shared" si="27"/>
        <v>1.0908631106482973</v>
      </c>
    </row>
    <row r="108" spans="1:19">
      <c r="A108">
        <v>11.33366</v>
      </c>
      <c r="B108">
        <v>0.26465810000000001</v>
      </c>
      <c r="C108">
        <v>4.8925639999999999E-2</v>
      </c>
      <c r="D108">
        <v>0.94746430000000004</v>
      </c>
      <c r="E108">
        <v>-0.17284050000000001</v>
      </c>
      <c r="F108">
        <f t="shared" si="20"/>
        <v>-110.65401067294593</v>
      </c>
      <c r="G108">
        <f t="shared" si="21"/>
        <v>31.226385872176849</v>
      </c>
      <c r="H108">
        <f t="shared" si="22"/>
        <v>-89.918034308747053</v>
      </c>
      <c r="I108">
        <f t="shared" si="23"/>
        <v>0.26301018123645148</v>
      </c>
      <c r="J108">
        <f t="shared" si="24"/>
        <v>6.9649623292164176E-2</v>
      </c>
      <c r="K108">
        <f t="shared" si="25"/>
        <v>-0.47062401362125456</v>
      </c>
      <c r="L108">
        <f t="shared" si="26"/>
        <v>-5.7244860528298913</v>
      </c>
      <c r="M108">
        <f t="shared" si="14"/>
        <v>-3.0166358057932595E-3</v>
      </c>
      <c r="N108">
        <f t="shared" si="15"/>
        <v>-1.9312768167798526</v>
      </c>
      <c r="O108">
        <f t="shared" si="16"/>
        <v>0.54500324696772717</v>
      </c>
      <c r="P108">
        <f t="shared" si="17"/>
        <v>-0.26301018123645148</v>
      </c>
      <c r="Q108">
        <f t="shared" si="18"/>
        <v>-6.9649623292164176E-2</v>
      </c>
      <c r="R108">
        <f t="shared" si="19"/>
        <v>0.47062401362125456</v>
      </c>
      <c r="S108">
        <f t="shared" si="27"/>
        <v>0.54361051098718671</v>
      </c>
    </row>
    <row r="109" spans="1:19">
      <c r="A109">
        <v>11.4338</v>
      </c>
      <c r="B109">
        <v>0.26546570000000003</v>
      </c>
      <c r="C109">
        <v>4.8023219999999998E-2</v>
      </c>
      <c r="D109">
        <v>0.94722680000000004</v>
      </c>
      <c r="E109">
        <v>-0.1731568</v>
      </c>
      <c r="F109">
        <f t="shared" si="20"/>
        <v>-110.73698774688174</v>
      </c>
      <c r="G109">
        <f t="shared" si="21"/>
        <v>31.301638394672619</v>
      </c>
      <c r="H109">
        <f t="shared" si="22"/>
        <v>-90.064147320706738</v>
      </c>
      <c r="I109">
        <f t="shared" si="23"/>
        <v>-0.43893967596017691</v>
      </c>
      <c r="J109">
        <f t="shared" si="24"/>
        <v>0.95269148365756529</v>
      </c>
      <c r="K109">
        <f t="shared" si="25"/>
        <v>-2.010394684418741</v>
      </c>
      <c r="L109">
        <f t="shared" si="26"/>
        <v>-3.9297996852654928</v>
      </c>
      <c r="M109">
        <f t="shared" si="14"/>
        <v>-3.022156282217317E-3</v>
      </c>
      <c r="N109">
        <f t="shared" si="15"/>
        <v>-1.9327250399237035</v>
      </c>
      <c r="O109">
        <f t="shared" si="16"/>
        <v>0.5463166512557095</v>
      </c>
      <c r="P109">
        <f t="shared" si="17"/>
        <v>0.43893967596017691</v>
      </c>
      <c r="Q109">
        <f t="shared" si="18"/>
        <v>-0.95269148365756529</v>
      </c>
      <c r="R109">
        <f t="shared" si="19"/>
        <v>2.010394684418741</v>
      </c>
      <c r="S109">
        <f t="shared" si="27"/>
        <v>2.2675925315860446</v>
      </c>
    </row>
    <row r="110" spans="1:19">
      <c r="A110">
        <v>11.54472</v>
      </c>
      <c r="B110">
        <v>0.26694970000000001</v>
      </c>
      <c r="C110">
        <v>4.5881480000000002E-2</v>
      </c>
      <c r="D110">
        <v>0.9470383</v>
      </c>
      <c r="E110">
        <v>-0.17248559999999999</v>
      </c>
      <c r="F110">
        <f t="shared" si="20"/>
        <v>-110.7424526274831</v>
      </c>
      <c r="G110">
        <f t="shared" si="21"/>
        <v>31.429630070219368</v>
      </c>
      <c r="H110">
        <f t="shared" si="22"/>
        <v>-90.348291303396252</v>
      </c>
      <c r="I110">
        <f t="shared" si="23"/>
        <v>-0.53321217650326191</v>
      </c>
      <c r="J110">
        <f t="shared" si="24"/>
        <v>-1.9931700880324594</v>
      </c>
      <c r="K110">
        <f t="shared" si="25"/>
        <v>-1.0918080751018557</v>
      </c>
      <c r="L110">
        <f t="shared" si="26"/>
        <v>-12.597370815829825</v>
      </c>
      <c r="M110">
        <f t="shared" si="14"/>
        <v>-3.0104416322779314E-3</v>
      </c>
      <c r="N110">
        <f t="shared" si="15"/>
        <v>-1.9328204200834256</v>
      </c>
      <c r="O110">
        <f t="shared" si="16"/>
        <v>0.54855052740914456</v>
      </c>
      <c r="P110">
        <f t="shared" si="17"/>
        <v>0.53321217650326191</v>
      </c>
      <c r="Q110">
        <f t="shared" si="18"/>
        <v>1.9931700880324594</v>
      </c>
      <c r="R110">
        <f t="shared" si="19"/>
        <v>1.0918080751018557</v>
      </c>
      <c r="S110">
        <f t="shared" si="27"/>
        <v>2.3343279756401598</v>
      </c>
    </row>
    <row r="111" spans="1:19">
      <c r="A111">
        <v>11.645210000000001</v>
      </c>
      <c r="B111">
        <v>0.26258150000000002</v>
      </c>
      <c r="C111">
        <v>4.5644829999999997E-2</v>
      </c>
      <c r="D111">
        <v>0.9480577</v>
      </c>
      <c r="E111">
        <v>-0.17364940000000001</v>
      </c>
      <c r="F111">
        <f t="shared" si="20"/>
        <v>-110.8446666023176</v>
      </c>
      <c r="G111">
        <f t="shared" si="21"/>
        <v>30.913086349643759</v>
      </c>
      <c r="H111">
        <f t="shared" si="22"/>
        <v>-90.310297459204463</v>
      </c>
      <c r="I111">
        <f t="shared" si="23"/>
        <v>-2.9796238692752595</v>
      </c>
      <c r="J111">
        <f t="shared" si="24"/>
        <v>-19.845082940108647</v>
      </c>
      <c r="K111">
        <f t="shared" si="25"/>
        <v>2.8858747242163778</v>
      </c>
      <c r="L111">
        <f t="shared" si="26"/>
        <v>-8.3785569641667337</v>
      </c>
      <c r="M111">
        <f t="shared" si="14"/>
        <v>-3.0307537741126414E-3</v>
      </c>
      <c r="N111">
        <f t="shared" si="15"/>
        <v>-1.9346043904858383</v>
      </c>
      <c r="O111">
        <f t="shared" si="16"/>
        <v>0.53953513875459858</v>
      </c>
      <c r="P111">
        <f t="shared" si="17"/>
        <v>2.9796238692752595</v>
      </c>
      <c r="Q111">
        <f t="shared" si="18"/>
        <v>19.845082940108647</v>
      </c>
      <c r="R111">
        <f t="shared" si="19"/>
        <v>-2.8858747242163778</v>
      </c>
      <c r="S111">
        <f t="shared" si="27"/>
        <v>20.273967254240524</v>
      </c>
    </row>
    <row r="112" spans="1:19">
      <c r="A112">
        <v>11.755750000000001</v>
      </c>
      <c r="B112">
        <v>0.22972210000000001</v>
      </c>
      <c r="C112">
        <v>4.5856260000000003E-2</v>
      </c>
      <c r="D112">
        <v>0.95517759999999996</v>
      </c>
      <c r="E112">
        <v>-0.18099950000000001</v>
      </c>
      <c r="F112">
        <f t="shared" si="20"/>
        <v>-111.39096545786335</v>
      </c>
      <c r="G112">
        <f t="shared" si="21"/>
        <v>27.093938646127675</v>
      </c>
      <c r="H112">
        <f t="shared" si="22"/>
        <v>-89.714081881871493</v>
      </c>
      <c r="I112">
        <f t="shared" si="23"/>
        <v>-2.1408780360367845</v>
      </c>
      <c r="J112">
        <f t="shared" si="24"/>
        <v>-55.595143538558908</v>
      </c>
      <c r="K112">
        <f t="shared" si="25"/>
        <v>3.7148641827858278</v>
      </c>
      <c r="L112">
        <f t="shared" si="26"/>
        <v>28.608956557697532</v>
      </c>
      <c r="M112">
        <f t="shared" si="14"/>
        <v>-3.1590372194634764E-3</v>
      </c>
      <c r="N112">
        <f t="shared" si="15"/>
        <v>-1.9441391042149883</v>
      </c>
      <c r="O112">
        <f t="shared" si="16"/>
        <v>0.47287843670826274</v>
      </c>
      <c r="P112">
        <f t="shared" si="17"/>
        <v>2.1408780360367845</v>
      </c>
      <c r="Q112">
        <f t="shared" si="18"/>
        <v>55.595143538558908</v>
      </c>
      <c r="R112">
        <f t="shared" si="19"/>
        <v>-3.7148641827858278</v>
      </c>
      <c r="S112">
        <f t="shared" si="27"/>
        <v>55.760232780492387</v>
      </c>
    </row>
    <row r="113" spans="1:19">
      <c r="A113">
        <v>11.85591</v>
      </c>
      <c r="B113">
        <v>0.16494829999999999</v>
      </c>
      <c r="C113">
        <v>3.5342789999999999E-2</v>
      </c>
      <c r="D113">
        <v>0.96851699999999996</v>
      </c>
      <c r="E113">
        <v>-0.18307880000000001</v>
      </c>
      <c r="F113">
        <f t="shared" si="20"/>
        <v>-111.3248262060073</v>
      </c>
      <c r="G113">
        <f t="shared" si="21"/>
        <v>19.417639068964277</v>
      </c>
      <c r="H113">
        <f t="shared" si="22"/>
        <v>-89.510149637660135</v>
      </c>
      <c r="I113">
        <f t="shared" si="23"/>
        <v>2.8300827728914744</v>
      </c>
      <c r="J113">
        <f t="shared" si="24"/>
        <v>-87.476069242048595</v>
      </c>
      <c r="K113">
        <f t="shared" si="25"/>
        <v>5.1969429163940131</v>
      </c>
      <c r="L113">
        <f t="shared" si="26"/>
        <v>21.612299304235712</v>
      </c>
      <c r="M113">
        <f t="shared" si="14"/>
        <v>-3.1953278506001949E-3</v>
      </c>
      <c r="N113">
        <f t="shared" si="15"/>
        <v>-1.9429847565052945</v>
      </c>
      <c r="O113">
        <f t="shared" si="16"/>
        <v>0.33890173471731289</v>
      </c>
      <c r="P113">
        <f t="shared" si="17"/>
        <v>-2.8300827728914744</v>
      </c>
      <c r="Q113">
        <f t="shared" si="18"/>
        <v>87.476069242048595</v>
      </c>
      <c r="R113">
        <f t="shared" si="19"/>
        <v>-5.1969429163940131</v>
      </c>
      <c r="S113">
        <f t="shared" si="27"/>
        <v>87.675995997863382</v>
      </c>
    </row>
    <row r="114" spans="1:19">
      <c r="A114">
        <v>11.96692</v>
      </c>
      <c r="B114">
        <v>7.0699739999999997E-2</v>
      </c>
      <c r="C114">
        <v>2.5499009999999999E-2</v>
      </c>
      <c r="D114">
        <v>0.98067130000000002</v>
      </c>
      <c r="E114">
        <v>-0.18065220000000001</v>
      </c>
      <c r="F114">
        <f t="shared" si="20"/>
        <v>-110.76979512601973</v>
      </c>
      <c r="G114">
        <f t="shared" si="21"/>
        <v>8.5040497802866923</v>
      </c>
      <c r="H114">
        <f t="shared" si="22"/>
        <v>-88.582347917986766</v>
      </c>
      <c r="I114">
        <f t="shared" si="23"/>
        <v>2.1189969879888513</v>
      </c>
      <c r="J114">
        <f t="shared" si="24"/>
        <v>-93.680737893144254</v>
      </c>
      <c r="K114">
        <f t="shared" si="25"/>
        <v>6.9451168697346031</v>
      </c>
      <c r="L114">
        <f t="shared" si="26"/>
        <v>-28.858832060179857</v>
      </c>
      <c r="M114">
        <f t="shared" si="14"/>
        <v>-3.1529756909712998E-3</v>
      </c>
      <c r="N114">
        <f t="shared" si="15"/>
        <v>-1.9332976367086114</v>
      </c>
      <c r="O114">
        <f t="shared" si="16"/>
        <v>0.14842366841950316</v>
      </c>
      <c r="P114">
        <f t="shared" si="17"/>
        <v>-2.1189969879888513</v>
      </c>
      <c r="Q114">
        <f t="shared" si="18"/>
        <v>93.680737893144254</v>
      </c>
      <c r="R114">
        <f t="shared" si="19"/>
        <v>-6.9451168697346031</v>
      </c>
      <c r="S114">
        <f t="shared" si="27"/>
        <v>93.961723317387964</v>
      </c>
    </row>
    <row r="115" spans="1:19">
      <c r="A115">
        <v>12.07794</v>
      </c>
      <c r="B115">
        <v>-1.506976E-2</v>
      </c>
      <c r="C115">
        <v>1.5253600000000001E-2</v>
      </c>
      <c r="D115">
        <v>0.98329829999999996</v>
      </c>
      <c r="E115">
        <v>-0.1807339</v>
      </c>
      <c r="F115">
        <f t="shared" si="20"/>
        <v>-110.8543741130899</v>
      </c>
      <c r="G115">
        <f t="shared" si="21"/>
        <v>-1.3822488551564278</v>
      </c>
      <c r="H115">
        <f t="shared" si="22"/>
        <v>-87.968139466115204</v>
      </c>
      <c r="I115">
        <f t="shared" si="23"/>
        <v>-3.577668241739246</v>
      </c>
      <c r="J115">
        <f t="shared" si="24"/>
        <v>-68.316105349748199</v>
      </c>
      <c r="K115">
        <f t="shared" si="25"/>
        <v>4.5875590101942105</v>
      </c>
      <c r="L115">
        <f t="shared" si="26"/>
        <v>-24.343186214233761</v>
      </c>
      <c r="M115">
        <f t="shared" si="14"/>
        <v>-3.1544016249701796E-3</v>
      </c>
      <c r="N115">
        <f t="shared" si="15"/>
        <v>-1.9347738185109875</v>
      </c>
      <c r="O115">
        <f t="shared" si="16"/>
        <v>-2.4124793604401864E-2</v>
      </c>
      <c r="P115">
        <f t="shared" si="17"/>
        <v>3.577668241739246</v>
      </c>
      <c r="Q115">
        <f t="shared" si="18"/>
        <v>68.316105349748199</v>
      </c>
      <c r="R115">
        <f t="shared" si="19"/>
        <v>-4.5875590101942105</v>
      </c>
      <c r="S115">
        <f t="shared" si="27"/>
        <v>68.563369650840954</v>
      </c>
    </row>
    <row r="116" spans="1:19">
      <c r="A116">
        <v>12.177989999999999</v>
      </c>
      <c r="B116">
        <v>-5.6523329999999997E-2</v>
      </c>
      <c r="C116">
        <v>1.0524749999999999E-2</v>
      </c>
      <c r="D116">
        <v>0.98104329999999995</v>
      </c>
      <c r="E116">
        <v>-0.1850637</v>
      </c>
      <c r="F116">
        <f t="shared" si="20"/>
        <v>-111.49404387760104</v>
      </c>
      <c r="G116">
        <f t="shared" si="21"/>
        <v>-6.1428782022228523</v>
      </c>
      <c r="H116">
        <f t="shared" si="22"/>
        <v>-87.603686793328919</v>
      </c>
      <c r="I116">
        <f t="shared" si="23"/>
        <v>-3.3149679041415188</v>
      </c>
      <c r="J116">
        <f t="shared" si="24"/>
        <v>-22.970458673884014</v>
      </c>
      <c r="K116">
        <f t="shared" si="25"/>
        <v>-0.93244897351353462</v>
      </c>
      <c r="L116">
        <f t="shared" si="26"/>
        <v>22.956224441102101</v>
      </c>
      <c r="M116">
        <f t="shared" si="14"/>
        <v>-3.2299708909230298E-3</v>
      </c>
      <c r="N116">
        <f t="shared" si="15"/>
        <v>-1.9459381620271636</v>
      </c>
      <c r="O116">
        <f t="shared" si="16"/>
        <v>-0.10721345017777882</v>
      </c>
      <c r="P116">
        <f t="shared" si="17"/>
        <v>3.3149679041415188</v>
      </c>
      <c r="Q116">
        <f t="shared" si="18"/>
        <v>22.970458673884014</v>
      </c>
      <c r="R116">
        <f t="shared" si="19"/>
        <v>0.93244897351353462</v>
      </c>
      <c r="S116">
        <f t="shared" si="27"/>
        <v>23.227148877602438</v>
      </c>
    </row>
    <row r="117" spans="1:19">
      <c r="A117">
        <v>12.27807</v>
      </c>
      <c r="B117">
        <v>-5.4227579999999997E-2</v>
      </c>
      <c r="C117">
        <v>6.0626320000000001E-3</v>
      </c>
      <c r="D117">
        <v>0.98111440000000005</v>
      </c>
      <c r="E117">
        <v>-0.18557280000000001</v>
      </c>
      <c r="F117">
        <f t="shared" si="20"/>
        <v>-111.51770628375603</v>
      </c>
      <c r="G117">
        <f t="shared" si="21"/>
        <v>-5.9785883882544431</v>
      </c>
      <c r="H117">
        <f t="shared" si="22"/>
        <v>-88.154887733814931</v>
      </c>
      <c r="I117">
        <f t="shared" si="23"/>
        <v>1.0171708716758352</v>
      </c>
      <c r="J117">
        <f t="shared" si="24"/>
        <v>10.58192233107853</v>
      </c>
      <c r="K117">
        <f t="shared" si="25"/>
        <v>-5.9871453651825775</v>
      </c>
      <c r="L117">
        <f t="shared" si="26"/>
        <v>25.424001790569179</v>
      </c>
      <c r="M117">
        <f t="shared" si="14"/>
        <v>-3.2388563621449334E-3</v>
      </c>
      <c r="N117">
        <f t="shared" si="15"/>
        <v>-1.9463511489235126</v>
      </c>
      <c r="O117">
        <f t="shared" si="16"/>
        <v>-0.10434605199654111</v>
      </c>
      <c r="P117">
        <f t="shared" si="17"/>
        <v>-1.0171708716758352</v>
      </c>
      <c r="Q117">
        <f t="shared" si="18"/>
        <v>-10.58192233107853</v>
      </c>
      <c r="R117">
        <f t="shared" si="19"/>
        <v>5.9871453651825775</v>
      </c>
      <c r="S117">
        <f t="shared" si="27"/>
        <v>12.200722373162643</v>
      </c>
    </row>
    <row r="118" spans="1:19">
      <c r="A118">
        <v>12.389099999999999</v>
      </c>
      <c r="B118">
        <v>-3.4492719999999998E-2</v>
      </c>
      <c r="C118">
        <v>3.526511E-3</v>
      </c>
      <c r="D118">
        <v>0.98229929999999999</v>
      </c>
      <c r="E118">
        <v>-0.18408150000000001</v>
      </c>
      <c r="F118">
        <f t="shared" si="20"/>
        <v>-111.26558195153258</v>
      </c>
      <c r="G118">
        <f t="shared" si="21"/>
        <v>-3.8110318837296266</v>
      </c>
      <c r="H118">
        <f t="shared" si="22"/>
        <v>-88.872884036743244</v>
      </c>
      <c r="I118">
        <f t="shared" si="23"/>
        <v>1.8566959295234364</v>
      </c>
      <c r="J118">
        <f t="shared" si="24"/>
        <v>13.074698567109218</v>
      </c>
      <c r="K118">
        <f t="shared" si="25"/>
        <v>-3.7244957352544632</v>
      </c>
      <c r="L118">
        <f t="shared" si="26"/>
        <v>-1.732930168439609</v>
      </c>
      <c r="M118">
        <f t="shared" si="14"/>
        <v>-3.2128282670099415E-3</v>
      </c>
      <c r="N118">
        <f t="shared" si="15"/>
        <v>-1.9419507492018213</v>
      </c>
      <c r="O118">
        <f t="shared" si="16"/>
        <v>-6.6515054269563695E-2</v>
      </c>
      <c r="P118">
        <f t="shared" si="17"/>
        <v>-1.8566959295234364</v>
      </c>
      <c r="Q118">
        <f t="shared" si="18"/>
        <v>-13.074698567109218</v>
      </c>
      <c r="R118">
        <f t="shared" si="19"/>
        <v>3.7244957352544632</v>
      </c>
      <c r="S118">
        <f t="shared" si="27"/>
        <v>13.721039715612131</v>
      </c>
    </row>
    <row r="119" spans="1:19">
      <c r="A119">
        <v>12.4999</v>
      </c>
      <c r="B119">
        <v>-2.8018149999999999E-2</v>
      </c>
      <c r="C119">
        <v>3.8160429999999999E-3</v>
      </c>
      <c r="D119">
        <v>0.98273690000000002</v>
      </c>
      <c r="E119">
        <v>-0.182835</v>
      </c>
      <c r="F119">
        <f t="shared" si="20"/>
        <v>-111.10574018714253</v>
      </c>
      <c r="G119">
        <f t="shared" si="21"/>
        <v>-3.0767450660312572</v>
      </c>
      <c r="H119">
        <f t="shared" si="22"/>
        <v>-88.981723326851196</v>
      </c>
      <c r="I119">
        <f t="shared" si="23"/>
        <v>0.63489263275242047</v>
      </c>
      <c r="J119">
        <f t="shared" si="24"/>
        <v>1.6372560167454433</v>
      </c>
      <c r="K119">
        <f t="shared" si="25"/>
        <v>-0.34311896159628652</v>
      </c>
      <c r="L119">
        <f t="shared" si="26"/>
        <v>-6.8348849384770407</v>
      </c>
      <c r="M119">
        <f t="shared" si="14"/>
        <v>-3.1910727378838323E-3</v>
      </c>
      <c r="N119">
        <f t="shared" si="15"/>
        <v>-1.939160984131018</v>
      </c>
      <c r="O119">
        <f t="shared" si="16"/>
        <v>-5.3699331646735779E-2</v>
      </c>
      <c r="P119">
        <f t="shared" si="17"/>
        <v>-0.63489263275242047</v>
      </c>
      <c r="Q119">
        <f t="shared" si="18"/>
        <v>-1.6372560167454433</v>
      </c>
      <c r="R119">
        <f t="shared" si="19"/>
        <v>0.34311896159628652</v>
      </c>
      <c r="S119">
        <f t="shared" si="27"/>
        <v>1.7892530679865744</v>
      </c>
    </row>
    <row r="120" spans="1:19">
      <c r="A120">
        <v>12.59999</v>
      </c>
      <c r="B120">
        <v>-3.0943370000000001E-2</v>
      </c>
      <c r="C120">
        <v>3.5286929999999998E-3</v>
      </c>
      <c r="D120">
        <v>0.9826317</v>
      </c>
      <c r="E120">
        <v>-0.1829346</v>
      </c>
      <c r="F120">
        <f t="shared" si="20"/>
        <v>-111.12303873549396</v>
      </c>
      <c r="G120">
        <f t="shared" si="21"/>
        <v>-3.4123093333449033</v>
      </c>
      <c r="H120">
        <f t="shared" si="22"/>
        <v>-88.952090066983317</v>
      </c>
      <c r="I120">
        <f t="shared" si="23"/>
        <v>0.37038836192160463</v>
      </c>
      <c r="J120">
        <f t="shared" si="24"/>
        <v>-3.2100336564623699</v>
      </c>
      <c r="K120">
        <f t="shared" si="25"/>
        <v>-0.45871202793462706</v>
      </c>
      <c r="L120">
        <f t="shared" si="26"/>
        <v>5.90635834283193E-2</v>
      </c>
      <c r="M120">
        <f t="shared" si="14"/>
        <v>-3.1928110858188185E-3</v>
      </c>
      <c r="N120">
        <f t="shared" si="15"/>
        <v>-1.9394629007555659</v>
      </c>
      <c r="O120">
        <f t="shared" si="16"/>
        <v>-5.9556032963401291E-2</v>
      </c>
      <c r="P120">
        <f t="shared" si="17"/>
        <v>-0.37038836192160463</v>
      </c>
      <c r="Q120">
        <f t="shared" si="18"/>
        <v>3.2100336564623699</v>
      </c>
      <c r="R120">
        <f t="shared" si="19"/>
        <v>0.45871202793462706</v>
      </c>
      <c r="S120">
        <f t="shared" si="27"/>
        <v>3.2637279817472593</v>
      </c>
    </row>
    <row r="121" spans="1:19">
      <c r="A121">
        <v>12.70007</v>
      </c>
      <c r="B121">
        <v>-3.3379989999999998E-2</v>
      </c>
      <c r="C121">
        <v>2.0224729999999999E-3</v>
      </c>
      <c r="D121">
        <v>0.98270259999999998</v>
      </c>
      <c r="E121">
        <v>-0.18214669999999999</v>
      </c>
      <c r="F121">
        <f t="shared" si="20"/>
        <v>-111.03160498091967</v>
      </c>
      <c r="G121">
        <f t="shared" si="21"/>
        <v>-3.7192989289618685</v>
      </c>
      <c r="H121">
        <f t="shared" si="22"/>
        <v>-89.073536165701199</v>
      </c>
      <c r="I121">
        <f t="shared" si="23"/>
        <v>0.64668837296832959</v>
      </c>
      <c r="J121">
        <f t="shared" si="24"/>
        <v>-0.74961305274783485</v>
      </c>
      <c r="K121">
        <f t="shared" si="25"/>
        <v>-1.1192442174585249</v>
      </c>
      <c r="L121">
        <f t="shared" si="26"/>
        <v>-0.35832265281750342</v>
      </c>
      <c r="M121">
        <f t="shared" si="14"/>
        <v>-3.1790596366423549E-3</v>
      </c>
      <c r="N121">
        <f t="shared" si="15"/>
        <v>-1.9378670806907841</v>
      </c>
      <c r="O121">
        <f t="shared" si="16"/>
        <v>-6.4914012176283287E-2</v>
      </c>
      <c r="P121">
        <f t="shared" si="17"/>
        <v>-0.64668837296832959</v>
      </c>
      <c r="Q121">
        <f t="shared" si="18"/>
        <v>0.74961305274783485</v>
      </c>
      <c r="R121">
        <f t="shared" si="19"/>
        <v>1.1192442174585249</v>
      </c>
      <c r="S121">
        <f t="shared" si="27"/>
        <v>1.4942667763477508</v>
      </c>
    </row>
    <row r="122" spans="1:19">
      <c r="A122">
        <v>12.811</v>
      </c>
      <c r="B122">
        <v>-3.1706989999999997E-2</v>
      </c>
      <c r="C122">
        <v>1.3362999999999999E-3</v>
      </c>
      <c r="D122">
        <v>0.98281640000000003</v>
      </c>
      <c r="E122">
        <v>-0.18183779999999999</v>
      </c>
      <c r="F122">
        <f t="shared" si="20"/>
        <v>-110.98947708533271</v>
      </c>
      <c r="G122">
        <f t="shared" si="21"/>
        <v>-3.5453367394996804</v>
      </c>
      <c r="H122">
        <f t="shared" si="22"/>
        <v>-89.187239220452668</v>
      </c>
      <c r="I122">
        <f t="shared" si="23"/>
        <v>0.26093631063896788</v>
      </c>
      <c r="J122">
        <f t="shared" si="24"/>
        <v>2.4393876316020124</v>
      </c>
      <c r="K122">
        <f t="shared" si="25"/>
        <v>-0.79192553601686688</v>
      </c>
      <c r="L122">
        <f t="shared" si="26"/>
        <v>-0.41575485687358227</v>
      </c>
      <c r="M122">
        <f t="shared" si="14"/>
        <v>-3.1736683145829445E-3</v>
      </c>
      <c r="N122">
        <f t="shared" si="15"/>
        <v>-1.9371318102058552</v>
      </c>
      <c r="O122">
        <f t="shared" si="16"/>
        <v>-6.1877799196189923E-2</v>
      </c>
      <c r="P122">
        <f t="shared" si="17"/>
        <v>-0.26093631063896788</v>
      </c>
      <c r="Q122">
        <f t="shared" si="18"/>
        <v>-2.4393876316020124</v>
      </c>
      <c r="R122">
        <f t="shared" si="19"/>
        <v>0.79192553601686688</v>
      </c>
      <c r="S122">
        <f t="shared" si="27"/>
        <v>2.5779538068046044</v>
      </c>
    </row>
    <row r="123" spans="1:19">
      <c r="A123">
        <v>12.92215</v>
      </c>
      <c r="B123">
        <v>-2.8452350000000001E-2</v>
      </c>
      <c r="C123">
        <v>1.392702E-3</v>
      </c>
      <c r="D123">
        <v>0.98293079999999999</v>
      </c>
      <c r="E123">
        <v>-0.18175730000000001</v>
      </c>
      <c r="F123">
        <f t="shared" si="20"/>
        <v>-110.97368238848344</v>
      </c>
      <c r="G123">
        <f t="shared" si="21"/>
        <v>-3.1773680659540964</v>
      </c>
      <c r="H123">
        <f t="shared" si="22"/>
        <v>-89.249355712744972</v>
      </c>
      <c r="I123">
        <f t="shared" si="23"/>
        <v>0.55503110437757641</v>
      </c>
      <c r="J123">
        <f t="shared" si="24"/>
        <v>5.3729579653951642E-3</v>
      </c>
      <c r="K123">
        <f t="shared" si="25"/>
        <v>-0.79838241419974398</v>
      </c>
      <c r="L123">
        <f t="shared" si="26"/>
        <v>1.2297208895582792</v>
      </c>
      <c r="M123">
        <f t="shared" si="14"/>
        <v>-3.17226332453509E-3</v>
      </c>
      <c r="N123">
        <f t="shared" si="15"/>
        <v>-1.936856140741481</v>
      </c>
      <c r="O123">
        <f t="shared" si="16"/>
        <v>-5.5455534298623321E-2</v>
      </c>
      <c r="P123">
        <f t="shared" si="17"/>
        <v>-0.55503110437757641</v>
      </c>
      <c r="Q123">
        <f t="shared" si="18"/>
        <v>-5.3729579653951642E-3</v>
      </c>
      <c r="R123">
        <f t="shared" si="19"/>
        <v>0.79838241419974398</v>
      </c>
      <c r="S123">
        <f t="shared" si="27"/>
        <v>0.9723697212517991</v>
      </c>
    </row>
    <row r="124" spans="1:19">
      <c r="A124">
        <v>13.03308</v>
      </c>
      <c r="B124">
        <v>-3.1409390000000002E-2</v>
      </c>
      <c r="C124">
        <v>-1.4712319999999999E-4</v>
      </c>
      <c r="D124">
        <v>0.98301269999999996</v>
      </c>
      <c r="E124">
        <v>-0.1808303</v>
      </c>
      <c r="F124">
        <f t="shared" si="20"/>
        <v>-110.86630662195763</v>
      </c>
      <c r="G124">
        <f t="shared" si="21"/>
        <v>-3.543416371984927</v>
      </c>
      <c r="H124">
        <f t="shared" si="22"/>
        <v>-89.364491290490093</v>
      </c>
      <c r="I124">
        <f t="shared" si="23"/>
        <v>0.53434429115158666</v>
      </c>
      <c r="J124">
        <f t="shared" si="24"/>
        <v>-18.706177349792014</v>
      </c>
      <c r="K124">
        <f t="shared" si="25"/>
        <v>1.3200127792941412</v>
      </c>
      <c r="L124">
        <f t="shared" si="26"/>
        <v>2.9396046212797691</v>
      </c>
      <c r="M124">
        <f t="shared" si="14"/>
        <v>-3.1560841223691018E-3</v>
      </c>
      <c r="N124">
        <f t="shared" si="15"/>
        <v>-1.9349820800787529</v>
      </c>
      <c r="O124">
        <f t="shared" si="16"/>
        <v>-6.1844282460209128E-2</v>
      </c>
      <c r="P124">
        <f t="shared" si="17"/>
        <v>-0.53434429115158666</v>
      </c>
      <c r="Q124">
        <f t="shared" si="18"/>
        <v>18.706177349792014</v>
      </c>
      <c r="R124">
        <f t="shared" si="19"/>
        <v>-1.3200127792941412</v>
      </c>
      <c r="S124">
        <f t="shared" si="27"/>
        <v>18.760304597763277</v>
      </c>
    </row>
    <row r="125" spans="1:19">
      <c r="A125">
        <v>13.14423</v>
      </c>
      <c r="B125">
        <v>-6.4553459999999993E-2</v>
      </c>
      <c r="C125">
        <v>-2.632601E-3</v>
      </c>
      <c r="D125">
        <v>0.98153520000000005</v>
      </c>
      <c r="E125">
        <v>-0.1800407</v>
      </c>
      <c r="F125">
        <f t="shared" si="20"/>
        <v>-110.8551106036885</v>
      </c>
      <c r="G125">
        <f t="shared" si="21"/>
        <v>-7.3350253318538261</v>
      </c>
      <c r="H125">
        <f t="shared" si="22"/>
        <v>-88.955688531268706</v>
      </c>
      <c r="I125">
        <f t="shared" si="23"/>
        <v>1.2085462384518835</v>
      </c>
      <c r="J125">
        <f t="shared" si="24"/>
        <v>-42.8992882915827</v>
      </c>
      <c r="K125">
        <f t="shared" si="25"/>
        <v>4.9055893594993387</v>
      </c>
      <c r="L125">
        <f t="shared" si="26"/>
        <v>18.95222451093591</v>
      </c>
      <c r="M125">
        <f t="shared" si="14"/>
        <v>-3.1423030025953549E-3</v>
      </c>
      <c r="N125">
        <f t="shared" si="15"/>
        <v>-1.9347866726968432</v>
      </c>
      <c r="O125">
        <f t="shared" si="16"/>
        <v>-0.12802034275803897</v>
      </c>
      <c r="P125">
        <f t="shared" si="17"/>
        <v>-1.2085462384518835</v>
      </c>
      <c r="Q125">
        <f t="shared" si="18"/>
        <v>42.8992882915827</v>
      </c>
      <c r="R125">
        <f t="shared" si="19"/>
        <v>-4.9055893594993387</v>
      </c>
      <c r="S125">
        <f t="shared" si="27"/>
        <v>43.195767465098172</v>
      </c>
    </row>
    <row r="126" spans="1:19">
      <c r="A126">
        <v>13.25522</v>
      </c>
      <c r="B126">
        <v>-0.1146517</v>
      </c>
      <c r="C126">
        <v>-5.633379E-3</v>
      </c>
      <c r="D126">
        <v>0.97768929999999998</v>
      </c>
      <c r="E126">
        <v>-0.1759173</v>
      </c>
      <c r="F126">
        <f t="shared" si="20"/>
        <v>-110.5980174113206</v>
      </c>
      <c r="G126">
        <f t="shared" si="21"/>
        <v>-13.071658393550328</v>
      </c>
      <c r="H126">
        <f t="shared" si="22"/>
        <v>-88.274960094459658</v>
      </c>
      <c r="I126">
        <f t="shared" si="23"/>
        <v>4.7423295992143366</v>
      </c>
      <c r="J126">
        <f t="shared" si="24"/>
        <v>-50.189520707098467</v>
      </c>
      <c r="K126">
        <f t="shared" si="25"/>
        <v>5.5004213264682722</v>
      </c>
      <c r="L126">
        <f t="shared" si="26"/>
        <v>14.977990027123964</v>
      </c>
      <c r="M126">
        <f t="shared" si="14"/>
        <v>-3.0703360962186206E-3</v>
      </c>
      <c r="N126">
        <f t="shared" si="15"/>
        <v>-1.93029955000556</v>
      </c>
      <c r="O126">
        <f t="shared" si="16"/>
        <v>-0.22814347766340592</v>
      </c>
      <c r="P126">
        <f t="shared" si="17"/>
        <v>-4.7423295992143366</v>
      </c>
      <c r="Q126">
        <f t="shared" si="18"/>
        <v>50.189520707098467</v>
      </c>
      <c r="R126">
        <f t="shared" si="19"/>
        <v>-5.5004213264682722</v>
      </c>
      <c r="S126">
        <f t="shared" si="27"/>
        <v>50.712250133518211</v>
      </c>
    </row>
    <row r="127" spans="1:19">
      <c r="A127">
        <v>13.355510000000001</v>
      </c>
      <c r="B127">
        <v>-0.1569691</v>
      </c>
      <c r="C127">
        <v>-8.1403580000000003E-3</v>
      </c>
      <c r="D127">
        <v>0.97326270000000004</v>
      </c>
      <c r="E127">
        <v>-0.16749439999999999</v>
      </c>
      <c r="F127">
        <f t="shared" si="20"/>
        <v>-109.87910904250477</v>
      </c>
      <c r="G127">
        <f t="shared" si="21"/>
        <v>-17.955079973355126</v>
      </c>
      <c r="H127">
        <f t="shared" si="22"/>
        <v>-87.78678834114929</v>
      </c>
      <c r="I127">
        <f t="shared" si="23"/>
        <v>4.5535061511274169</v>
      </c>
      <c r="J127">
        <f t="shared" si="24"/>
        <v>-42.83154470659089</v>
      </c>
      <c r="K127">
        <f t="shared" si="25"/>
        <v>6.1657732253783752</v>
      </c>
      <c r="L127">
        <f t="shared" si="26"/>
        <v>-30.641123921505589</v>
      </c>
      <c r="M127">
        <f t="shared" si="14"/>
        <v>-2.9233287586523903E-3</v>
      </c>
      <c r="N127">
        <f t="shared" si="15"/>
        <v>-1.9177522319495821</v>
      </c>
      <c r="O127">
        <f t="shared" si="16"/>
        <v>-0.31337526299394269</v>
      </c>
      <c r="P127">
        <f t="shared" si="17"/>
        <v>-4.5535061511274169</v>
      </c>
      <c r="Q127">
        <f t="shared" si="18"/>
        <v>42.83154470659089</v>
      </c>
      <c r="R127">
        <f t="shared" si="19"/>
        <v>-6.1657732253783752</v>
      </c>
      <c r="S127">
        <f t="shared" si="27"/>
        <v>43.511979955959738</v>
      </c>
    </row>
    <row r="128" spans="1:19">
      <c r="A128">
        <v>13.46611</v>
      </c>
      <c r="B128">
        <v>-0.1927555</v>
      </c>
      <c r="C128">
        <v>-6.9930829999999998E-3</v>
      </c>
      <c r="D128">
        <v>0.96766220000000003</v>
      </c>
      <c r="E128">
        <v>-0.16256209999999999</v>
      </c>
      <c r="F128">
        <f t="shared" si="20"/>
        <v>-109.66468697864505</v>
      </c>
      <c r="G128">
        <f t="shared" si="21"/>
        <v>-22.043971189959208</v>
      </c>
      <c r="H128">
        <f t="shared" si="22"/>
        <v>-86.961276028355343</v>
      </c>
      <c r="I128">
        <f t="shared" si="23"/>
        <v>-2.0160756077977613</v>
      </c>
      <c r="J128">
        <f t="shared" si="24"/>
        <v>-25.579800263151618</v>
      </c>
      <c r="K128">
        <f t="shared" si="25"/>
        <v>8.1801702605761974</v>
      </c>
      <c r="L128">
        <f t="shared" si="26"/>
        <v>-34.333134941882676</v>
      </c>
      <c r="M128">
        <f t="shared" si="14"/>
        <v>-2.8372438839562738E-3</v>
      </c>
      <c r="N128">
        <f t="shared" si="15"/>
        <v>-1.9140098609463085</v>
      </c>
      <c r="O128">
        <f t="shared" si="16"/>
        <v>-0.38473987747956051</v>
      </c>
      <c r="P128">
        <f t="shared" si="17"/>
        <v>2.0160756077977613</v>
      </c>
      <c r="Q128">
        <f t="shared" si="18"/>
        <v>25.579800263151618</v>
      </c>
      <c r="R128">
        <f t="shared" si="19"/>
        <v>-8.1801702605761974</v>
      </c>
      <c r="S128">
        <f t="shared" si="27"/>
        <v>26.931504374080255</v>
      </c>
    </row>
    <row r="129" spans="1:19">
      <c r="A129">
        <v>13.566380000000001</v>
      </c>
      <c r="B129">
        <v>-0.20597570000000001</v>
      </c>
      <c r="C129">
        <v>-2.696445E-3</v>
      </c>
      <c r="D129">
        <v>0.96449629999999997</v>
      </c>
      <c r="E129">
        <v>-0.16526869999999999</v>
      </c>
      <c r="F129">
        <f t="shared" si="20"/>
        <v>-110.2633859016767</v>
      </c>
      <c r="G129">
        <f t="shared" si="21"/>
        <v>-23.466754078955034</v>
      </c>
      <c r="H129">
        <f t="shared" si="22"/>
        <v>-86.069234445636184</v>
      </c>
      <c r="I129">
        <f t="shared" si="23"/>
        <v>-2.945257290422401</v>
      </c>
      <c r="J129">
        <f t="shared" si="24"/>
        <v>-6.6806437026797125</v>
      </c>
      <c r="K129">
        <f t="shared" si="25"/>
        <v>3.1135991902883742</v>
      </c>
      <c r="L129">
        <f t="shared" si="26"/>
        <v>12.420551231329062</v>
      </c>
      <c r="M129">
        <f t="shared" si="14"/>
        <v>-2.8844829654907523E-3</v>
      </c>
      <c r="N129">
        <f t="shared" si="15"/>
        <v>-1.924459128381355</v>
      </c>
      <c r="O129">
        <f t="shared" si="16"/>
        <v>-0.40957212343357469</v>
      </c>
      <c r="P129">
        <f t="shared" si="17"/>
        <v>2.945257290422401</v>
      </c>
      <c r="Q129">
        <f t="shared" si="18"/>
        <v>6.6806437026797125</v>
      </c>
      <c r="R129">
        <f t="shared" si="19"/>
        <v>-3.1135991902883742</v>
      </c>
      <c r="S129">
        <f t="shared" si="27"/>
        <v>7.9372564974747304</v>
      </c>
    </row>
    <row r="130" spans="1:19">
      <c r="A130">
        <v>13.677339999999999</v>
      </c>
      <c r="B130">
        <v>-0.2047765</v>
      </c>
      <c r="C130">
        <v>-5.0301900000000004E-3</v>
      </c>
      <c r="D130">
        <v>0.96465480000000003</v>
      </c>
      <c r="E130">
        <v>-0.1657786</v>
      </c>
      <c r="F130">
        <f t="shared" si="20"/>
        <v>-110.25446989882333</v>
      </c>
      <c r="G130">
        <f t="shared" si="21"/>
        <v>-23.374853701658996</v>
      </c>
      <c r="H130">
        <f t="shared" si="22"/>
        <v>-86.365408564574196</v>
      </c>
      <c r="I130">
        <f t="shared" si="23"/>
        <v>0.83935517578463048</v>
      </c>
      <c r="J130">
        <f t="shared" si="24"/>
        <v>1.7943209561740465</v>
      </c>
      <c r="K130">
        <f t="shared" si="25"/>
        <v>-2.8197822266365073</v>
      </c>
      <c r="L130">
        <f t="shared" si="26"/>
        <v>13.483315623839641</v>
      </c>
      <c r="M130">
        <f t="shared" ref="M130:M193" si="28">E130/180*PI()</f>
        <v>-2.8933823993466715E-3</v>
      </c>
      <c r="N130">
        <f t="shared" ref="N130:N193" si="29">F130/180*PI()</f>
        <v>-1.9243035147754464</v>
      </c>
      <c r="O130">
        <f t="shared" ref="O130:O193" si="30">G130/180*PI()</f>
        <v>-0.40796815926593377</v>
      </c>
      <c r="P130">
        <f t="shared" si="17"/>
        <v>-0.83935517578463048</v>
      </c>
      <c r="Q130">
        <f t="shared" si="18"/>
        <v>-1.7943209561740465</v>
      </c>
      <c r="R130">
        <f t="shared" si="19"/>
        <v>2.8197822266365073</v>
      </c>
      <c r="S130">
        <f t="shared" si="27"/>
        <v>3.4460523226638524</v>
      </c>
    </row>
    <row r="131" spans="1:19">
      <c r="A131">
        <v>13.7883</v>
      </c>
      <c r="B131">
        <v>-0.20173630000000001</v>
      </c>
      <c r="C131">
        <v>-7.0170620000000001E-3</v>
      </c>
      <c r="D131">
        <v>0.96540899999999996</v>
      </c>
      <c r="E131">
        <v>-0.16504179999999999</v>
      </c>
      <c r="F131">
        <f t="shared" si="20"/>
        <v>-110.07711620106657</v>
      </c>
      <c r="G131">
        <f t="shared" si="21"/>
        <v>-23.06855837236089</v>
      </c>
      <c r="H131">
        <f t="shared" si="22"/>
        <v>-86.695000517371355</v>
      </c>
      <c r="I131">
        <f t="shared" si="23"/>
        <v>4.696011282004231E-2</v>
      </c>
      <c r="J131">
        <f t="shared" si="24"/>
        <v>3.3929205641004598</v>
      </c>
      <c r="K131">
        <f t="shared" si="25"/>
        <v>-2.0615857940616458</v>
      </c>
      <c r="L131">
        <f t="shared" si="26"/>
        <v>-9.9998278207120421</v>
      </c>
      <c r="M131">
        <f t="shared" si="28"/>
        <v>-2.880522813417977E-3</v>
      </c>
      <c r="N131">
        <f t="shared" si="29"/>
        <v>-1.9212081088090043</v>
      </c>
      <c r="O131">
        <f t="shared" si="30"/>
        <v>-0.40262229728620164</v>
      </c>
      <c r="P131">
        <f t="shared" ref="P131:P194" si="31">((F130-F131)/($A131-$A130)+(F131-F132)/($A132-$A131))/2</f>
        <v>-4.696011282004231E-2</v>
      </c>
      <c r="Q131">
        <f t="shared" ref="Q131:Q194" si="32">((G130-G131)/($A131-$A130)+(G131-G132)/($A132-$A131))/2</f>
        <v>-3.3929205641004598</v>
      </c>
      <c r="R131">
        <f t="shared" ref="R131:R194" si="33">((H130-H131)/($A131-$A130)+(H131-H132)/($A132-$A131))/2</f>
        <v>2.0615857940616458</v>
      </c>
      <c r="S131">
        <f t="shared" si="27"/>
        <v>3.9704220421472374</v>
      </c>
    </row>
    <row r="132" spans="1:19">
      <c r="A132">
        <v>13.899520000000001</v>
      </c>
      <c r="B132">
        <v>-0.1977747</v>
      </c>
      <c r="C132">
        <v>-7.6976309999999999E-3</v>
      </c>
      <c r="D132">
        <v>0.96590089999999995</v>
      </c>
      <c r="E132">
        <v>-0.16691729999999999</v>
      </c>
      <c r="F132">
        <f t="shared" ref="F132:F195" si="34">DEGREES(ATAN2(2*(B132*C132+D132*E132),1-2*(C132^2+D132^2)))</f>
        <v>-110.24443966415944</v>
      </c>
      <c r="G132">
        <f t="shared" ref="G132:G195" si="35">DEGREES(ASIN(2*(B132*D132-C132*E132)))</f>
        <v>-22.620850158532768</v>
      </c>
      <c r="H132">
        <f t="shared" ref="H132:H195" si="36">DEGREES(ATAN2(2*(B132*E132+C132*D132),1-2*(D132^2+E132^2)))</f>
        <v>-86.823215413113857</v>
      </c>
      <c r="I132">
        <f t="shared" ref="I132:I195" si="37">((F132-F131)/($A132-$A131)+(F133-F132)/($A133-$A132))/2</f>
        <v>-1.3831497950549818</v>
      </c>
      <c r="J132">
        <f t="shared" ref="J132:J195" si="38">((G132-G131)/($A132-$A131)+(G133-G132)/($A133-$A132))/2</f>
        <v>4.5102380795865278</v>
      </c>
      <c r="K132">
        <f t="shared" ref="K132:K195" si="39">((H132-H131)/($A132-$A131)+(H133-H132)/($A133-$A132))/2</f>
        <v>-1.0464710318287902</v>
      </c>
      <c r="L132">
        <f t="shared" ref="L132:L195" si="40">((I132-I131)/($A132-$A131)+(I133-I132)/($A133-$A132))/2</f>
        <v>-2.4983685314386985</v>
      </c>
      <c r="M132">
        <f t="shared" si="28"/>
        <v>-2.9132564635391306E-3</v>
      </c>
      <c r="N132">
        <f t="shared" si="29"/>
        <v>-1.9241284541558139</v>
      </c>
      <c r="O132">
        <f t="shared" si="30"/>
        <v>-0.39480831486667806</v>
      </c>
      <c r="P132">
        <f t="shared" si="31"/>
        <v>1.3831497950549818</v>
      </c>
      <c r="Q132">
        <f t="shared" si="32"/>
        <v>-4.5102380795865278</v>
      </c>
      <c r="R132">
        <f t="shared" si="33"/>
        <v>1.0464710318287902</v>
      </c>
      <c r="S132">
        <f t="shared" ref="S132:S195" si="41">SQRT((P132*P132+Q132*Q132+R132*R132))</f>
        <v>4.8322305936875383</v>
      </c>
    </row>
    <row r="133" spans="1:19">
      <c r="A133">
        <v>14.010719999999999</v>
      </c>
      <c r="B133">
        <v>-0.19293750000000001</v>
      </c>
      <c r="C133">
        <v>-7.9548599999999994E-3</v>
      </c>
      <c r="D133">
        <v>0.96658960000000005</v>
      </c>
      <c r="E133">
        <v>-0.1685719</v>
      </c>
      <c r="F133">
        <f t="shared" si="34"/>
        <v>-110.3847588042232</v>
      </c>
      <c r="G133">
        <f t="shared" si="35"/>
        <v>-22.065400914880769</v>
      </c>
      <c r="H133">
        <f t="shared" si="36"/>
        <v>-86.927758730936347</v>
      </c>
      <c r="I133">
        <f t="shared" si="37"/>
        <v>-0.50893421633096592</v>
      </c>
      <c r="J133">
        <f t="shared" si="38"/>
        <v>3.2912134100924195</v>
      </c>
      <c r="K133">
        <f t="shared" si="39"/>
        <v>-1.330658584682725</v>
      </c>
      <c r="L133">
        <f t="shared" si="40"/>
        <v>7.9378327087048577</v>
      </c>
      <c r="M133">
        <f t="shared" si="28"/>
        <v>-2.9421346813426289E-3</v>
      </c>
      <c r="N133">
        <f t="shared" si="29"/>
        <v>-1.9265774851534936</v>
      </c>
      <c r="O133">
        <f t="shared" si="30"/>
        <v>-0.38511389673723845</v>
      </c>
      <c r="P133">
        <f t="shared" si="31"/>
        <v>0.50893421633096592</v>
      </c>
      <c r="Q133">
        <f t="shared" si="32"/>
        <v>-3.2912134100924195</v>
      </c>
      <c r="R133">
        <f t="shared" si="33"/>
        <v>1.330658584682725</v>
      </c>
      <c r="S133">
        <f t="shared" si="41"/>
        <v>3.586328486950745</v>
      </c>
    </row>
    <row r="134" spans="1:19">
      <c r="A134">
        <v>14.121589999999999</v>
      </c>
      <c r="B134">
        <v>-0.1911766</v>
      </c>
      <c r="C134">
        <v>-9.2454140000000004E-3</v>
      </c>
      <c r="D134">
        <v>0.96689619999999998</v>
      </c>
      <c r="E134">
        <v>-0.16875380000000001</v>
      </c>
      <c r="F134">
        <f t="shared" si="34"/>
        <v>-110.35770715200289</v>
      </c>
      <c r="G134">
        <f t="shared" si="35"/>
        <v>-21.889408131417685</v>
      </c>
      <c r="H134">
        <f t="shared" si="36"/>
        <v>-87.11858589313897</v>
      </c>
      <c r="I134">
        <f t="shared" si="37"/>
        <v>0.3795795745661989</v>
      </c>
      <c r="J134">
        <f t="shared" si="38"/>
        <v>0.24913072781885159</v>
      </c>
      <c r="K134">
        <f t="shared" si="39"/>
        <v>-1.6579975841579286</v>
      </c>
      <c r="L134">
        <f t="shared" si="40"/>
        <v>4.4556083761212992</v>
      </c>
      <c r="M134">
        <f t="shared" si="28"/>
        <v>-2.9453094352520069E-3</v>
      </c>
      <c r="N134">
        <f t="shared" si="29"/>
        <v>-1.9261053447541445</v>
      </c>
      <c r="O134">
        <f t="shared" si="30"/>
        <v>-0.38204224320605823</v>
      </c>
      <c r="P134">
        <f t="shared" si="31"/>
        <v>-0.3795795745661989</v>
      </c>
      <c r="Q134">
        <f t="shared" si="32"/>
        <v>-0.24913072781885159</v>
      </c>
      <c r="R134">
        <f t="shared" si="33"/>
        <v>1.6579975841579286</v>
      </c>
      <c r="S134">
        <f t="shared" si="41"/>
        <v>1.7190412333754344</v>
      </c>
    </row>
    <row r="135" spans="1:19">
      <c r="A135">
        <v>14.232710000000001</v>
      </c>
      <c r="B135">
        <v>-0.19194020000000001</v>
      </c>
      <c r="C135">
        <v>-1.0832670000000001E-2</v>
      </c>
      <c r="D135">
        <v>0.96677150000000001</v>
      </c>
      <c r="E135">
        <v>-0.16850670000000001</v>
      </c>
      <c r="F135">
        <f t="shared" si="34"/>
        <v>-110.30046203815603</v>
      </c>
      <c r="G135">
        <f t="shared" si="35"/>
        <v>-22.010430946846569</v>
      </c>
      <c r="H135">
        <f t="shared" si="36"/>
        <v>-87.295801819184817</v>
      </c>
      <c r="I135">
        <f t="shared" si="37"/>
        <v>0.47927668554583414</v>
      </c>
      <c r="J135">
        <f t="shared" si="38"/>
        <v>-1.8665445362395015</v>
      </c>
      <c r="K135">
        <f t="shared" si="39"/>
        <v>-2.613556080887057</v>
      </c>
      <c r="L135">
        <f t="shared" si="40"/>
        <v>-0.97016414853476807</v>
      </c>
      <c r="M135">
        <f t="shared" si="28"/>
        <v>-2.9409967266703289E-3</v>
      </c>
      <c r="N135">
        <f t="shared" si="29"/>
        <v>-1.9251062290368379</v>
      </c>
      <c r="O135">
        <f t="shared" si="30"/>
        <v>-0.38415448980532563</v>
      </c>
      <c r="P135">
        <f t="shared" si="31"/>
        <v>-0.47927668554583414</v>
      </c>
      <c r="Q135">
        <f t="shared" si="32"/>
        <v>1.8665445362395015</v>
      </c>
      <c r="R135">
        <f t="shared" si="33"/>
        <v>2.613556080887057</v>
      </c>
      <c r="S135">
        <f t="shared" si="41"/>
        <v>3.2472095767004396</v>
      </c>
    </row>
    <row r="136" spans="1:19">
      <c r="A136">
        <v>14.34388</v>
      </c>
      <c r="B136">
        <v>-0.1938271</v>
      </c>
      <c r="C136">
        <v>-1.4609230000000001E-2</v>
      </c>
      <c r="D136">
        <v>0.96632379999999996</v>
      </c>
      <c r="E136">
        <v>-0.1686298</v>
      </c>
      <c r="F136">
        <f t="shared" si="34"/>
        <v>-110.2511705319792</v>
      </c>
      <c r="G136">
        <f t="shared" si="35"/>
        <v>-22.304361187694706</v>
      </c>
      <c r="H136">
        <f t="shared" si="36"/>
        <v>-87.699604211375942</v>
      </c>
      <c r="I136">
        <f t="shared" si="37"/>
        <v>0.16382841766984918</v>
      </c>
      <c r="J136">
        <f t="shared" si="38"/>
        <v>-6.0324463767624978</v>
      </c>
      <c r="K136">
        <f t="shared" si="39"/>
        <v>-2.6207981155608682</v>
      </c>
      <c r="L136">
        <f t="shared" si="40"/>
        <v>3.0529478829401846</v>
      </c>
      <c r="M136">
        <f t="shared" si="28"/>
        <v>-2.943145226979534E-3</v>
      </c>
      <c r="N136">
        <f t="shared" si="29"/>
        <v>-1.924245929960785</v>
      </c>
      <c r="O136">
        <f t="shared" si="30"/>
        <v>-0.38928454027930554</v>
      </c>
      <c r="P136">
        <f t="shared" si="31"/>
        <v>-0.16382841766984918</v>
      </c>
      <c r="Q136">
        <f t="shared" si="32"/>
        <v>6.0324463767624978</v>
      </c>
      <c r="R136">
        <f t="shared" si="33"/>
        <v>2.6207981155608682</v>
      </c>
      <c r="S136">
        <f t="shared" si="41"/>
        <v>6.5791968963908198</v>
      </c>
    </row>
    <row r="137" spans="1:19">
      <c r="A137">
        <v>14.454549999999999</v>
      </c>
      <c r="B137">
        <v>-0.20233509999999999</v>
      </c>
      <c r="C137">
        <v>-1.773421E-2</v>
      </c>
      <c r="D137">
        <v>0.96453809999999995</v>
      </c>
      <c r="E137">
        <v>-0.1685596</v>
      </c>
      <c r="F137">
        <f t="shared" si="34"/>
        <v>-110.26397856190916</v>
      </c>
      <c r="G137">
        <f t="shared" si="35"/>
        <v>-23.346974613310707</v>
      </c>
      <c r="H137">
        <f t="shared" si="36"/>
        <v>-87.877705422289367</v>
      </c>
      <c r="I137">
        <f t="shared" si="37"/>
        <v>1.1535974046959521</v>
      </c>
      <c r="J137">
        <f t="shared" si="38"/>
        <v>-15.137741060969514</v>
      </c>
      <c r="K137">
        <f t="shared" si="39"/>
        <v>-2.9544679161286393</v>
      </c>
      <c r="L137">
        <f t="shared" si="40"/>
        <v>5.2360147506867296</v>
      </c>
      <c r="M137">
        <f t="shared" si="28"/>
        <v>-2.941920005844634E-3</v>
      </c>
      <c r="N137">
        <f t="shared" si="29"/>
        <v>-1.924469472253757</v>
      </c>
      <c r="O137">
        <f t="shared" si="30"/>
        <v>-0.4074815773818018</v>
      </c>
      <c r="P137">
        <f t="shared" si="31"/>
        <v>-1.1535974046959521</v>
      </c>
      <c r="Q137">
        <f t="shared" si="32"/>
        <v>15.137741060969514</v>
      </c>
      <c r="R137">
        <f t="shared" si="33"/>
        <v>2.9544679161286393</v>
      </c>
      <c r="S137">
        <f t="shared" si="41"/>
        <v>15.466443420144049</v>
      </c>
    </row>
    <row r="138" spans="1:19">
      <c r="A138">
        <v>14.554589999999999</v>
      </c>
      <c r="B138">
        <v>-0.21925819999999999</v>
      </c>
      <c r="C138">
        <v>-2.407691E-2</v>
      </c>
      <c r="D138">
        <v>0.96107949999999998</v>
      </c>
      <c r="E138">
        <v>-0.1663502</v>
      </c>
      <c r="F138">
        <f t="shared" si="34"/>
        <v>-110.0215889914771</v>
      </c>
      <c r="G138">
        <f t="shared" si="35"/>
        <v>-25.433264818868949</v>
      </c>
      <c r="H138">
        <f t="shared" si="36"/>
        <v>-88.307841009105616</v>
      </c>
      <c r="I138">
        <f t="shared" si="37"/>
        <v>1.3065188704030493</v>
      </c>
      <c r="J138">
        <f t="shared" si="38"/>
        <v>-42.155167954856189</v>
      </c>
      <c r="K138">
        <f t="shared" si="39"/>
        <v>-2.0018060660087937</v>
      </c>
      <c r="L138">
        <f t="shared" si="40"/>
        <v>-0.84124207201681878</v>
      </c>
      <c r="M138">
        <f t="shared" si="28"/>
        <v>-2.903358701351071E-3</v>
      </c>
      <c r="N138">
        <f t="shared" si="29"/>
        <v>-1.9202389761772227</v>
      </c>
      <c r="O138">
        <f t="shared" si="30"/>
        <v>-0.4438942106209024</v>
      </c>
      <c r="P138">
        <f t="shared" si="31"/>
        <v>-1.3065188704030493</v>
      </c>
      <c r="Q138">
        <f t="shared" si="32"/>
        <v>42.155167954856189</v>
      </c>
      <c r="R138">
        <f t="shared" si="33"/>
        <v>2.0018060660087937</v>
      </c>
      <c r="S138">
        <f t="shared" si="41"/>
        <v>42.222889578838199</v>
      </c>
    </row>
    <row r="139" spans="1:19">
      <c r="A139">
        <v>14.665699999999999</v>
      </c>
      <c r="B139">
        <v>-0.27792270000000002</v>
      </c>
      <c r="C139">
        <v>-3.4330930000000003E-2</v>
      </c>
      <c r="D139">
        <v>0.94612680000000005</v>
      </c>
      <c r="E139">
        <v>-0.16255639999999999</v>
      </c>
      <c r="F139">
        <f t="shared" si="34"/>
        <v>-110.00046573525633</v>
      </c>
      <c r="G139">
        <f t="shared" si="35"/>
        <v>-32.483836054476257</v>
      </c>
      <c r="H139">
        <f t="shared" si="36"/>
        <v>-88.274949795605551</v>
      </c>
      <c r="I139">
        <f t="shared" si="37"/>
        <v>0.94973495385363815</v>
      </c>
      <c r="J139">
        <f t="shared" si="38"/>
        <v>-74.58153662648094</v>
      </c>
      <c r="K139">
        <f t="shared" si="39"/>
        <v>0.42153828064576471</v>
      </c>
      <c r="L139">
        <f t="shared" si="40"/>
        <v>27.690676641321168</v>
      </c>
      <c r="M139">
        <f t="shared" si="28"/>
        <v>-2.83714440018891E-3</v>
      </c>
      <c r="N139">
        <f t="shared" si="29"/>
        <v>-1.919870305807428</v>
      </c>
      <c r="O139">
        <f t="shared" si="30"/>
        <v>-0.56694989282865482</v>
      </c>
      <c r="P139">
        <f t="shared" si="31"/>
        <v>-0.94973495385363815</v>
      </c>
      <c r="Q139">
        <f t="shared" si="32"/>
        <v>74.58153662648094</v>
      </c>
      <c r="R139">
        <f t="shared" si="33"/>
        <v>-0.42153828064576471</v>
      </c>
      <c r="S139">
        <f t="shared" si="41"/>
        <v>74.588774601623129</v>
      </c>
    </row>
    <row r="140" spans="1:19">
      <c r="A140">
        <v>14.776680000000001</v>
      </c>
      <c r="B140">
        <v>-0.3554505</v>
      </c>
      <c r="C140">
        <v>-4.730202E-2</v>
      </c>
      <c r="D140">
        <v>0.92052610000000001</v>
      </c>
      <c r="E140">
        <v>-0.1550782</v>
      </c>
      <c r="F140">
        <f t="shared" si="34"/>
        <v>-109.81076110666282</v>
      </c>
      <c r="G140">
        <f t="shared" si="35"/>
        <v>-41.995631939320951</v>
      </c>
      <c r="H140">
        <f t="shared" si="36"/>
        <v>-88.214237889228855</v>
      </c>
      <c r="I140">
        <f t="shared" si="37"/>
        <v>7.4523240163540017</v>
      </c>
      <c r="J140">
        <f t="shared" si="38"/>
        <v>-88.404537436956602</v>
      </c>
      <c r="K140">
        <f t="shared" si="39"/>
        <v>-8.0166469642902509</v>
      </c>
      <c r="L140">
        <f t="shared" si="40"/>
        <v>52.196738500178192</v>
      </c>
      <c r="M140">
        <f t="shared" si="28"/>
        <v>-2.7066251880662703E-3</v>
      </c>
      <c r="N140">
        <f t="shared" si="29"/>
        <v>-1.9165593354321984</v>
      </c>
      <c r="O140">
        <f t="shared" si="30"/>
        <v>-0.73296204879684201</v>
      </c>
      <c r="P140">
        <f t="shared" si="31"/>
        <v>-7.4523240163540017</v>
      </c>
      <c r="Q140">
        <f t="shared" si="32"/>
        <v>88.404537436956602</v>
      </c>
      <c r="R140">
        <f t="shared" si="33"/>
        <v>8.0166469642902509</v>
      </c>
      <c r="S140">
        <f t="shared" si="41"/>
        <v>89.079548726051883</v>
      </c>
    </row>
    <row r="141" spans="1:19">
      <c r="A141">
        <v>14.8767</v>
      </c>
      <c r="B141">
        <v>-0.42591580000000001</v>
      </c>
      <c r="C141">
        <v>-6.8314139999999995E-2</v>
      </c>
      <c r="D141">
        <v>0.89053680000000002</v>
      </c>
      <c r="E141">
        <v>-0.1444752</v>
      </c>
      <c r="F141">
        <f t="shared" si="34"/>
        <v>-108.49096826766622</v>
      </c>
      <c r="G141">
        <f t="shared" si="35"/>
        <v>-51.107631704784218</v>
      </c>
      <c r="H141">
        <f t="shared" si="36"/>
        <v>-89.872604156974262</v>
      </c>
      <c r="I141">
        <f t="shared" si="37"/>
        <v>12.033343672870684</v>
      </c>
      <c r="J141">
        <f t="shared" si="38"/>
        <v>-95.977326132779979</v>
      </c>
      <c r="K141">
        <f t="shared" si="39"/>
        <v>-15.493340673188358</v>
      </c>
      <c r="L141">
        <f t="shared" si="40"/>
        <v>33.931627730914386</v>
      </c>
      <c r="M141">
        <f t="shared" si="28"/>
        <v>-2.5215679274773113E-3</v>
      </c>
      <c r="N141">
        <f t="shared" si="29"/>
        <v>-1.8935246049474641</v>
      </c>
      <c r="O141">
        <f t="shared" si="30"/>
        <v>-0.8919964461451273</v>
      </c>
      <c r="P141">
        <f t="shared" si="31"/>
        <v>-12.033343672870684</v>
      </c>
      <c r="Q141">
        <f t="shared" si="32"/>
        <v>95.977326132779979</v>
      </c>
      <c r="R141">
        <f t="shared" si="33"/>
        <v>15.493340673188358</v>
      </c>
      <c r="S141">
        <f t="shared" si="41"/>
        <v>97.96168688197902</v>
      </c>
    </row>
    <row r="142" spans="1:19">
      <c r="A142">
        <v>14.987719999999999</v>
      </c>
      <c r="B142">
        <v>-0.50974529999999996</v>
      </c>
      <c r="C142">
        <v>-8.8593240000000004E-2</v>
      </c>
      <c r="D142">
        <v>0.84501190000000004</v>
      </c>
      <c r="E142">
        <v>-0.1351512</v>
      </c>
      <c r="F142">
        <f t="shared" si="34"/>
        <v>-107.28402566019173</v>
      </c>
      <c r="G142">
        <f t="shared" si="35"/>
        <v>-62.304317883552393</v>
      </c>
      <c r="H142">
        <f t="shared" si="36"/>
        <v>-91.471995439614119</v>
      </c>
      <c r="I142">
        <f t="shared" si="37"/>
        <v>14.482691237789325</v>
      </c>
      <c r="J142">
        <f t="shared" si="38"/>
        <v>-103.41977883712637</v>
      </c>
      <c r="K142">
        <f t="shared" si="39"/>
        <v>-17.337629198195032</v>
      </c>
      <c r="L142">
        <f t="shared" si="40"/>
        <v>154.65406223983194</v>
      </c>
      <c r="M142">
        <f t="shared" si="28"/>
        <v>-2.3588334280213604E-3</v>
      </c>
      <c r="N142">
        <f t="shared" si="29"/>
        <v>-1.872459482564429</v>
      </c>
      <c r="O142">
        <f t="shared" si="30"/>
        <v>-1.0874154852771742</v>
      </c>
      <c r="P142">
        <f t="shared" si="31"/>
        <v>-14.482691237789325</v>
      </c>
      <c r="Q142">
        <f t="shared" si="32"/>
        <v>103.41977883712637</v>
      </c>
      <c r="R142">
        <f t="shared" si="33"/>
        <v>17.337629198195032</v>
      </c>
      <c r="S142">
        <f t="shared" si="41"/>
        <v>105.85836002141434</v>
      </c>
    </row>
    <row r="143" spans="1:19">
      <c r="A143">
        <v>15.08784</v>
      </c>
      <c r="B143">
        <v>-0.58524010000000004</v>
      </c>
      <c r="C143">
        <v>-0.1043014</v>
      </c>
      <c r="D143">
        <v>0.79415829999999998</v>
      </c>
      <c r="E143">
        <v>-0.1262064</v>
      </c>
      <c r="F143">
        <f t="shared" si="34"/>
        <v>-105.47245593586258</v>
      </c>
      <c r="G143">
        <f t="shared" si="35"/>
        <v>-72.915704556264046</v>
      </c>
      <c r="H143">
        <f t="shared" si="36"/>
        <v>-93.501320076267703</v>
      </c>
      <c r="I143">
        <f t="shared" si="37"/>
        <v>43.24175128400762</v>
      </c>
      <c r="J143">
        <f t="shared" si="38"/>
        <v>-103.99550390073669</v>
      </c>
      <c r="K143">
        <f t="shared" si="39"/>
        <v>-44.913166220241401</v>
      </c>
      <c r="L143">
        <f t="shared" si="40"/>
        <v>3752.5793826218405</v>
      </c>
      <c r="M143">
        <f t="shared" si="28"/>
        <v>-2.2027172170889717E-3</v>
      </c>
      <c r="N143">
        <f t="shared" si="29"/>
        <v>-1.8408416262454392</v>
      </c>
      <c r="O143">
        <f t="shared" si="30"/>
        <v>-1.2726191209182385</v>
      </c>
      <c r="P143">
        <f t="shared" si="31"/>
        <v>-43.24175128400762</v>
      </c>
      <c r="Q143">
        <f t="shared" si="32"/>
        <v>103.99550390073669</v>
      </c>
      <c r="R143">
        <f t="shared" si="33"/>
        <v>44.913166220241401</v>
      </c>
      <c r="S143">
        <f t="shared" si="41"/>
        <v>121.25224280648648</v>
      </c>
    </row>
    <row r="144" spans="1:19">
      <c r="A144">
        <v>15.19881</v>
      </c>
      <c r="B144">
        <v>-0.66087790000000002</v>
      </c>
      <c r="C144">
        <v>-0.11822240000000001</v>
      </c>
      <c r="D144">
        <v>0.73196499999999998</v>
      </c>
      <c r="E144">
        <v>-0.1161518</v>
      </c>
      <c r="F144">
        <f t="shared" si="34"/>
        <v>-97.883271111631089</v>
      </c>
      <c r="G144">
        <f t="shared" si="35"/>
        <v>-84.235124511901589</v>
      </c>
      <c r="H144">
        <f t="shared" si="36"/>
        <v>-101.22010572884362</v>
      </c>
      <c r="I144">
        <f t="shared" si="37"/>
        <v>844.21354134355408</v>
      </c>
      <c r="J144">
        <f t="shared" si="38"/>
        <v>-55.409832443368344</v>
      </c>
      <c r="K144">
        <f t="shared" si="39"/>
        <v>950.51738754939981</v>
      </c>
      <c r="L144">
        <f t="shared" si="40"/>
        <v>3567.4301973493311</v>
      </c>
      <c r="M144">
        <f t="shared" si="28"/>
        <v>-2.0272313421179494E-3</v>
      </c>
      <c r="N144">
        <f t="shared" si="29"/>
        <v>-1.7083853635202124</v>
      </c>
      <c r="O144">
        <f t="shared" si="30"/>
        <v>-1.4701802685600642</v>
      </c>
      <c r="P144">
        <f t="shared" si="31"/>
        <v>-844.21354134355408</v>
      </c>
      <c r="Q144">
        <f t="shared" si="32"/>
        <v>55.409832443368344</v>
      </c>
      <c r="R144">
        <f t="shared" si="33"/>
        <v>-950.51738754939981</v>
      </c>
      <c r="S144">
        <f t="shared" si="41"/>
        <v>1272.4975665803697</v>
      </c>
    </row>
    <row r="145" spans="1:19">
      <c r="A145">
        <v>15.299149999999999</v>
      </c>
      <c r="B145">
        <v>-0.725912</v>
      </c>
      <c r="C145">
        <v>-0.1237606</v>
      </c>
      <c r="D145">
        <v>0.66800729999999997</v>
      </c>
      <c r="E145">
        <v>-0.1072454</v>
      </c>
      <c r="F145">
        <f t="shared" si="34"/>
        <v>64.671298118428169</v>
      </c>
      <c r="G145">
        <f t="shared" si="35"/>
        <v>-85.11965570674424</v>
      </c>
      <c r="H145">
        <f t="shared" si="36"/>
        <v>96.509114001788035</v>
      </c>
      <c r="I145">
        <f t="shared" si="37"/>
        <v>835.8800569884678</v>
      </c>
      <c r="J145">
        <f t="shared" si="38"/>
        <v>41.541293956042161</v>
      </c>
      <c r="K145">
        <f t="shared" si="39"/>
        <v>961.21993927866424</v>
      </c>
      <c r="L145">
        <f t="shared" si="40"/>
        <v>-3709.1052351968992</v>
      </c>
      <c r="M145">
        <f t="shared" si="28"/>
        <v>-1.8717853376183267E-3</v>
      </c>
      <c r="N145">
        <f t="shared" si="29"/>
        <v>1.1287270837053851</v>
      </c>
      <c r="O145">
        <f t="shared" si="30"/>
        <v>-1.4856182502466679</v>
      </c>
      <c r="P145">
        <f t="shared" si="31"/>
        <v>-835.8800569884678</v>
      </c>
      <c r="Q145">
        <f t="shared" si="32"/>
        <v>-41.541293956042161</v>
      </c>
      <c r="R145">
        <f t="shared" si="33"/>
        <v>-961.21993927866424</v>
      </c>
      <c r="S145">
        <f t="shared" si="41"/>
        <v>1274.5057553583135</v>
      </c>
    </row>
    <row r="146" spans="1:19">
      <c r="A146">
        <v>15.41006</v>
      </c>
      <c r="B146">
        <v>-0.78318129999999997</v>
      </c>
      <c r="C146">
        <v>-0.1289293</v>
      </c>
      <c r="D146">
        <v>0.60073489999999996</v>
      </c>
      <c r="E146">
        <v>-9.550881E-2</v>
      </c>
      <c r="F146">
        <f t="shared" si="34"/>
        <v>70.407846071928091</v>
      </c>
      <c r="G146">
        <f t="shared" si="35"/>
        <v>-74.92725654495888</v>
      </c>
      <c r="H146">
        <f t="shared" si="36"/>
        <v>91.168541818324485</v>
      </c>
      <c r="I146">
        <f t="shared" si="37"/>
        <v>22.337682629013582</v>
      </c>
      <c r="J146">
        <f t="shared" si="38"/>
        <v>69.863335497914264</v>
      </c>
      <c r="K146">
        <f t="shared" si="39"/>
        <v>-19.317991846164109</v>
      </c>
      <c r="L146">
        <f t="shared" si="40"/>
        <v>-3820.099073234353</v>
      </c>
      <c r="M146">
        <f t="shared" si="28"/>
        <v>-1.6669431991616853E-3</v>
      </c>
      <c r="N146">
        <f t="shared" si="29"/>
        <v>1.2288487331925013</v>
      </c>
      <c r="O146">
        <f t="shared" si="30"/>
        <v>-1.3077273261960032</v>
      </c>
      <c r="P146">
        <f t="shared" si="31"/>
        <v>-22.337682629013582</v>
      </c>
      <c r="Q146">
        <f t="shared" si="32"/>
        <v>-69.863335497914264</v>
      </c>
      <c r="R146">
        <f t="shared" si="33"/>
        <v>19.317991846164109</v>
      </c>
      <c r="S146">
        <f t="shared" si="41"/>
        <v>75.848813577386466</v>
      </c>
    </row>
    <row r="147" spans="1:19">
      <c r="A147">
        <v>15.52101</v>
      </c>
      <c r="B147">
        <v>-0.80991069999999998</v>
      </c>
      <c r="C147">
        <v>-0.1342785</v>
      </c>
      <c r="D147">
        <v>0.56457500000000005</v>
      </c>
      <c r="E147">
        <v>-8.5259130000000002E-2</v>
      </c>
      <c r="F147">
        <f t="shared" si="34"/>
        <v>69.625960991830468</v>
      </c>
      <c r="G147">
        <f t="shared" si="35"/>
        <v>-69.62065747686519</v>
      </c>
      <c r="H147">
        <f t="shared" si="36"/>
        <v>92.224377703337154</v>
      </c>
      <c r="I147">
        <f t="shared" si="37"/>
        <v>-11.506521042030085</v>
      </c>
      <c r="J147">
        <f t="shared" si="38"/>
        <v>24.846915722696075</v>
      </c>
      <c r="K147">
        <f t="shared" si="39"/>
        <v>12.530710000389618</v>
      </c>
      <c r="L147">
        <f t="shared" si="40"/>
        <v>-172.97593164436594</v>
      </c>
      <c r="M147">
        <f t="shared" si="28"/>
        <v>-1.4880525358858729E-3</v>
      </c>
      <c r="N147">
        <f t="shared" si="29"/>
        <v>1.2152022641725784</v>
      </c>
      <c r="O147">
        <f t="shared" si="30"/>
        <v>-1.2151097003745055</v>
      </c>
      <c r="P147">
        <f t="shared" si="31"/>
        <v>11.506521042030085</v>
      </c>
      <c r="Q147">
        <f t="shared" si="32"/>
        <v>-24.846915722696075</v>
      </c>
      <c r="R147">
        <f t="shared" si="33"/>
        <v>-12.530710000389618</v>
      </c>
      <c r="S147">
        <f t="shared" si="41"/>
        <v>30.112919827464538</v>
      </c>
    </row>
    <row r="148" spans="1:19">
      <c r="A148">
        <v>15.63218</v>
      </c>
      <c r="B148">
        <v>-0.81006120000000004</v>
      </c>
      <c r="C148">
        <v>-0.13854530000000001</v>
      </c>
      <c r="D148">
        <v>0.56388550000000004</v>
      </c>
      <c r="E148">
        <v>-8.148147E-2</v>
      </c>
      <c r="F148">
        <f t="shared" si="34"/>
        <v>67.851036563953457</v>
      </c>
      <c r="G148">
        <f t="shared" si="35"/>
        <v>-69.413315626698534</v>
      </c>
      <c r="H148">
        <f t="shared" si="36"/>
        <v>93.952526289052187</v>
      </c>
      <c r="I148">
        <f t="shared" si="37"/>
        <v>-16.054677181721239</v>
      </c>
      <c r="J148">
        <f t="shared" si="38"/>
        <v>-3.5180148971455081</v>
      </c>
      <c r="K148">
        <f t="shared" si="39"/>
        <v>15.252689536057193</v>
      </c>
      <c r="L148">
        <f t="shared" si="40"/>
        <v>7.4861867065032079</v>
      </c>
      <c r="M148">
        <f t="shared" si="28"/>
        <v>-1.422119930864984E-3</v>
      </c>
      <c r="N148">
        <f t="shared" si="29"/>
        <v>1.1842239889320478</v>
      </c>
      <c r="O148">
        <f t="shared" si="30"/>
        <v>-1.2114909024119205</v>
      </c>
      <c r="P148">
        <f t="shared" si="31"/>
        <v>16.054677181721239</v>
      </c>
      <c r="Q148">
        <f t="shared" si="32"/>
        <v>3.5180148971455081</v>
      </c>
      <c r="R148">
        <f t="shared" si="33"/>
        <v>-15.252689536057193</v>
      </c>
      <c r="S148">
        <f t="shared" si="41"/>
        <v>22.422614172062254</v>
      </c>
    </row>
    <row r="149" spans="1:19">
      <c r="A149">
        <v>15.74295</v>
      </c>
      <c r="B149">
        <v>-0.80427680000000001</v>
      </c>
      <c r="C149">
        <v>-0.1416597</v>
      </c>
      <c r="D149">
        <v>0.5715131</v>
      </c>
      <c r="E149">
        <v>-8.0276379999999994E-2</v>
      </c>
      <c r="F149">
        <f t="shared" si="34"/>
        <v>66.062821465813471</v>
      </c>
      <c r="G149">
        <f t="shared" si="35"/>
        <v>-70.3992924619169</v>
      </c>
      <c r="H149">
        <f t="shared" si="36"/>
        <v>95.609676582502985</v>
      </c>
      <c r="I149">
        <f t="shared" si="37"/>
        <v>-9.8643959278891344</v>
      </c>
      <c r="J149">
        <f t="shared" si="38"/>
        <v>-7.7411080986300984</v>
      </c>
      <c r="K149">
        <f t="shared" si="39"/>
        <v>8.600369033012889</v>
      </c>
      <c r="L149">
        <f t="shared" si="40"/>
        <v>64.536290448510229</v>
      </c>
      <c r="M149">
        <f t="shared" si="28"/>
        <v>-1.4010871425821254E-3</v>
      </c>
      <c r="N149">
        <f t="shared" si="29"/>
        <v>1.1530137477356317</v>
      </c>
      <c r="O149">
        <f t="shared" si="30"/>
        <v>-1.2286994445348747</v>
      </c>
      <c r="P149">
        <f t="shared" si="31"/>
        <v>9.8643959278891344</v>
      </c>
      <c r="Q149">
        <f t="shared" si="32"/>
        <v>7.7411080986300984</v>
      </c>
      <c r="R149">
        <f t="shared" si="33"/>
        <v>-8.600369033012889</v>
      </c>
      <c r="S149">
        <f t="shared" si="41"/>
        <v>15.205177049966872</v>
      </c>
    </row>
    <row r="150" spans="1:19">
      <c r="A150">
        <v>15.843070000000001</v>
      </c>
      <c r="B150">
        <v>-0.80078910000000003</v>
      </c>
      <c r="C150">
        <v>-0.14212720000000001</v>
      </c>
      <c r="D150">
        <v>0.57608250000000005</v>
      </c>
      <c r="E150">
        <v>-8.1643679999999996E-2</v>
      </c>
      <c r="F150">
        <f t="shared" si="34"/>
        <v>65.7038616865091</v>
      </c>
      <c r="G150">
        <f t="shared" si="35"/>
        <v>-71.058192018525816</v>
      </c>
      <c r="H150">
        <f t="shared" si="36"/>
        <v>95.833991173707673</v>
      </c>
      <c r="I150">
        <f t="shared" si="37"/>
        <v>-2.5367647656886545</v>
      </c>
      <c r="J150">
        <f t="shared" si="38"/>
        <v>-5.7998526254446912</v>
      </c>
      <c r="K150">
        <f t="shared" si="39"/>
        <v>1.3498060880918483</v>
      </c>
      <c r="L150">
        <f t="shared" si="40"/>
        <v>47.453990978909218</v>
      </c>
      <c r="M150">
        <f t="shared" si="28"/>
        <v>-1.4249510294446438E-3</v>
      </c>
      <c r="N150">
        <f t="shared" si="29"/>
        <v>1.1467487177045381</v>
      </c>
      <c r="O150">
        <f t="shared" si="30"/>
        <v>-1.2401994112376311</v>
      </c>
      <c r="P150">
        <f t="shared" si="31"/>
        <v>2.5367647656886545</v>
      </c>
      <c r="Q150">
        <f t="shared" si="32"/>
        <v>5.7998526254446912</v>
      </c>
      <c r="R150">
        <f t="shared" si="33"/>
        <v>-1.3498060880918483</v>
      </c>
      <c r="S150">
        <f t="shared" si="41"/>
        <v>6.4726688798954415</v>
      </c>
    </row>
    <row r="151" spans="1:19">
      <c r="A151">
        <v>15.954029999999999</v>
      </c>
      <c r="B151">
        <v>-0.79789739999999998</v>
      </c>
      <c r="C151">
        <v>-0.1422274</v>
      </c>
      <c r="D151">
        <v>0.57985030000000004</v>
      </c>
      <c r="E151">
        <v>-8.3095219999999997E-2</v>
      </c>
      <c r="F151">
        <f t="shared" si="34"/>
        <v>65.538727231565375</v>
      </c>
      <c r="G151">
        <f t="shared" si="35"/>
        <v>-71.615056651545189</v>
      </c>
      <c r="H151">
        <f t="shared" si="36"/>
        <v>95.884938991755121</v>
      </c>
      <c r="I151">
        <f t="shared" si="37"/>
        <v>-0.12676943201353097</v>
      </c>
      <c r="J151">
        <f t="shared" si="38"/>
        <v>-3.2373096031326285</v>
      </c>
      <c r="K151">
        <f t="shared" si="39"/>
        <v>-1.8012036258622766</v>
      </c>
      <c r="L151">
        <f t="shared" si="40"/>
        <v>5.4345744109878042</v>
      </c>
      <c r="M151">
        <f t="shared" si="28"/>
        <v>-1.4502851816690426E-3</v>
      </c>
      <c r="N151">
        <f t="shared" si="29"/>
        <v>1.1438665777572838</v>
      </c>
      <c r="O151">
        <f t="shared" si="30"/>
        <v>-1.2499185325717288</v>
      </c>
      <c r="P151">
        <f t="shared" si="31"/>
        <v>0.12676943201353097</v>
      </c>
      <c r="Q151">
        <f t="shared" si="32"/>
        <v>3.2373096031326285</v>
      </c>
      <c r="R151">
        <f t="shared" si="33"/>
        <v>1.8012036258622766</v>
      </c>
      <c r="S151">
        <f t="shared" si="41"/>
        <v>3.7068286252870095</v>
      </c>
    </row>
    <row r="152" spans="1:19">
      <c r="A152">
        <v>16.065020000000001</v>
      </c>
      <c r="B152">
        <v>-0.79694149999999997</v>
      </c>
      <c r="C152">
        <v>-0.1433267</v>
      </c>
      <c r="D152">
        <v>0.58049700000000004</v>
      </c>
      <c r="E152">
        <v>-8.5819450000000005E-2</v>
      </c>
      <c r="F152">
        <f t="shared" si="34"/>
        <v>65.675766055013526</v>
      </c>
      <c r="G152">
        <f t="shared" si="35"/>
        <v>-71.77665944601911</v>
      </c>
      <c r="H152">
        <f t="shared" si="36"/>
        <v>95.434146218194371</v>
      </c>
      <c r="I152">
        <f t="shared" si="37"/>
        <v>-1.3310495228331733</v>
      </c>
      <c r="J152">
        <f t="shared" si="38"/>
        <v>-1.915071427285912</v>
      </c>
      <c r="K152">
        <f t="shared" si="39"/>
        <v>1.84584669712584</v>
      </c>
      <c r="L152">
        <f t="shared" si="40"/>
        <v>58.069522954823064</v>
      </c>
      <c r="M152">
        <f t="shared" si="28"/>
        <v>-1.4978319647506477E-3</v>
      </c>
      <c r="N152">
        <f t="shared" si="29"/>
        <v>1.1462583564295135</v>
      </c>
      <c r="O152">
        <f t="shared" si="30"/>
        <v>-1.2527390334157225</v>
      </c>
      <c r="P152">
        <f t="shared" si="31"/>
        <v>1.3310495228331733</v>
      </c>
      <c r="Q152">
        <f t="shared" si="32"/>
        <v>1.915071427285912</v>
      </c>
      <c r="R152">
        <f t="shared" si="33"/>
        <v>-1.84584669712584</v>
      </c>
      <c r="S152">
        <f t="shared" si="41"/>
        <v>2.9742799856657225</v>
      </c>
    </row>
    <row r="153" spans="1:19">
      <c r="A153">
        <v>16.17624</v>
      </c>
      <c r="B153">
        <v>-0.79573609999999995</v>
      </c>
      <c r="C153">
        <v>-0.14158019999999999</v>
      </c>
      <c r="D153">
        <v>0.58305620000000002</v>
      </c>
      <c r="E153">
        <v>-8.2490729999999998E-2</v>
      </c>
      <c r="F153">
        <f t="shared" si="34"/>
        <v>65.242364595803735</v>
      </c>
      <c r="G153">
        <f t="shared" si="35"/>
        <v>-72.040710257023846</v>
      </c>
      <c r="H153">
        <f t="shared" si="36"/>
        <v>96.296463290338664</v>
      </c>
      <c r="I153">
        <f t="shared" si="37"/>
        <v>12.792710834027393</v>
      </c>
      <c r="J153">
        <f t="shared" si="38"/>
        <v>-0.29419669028334205</v>
      </c>
      <c r="K153">
        <f t="shared" si="39"/>
        <v>-3.7684897574297</v>
      </c>
      <c r="L153">
        <f t="shared" si="40"/>
        <v>181.02299311065613</v>
      </c>
      <c r="M153">
        <f t="shared" si="28"/>
        <v>-1.439734840873662E-3</v>
      </c>
      <c r="N153">
        <f t="shared" si="29"/>
        <v>1.1386940739833546</v>
      </c>
      <c r="O153">
        <f t="shared" si="30"/>
        <v>-1.2573475894603166</v>
      </c>
      <c r="P153">
        <f t="shared" si="31"/>
        <v>-12.792710834027393</v>
      </c>
      <c r="Q153">
        <f t="shared" si="32"/>
        <v>0.29419669028334205</v>
      </c>
      <c r="R153">
        <f t="shared" si="33"/>
        <v>3.7684897574297</v>
      </c>
      <c r="S153">
        <f t="shared" si="41"/>
        <v>13.339472149506818</v>
      </c>
    </row>
    <row r="154" spans="1:19">
      <c r="A154">
        <v>16.276430000000001</v>
      </c>
      <c r="B154">
        <v>-0.79903780000000002</v>
      </c>
      <c r="C154">
        <v>-0.12905810000000001</v>
      </c>
      <c r="D154">
        <v>0.58208610000000005</v>
      </c>
      <c r="E154">
        <v>-7.7836180000000005E-2</v>
      </c>
      <c r="F154">
        <f t="shared" si="34"/>
        <v>68.196187811088251</v>
      </c>
      <c r="G154">
        <f t="shared" si="35"/>
        <v>-71.861797239898664</v>
      </c>
      <c r="H154">
        <f t="shared" si="36"/>
        <v>94.764534648312789</v>
      </c>
      <c r="I154">
        <f t="shared" si="37"/>
        <v>36.343030848154655</v>
      </c>
      <c r="J154">
        <f t="shared" si="38"/>
        <v>5.36095436789219</v>
      </c>
      <c r="K154">
        <f t="shared" si="39"/>
        <v>-10.441757232811414</v>
      </c>
      <c r="L154">
        <f t="shared" si="40"/>
        <v>109.65444068307092</v>
      </c>
      <c r="M154">
        <f t="shared" si="28"/>
        <v>-1.35849761817496E-3</v>
      </c>
      <c r="N154">
        <f t="shared" si="29"/>
        <v>1.1902480146119148</v>
      </c>
      <c r="O154">
        <f t="shared" si="30"/>
        <v>-1.254224968236805</v>
      </c>
      <c r="P154">
        <f t="shared" si="31"/>
        <v>-36.343030848154655</v>
      </c>
      <c r="Q154">
        <f t="shared" si="32"/>
        <v>-5.36095436789219</v>
      </c>
      <c r="R154">
        <f t="shared" si="33"/>
        <v>10.441757232811414</v>
      </c>
      <c r="S154">
        <f t="shared" si="41"/>
        <v>38.191439054760856</v>
      </c>
    </row>
    <row r="155" spans="1:19">
      <c r="A155">
        <v>16.387329999999999</v>
      </c>
      <c r="B155">
        <v>-0.80838129999999997</v>
      </c>
      <c r="C155">
        <v>-9.9706859999999994E-2</v>
      </c>
      <c r="D155">
        <v>0.57738929999999999</v>
      </c>
      <c r="E155">
        <v>-5.6568140000000003E-2</v>
      </c>
      <c r="F155">
        <f t="shared" si="34"/>
        <v>72.987494305179609</v>
      </c>
      <c r="G155">
        <f t="shared" si="35"/>
        <v>-70.870775824391771</v>
      </c>
      <c r="H155">
        <f t="shared" si="36"/>
        <v>94.144239952670574</v>
      </c>
      <c r="I155">
        <f t="shared" si="37"/>
        <v>34.59660967062301</v>
      </c>
      <c r="J155">
        <f t="shared" si="38"/>
        <v>5.712976831069339</v>
      </c>
      <c r="K155">
        <f t="shared" si="39"/>
        <v>17.903671269217224</v>
      </c>
      <c r="L155">
        <f t="shared" si="40"/>
        <v>-17.372825306701017</v>
      </c>
      <c r="M155">
        <f t="shared" si="28"/>
        <v>-9.8730029472910525E-4</v>
      </c>
      <c r="N155">
        <f t="shared" si="29"/>
        <v>1.2738720884059951</v>
      </c>
      <c r="O155">
        <f t="shared" si="30"/>
        <v>-1.2369283815784351</v>
      </c>
      <c r="P155">
        <f t="shared" si="31"/>
        <v>-34.59660967062301</v>
      </c>
      <c r="Q155">
        <f t="shared" si="32"/>
        <v>-5.712976831069339</v>
      </c>
      <c r="R155">
        <f t="shared" si="33"/>
        <v>-17.903671269217224</v>
      </c>
      <c r="S155">
        <f t="shared" si="41"/>
        <v>39.371372212433428</v>
      </c>
    </row>
    <row r="156" spans="1:19">
      <c r="A156">
        <v>16.498519999999999</v>
      </c>
      <c r="B156">
        <v>-0.81303579999999998</v>
      </c>
      <c r="C156">
        <v>-5.6309810000000002E-2</v>
      </c>
      <c r="D156">
        <v>0.57941350000000003</v>
      </c>
      <c r="E156">
        <v>-9.0540729999999993E-3</v>
      </c>
      <c r="F156">
        <f t="shared" si="34"/>
        <v>75.877252754372705</v>
      </c>
      <c r="G156">
        <f t="shared" si="35"/>
        <v>-70.593936941930437</v>
      </c>
      <c r="H156">
        <f t="shared" si="36"/>
        <v>98.74757511621398</v>
      </c>
      <c r="I156">
        <f t="shared" si="37"/>
        <v>32.48422879271277</v>
      </c>
      <c r="J156">
        <f t="shared" si="38"/>
        <v>0.53533510917087312</v>
      </c>
      <c r="K156">
        <f t="shared" si="39"/>
        <v>36.029945521744438</v>
      </c>
      <c r="L156">
        <f t="shared" si="40"/>
        <v>14.257963824725001</v>
      </c>
      <c r="M156">
        <f t="shared" si="28"/>
        <v>-1.5802338456592053E-4</v>
      </c>
      <c r="N156">
        <f t="shared" si="29"/>
        <v>1.3243078879317398</v>
      </c>
      <c r="O156">
        <f t="shared" si="30"/>
        <v>-1.2320966315819433</v>
      </c>
      <c r="P156">
        <f t="shared" si="31"/>
        <v>-32.48422879271277</v>
      </c>
      <c r="Q156">
        <f t="shared" si="32"/>
        <v>-0.53533510917087312</v>
      </c>
      <c r="R156">
        <f t="shared" si="33"/>
        <v>-36.029945521744438</v>
      </c>
      <c r="S156">
        <f t="shared" si="41"/>
        <v>48.514623344269019</v>
      </c>
    </row>
    <row r="157" spans="1:19">
      <c r="A157">
        <v>16.60924</v>
      </c>
      <c r="B157">
        <v>-0.81306860000000003</v>
      </c>
      <c r="C157">
        <v>-8.3003230000000001E-3</v>
      </c>
      <c r="D157">
        <v>0.58095010000000002</v>
      </c>
      <c r="E157">
        <v>3.671203E-2</v>
      </c>
      <c r="F157">
        <f t="shared" si="34"/>
        <v>80.193016934624083</v>
      </c>
      <c r="G157">
        <f t="shared" si="35"/>
        <v>-70.75106102018448</v>
      </c>
      <c r="H157">
        <f t="shared" si="36"/>
        <v>102.14216938135992</v>
      </c>
      <c r="I157">
        <f t="shared" si="37"/>
        <v>37.744964148468938</v>
      </c>
      <c r="J157">
        <f t="shared" si="38"/>
        <v>-1.7280897006445175</v>
      </c>
      <c r="K157">
        <f t="shared" si="39"/>
        <v>23.761866017756212</v>
      </c>
      <c r="L157">
        <f t="shared" si="40"/>
        <v>58.014150030198287</v>
      </c>
      <c r="M157">
        <f t="shared" si="28"/>
        <v>6.407457985909338E-4</v>
      </c>
      <c r="N157">
        <f t="shared" si="29"/>
        <v>1.3996321826167606</v>
      </c>
      <c r="O157">
        <f t="shared" si="30"/>
        <v>-1.2348389640816375</v>
      </c>
      <c r="P157">
        <f t="shared" si="31"/>
        <v>-37.744964148468938</v>
      </c>
      <c r="Q157">
        <f t="shared" si="32"/>
        <v>1.7280897006445175</v>
      </c>
      <c r="R157">
        <f t="shared" si="33"/>
        <v>-23.761866017756212</v>
      </c>
      <c r="S157">
        <f t="shared" si="41"/>
        <v>44.635130662164265</v>
      </c>
    </row>
    <row r="158" spans="1:19">
      <c r="A158">
        <v>16.709309999999999</v>
      </c>
      <c r="B158">
        <v>-0.81100559999999999</v>
      </c>
      <c r="C158">
        <v>2.6384680000000001E-2</v>
      </c>
      <c r="D158">
        <v>0.58059260000000001</v>
      </c>
      <c r="E158">
        <v>6.6977750000000003E-2</v>
      </c>
      <c r="F158">
        <f t="shared" si="34"/>
        <v>83.846657123625263</v>
      </c>
      <c r="G158">
        <f t="shared" si="35"/>
        <v>-70.954910357187927</v>
      </c>
      <c r="H158">
        <f t="shared" si="36"/>
        <v>103.82979619599871</v>
      </c>
      <c r="I158">
        <f t="shared" si="37"/>
        <v>44.601203463452435</v>
      </c>
      <c r="J158">
        <f t="shared" si="38"/>
        <v>-5.0271265809051124</v>
      </c>
      <c r="K158">
        <f t="shared" si="39"/>
        <v>-1.681069977651342</v>
      </c>
      <c r="L158">
        <f t="shared" si="40"/>
        <v>86.807946902454077</v>
      </c>
      <c r="M158">
        <f t="shared" si="28"/>
        <v>1.168982263077632E-3</v>
      </c>
      <c r="N158">
        <f t="shared" si="29"/>
        <v>1.463400233598019</v>
      </c>
      <c r="O158">
        <f t="shared" si="30"/>
        <v>-1.2383968061903552</v>
      </c>
      <c r="P158">
        <f t="shared" si="31"/>
        <v>-44.601203463452435</v>
      </c>
      <c r="Q158">
        <f t="shared" si="32"/>
        <v>5.0271265809051124</v>
      </c>
      <c r="R158">
        <f t="shared" si="33"/>
        <v>1.681069977651342</v>
      </c>
      <c r="S158">
        <f t="shared" si="41"/>
        <v>44.915090429815294</v>
      </c>
    </row>
    <row r="159" spans="1:19">
      <c r="A159">
        <v>16.809519999999999</v>
      </c>
      <c r="B159">
        <v>-0.80639660000000002</v>
      </c>
      <c r="C159">
        <v>5.411643E-2</v>
      </c>
      <c r="D159">
        <v>0.58358929999999998</v>
      </c>
      <c r="E159">
        <v>7.8864180000000006E-2</v>
      </c>
      <c r="F159">
        <f t="shared" si="34"/>
        <v>89.126878614567346</v>
      </c>
      <c r="G159">
        <f t="shared" si="35"/>
        <v>-71.758312540090287</v>
      </c>
      <c r="H159">
        <f t="shared" si="36"/>
        <v>101.80288831161589</v>
      </c>
      <c r="I159">
        <f t="shared" si="37"/>
        <v>55.133420846032223</v>
      </c>
      <c r="J159">
        <f t="shared" si="38"/>
        <v>-8.241381047894965</v>
      </c>
      <c r="K159">
        <f t="shared" si="39"/>
        <v>-35.900580749161513</v>
      </c>
      <c r="L159">
        <f t="shared" si="40"/>
        <v>-16.12834467497936</v>
      </c>
      <c r="M159">
        <f t="shared" si="28"/>
        <v>1.3764396028854617E-3</v>
      </c>
      <c r="N159">
        <f t="shared" si="29"/>
        <v>1.5555574838495223</v>
      </c>
      <c r="O159">
        <f t="shared" si="30"/>
        <v>-1.252418819499711</v>
      </c>
      <c r="P159">
        <f t="shared" si="31"/>
        <v>-55.133420846032223</v>
      </c>
      <c r="Q159">
        <f t="shared" si="32"/>
        <v>8.241381047894965</v>
      </c>
      <c r="R159">
        <f t="shared" si="33"/>
        <v>35.900580749161513</v>
      </c>
      <c r="S159">
        <f t="shared" si="41"/>
        <v>66.305853089221088</v>
      </c>
    </row>
    <row r="160" spans="1:19">
      <c r="A160">
        <v>16.920390000000001</v>
      </c>
      <c r="B160">
        <v>-0.80185070000000003</v>
      </c>
      <c r="C160">
        <v>7.0081199999999996E-2</v>
      </c>
      <c r="D160">
        <v>0.58911990000000003</v>
      </c>
      <c r="E160">
        <v>7.1147849999999999E-2</v>
      </c>
      <c r="F160">
        <f t="shared" si="34"/>
        <v>95.51024980441116</v>
      </c>
      <c r="G160">
        <f t="shared" si="35"/>
        <v>-72.69689099077074</v>
      </c>
      <c r="H160">
        <f t="shared" si="36"/>
        <v>96.084817008420472</v>
      </c>
      <c r="I160">
        <f t="shared" si="37"/>
        <v>39.904522743539829</v>
      </c>
      <c r="J160">
        <f t="shared" si="38"/>
        <v>-5.5475889325264864</v>
      </c>
      <c r="K160">
        <f t="shared" si="39"/>
        <v>-38.133478705087398</v>
      </c>
      <c r="L160">
        <f t="shared" si="40"/>
        <v>-251.75823740267532</v>
      </c>
      <c r="M160">
        <f t="shared" si="28"/>
        <v>1.2417642382150475E-3</v>
      </c>
      <c r="N160">
        <f t="shared" si="29"/>
        <v>1.6669683284892449</v>
      </c>
      <c r="O160">
        <f t="shared" si="30"/>
        <v>-1.2688001037523522</v>
      </c>
      <c r="P160">
        <f t="shared" si="31"/>
        <v>-39.904522743539829</v>
      </c>
      <c r="Q160">
        <f t="shared" si="32"/>
        <v>5.5475889325264864</v>
      </c>
      <c r="R160">
        <f t="shared" si="33"/>
        <v>38.133478705087398</v>
      </c>
      <c r="S160">
        <f t="shared" si="41"/>
        <v>55.473497063961382</v>
      </c>
    </row>
    <row r="161" spans="1:19">
      <c r="A161">
        <v>17.020520000000001</v>
      </c>
      <c r="B161">
        <v>-0.80056899999999998</v>
      </c>
      <c r="C161">
        <v>7.2913720000000001E-2</v>
      </c>
      <c r="D161">
        <v>0.5911845</v>
      </c>
      <c r="E161">
        <v>6.5374719999999997E-2</v>
      </c>
      <c r="F161">
        <f t="shared" si="34"/>
        <v>97.736516836337856</v>
      </c>
      <c r="G161">
        <f t="shared" si="35"/>
        <v>-72.960192989790286</v>
      </c>
      <c r="H161">
        <f t="shared" si="36"/>
        <v>93.612367107622148</v>
      </c>
      <c r="I161">
        <f t="shared" si="37"/>
        <v>3.2410896916104894</v>
      </c>
      <c r="J161">
        <f t="shared" si="38"/>
        <v>-2.3662976508873905</v>
      </c>
      <c r="K161">
        <f t="shared" si="39"/>
        <v>-5.1914377926477897</v>
      </c>
      <c r="L161">
        <f t="shared" si="40"/>
        <v>-289.08367246670343</v>
      </c>
      <c r="M161">
        <f t="shared" si="28"/>
        <v>1.1410041115693871E-3</v>
      </c>
      <c r="N161">
        <f t="shared" si="29"/>
        <v>1.7058240182249673</v>
      </c>
      <c r="O161">
        <f t="shared" si="30"/>
        <v>-1.273395590562326</v>
      </c>
      <c r="P161">
        <f t="shared" si="31"/>
        <v>-3.2410896916104894</v>
      </c>
      <c r="Q161">
        <f t="shared" si="32"/>
        <v>2.3662976508873905</v>
      </c>
      <c r="R161">
        <f t="shared" si="33"/>
        <v>5.1914377926477897</v>
      </c>
      <c r="S161">
        <f t="shared" si="41"/>
        <v>6.5616349575841779</v>
      </c>
    </row>
    <row r="162" spans="1:19">
      <c r="A162">
        <v>17.131409999999999</v>
      </c>
      <c r="B162">
        <v>-0.79951760000000005</v>
      </c>
      <c r="C162">
        <v>6.8906720000000005E-2</v>
      </c>
      <c r="D162">
        <v>0.59284899999999996</v>
      </c>
      <c r="E162">
        <v>6.7480700000000005E-2</v>
      </c>
      <c r="F162">
        <f t="shared" si="34"/>
        <v>95.989823349505983</v>
      </c>
      <c r="G162">
        <f t="shared" si="35"/>
        <v>-73.193393971555935</v>
      </c>
      <c r="H162">
        <f t="shared" si="36"/>
        <v>95.199150146817246</v>
      </c>
      <c r="I162">
        <f t="shared" si="37"/>
        <v>-20.268590562383466</v>
      </c>
      <c r="J162">
        <f t="shared" si="38"/>
        <v>0.33434268621225138</v>
      </c>
      <c r="K162">
        <f t="shared" si="39"/>
        <v>17.472929622404436</v>
      </c>
      <c r="L162">
        <f t="shared" si="40"/>
        <v>-126.83766735110464</v>
      </c>
      <c r="M162">
        <f t="shared" si="28"/>
        <v>1.1777603965505378E-3</v>
      </c>
      <c r="N162">
        <f t="shared" si="29"/>
        <v>1.6753384658566111</v>
      </c>
      <c r="O162">
        <f t="shared" si="30"/>
        <v>-1.2774657155130198</v>
      </c>
      <c r="P162">
        <f t="shared" si="31"/>
        <v>20.268590562383466</v>
      </c>
      <c r="Q162">
        <f t="shared" si="32"/>
        <v>-0.33434268621225138</v>
      </c>
      <c r="R162">
        <f t="shared" si="33"/>
        <v>-17.472929622404436</v>
      </c>
      <c r="S162">
        <f t="shared" si="41"/>
        <v>26.762489009934448</v>
      </c>
    </row>
    <row r="163" spans="1:19">
      <c r="A163">
        <v>17.23152</v>
      </c>
      <c r="B163">
        <v>-0.80114850000000004</v>
      </c>
      <c r="C163">
        <v>6.2203550000000003E-2</v>
      </c>
      <c r="D163">
        <v>0.59120099999999998</v>
      </c>
      <c r="E163">
        <v>6.9088469999999999E-2</v>
      </c>
      <c r="F163">
        <f t="shared" si="34"/>
        <v>93.50853752564953</v>
      </c>
      <c r="G163">
        <f t="shared" si="35"/>
        <v>-72.915921170251224</v>
      </c>
      <c r="H163">
        <f t="shared" si="36"/>
        <v>97.265053737838485</v>
      </c>
      <c r="I163">
        <f t="shared" si="37"/>
        <v>-24.439805303573682</v>
      </c>
      <c r="J163">
        <f t="shared" si="38"/>
        <v>1.3522410534010481</v>
      </c>
      <c r="K163">
        <f t="shared" si="39"/>
        <v>21.403798316067171</v>
      </c>
      <c r="L163">
        <f t="shared" si="40"/>
        <v>17.140649679693858</v>
      </c>
      <c r="M163">
        <f t="shared" si="28"/>
        <v>1.2058212766653266E-3</v>
      </c>
      <c r="N163">
        <f t="shared" si="29"/>
        <v>1.632031858547256</v>
      </c>
      <c r="O163">
        <f t="shared" si="30"/>
        <v>-1.2726229015455206</v>
      </c>
      <c r="P163">
        <f t="shared" si="31"/>
        <v>24.439805303573682</v>
      </c>
      <c r="Q163">
        <f t="shared" si="32"/>
        <v>-1.3522410534010481</v>
      </c>
      <c r="R163">
        <f t="shared" si="33"/>
        <v>-21.403798316067171</v>
      </c>
      <c r="S163">
        <f t="shared" si="41"/>
        <v>32.515461268417695</v>
      </c>
    </row>
    <row r="164" spans="1:19">
      <c r="A164">
        <v>17.342369999999999</v>
      </c>
      <c r="B164">
        <v>-0.80097180000000001</v>
      </c>
      <c r="C164">
        <v>5.6219659999999998E-2</v>
      </c>
      <c r="D164">
        <v>0.59163310000000002</v>
      </c>
      <c r="E164">
        <v>7.2483640000000002E-2</v>
      </c>
      <c r="F164">
        <f t="shared" si="34"/>
        <v>90.837715794177356</v>
      </c>
      <c r="G164">
        <f t="shared" si="35"/>
        <v>-72.923369964259379</v>
      </c>
      <c r="H164">
        <f t="shared" si="36"/>
        <v>99.722737985486461</v>
      </c>
      <c r="I164">
        <f t="shared" si="37"/>
        <v>-16.021012311030706</v>
      </c>
      <c r="J164">
        <f t="shared" si="38"/>
        <v>-3.6926659336384349</v>
      </c>
      <c r="K164">
        <f t="shared" si="39"/>
        <v>14.610897513400262</v>
      </c>
      <c r="L164">
        <f t="shared" si="40"/>
        <v>103.74455535817272</v>
      </c>
      <c r="M164">
        <f t="shared" si="28"/>
        <v>1.2650781718302627E-3</v>
      </c>
      <c r="N164">
        <f t="shared" si="29"/>
        <v>1.5854172255992507</v>
      </c>
      <c r="O164">
        <f t="shared" si="30"/>
        <v>-1.2727529075262658</v>
      </c>
      <c r="P164">
        <f t="shared" si="31"/>
        <v>16.021012311030706</v>
      </c>
      <c r="Q164">
        <f t="shared" si="32"/>
        <v>3.6926659336384349</v>
      </c>
      <c r="R164">
        <f t="shared" si="33"/>
        <v>-14.610897513400262</v>
      </c>
      <c r="S164">
        <f t="shared" si="41"/>
        <v>21.995157269606807</v>
      </c>
    </row>
    <row r="165" spans="1:19">
      <c r="A165">
        <v>17.453430000000001</v>
      </c>
      <c r="B165">
        <v>-0.79668099999999997</v>
      </c>
      <c r="C165">
        <v>5.4615909999999997E-2</v>
      </c>
      <c r="D165">
        <v>0.59748330000000005</v>
      </c>
      <c r="E165">
        <v>7.3008589999999998E-2</v>
      </c>
      <c r="F165">
        <f t="shared" si="34"/>
        <v>89.955010014593029</v>
      </c>
      <c r="G165">
        <f t="shared" si="35"/>
        <v>-73.736122016048583</v>
      </c>
      <c r="H165">
        <f t="shared" si="36"/>
        <v>100.50577032876974</v>
      </c>
      <c r="I165">
        <f t="shared" si="37"/>
        <v>-1.4120136663194924</v>
      </c>
      <c r="J165">
        <f t="shared" si="38"/>
        <v>-17.170350171629146</v>
      </c>
      <c r="K165">
        <f t="shared" si="39"/>
        <v>0.43736638595886212</v>
      </c>
      <c r="L165">
        <f t="shared" si="40"/>
        <v>148.62429657700045</v>
      </c>
      <c r="M165">
        <f t="shared" si="28"/>
        <v>1.2742402777386069E-3</v>
      </c>
      <c r="N165">
        <f t="shared" si="29"/>
        <v>1.5700111034191206</v>
      </c>
      <c r="O165">
        <f t="shared" si="30"/>
        <v>-1.2869381068323269</v>
      </c>
      <c r="P165">
        <f t="shared" si="31"/>
        <v>1.4120136663194924</v>
      </c>
      <c r="Q165">
        <f t="shared" si="32"/>
        <v>17.170350171629146</v>
      </c>
      <c r="R165">
        <f t="shared" si="33"/>
        <v>-0.43736638595886212</v>
      </c>
      <c r="S165">
        <f t="shared" si="41"/>
        <v>17.233861928360827</v>
      </c>
    </row>
    <row r="166" spans="1:19">
      <c r="A166">
        <v>17.564520000000002</v>
      </c>
      <c r="B166">
        <v>-0.78090099999999996</v>
      </c>
      <c r="C166">
        <v>5.6699699999999999E-2</v>
      </c>
      <c r="D166">
        <v>0.61813289999999999</v>
      </c>
      <c r="E166">
        <v>6.99322E-2</v>
      </c>
      <c r="F166">
        <f t="shared" si="34"/>
        <v>90.52423303803748</v>
      </c>
      <c r="G166">
        <f t="shared" si="35"/>
        <v>-76.738058821347735</v>
      </c>
      <c r="H166">
        <f t="shared" si="36"/>
        <v>99.819700533088749</v>
      </c>
      <c r="I166">
        <f t="shared" si="37"/>
        <v>16.996387657540915</v>
      </c>
      <c r="J166">
        <f t="shared" si="38"/>
        <v>-48.138466503564992</v>
      </c>
      <c r="K166">
        <f t="shared" si="39"/>
        <v>-17.489468989018768</v>
      </c>
      <c r="L166">
        <f t="shared" si="40"/>
        <v>-3630.2599758648694</v>
      </c>
      <c r="M166">
        <f t="shared" si="28"/>
        <v>1.2205471431631786E-3</v>
      </c>
      <c r="N166">
        <f t="shared" si="29"/>
        <v>1.5799459193563834</v>
      </c>
      <c r="O166">
        <f t="shared" si="30"/>
        <v>-1.3393317880215969</v>
      </c>
      <c r="P166">
        <f t="shared" si="31"/>
        <v>-16.996387657540915</v>
      </c>
      <c r="Q166">
        <f t="shared" si="32"/>
        <v>48.138466503564992</v>
      </c>
      <c r="R166">
        <f t="shared" si="33"/>
        <v>17.489468989018768</v>
      </c>
      <c r="S166">
        <f t="shared" si="41"/>
        <v>53.963605107869761</v>
      </c>
    </row>
    <row r="167" spans="1:19">
      <c r="A167">
        <v>17.675619999999999</v>
      </c>
      <c r="B167">
        <v>-0.73772570000000004</v>
      </c>
      <c r="C167">
        <v>6.2846340000000001E-2</v>
      </c>
      <c r="D167">
        <v>0.66905979999999998</v>
      </c>
      <c r="E167">
        <v>6.4577330000000002E-2</v>
      </c>
      <c r="F167">
        <f t="shared" si="34"/>
        <v>93.73155611229086</v>
      </c>
      <c r="G167">
        <f t="shared" si="35"/>
        <v>-84.432219047485177</v>
      </c>
      <c r="H167">
        <f t="shared" si="36"/>
        <v>96.619672077425491</v>
      </c>
      <c r="I167">
        <f t="shared" si="37"/>
        <v>-808.05743737443265</v>
      </c>
      <c r="J167">
        <f t="shared" si="38"/>
        <v>-40.227044118668722</v>
      </c>
      <c r="K167">
        <f t="shared" si="39"/>
        <v>-811.53877153876397</v>
      </c>
      <c r="L167">
        <f t="shared" si="40"/>
        <v>-3772.9407426530183</v>
      </c>
      <c r="M167">
        <f t="shared" si="28"/>
        <v>1.1270870306469098E-3</v>
      </c>
      <c r="N167">
        <f t="shared" si="29"/>
        <v>1.6359242671772913</v>
      </c>
      <c r="O167">
        <f t="shared" si="30"/>
        <v>-1.4736202171436867</v>
      </c>
      <c r="P167">
        <f t="shared" si="31"/>
        <v>808.05743737443265</v>
      </c>
      <c r="Q167">
        <f t="shared" si="32"/>
        <v>40.227044118668722</v>
      </c>
      <c r="R167">
        <f t="shared" si="33"/>
        <v>811.53877153876397</v>
      </c>
      <c r="S167">
        <f t="shared" si="41"/>
        <v>1145.936392163765</v>
      </c>
    </row>
    <row r="168" spans="1:19">
      <c r="A168">
        <v>17.78651</v>
      </c>
      <c r="B168">
        <v>-0.6766472</v>
      </c>
      <c r="C168">
        <v>7.0625289999999993E-2</v>
      </c>
      <c r="D168">
        <v>0.72987429999999998</v>
      </c>
      <c r="E168">
        <v>6.6664570000000006E-2</v>
      </c>
      <c r="F168">
        <f t="shared" si="34"/>
        <v>-88.680682976011369</v>
      </c>
      <c r="G168">
        <f t="shared" si="35"/>
        <v>-85.674156083154998</v>
      </c>
      <c r="H168">
        <f t="shared" si="36"/>
        <v>-80.169416877427324</v>
      </c>
      <c r="I168">
        <f t="shared" si="37"/>
        <v>-821.32591792810081</v>
      </c>
      <c r="J168">
        <f t="shared" si="38"/>
        <v>43.319524058794244</v>
      </c>
      <c r="K168">
        <f t="shared" si="39"/>
        <v>-792.5965294073136</v>
      </c>
      <c r="L168">
        <f t="shared" si="40"/>
        <v>3593.2281300828363</v>
      </c>
      <c r="M168">
        <f t="shared" si="28"/>
        <v>1.1635162409262363E-3</v>
      </c>
      <c r="N168">
        <f t="shared" si="29"/>
        <v>-1.547769900848682</v>
      </c>
      <c r="O168">
        <f t="shared" si="30"/>
        <v>-1.4952961075185836</v>
      </c>
      <c r="P168">
        <f t="shared" si="31"/>
        <v>821.32591792810081</v>
      </c>
      <c r="Q168">
        <f t="shared" si="32"/>
        <v>-43.319524058794244</v>
      </c>
      <c r="R168">
        <f t="shared" si="33"/>
        <v>792.5965294073136</v>
      </c>
      <c r="S168">
        <f t="shared" si="41"/>
        <v>1142.2180628293515</v>
      </c>
    </row>
    <row r="169" spans="1:19">
      <c r="A169">
        <v>17.897790000000001</v>
      </c>
      <c r="B169">
        <v>-0.60347620000000002</v>
      </c>
      <c r="C169">
        <v>8.3373900000000001E-2</v>
      </c>
      <c r="D169">
        <v>0.79006710000000002</v>
      </c>
      <c r="E169">
        <v>6.8258959999999994E-2</v>
      </c>
      <c r="F169">
        <f t="shared" si="34"/>
        <v>-88.421196550763668</v>
      </c>
      <c r="G169">
        <f t="shared" si="35"/>
        <v>-74.786657881861387</v>
      </c>
      <c r="H169">
        <f t="shared" si="36"/>
        <v>-79.158844488869704</v>
      </c>
      <c r="I169">
        <f t="shared" si="37"/>
        <v>-8.3019195126394667</v>
      </c>
      <c r="J169">
        <f t="shared" si="38"/>
        <v>98.347526521539351</v>
      </c>
      <c r="K169">
        <f t="shared" si="39"/>
        <v>21.797404446715749</v>
      </c>
      <c r="L169">
        <f t="shared" si="40"/>
        <v>3624.2817687567244</v>
      </c>
      <c r="M169">
        <f t="shared" si="28"/>
        <v>1.1913435959871085E-3</v>
      </c>
      <c r="N169">
        <f t="shared" si="29"/>
        <v>-1.5432410083638795</v>
      </c>
      <c r="O169">
        <f t="shared" si="30"/>
        <v>-1.3052734166010496</v>
      </c>
      <c r="P169">
        <f t="shared" si="31"/>
        <v>8.3019195126394667</v>
      </c>
      <c r="Q169">
        <f t="shared" si="32"/>
        <v>-98.347526521539351</v>
      </c>
      <c r="R169">
        <f t="shared" si="33"/>
        <v>-21.797404446715749</v>
      </c>
      <c r="S169">
        <f t="shared" si="41"/>
        <v>101.07563841555954</v>
      </c>
    </row>
    <row r="170" spans="1:19">
      <c r="A170">
        <v>17.997920000000001</v>
      </c>
      <c r="B170">
        <v>-0.53259489999999998</v>
      </c>
      <c r="C170">
        <v>0.103544</v>
      </c>
      <c r="D170">
        <v>0.83753730000000004</v>
      </c>
      <c r="E170">
        <v>6.4441520000000002E-2</v>
      </c>
      <c r="F170">
        <f t="shared" si="34"/>
        <v>-90.317225434752089</v>
      </c>
      <c r="G170">
        <f t="shared" si="35"/>
        <v>-64.888178148906675</v>
      </c>
      <c r="H170">
        <f t="shared" si="36"/>
        <v>-75.703011634419596</v>
      </c>
      <c r="I170">
        <f t="shared" si="37"/>
        <v>-14.064116639983917</v>
      </c>
      <c r="J170">
        <f t="shared" si="38"/>
        <v>94.688012995037781</v>
      </c>
      <c r="K170">
        <f t="shared" si="39"/>
        <v>25.902465094886999</v>
      </c>
      <c r="L170">
        <f t="shared" si="40"/>
        <v>43.919760822149456</v>
      </c>
      <c r="M170">
        <f t="shared" si="28"/>
        <v>1.1247166989897762E-3</v>
      </c>
      <c r="N170">
        <f t="shared" si="29"/>
        <v>-1.5763329551023908</v>
      </c>
      <c r="O170">
        <f t="shared" si="30"/>
        <v>-1.1325123543190607</v>
      </c>
      <c r="P170">
        <f t="shared" si="31"/>
        <v>14.064116639983917</v>
      </c>
      <c r="Q170">
        <f t="shared" si="32"/>
        <v>-94.688012995037781</v>
      </c>
      <c r="R170">
        <f t="shared" si="33"/>
        <v>-25.902465094886999</v>
      </c>
      <c r="S170">
        <f t="shared" si="41"/>
        <v>99.169334372089821</v>
      </c>
    </row>
    <row r="171" spans="1:19">
      <c r="A171">
        <v>18.108709999999999</v>
      </c>
      <c r="B171">
        <v>-0.45748559999999999</v>
      </c>
      <c r="C171">
        <v>0.11983389999999999</v>
      </c>
      <c r="D171">
        <v>0.87940510000000005</v>
      </c>
      <c r="E171">
        <v>5.4711919999999997E-2</v>
      </c>
      <c r="F171">
        <f t="shared" si="34"/>
        <v>-91.33566924736715</v>
      </c>
      <c r="G171">
        <f t="shared" si="35"/>
        <v>-54.859495951568178</v>
      </c>
      <c r="H171">
        <f t="shared" si="36"/>
        <v>-73.787289767885895</v>
      </c>
      <c r="I171">
        <f t="shared" si="37"/>
        <v>2.0432738155642243</v>
      </c>
      <c r="J171">
        <f t="shared" si="38"/>
        <v>74.674786000979168</v>
      </c>
      <c r="K171">
        <f t="shared" si="39"/>
        <v>-5.2666285160120445</v>
      </c>
      <c r="L171">
        <f t="shared" si="40"/>
        <v>115.91688227104439</v>
      </c>
      <c r="M171">
        <f t="shared" si="28"/>
        <v>9.5490314408773589E-4</v>
      </c>
      <c r="N171">
        <f t="shared" si="29"/>
        <v>-1.5941081528790881</v>
      </c>
      <c r="O171">
        <f t="shared" si="30"/>
        <v>-0.95747883033936432</v>
      </c>
      <c r="P171">
        <f t="shared" si="31"/>
        <v>-2.0432738155642243</v>
      </c>
      <c r="Q171">
        <f t="shared" si="32"/>
        <v>-74.674786000979168</v>
      </c>
      <c r="R171">
        <f t="shared" si="33"/>
        <v>5.2666285160120445</v>
      </c>
      <c r="S171">
        <f t="shared" si="41"/>
        <v>74.888156661137529</v>
      </c>
    </row>
    <row r="172" spans="1:19">
      <c r="A172">
        <v>18.208860000000001</v>
      </c>
      <c r="B172">
        <v>-0.41160059999999998</v>
      </c>
      <c r="C172">
        <v>0.1063644</v>
      </c>
      <c r="D172">
        <v>0.90384129999999996</v>
      </c>
      <c r="E172">
        <v>4.8400770000000003E-2</v>
      </c>
      <c r="F172">
        <f t="shared" si="34"/>
        <v>-90.005766536558554</v>
      </c>
      <c r="G172">
        <f t="shared" si="35"/>
        <v>-48.967688459840041</v>
      </c>
      <c r="H172">
        <f t="shared" si="36"/>
        <v>-76.573936094478043</v>
      </c>
      <c r="I172">
        <f t="shared" si="37"/>
        <v>10.700949171234367</v>
      </c>
      <c r="J172">
        <f t="shared" si="38"/>
        <v>40.61895067692312</v>
      </c>
      <c r="K172">
        <f t="shared" si="39"/>
        <v>-19.761174280048156</v>
      </c>
      <c r="L172">
        <f t="shared" si="40"/>
        <v>24.906231208255942</v>
      </c>
      <c r="M172">
        <f t="shared" si="28"/>
        <v>8.4475279700049581E-4</v>
      </c>
      <c r="N172">
        <f t="shared" si="29"/>
        <v>-1.57089697184428</v>
      </c>
      <c r="O172">
        <f t="shared" si="30"/>
        <v>-0.8546473907150397</v>
      </c>
      <c r="P172">
        <f t="shared" si="31"/>
        <v>-10.700949171234367</v>
      </c>
      <c r="Q172">
        <f t="shared" si="32"/>
        <v>-40.61895067692312</v>
      </c>
      <c r="R172">
        <f t="shared" si="33"/>
        <v>19.761174280048156</v>
      </c>
      <c r="S172">
        <f t="shared" si="41"/>
        <v>46.421045617113059</v>
      </c>
    </row>
    <row r="173" spans="1:19">
      <c r="A173">
        <v>18.31955</v>
      </c>
      <c r="B173">
        <v>-0.39166410000000002</v>
      </c>
      <c r="C173">
        <v>0.1001474</v>
      </c>
      <c r="D173">
        <v>0.91333790000000004</v>
      </c>
      <c r="E173">
        <v>4.8822589999999999E-2</v>
      </c>
      <c r="F173">
        <f t="shared" si="34"/>
        <v>-89.106654922853963</v>
      </c>
      <c r="G173">
        <f t="shared" si="35"/>
        <v>-46.487339060723919</v>
      </c>
      <c r="H173">
        <f t="shared" si="36"/>
        <v>-77.868745916101062</v>
      </c>
      <c r="I173">
        <f t="shared" si="37"/>
        <v>6.6458630263417895</v>
      </c>
      <c r="J173">
        <f t="shared" si="38"/>
        <v>12.00127827820549</v>
      </c>
      <c r="K173">
        <f t="shared" si="39"/>
        <v>-10.48517975331696</v>
      </c>
      <c r="L173">
        <f t="shared" si="40"/>
        <v>-39.801714738564456</v>
      </c>
      <c r="M173">
        <f t="shared" si="28"/>
        <v>8.5211494485125828E-4</v>
      </c>
      <c r="N173">
        <f t="shared" si="29"/>
        <v>-1.5552045138422155</v>
      </c>
      <c r="O173">
        <f t="shared" si="30"/>
        <v>-0.81135712710060048</v>
      </c>
      <c r="P173">
        <f t="shared" si="31"/>
        <v>-6.6458630263417895</v>
      </c>
      <c r="Q173">
        <f t="shared" si="32"/>
        <v>-12.00127827820549</v>
      </c>
      <c r="R173">
        <f t="shared" si="33"/>
        <v>10.48517975331696</v>
      </c>
      <c r="S173">
        <f t="shared" si="41"/>
        <v>17.266649070829917</v>
      </c>
    </row>
    <row r="174" spans="1:19">
      <c r="A174">
        <v>18.419630000000002</v>
      </c>
      <c r="B174">
        <v>-0.39034960000000002</v>
      </c>
      <c r="C174">
        <v>9.4554310000000003E-2</v>
      </c>
      <c r="D174">
        <v>0.91445109999999996</v>
      </c>
      <c r="E174">
        <v>4.9657119999999999E-2</v>
      </c>
      <c r="F174">
        <f t="shared" si="34"/>
        <v>-88.589347792398272</v>
      </c>
      <c r="G174">
        <f t="shared" si="35"/>
        <v>-46.327762964435308</v>
      </c>
      <c r="H174">
        <f t="shared" si="36"/>
        <v>-78.796761447390267</v>
      </c>
      <c r="I174">
        <f t="shared" si="37"/>
        <v>2.3455446254907697</v>
      </c>
      <c r="J174">
        <f t="shared" si="38"/>
        <v>-8.0897906093175749</v>
      </c>
      <c r="K174">
        <f t="shared" si="39"/>
        <v>-6.1052335152716966</v>
      </c>
      <c r="L174">
        <f t="shared" si="40"/>
        <v>-40.813865989295238</v>
      </c>
      <c r="M174">
        <f t="shared" si="28"/>
        <v>8.6668024105792665E-4</v>
      </c>
      <c r="N174">
        <f t="shared" si="29"/>
        <v>-1.5461758011717197</v>
      </c>
      <c r="O174">
        <f t="shared" si="30"/>
        <v>-0.80857199881288477</v>
      </c>
      <c r="P174">
        <f t="shared" si="31"/>
        <v>-2.3455446254907697</v>
      </c>
      <c r="Q174">
        <f t="shared" si="32"/>
        <v>8.0897906093175749</v>
      </c>
      <c r="R174">
        <f t="shared" si="33"/>
        <v>6.1052335152716966</v>
      </c>
      <c r="S174">
        <f t="shared" si="41"/>
        <v>10.402892288626671</v>
      </c>
    </row>
    <row r="175" spans="1:19">
      <c r="A175">
        <v>18.5198</v>
      </c>
      <c r="B175">
        <v>-0.40469240000000001</v>
      </c>
      <c r="C175">
        <v>9.1619699999999998E-2</v>
      </c>
      <c r="D175">
        <v>0.90850129999999996</v>
      </c>
      <c r="E175">
        <v>4.9551959999999999E-2</v>
      </c>
      <c r="F175">
        <f t="shared" si="34"/>
        <v>-88.637213716837138</v>
      </c>
      <c r="G175">
        <f t="shared" si="35"/>
        <v>-48.108191215078286</v>
      </c>
      <c r="H175">
        <f t="shared" si="36"/>
        <v>-79.09103385220952</v>
      </c>
      <c r="I175">
        <f t="shared" si="37"/>
        <v>-1.5269196931471249</v>
      </c>
      <c r="J175">
        <f t="shared" si="38"/>
        <v>-16.142251461590796</v>
      </c>
      <c r="K175">
        <f t="shared" si="39"/>
        <v>-1.4174709467264364</v>
      </c>
      <c r="L175">
        <f t="shared" si="40"/>
        <v>-13.127862116532667</v>
      </c>
      <c r="M175">
        <f t="shared" si="28"/>
        <v>8.6484485281652923E-4</v>
      </c>
      <c r="N175">
        <f t="shared" si="29"/>
        <v>-1.5470112191526888</v>
      </c>
      <c r="O175">
        <f t="shared" si="30"/>
        <v>-0.83964633388212762</v>
      </c>
      <c r="P175">
        <f t="shared" si="31"/>
        <v>1.5269196931471249</v>
      </c>
      <c r="Q175">
        <f t="shared" si="32"/>
        <v>16.142251461590796</v>
      </c>
      <c r="R175">
        <f t="shared" si="33"/>
        <v>1.4174709467264364</v>
      </c>
      <c r="S175">
        <f t="shared" si="41"/>
        <v>16.276147882203706</v>
      </c>
    </row>
    <row r="176" spans="1:19">
      <c r="A176">
        <v>18.63072</v>
      </c>
      <c r="B176">
        <v>-0.41764669999999998</v>
      </c>
      <c r="C176">
        <v>9.026708E-2</v>
      </c>
      <c r="D176">
        <v>0.90281339999999999</v>
      </c>
      <c r="E176">
        <v>4.848889E-2</v>
      </c>
      <c r="F176">
        <f t="shared" si="34"/>
        <v>-88.922942802901034</v>
      </c>
      <c r="G176">
        <f t="shared" si="35"/>
        <v>-49.717688812797455</v>
      </c>
      <c r="H176">
        <f t="shared" si="36"/>
        <v>-79.079632605708042</v>
      </c>
      <c r="I176">
        <f t="shared" si="37"/>
        <v>-0.15115688400533922</v>
      </c>
      <c r="J176">
        <f t="shared" si="38"/>
        <v>-8.7650774587333107</v>
      </c>
      <c r="K176">
        <f t="shared" si="39"/>
        <v>-1.6588356663799158</v>
      </c>
      <c r="L176">
        <f t="shared" si="40"/>
        <v>16.343659139652914</v>
      </c>
      <c r="M176">
        <f t="shared" si="28"/>
        <v>8.4629078113735324E-4</v>
      </c>
      <c r="N176">
        <f t="shared" si="29"/>
        <v>-1.5519981324732179</v>
      </c>
      <c r="O176">
        <f t="shared" si="30"/>
        <v>-0.86773736626526632</v>
      </c>
      <c r="P176">
        <f t="shared" si="31"/>
        <v>0.15115688400533922</v>
      </c>
      <c r="Q176">
        <f t="shared" si="32"/>
        <v>8.7650774587333107</v>
      </c>
      <c r="R176">
        <f t="shared" si="33"/>
        <v>1.6588356663799158</v>
      </c>
      <c r="S176">
        <f t="shared" si="41"/>
        <v>8.9219486116672453</v>
      </c>
    </row>
    <row r="177" spans="1:19">
      <c r="A177">
        <v>18.73075</v>
      </c>
      <c r="B177">
        <v>-0.41999609999999998</v>
      </c>
      <c r="C177">
        <v>8.8324760000000002E-2</v>
      </c>
      <c r="D177">
        <v>0.90187439999999996</v>
      </c>
      <c r="E177">
        <v>4.9241689999999998E-2</v>
      </c>
      <c r="F177">
        <f t="shared" si="34"/>
        <v>-88.695506721176343</v>
      </c>
      <c r="G177">
        <f t="shared" si="35"/>
        <v>-50.019751263105739</v>
      </c>
      <c r="H177">
        <f t="shared" si="36"/>
        <v>-79.421781154154147</v>
      </c>
      <c r="I177">
        <f t="shared" si="37"/>
        <v>1.8778635890916169</v>
      </c>
      <c r="J177">
        <f t="shared" si="38"/>
        <v>-3.3451170650840254</v>
      </c>
      <c r="K177">
        <f t="shared" si="39"/>
        <v>-2.3027651371865892</v>
      </c>
      <c r="L177">
        <f t="shared" si="40"/>
        <v>3.8967191495287796</v>
      </c>
      <c r="M177">
        <f t="shared" si="28"/>
        <v>8.5942961974636652E-4</v>
      </c>
      <c r="N177">
        <f t="shared" si="29"/>
        <v>-1.5480286240092873</v>
      </c>
      <c r="O177">
        <f t="shared" si="30"/>
        <v>-0.87300935056978768</v>
      </c>
      <c r="P177">
        <f t="shared" si="31"/>
        <v>-1.8778635890916169</v>
      </c>
      <c r="Q177">
        <f t="shared" si="32"/>
        <v>3.3451170650840254</v>
      </c>
      <c r="R177">
        <f t="shared" si="33"/>
        <v>2.3027651371865892</v>
      </c>
      <c r="S177">
        <f t="shared" si="41"/>
        <v>4.4742493354074924</v>
      </c>
    </row>
    <row r="178" spans="1:19">
      <c r="A178">
        <v>18.84178</v>
      </c>
      <c r="B178">
        <v>-0.42313499999999998</v>
      </c>
      <c r="C178">
        <v>8.7795949999999998E-2</v>
      </c>
      <c r="D178">
        <v>0.90039760000000002</v>
      </c>
      <c r="E178">
        <v>5.0328449999999997E-2</v>
      </c>
      <c r="F178">
        <f t="shared" si="34"/>
        <v>-88.53095488015731</v>
      </c>
      <c r="G178">
        <f t="shared" si="35"/>
        <v>-50.42728860380744</v>
      </c>
      <c r="H178">
        <f t="shared" si="36"/>
        <v>-79.553359579258469</v>
      </c>
      <c r="I178">
        <f t="shared" si="37"/>
        <v>0.49102325589270251</v>
      </c>
      <c r="J178">
        <f t="shared" si="38"/>
        <v>-0.469395364400786</v>
      </c>
      <c r="K178">
        <f t="shared" si="39"/>
        <v>-1.390158050131435</v>
      </c>
      <c r="L178">
        <f t="shared" si="40"/>
        <v>-14.763382493491223</v>
      </c>
      <c r="M178">
        <f t="shared" si="28"/>
        <v>8.7839715992534017E-4</v>
      </c>
      <c r="N178">
        <f t="shared" si="29"/>
        <v>-1.5451566525932869</v>
      </c>
      <c r="O178">
        <f t="shared" si="30"/>
        <v>-0.88012221898985421</v>
      </c>
      <c r="P178">
        <f t="shared" si="31"/>
        <v>-0.49102325589270251</v>
      </c>
      <c r="Q178">
        <f t="shared" si="32"/>
        <v>0.469395364400786</v>
      </c>
      <c r="R178">
        <f t="shared" si="33"/>
        <v>1.390158050131435</v>
      </c>
      <c r="S178">
        <f t="shared" si="41"/>
        <v>1.5472476370295902</v>
      </c>
    </row>
    <row r="179" spans="1:19">
      <c r="A179">
        <v>18.952590000000001</v>
      </c>
      <c r="B179">
        <v>-0.420871</v>
      </c>
      <c r="C179">
        <v>8.6273310000000006E-2</v>
      </c>
      <c r="D179">
        <v>0.90167609999999998</v>
      </c>
      <c r="E179">
        <v>4.9040019999999997E-2</v>
      </c>
      <c r="F179">
        <f t="shared" si="34"/>
        <v>-88.586360096543203</v>
      </c>
      <c r="G179">
        <f t="shared" si="35"/>
        <v>-50.124586177183623</v>
      </c>
      <c r="H179">
        <f t="shared" si="36"/>
        <v>-79.730128696828373</v>
      </c>
      <c r="I179">
        <f t="shared" si="37"/>
        <v>-1.3967451889790483</v>
      </c>
      <c r="J179">
        <f t="shared" si="38"/>
        <v>3.3220267208425103</v>
      </c>
      <c r="K179">
        <f t="shared" si="39"/>
        <v>-0.87237482783785647</v>
      </c>
      <c r="L179">
        <f t="shared" si="40"/>
        <v>-7.0405035521073156</v>
      </c>
      <c r="M179">
        <f t="shared" si="28"/>
        <v>8.5590981424386956E-4</v>
      </c>
      <c r="N179">
        <f t="shared" si="29"/>
        <v>-1.5461236560420006</v>
      </c>
      <c r="O179">
        <f t="shared" si="30"/>
        <v>-0.87483906499149211</v>
      </c>
      <c r="P179">
        <f t="shared" si="31"/>
        <v>1.3967451889790483</v>
      </c>
      <c r="Q179">
        <f t="shared" si="32"/>
        <v>-3.3220267208425103</v>
      </c>
      <c r="R179">
        <f t="shared" si="33"/>
        <v>0.87237482783785647</v>
      </c>
      <c r="S179">
        <f t="shared" si="41"/>
        <v>3.707802111382549</v>
      </c>
    </row>
    <row r="180" spans="1:19">
      <c r="A180">
        <v>19.05275</v>
      </c>
      <c r="B180">
        <v>-0.41796040000000001</v>
      </c>
      <c r="C180">
        <v>8.5408670000000006E-2</v>
      </c>
      <c r="D180">
        <v>0.90322400000000003</v>
      </c>
      <c r="E180">
        <v>4.6915159999999997E-2</v>
      </c>
      <c r="F180">
        <f t="shared" si="34"/>
        <v>-88.816075897210538</v>
      </c>
      <c r="G180">
        <f t="shared" si="35"/>
        <v>-49.732727341820663</v>
      </c>
      <c r="H180">
        <f t="shared" si="36"/>
        <v>-79.745103065858572</v>
      </c>
      <c r="I180">
        <f t="shared" si="37"/>
        <v>-1.1007647080387384</v>
      </c>
      <c r="J180">
        <f t="shared" si="38"/>
        <v>7.521366012839076</v>
      </c>
      <c r="K180">
        <f t="shared" si="39"/>
        <v>-1.0383602148263547</v>
      </c>
      <c r="L180">
        <f t="shared" si="40"/>
        <v>39.554044333183569</v>
      </c>
      <c r="M180">
        <f t="shared" si="28"/>
        <v>8.188240110999428E-4</v>
      </c>
      <c r="N180">
        <f t="shared" si="29"/>
        <v>-1.5501329531075005</v>
      </c>
      <c r="O180">
        <f t="shared" si="30"/>
        <v>-0.86799983811137804</v>
      </c>
      <c r="P180">
        <f t="shared" si="31"/>
        <v>1.1007647080387384</v>
      </c>
      <c r="Q180">
        <f t="shared" si="32"/>
        <v>-7.521366012839076</v>
      </c>
      <c r="R180">
        <f t="shared" si="33"/>
        <v>1.0383602148263547</v>
      </c>
      <c r="S180">
        <f t="shared" si="41"/>
        <v>7.6720806550302001</v>
      </c>
    </row>
    <row r="181" spans="1:19">
      <c r="A181">
        <v>19.16358</v>
      </c>
      <c r="B181">
        <v>-0.40828249999999999</v>
      </c>
      <c r="C181">
        <v>8.4052020000000005E-2</v>
      </c>
      <c r="D181">
        <v>0.90784310000000001</v>
      </c>
      <c r="E181">
        <v>4.5405979999999999E-2</v>
      </c>
      <c r="F181">
        <f t="shared" si="34"/>
        <v>-88.805884080230257</v>
      </c>
      <c r="G181">
        <f t="shared" si="35"/>
        <v>-48.499144733236612</v>
      </c>
      <c r="H181">
        <f t="shared" si="36"/>
        <v>-79.958696409211797</v>
      </c>
      <c r="I181">
        <f t="shared" si="37"/>
        <v>7.3392736096672806</v>
      </c>
      <c r="J181">
        <f t="shared" si="38"/>
        <v>22.574501709423824</v>
      </c>
      <c r="K181">
        <f t="shared" si="39"/>
        <v>-8.041456883990886</v>
      </c>
      <c r="L181">
        <f t="shared" si="40"/>
        <v>91.15017881317722</v>
      </c>
      <c r="M181">
        <f t="shared" si="28"/>
        <v>7.924838510946948E-4</v>
      </c>
      <c r="N181">
        <f t="shared" si="29"/>
        <v>-1.5499550723444342</v>
      </c>
      <c r="O181">
        <f t="shared" si="30"/>
        <v>-0.84646975999624585</v>
      </c>
      <c r="P181">
        <f t="shared" si="31"/>
        <v>-7.3392736096672806</v>
      </c>
      <c r="Q181">
        <f t="shared" si="32"/>
        <v>-22.574501709423824</v>
      </c>
      <c r="R181">
        <f t="shared" si="33"/>
        <v>8.041456883990886</v>
      </c>
      <c r="S181">
        <f t="shared" si="41"/>
        <v>25.062683283388115</v>
      </c>
    </row>
    <row r="182" spans="1:19">
      <c r="A182">
        <v>19.263660000000002</v>
      </c>
      <c r="B182">
        <v>-0.38064940000000003</v>
      </c>
      <c r="C182">
        <v>7.8281390000000006E-2</v>
      </c>
      <c r="D182">
        <v>0.92003420000000002</v>
      </c>
      <c r="E182">
        <v>5.0151910000000001E-2</v>
      </c>
      <c r="F182">
        <f t="shared" si="34"/>
        <v>-87.346058332151514</v>
      </c>
      <c r="G182">
        <f t="shared" si="35"/>
        <v>-45.094563243135404</v>
      </c>
      <c r="H182">
        <f t="shared" si="36"/>
        <v>-81.375398647183346</v>
      </c>
      <c r="I182">
        <f t="shared" si="37"/>
        <v>17.962499961988392</v>
      </c>
      <c r="J182">
        <f t="shared" si="38"/>
        <v>54.9368685976074</v>
      </c>
      <c r="K182">
        <f t="shared" si="39"/>
        <v>-15.625609095838913</v>
      </c>
      <c r="L182">
        <f t="shared" si="40"/>
        <v>62.957405402879957</v>
      </c>
      <c r="M182">
        <f t="shared" si="28"/>
        <v>8.7531595566386943E-4</v>
      </c>
      <c r="N182">
        <f t="shared" si="29"/>
        <v>-1.5244763065350708</v>
      </c>
      <c r="O182">
        <f t="shared" si="30"/>
        <v>-0.78704860334152504</v>
      </c>
      <c r="P182">
        <f t="shared" si="31"/>
        <v>-17.962499961988392</v>
      </c>
      <c r="Q182">
        <f t="shared" si="32"/>
        <v>-54.9368685976074</v>
      </c>
      <c r="R182">
        <f t="shared" si="33"/>
        <v>15.625609095838913</v>
      </c>
      <c r="S182">
        <f t="shared" si="41"/>
        <v>59.873788888053333</v>
      </c>
    </row>
    <row r="183" spans="1:19">
      <c r="A183">
        <v>19.363859999999999</v>
      </c>
      <c r="B183">
        <v>-0.31813760000000002</v>
      </c>
      <c r="C183">
        <v>7.0442619999999997E-2</v>
      </c>
      <c r="D183">
        <v>0.94358920000000002</v>
      </c>
      <c r="E183">
        <v>5.8872430000000003E-2</v>
      </c>
      <c r="F183">
        <f t="shared" si="34"/>
        <v>-85.207949478433036</v>
      </c>
      <c r="G183">
        <f t="shared" si="35"/>
        <v>-37.49387849827874</v>
      </c>
      <c r="H183">
        <f t="shared" si="36"/>
        <v>-83.088369788279323</v>
      </c>
      <c r="I183">
        <f t="shared" si="37"/>
        <v>19.943199970926976</v>
      </c>
      <c r="J183">
        <f t="shared" si="38"/>
        <v>90.362814011641191</v>
      </c>
      <c r="K183">
        <f t="shared" si="39"/>
        <v>-14.581975573600197</v>
      </c>
      <c r="L183">
        <f t="shared" si="40"/>
        <v>-9.6295601062862701</v>
      </c>
      <c r="M183">
        <f t="shared" si="28"/>
        <v>1.0275177421498853E-3</v>
      </c>
      <c r="N183">
        <f t="shared" si="29"/>
        <v>-1.4871592672716414</v>
      </c>
      <c r="O183">
        <f t="shared" si="30"/>
        <v>-0.65439162913767102</v>
      </c>
      <c r="P183">
        <f t="shared" si="31"/>
        <v>-19.943199970926976</v>
      </c>
      <c r="Q183">
        <f t="shared" si="32"/>
        <v>-90.362814011641191</v>
      </c>
      <c r="R183">
        <f t="shared" si="33"/>
        <v>14.581975573600197</v>
      </c>
      <c r="S183">
        <f t="shared" si="41"/>
        <v>93.679258071421074</v>
      </c>
    </row>
    <row r="184" spans="1:19">
      <c r="A184">
        <v>19.474979999999999</v>
      </c>
      <c r="B184">
        <v>-0.22010179999999999</v>
      </c>
      <c r="C184">
        <v>6.0626739999999998E-2</v>
      </c>
      <c r="D184">
        <v>0.97114060000000002</v>
      </c>
      <c r="E184">
        <v>6.9032769999999993E-2</v>
      </c>
      <c r="F184">
        <f t="shared" si="34"/>
        <v>-83.146897026527</v>
      </c>
      <c r="G184">
        <f t="shared" si="35"/>
        <v>-25.840669555130983</v>
      </c>
      <c r="H184">
        <f t="shared" si="36"/>
        <v>-84.429413816217405</v>
      </c>
      <c r="I184">
        <f t="shared" si="37"/>
        <v>15.606565804430268</v>
      </c>
      <c r="J184">
        <f t="shared" si="38"/>
        <v>108.1786032166308</v>
      </c>
      <c r="K184">
        <f t="shared" si="39"/>
        <v>-10.145903043847149</v>
      </c>
      <c r="L184">
        <f t="shared" si="40"/>
        <v>-40.291473958747751</v>
      </c>
      <c r="M184">
        <f t="shared" si="28"/>
        <v>1.2048491282719658E-3</v>
      </c>
      <c r="N184">
        <f t="shared" si="29"/>
        <v>-1.4511871159295791</v>
      </c>
      <c r="O184">
        <f t="shared" si="30"/>
        <v>-0.45100476465689399</v>
      </c>
      <c r="P184">
        <f t="shared" si="31"/>
        <v>-15.606565804430268</v>
      </c>
      <c r="Q184">
        <f t="shared" si="32"/>
        <v>-108.1786032166308</v>
      </c>
      <c r="R184">
        <f t="shared" si="33"/>
        <v>10.145903043847149</v>
      </c>
      <c r="S184">
        <f t="shared" si="41"/>
        <v>109.76845830512698</v>
      </c>
    </row>
    <row r="185" spans="1:19">
      <c r="A185">
        <v>19.58559</v>
      </c>
      <c r="B185">
        <v>-0.1143083</v>
      </c>
      <c r="C185">
        <v>4.8734279999999998E-2</v>
      </c>
      <c r="D185">
        <v>0.98932070000000005</v>
      </c>
      <c r="E185">
        <v>7.6179120000000003E-2</v>
      </c>
      <c r="F185">
        <f t="shared" si="34"/>
        <v>-81.746005517180635</v>
      </c>
      <c r="G185">
        <f t="shared" si="35"/>
        <v>-13.509123944362553</v>
      </c>
      <c r="H185">
        <f t="shared" si="36"/>
        <v>-85.339001359335455</v>
      </c>
      <c r="I185">
        <f t="shared" si="37"/>
        <v>11.010016543233224</v>
      </c>
      <c r="J185">
        <f t="shared" si="38"/>
        <v>100.88138622408181</v>
      </c>
      <c r="K185">
        <f t="shared" si="39"/>
        <v>-10.765241913304031</v>
      </c>
      <c r="L185">
        <f t="shared" si="40"/>
        <v>-28.754730181210718</v>
      </c>
      <c r="M185">
        <f t="shared" si="28"/>
        <v>1.3295764652718628E-3</v>
      </c>
      <c r="N185">
        <f t="shared" si="29"/>
        <v>-1.426736946628252</v>
      </c>
      <c r="O185">
        <f t="shared" si="30"/>
        <v>-0.23577869188912984</v>
      </c>
      <c r="P185">
        <f t="shared" si="31"/>
        <v>-11.010016543233224</v>
      </c>
      <c r="Q185">
        <f t="shared" si="32"/>
        <v>-100.88138622408181</v>
      </c>
      <c r="R185">
        <f t="shared" si="33"/>
        <v>10.765241913304031</v>
      </c>
      <c r="S185">
        <f t="shared" si="41"/>
        <v>102.04981618908771</v>
      </c>
    </row>
    <row r="186" spans="1:19">
      <c r="A186">
        <v>19.685680000000001</v>
      </c>
      <c r="B186">
        <v>-3.6560559999999999E-2</v>
      </c>
      <c r="C186">
        <v>3.2057670000000003E-2</v>
      </c>
      <c r="D186">
        <v>0.99551520000000004</v>
      </c>
      <c r="E186">
        <v>8.115E-2</v>
      </c>
      <c r="F186">
        <f t="shared" si="34"/>
        <v>-80.809674606536902</v>
      </c>
      <c r="G186">
        <f t="shared" si="35"/>
        <v>-4.4733934128482362</v>
      </c>
      <c r="H186">
        <f t="shared" si="36"/>
        <v>-86.670909850691345</v>
      </c>
      <c r="I186">
        <f t="shared" si="37"/>
        <v>9.4132709827730388</v>
      </c>
      <c r="J186">
        <f t="shared" si="38"/>
        <v>72.78132959354221</v>
      </c>
      <c r="K186">
        <f t="shared" si="39"/>
        <v>-11.534013710979426</v>
      </c>
      <c r="L186">
        <f t="shared" si="40"/>
        <v>-7.4275765610302846</v>
      </c>
      <c r="M186">
        <f t="shared" si="28"/>
        <v>1.4163346879933986E-3</v>
      </c>
      <c r="N186">
        <f t="shared" si="29"/>
        <v>-1.4103948893493221</v>
      </c>
      <c r="O186">
        <f t="shared" si="30"/>
        <v>-7.807544379122773E-2</v>
      </c>
      <c r="P186">
        <f t="shared" si="31"/>
        <v>-9.4132709827730388</v>
      </c>
      <c r="Q186">
        <f t="shared" si="32"/>
        <v>-72.78132959354221</v>
      </c>
      <c r="R186">
        <f t="shared" si="33"/>
        <v>11.534013710979426</v>
      </c>
      <c r="S186">
        <f t="shared" si="41"/>
        <v>74.288391288841353</v>
      </c>
    </row>
    <row r="187" spans="1:19">
      <c r="A187">
        <v>19.796720000000001</v>
      </c>
      <c r="B187">
        <v>1.6222670000000002E-2</v>
      </c>
      <c r="C187">
        <v>1.8214749999999998E-2</v>
      </c>
      <c r="D187">
        <v>0.99573750000000005</v>
      </c>
      <c r="E187">
        <v>8.8949689999999998E-2</v>
      </c>
      <c r="F187">
        <f t="shared" si="34"/>
        <v>-79.757942339603829</v>
      </c>
      <c r="G187">
        <f t="shared" si="35"/>
        <v>1.6656309091109871</v>
      </c>
      <c r="H187">
        <f t="shared" si="36"/>
        <v>-87.754762286020735</v>
      </c>
      <c r="I187">
        <f t="shared" si="37"/>
        <v>9.5351867616509978</v>
      </c>
      <c r="J187">
        <f t="shared" si="38"/>
        <v>41.999018329999842</v>
      </c>
      <c r="K187">
        <f t="shared" si="39"/>
        <v>-1.0772409052178942</v>
      </c>
      <c r="L187">
        <f t="shared" si="40"/>
        <v>-16.466813912514837</v>
      </c>
      <c r="M187">
        <f t="shared" si="28"/>
        <v>1.552464959128275E-3</v>
      </c>
      <c r="N187">
        <f t="shared" si="29"/>
        <v>-1.3920386984418762</v>
      </c>
      <c r="O187">
        <f t="shared" si="30"/>
        <v>2.9070743486973142E-2</v>
      </c>
      <c r="P187">
        <f t="shared" si="31"/>
        <v>-9.5351867616509978</v>
      </c>
      <c r="Q187">
        <f t="shared" si="32"/>
        <v>-41.999018329999842</v>
      </c>
      <c r="R187">
        <f t="shared" si="33"/>
        <v>1.0772409052178942</v>
      </c>
      <c r="S187">
        <f t="shared" si="41"/>
        <v>43.081292636492492</v>
      </c>
    </row>
    <row r="188" spans="1:19">
      <c r="A188">
        <v>19.907800000000002</v>
      </c>
      <c r="B188">
        <v>4.4787050000000002E-2</v>
      </c>
      <c r="C188">
        <v>2.263685E-2</v>
      </c>
      <c r="D188">
        <v>0.99399289999999996</v>
      </c>
      <c r="E188">
        <v>9.7262669999999996E-2</v>
      </c>
      <c r="F188">
        <f t="shared" si="34"/>
        <v>-78.691716381658907</v>
      </c>
      <c r="G188">
        <f t="shared" si="35"/>
        <v>4.8548970352515903</v>
      </c>
      <c r="H188">
        <f t="shared" si="36"/>
        <v>-86.909839253438292</v>
      </c>
      <c r="I188">
        <f t="shared" si="37"/>
        <v>5.7549596861809214</v>
      </c>
      <c r="J188">
        <f t="shared" si="38"/>
        <v>22.460744638140461</v>
      </c>
      <c r="K188">
        <f t="shared" si="39"/>
        <v>7.066811689055994</v>
      </c>
      <c r="L188">
        <f t="shared" si="40"/>
        <v>-48.269145081848713</v>
      </c>
      <c r="M188">
        <f t="shared" si="28"/>
        <v>1.697553830780713E-3</v>
      </c>
      <c r="N188">
        <f t="shared" si="29"/>
        <v>-1.3734295449055067</v>
      </c>
      <c r="O188">
        <f t="shared" si="30"/>
        <v>8.4733938110451462E-2</v>
      </c>
      <c r="P188">
        <f t="shared" si="31"/>
        <v>-5.7549596861809214</v>
      </c>
      <c r="Q188">
        <f t="shared" si="32"/>
        <v>-22.460744638140461</v>
      </c>
      <c r="R188">
        <f t="shared" si="33"/>
        <v>-7.066811689055994</v>
      </c>
      <c r="S188">
        <f t="shared" si="41"/>
        <v>24.239315958539372</v>
      </c>
    </row>
    <row r="189" spans="1:19">
      <c r="A189">
        <v>20.018940000000001</v>
      </c>
      <c r="B189">
        <v>6.106665E-2</v>
      </c>
      <c r="C189">
        <v>2.7243469999999999E-2</v>
      </c>
      <c r="D189">
        <v>0.99291569999999996</v>
      </c>
      <c r="E189">
        <v>9.8219929999999997E-2</v>
      </c>
      <c r="F189">
        <f t="shared" si="34"/>
        <v>-78.479305823835332</v>
      </c>
      <c r="G189">
        <f t="shared" si="35"/>
        <v>6.6564825412166524</v>
      </c>
      <c r="H189">
        <f t="shared" si="36"/>
        <v>-86.184407770003105</v>
      </c>
      <c r="I189">
        <f t="shared" si="37"/>
        <v>-1.1920369127911332</v>
      </c>
      <c r="J189">
        <f t="shared" si="38"/>
        <v>8.0602541948872641</v>
      </c>
      <c r="K189">
        <f t="shared" si="39"/>
        <v>4.0552350960674381</v>
      </c>
      <c r="L189">
        <f t="shared" si="40"/>
        <v>-41.054434920329896</v>
      </c>
      <c r="M189">
        <f t="shared" si="28"/>
        <v>1.7142611695783541E-3</v>
      </c>
      <c r="N189">
        <f t="shared" si="29"/>
        <v>-1.3697222813054875</v>
      </c>
      <c r="O189">
        <f t="shared" si="30"/>
        <v>0.11617753694574974</v>
      </c>
      <c r="P189">
        <f t="shared" si="31"/>
        <v>1.1920369127911332</v>
      </c>
      <c r="Q189">
        <f t="shared" si="32"/>
        <v>-8.0602541948872641</v>
      </c>
      <c r="R189">
        <f t="shared" si="33"/>
        <v>-4.0552350960674381</v>
      </c>
      <c r="S189">
        <f t="shared" si="41"/>
        <v>9.101295587554084</v>
      </c>
    </row>
    <row r="190" spans="1:19">
      <c r="A190">
        <v>20.129960000000001</v>
      </c>
      <c r="B190">
        <v>6.101086E-2</v>
      </c>
      <c r="C190">
        <v>2.902952E-2</v>
      </c>
      <c r="D190">
        <v>0.99327730000000003</v>
      </c>
      <c r="E190">
        <v>9.3997079999999997E-2</v>
      </c>
      <c r="F190">
        <f t="shared" si="34"/>
        <v>-78.956166914001983</v>
      </c>
      <c r="G190">
        <f t="shared" si="35"/>
        <v>6.6465410832770688</v>
      </c>
      <c r="H190">
        <f t="shared" si="36"/>
        <v>-86.008631590353588</v>
      </c>
      <c r="I190">
        <f t="shared" si="37"/>
        <v>-3.3682678496463572</v>
      </c>
      <c r="J190">
        <f t="shared" si="38"/>
        <v>-3.1781557987546316</v>
      </c>
      <c r="K190">
        <f t="shared" si="39"/>
        <v>4.2264996396194077E-3</v>
      </c>
      <c r="L190">
        <f t="shared" si="40"/>
        <v>-14.74862923228639</v>
      </c>
      <c r="M190">
        <f t="shared" si="28"/>
        <v>1.6405585332605116E-3</v>
      </c>
      <c r="N190">
        <f t="shared" si="29"/>
        <v>-1.3780450774035451</v>
      </c>
      <c r="O190">
        <f t="shared" si="30"/>
        <v>0.11600402577225548</v>
      </c>
      <c r="P190">
        <f t="shared" si="31"/>
        <v>3.3682678496463572</v>
      </c>
      <c r="Q190">
        <f t="shared" si="32"/>
        <v>3.1781557987546316</v>
      </c>
      <c r="R190">
        <f t="shared" si="33"/>
        <v>-4.2264996396194077E-3</v>
      </c>
      <c r="S190">
        <f t="shared" si="41"/>
        <v>4.6309740283679179</v>
      </c>
    </row>
    <row r="191" spans="1:19">
      <c r="A191">
        <v>20.2302</v>
      </c>
      <c r="B191">
        <v>5.537686E-2</v>
      </c>
      <c r="C191">
        <v>2.8315960000000001E-2</v>
      </c>
      <c r="D191">
        <v>0.99379899999999999</v>
      </c>
      <c r="E191">
        <v>9.2170310000000005E-2</v>
      </c>
      <c r="F191">
        <f t="shared" si="34"/>
        <v>-79.200879193786193</v>
      </c>
      <c r="G191">
        <f t="shared" si="35"/>
        <v>6.0183605548773489</v>
      </c>
      <c r="H191">
        <f t="shared" si="36"/>
        <v>-86.166492640809309</v>
      </c>
      <c r="I191">
        <f t="shared" si="37"/>
        <v>-4.3601533019581513</v>
      </c>
      <c r="J191">
        <f t="shared" si="38"/>
        <v>-4.5388193230484157</v>
      </c>
      <c r="K191">
        <f t="shared" si="39"/>
        <v>-0.80675887012524661</v>
      </c>
      <c r="L191">
        <f t="shared" si="40"/>
        <v>-44.801480519190157</v>
      </c>
      <c r="M191">
        <f t="shared" si="28"/>
        <v>1.6086753820838547E-3</v>
      </c>
      <c r="N191">
        <f t="shared" si="29"/>
        <v>-1.3823161124058412</v>
      </c>
      <c r="O191">
        <f t="shared" si="30"/>
        <v>0.10504020725476261</v>
      </c>
      <c r="P191">
        <f t="shared" si="31"/>
        <v>4.3601533019581513</v>
      </c>
      <c r="Q191">
        <f t="shared" si="32"/>
        <v>4.5388193230484157</v>
      </c>
      <c r="R191">
        <f t="shared" si="33"/>
        <v>0.80675887012524661</v>
      </c>
      <c r="S191">
        <f t="shared" si="41"/>
        <v>6.3452878215554582</v>
      </c>
    </row>
    <row r="192" spans="1:19">
      <c r="A192">
        <v>20.34102</v>
      </c>
      <c r="B192">
        <v>5.2498339999999998E-2</v>
      </c>
      <c r="C192">
        <v>2.885803E-2</v>
      </c>
      <c r="D192">
        <v>0.99447169999999996</v>
      </c>
      <c r="E192">
        <v>8.6238529999999994E-2</v>
      </c>
      <c r="F192">
        <f t="shared" si="34"/>
        <v>-79.896722721216335</v>
      </c>
      <c r="G192">
        <f t="shared" si="35"/>
        <v>5.7068595427232154</v>
      </c>
      <c r="H192">
        <f t="shared" si="36"/>
        <v>-86.170779915296407</v>
      </c>
      <c r="I192">
        <f t="shared" si="37"/>
        <v>-13.193377767603458</v>
      </c>
      <c r="J192">
        <f t="shared" si="38"/>
        <v>-1.2869673243083855</v>
      </c>
      <c r="K192">
        <f t="shared" si="39"/>
        <v>0.55566873453444898</v>
      </c>
      <c r="L192">
        <f t="shared" si="40"/>
        <v>-127.56208031897771</v>
      </c>
      <c r="M192">
        <f t="shared" si="28"/>
        <v>1.5051462905799054E-3</v>
      </c>
      <c r="N192">
        <f t="shared" si="29"/>
        <v>-1.3944608730381887</v>
      </c>
      <c r="O192">
        <f t="shared" si="30"/>
        <v>9.9603488969378109E-2</v>
      </c>
      <c r="P192">
        <f t="shared" si="31"/>
        <v>13.193377767603458</v>
      </c>
      <c r="Q192">
        <f t="shared" si="32"/>
        <v>1.2869673243083855</v>
      </c>
      <c r="R192">
        <f t="shared" si="33"/>
        <v>-0.55566873453444898</v>
      </c>
      <c r="S192">
        <f t="shared" si="41"/>
        <v>13.267639939155336</v>
      </c>
    </row>
    <row r="193" spans="1:19">
      <c r="A193">
        <v>20.45213</v>
      </c>
      <c r="B193">
        <v>5.2228999999999998E-2</v>
      </c>
      <c r="C193">
        <v>3.097047E-2</v>
      </c>
      <c r="D193">
        <v>0.9959192</v>
      </c>
      <c r="E193">
        <v>6.6767740000000006E-2</v>
      </c>
      <c r="F193">
        <f t="shared" si="34"/>
        <v>-82.130890678879695</v>
      </c>
      <c r="G193">
        <f t="shared" si="35"/>
        <v>5.7331858294130207</v>
      </c>
      <c r="H193">
        <f t="shared" si="36"/>
        <v>-86.0430007154404</v>
      </c>
      <c r="I193">
        <f t="shared" si="37"/>
        <v>-32.683883512558026</v>
      </c>
      <c r="J193">
        <f t="shared" si="38"/>
        <v>0.60792698040330029</v>
      </c>
      <c r="K193">
        <f t="shared" si="39"/>
        <v>-1.9512608233830386E-2</v>
      </c>
      <c r="L193">
        <f t="shared" si="40"/>
        <v>-186.01697456762832</v>
      </c>
      <c r="M193">
        <f t="shared" si="28"/>
        <v>1.1653168971155188E-3</v>
      </c>
      <c r="N193">
        <f t="shared" si="29"/>
        <v>-1.4334544599419714</v>
      </c>
      <c r="O193">
        <f t="shared" si="30"/>
        <v>0.10006296935193917</v>
      </c>
      <c r="P193">
        <f t="shared" si="31"/>
        <v>32.683883512558026</v>
      </c>
      <c r="Q193">
        <f t="shared" si="32"/>
        <v>-0.60792698040330029</v>
      </c>
      <c r="R193">
        <f t="shared" si="33"/>
        <v>1.9512608233830386E-2</v>
      </c>
      <c r="S193">
        <f t="shared" si="41"/>
        <v>32.689542630906367</v>
      </c>
    </row>
    <row r="194" spans="1:19">
      <c r="A194">
        <v>20.56316</v>
      </c>
      <c r="B194">
        <v>5.1740899999999999E-2</v>
      </c>
      <c r="C194">
        <v>3.2055609999999998E-2</v>
      </c>
      <c r="D194">
        <v>0.99787939999999997</v>
      </c>
      <c r="E194">
        <v>2.30689E-2</v>
      </c>
      <c r="F194">
        <f t="shared" si="34"/>
        <v>-87.156114511030637</v>
      </c>
      <c r="G194">
        <f t="shared" si="35"/>
        <v>5.8418747631075396</v>
      </c>
      <c r="H194">
        <f t="shared" si="36"/>
        <v>-86.175020883136895</v>
      </c>
      <c r="I194">
        <f t="shared" si="37"/>
        <v>-54.514340444560332</v>
      </c>
      <c r="J194">
        <f t="shared" si="38"/>
        <v>9.7706443138652741</v>
      </c>
      <c r="K194">
        <f t="shared" si="39"/>
        <v>-5.8792576878309788</v>
      </c>
      <c r="L194">
        <f t="shared" si="40"/>
        <v>-113.10161000830031</v>
      </c>
      <c r="M194">
        <f t="shared" ref="M194:M213" si="42">E194/180*PI()</f>
        <v>4.0262825981331987E-4</v>
      </c>
      <c r="N194">
        <f t="shared" ref="N194:N213" si="43">F194/180*PI()</f>
        <v>-1.5211611614626923</v>
      </c>
      <c r="O194">
        <f t="shared" ref="O194:O213" si="44">G194/180*PI()</f>
        <v>0.10195994910539034</v>
      </c>
      <c r="P194">
        <f t="shared" si="31"/>
        <v>54.514340444560332</v>
      </c>
      <c r="Q194">
        <f t="shared" si="32"/>
        <v>-9.7706443138652741</v>
      </c>
      <c r="R194">
        <f t="shared" si="33"/>
        <v>5.8792576878309788</v>
      </c>
      <c r="S194">
        <f t="shared" si="41"/>
        <v>55.694205043015145</v>
      </c>
    </row>
    <row r="195" spans="1:19">
      <c r="A195">
        <v>20.674219999999998</v>
      </c>
      <c r="B195">
        <v>6.7996669999999995E-2</v>
      </c>
      <c r="C195">
        <v>2.5610299999999999E-2</v>
      </c>
      <c r="D195">
        <v>0.99661449999999996</v>
      </c>
      <c r="E195">
        <v>-3.8472729999999997E-2</v>
      </c>
      <c r="F195">
        <f t="shared" si="34"/>
        <v>-94.238258176795441</v>
      </c>
      <c r="G195">
        <f t="shared" si="35"/>
        <v>7.9034119769584086</v>
      </c>
      <c r="H195">
        <f t="shared" si="36"/>
        <v>-87.348865761575937</v>
      </c>
      <c r="I195">
        <f t="shared" si="37"/>
        <v>-57.800114598303523</v>
      </c>
      <c r="J195">
        <f t="shared" si="38"/>
        <v>11.497857863831749</v>
      </c>
      <c r="K195">
        <f t="shared" si="39"/>
        <v>-5.3508520787941158</v>
      </c>
      <c r="L195">
        <f t="shared" si="40"/>
        <v>91.65711204855134</v>
      </c>
      <c r="M195">
        <f t="shared" si="42"/>
        <v>-6.7147581073079797E-4</v>
      </c>
      <c r="N195">
        <f t="shared" si="43"/>
        <v>-1.644767886529549</v>
      </c>
      <c r="O195">
        <f t="shared" si="44"/>
        <v>0.13794056113947845</v>
      </c>
      <c r="P195">
        <f t="shared" ref="P195:P258" si="45">((F194-F195)/($A195-$A194)+(F195-F196)/($A196-$A195))/2</f>
        <v>57.800114598303523</v>
      </c>
      <c r="Q195">
        <f t="shared" ref="Q195:Q258" si="46">((G194-G195)/($A195-$A194)+(G195-G196)/($A196-$A195))/2</f>
        <v>-11.497857863831749</v>
      </c>
      <c r="R195">
        <f t="shared" ref="R195:R258" si="47">((H194-H195)/($A195-$A194)+(H195-H196)/($A196-$A195))/2</f>
        <v>5.3508520787941158</v>
      </c>
      <c r="S195">
        <f t="shared" si="41"/>
        <v>59.175042044793116</v>
      </c>
    </row>
    <row r="196" spans="1:19">
      <c r="A196">
        <v>20.784990000000001</v>
      </c>
      <c r="B196">
        <v>7.0897950000000001E-2</v>
      </c>
      <c r="C196">
        <v>2.9221319999999999E-2</v>
      </c>
      <c r="D196">
        <v>0.99312900000000004</v>
      </c>
      <c r="E196">
        <v>-8.8399980000000003E-2</v>
      </c>
      <c r="F196">
        <f t="shared" ref="F196:F259" si="48">DEGREES(ATAN2(2*(B196*C196+D196*E196),1-2*(C196^2+D196^2)))</f>
        <v>-99.979644800841243</v>
      </c>
      <c r="G196">
        <f t="shared" ref="G196:G259" si="49">DEGREES(ASIN(2*(B196*D196-C196*E196)))</f>
        <v>8.3944932826095968</v>
      </c>
      <c r="H196">
        <f t="shared" ref="H196:H259" si="50">DEGREES(ATAN2(2*(B196*E196+C196*D196),1-2*(D196^2+E196^2)))</f>
        <v>-87.363513797772399</v>
      </c>
      <c r="I196">
        <f t="shared" ref="I196:I259" si="51">((F196-F195)/($A196-$A195)+(F197-F196)/($A197-$A196))/2</f>
        <v>-34.217203658580949</v>
      </c>
      <c r="J196">
        <f t="shared" ref="J196:J259" si="52">((G196-G195)/($A196-$A195)+(G197-G196)/($A197-$A196))/2</f>
        <v>-4.2068969275304475</v>
      </c>
      <c r="K196">
        <f t="shared" ref="K196:K259" si="53">((H196-H195)/($A196-$A195)+(H197-H196)/($A197-$A196))/2</f>
        <v>1.7234391308940396</v>
      </c>
      <c r="L196">
        <f t="shared" ref="L196:L259" si="54">((I196-I195)/($A196-$A195)+(I197-I196)/($A197-$A196))/2</f>
        <v>247.66698993402534</v>
      </c>
      <c r="M196">
        <f t="shared" si="42"/>
        <v>-1.542870709697137E-3</v>
      </c>
      <c r="N196">
        <f t="shared" si="43"/>
        <v>-1.7449739867491101</v>
      </c>
      <c r="O196">
        <f t="shared" si="44"/>
        <v>0.14651154681808432</v>
      </c>
      <c r="P196">
        <f t="shared" si="45"/>
        <v>34.217203658580949</v>
      </c>
      <c r="Q196">
        <f t="shared" si="46"/>
        <v>4.2068969275304475</v>
      </c>
      <c r="R196">
        <f t="shared" si="47"/>
        <v>-1.7234391308940396</v>
      </c>
      <c r="S196">
        <f t="shared" ref="S196:S259" si="55">SQRT((P196*P196+Q196*Q196+R196*R196))</f>
        <v>34.517897537503174</v>
      </c>
    </row>
    <row r="197" spans="1:19">
      <c r="A197">
        <v>20.88514</v>
      </c>
      <c r="B197">
        <v>5.9001820000000003E-2</v>
      </c>
      <c r="C197">
        <v>3.2232959999999998E-2</v>
      </c>
      <c r="D197">
        <v>0.99242669999999999</v>
      </c>
      <c r="E197">
        <v>-0.1028065</v>
      </c>
      <c r="F197">
        <f t="shared" si="48"/>
        <v>-101.642415689609</v>
      </c>
      <c r="G197">
        <f t="shared" si="49"/>
        <v>7.1078526155944051</v>
      </c>
      <c r="H197">
        <f t="shared" si="50"/>
        <v>-87.005065274375625</v>
      </c>
      <c r="I197">
        <f t="shared" si="51"/>
        <v>-5.9314206295324237</v>
      </c>
      <c r="J197">
        <f t="shared" si="52"/>
        <v>-12.048661301218141</v>
      </c>
      <c r="K197">
        <f t="shared" si="53"/>
        <v>2.0285577061655458</v>
      </c>
      <c r="L197">
        <f t="shared" si="54"/>
        <v>205.79440404256428</v>
      </c>
      <c r="M197">
        <f t="shared" si="42"/>
        <v>-1.7943119174515503E-3</v>
      </c>
      <c r="N197">
        <f t="shared" si="43"/>
        <v>-1.7739948134644199</v>
      </c>
      <c r="O197">
        <f t="shared" si="44"/>
        <v>0.12405543088861321</v>
      </c>
      <c r="P197">
        <f t="shared" si="45"/>
        <v>5.9314206295324237</v>
      </c>
      <c r="Q197">
        <f t="shared" si="46"/>
        <v>12.048661301218141</v>
      </c>
      <c r="R197">
        <f t="shared" si="47"/>
        <v>-2.0285577061655458</v>
      </c>
      <c r="S197">
        <f t="shared" si="55"/>
        <v>13.581864238872294</v>
      </c>
    </row>
    <row r="198" spans="1:19">
      <c r="A198">
        <v>20.985250000000001</v>
      </c>
      <c r="B198">
        <v>4.9329749999999999E-2</v>
      </c>
      <c r="C198">
        <v>3.1463339999999999E-2</v>
      </c>
      <c r="D198">
        <v>0.99341400000000002</v>
      </c>
      <c r="E198">
        <v>-9.8516019999999996E-2</v>
      </c>
      <c r="F198">
        <f t="shared" si="48"/>
        <v>-101.16789795147344</v>
      </c>
      <c r="G198">
        <f t="shared" si="49"/>
        <v>5.9815964314410524</v>
      </c>
      <c r="H198">
        <f t="shared" si="50"/>
        <v>-86.95721280918157</v>
      </c>
      <c r="I198">
        <f t="shared" si="51"/>
        <v>6.9982492859820562</v>
      </c>
      <c r="J198">
        <f t="shared" si="52"/>
        <v>-7.2771405049298634</v>
      </c>
      <c r="K198">
        <f t="shared" si="53"/>
        <v>0.37187352746038493</v>
      </c>
      <c r="L198">
        <f t="shared" si="54"/>
        <v>61.262141221112167</v>
      </c>
      <c r="M198">
        <f t="shared" si="42"/>
        <v>-1.7194289149605839E-3</v>
      </c>
      <c r="N198">
        <f t="shared" si="43"/>
        <v>-1.765712916574838</v>
      </c>
      <c r="O198">
        <f t="shared" si="44"/>
        <v>0.10439855225418962</v>
      </c>
      <c r="P198">
        <f t="shared" si="45"/>
        <v>-6.9982492859820562</v>
      </c>
      <c r="Q198">
        <f t="shared" si="46"/>
        <v>7.2771405049298634</v>
      </c>
      <c r="R198">
        <f t="shared" si="47"/>
        <v>-0.37187352746038493</v>
      </c>
      <c r="S198">
        <f t="shared" si="55"/>
        <v>10.102997422431873</v>
      </c>
    </row>
    <row r="199" spans="1:19">
      <c r="A199">
        <v>21.096129999999999</v>
      </c>
      <c r="B199">
        <v>4.640681E-2</v>
      </c>
      <c r="C199">
        <v>3.0998109999999999E-2</v>
      </c>
      <c r="D199">
        <v>0.994417</v>
      </c>
      <c r="E199">
        <v>-8.9556209999999997E-2</v>
      </c>
      <c r="F199">
        <f t="shared" si="48"/>
        <v>-100.14153333400017</v>
      </c>
      <c r="G199">
        <f t="shared" si="49"/>
        <v>5.6152384472933914</v>
      </c>
      <c r="H199">
        <f t="shared" si="50"/>
        <v>-86.927746648574995</v>
      </c>
      <c r="I199">
        <f t="shared" si="51"/>
        <v>6.2630764526511395</v>
      </c>
      <c r="J199">
        <f t="shared" si="52"/>
        <v>-2.030218878506926</v>
      </c>
      <c r="K199">
        <f t="shared" si="53"/>
        <v>-0.18149595747845146</v>
      </c>
      <c r="L199">
        <f t="shared" si="54"/>
        <v>-26.165742856782543</v>
      </c>
      <c r="M199">
        <f t="shared" si="42"/>
        <v>-1.5630507301074709E-3</v>
      </c>
      <c r="N199">
        <f t="shared" si="43"/>
        <v>-1.7477994746739574</v>
      </c>
      <c r="O199">
        <f t="shared" si="44"/>
        <v>9.8004399189843758E-2</v>
      </c>
      <c r="P199">
        <f t="shared" si="45"/>
        <v>-6.2630764526511395</v>
      </c>
      <c r="Q199">
        <f t="shared" si="46"/>
        <v>2.030218878506926</v>
      </c>
      <c r="R199">
        <f t="shared" si="47"/>
        <v>0.18149595747845146</v>
      </c>
      <c r="S199">
        <f t="shared" si="55"/>
        <v>6.5864145123868516</v>
      </c>
    </row>
    <row r="200" spans="1:19">
      <c r="A200">
        <v>21.207460000000001</v>
      </c>
      <c r="B200">
        <v>4.5826699999999998E-2</v>
      </c>
      <c r="C200">
        <v>3.0181340000000001E-2</v>
      </c>
      <c r="D200">
        <v>0.99475239999999998</v>
      </c>
      <c r="E200">
        <v>-8.6352419999999999E-2</v>
      </c>
      <c r="F200">
        <f t="shared" si="48"/>
        <v>-99.77752678934381</v>
      </c>
      <c r="G200">
        <f t="shared" si="49"/>
        <v>5.5310347384208365</v>
      </c>
      <c r="H200">
        <f t="shared" si="50"/>
        <v>-86.997744285764497</v>
      </c>
      <c r="I200">
        <f t="shared" si="51"/>
        <v>1.1751686374701864</v>
      </c>
      <c r="J200">
        <f t="shared" si="52"/>
        <v>-1.618553272777187</v>
      </c>
      <c r="K200">
        <f t="shared" si="53"/>
        <v>0.16986185794355568</v>
      </c>
      <c r="L200">
        <f t="shared" si="54"/>
        <v>-32.228905050264999</v>
      </c>
      <c r="M200">
        <f t="shared" si="42"/>
        <v>-1.5071340460650017E-3</v>
      </c>
      <c r="N200">
        <f t="shared" si="43"/>
        <v>-1.741446361970896</v>
      </c>
      <c r="O200">
        <f t="shared" si="44"/>
        <v>9.6534767227626911E-2</v>
      </c>
      <c r="P200">
        <f t="shared" si="45"/>
        <v>-1.1751686374701864</v>
      </c>
      <c r="Q200">
        <f t="shared" si="46"/>
        <v>1.618553272777187</v>
      </c>
      <c r="R200">
        <f t="shared" si="47"/>
        <v>-0.16986185794355568</v>
      </c>
      <c r="S200">
        <f t="shared" si="55"/>
        <v>2.0073836389926352</v>
      </c>
    </row>
    <row r="201" spans="1:19">
      <c r="A201">
        <v>21.31851</v>
      </c>
      <c r="B201">
        <v>4.3326000000000003E-2</v>
      </c>
      <c r="C201">
        <v>3.0952029999999998E-2</v>
      </c>
      <c r="D201">
        <v>0.9947646</v>
      </c>
      <c r="E201">
        <v>-8.7226360000000003E-2</v>
      </c>
      <c r="F201">
        <f t="shared" si="48"/>
        <v>-99.879612886646655</v>
      </c>
      <c r="G201">
        <f t="shared" si="49"/>
        <v>5.2555459892622309</v>
      </c>
      <c r="H201">
        <f t="shared" si="50"/>
        <v>-86.890196377158404</v>
      </c>
      <c r="I201">
        <f t="shared" si="51"/>
        <v>-0.90775967795873358</v>
      </c>
      <c r="J201">
        <f t="shared" si="52"/>
        <v>-3.2009102500296311</v>
      </c>
      <c r="K201">
        <f t="shared" si="53"/>
        <v>1.7937427395957557</v>
      </c>
      <c r="L201">
        <f t="shared" si="54"/>
        <v>-18.286711918232292</v>
      </c>
      <c r="M201">
        <f t="shared" si="42"/>
        <v>-1.522387176529881E-3</v>
      </c>
      <c r="N201">
        <f t="shared" si="43"/>
        <v>-1.7432281004893417</v>
      </c>
      <c r="O201">
        <f t="shared" si="44"/>
        <v>9.1726581502608484E-2</v>
      </c>
      <c r="P201">
        <f t="shared" si="45"/>
        <v>0.90775967795873358</v>
      </c>
      <c r="Q201">
        <f t="shared" si="46"/>
        <v>3.2009102500296311</v>
      </c>
      <c r="R201">
        <f t="shared" si="47"/>
        <v>-1.7937427395957557</v>
      </c>
      <c r="S201">
        <f t="shared" si="55"/>
        <v>3.7798633675736202</v>
      </c>
    </row>
    <row r="202" spans="1:19">
      <c r="A202">
        <v>21.42952</v>
      </c>
      <c r="B202">
        <v>3.929626E-2</v>
      </c>
      <c r="C202">
        <v>3.3188240000000001E-2</v>
      </c>
      <c r="D202">
        <v>0.99478259999999996</v>
      </c>
      <c r="E202">
        <v>-8.8101899999999997E-2</v>
      </c>
      <c r="F202">
        <f t="shared" si="48"/>
        <v>-99.979104364263407</v>
      </c>
      <c r="G202">
        <f t="shared" si="49"/>
        <v>4.8202694141827731</v>
      </c>
      <c r="H202">
        <f t="shared" si="50"/>
        <v>-86.599458784166146</v>
      </c>
      <c r="I202">
        <f t="shared" si="51"/>
        <v>-2.8855974094560448</v>
      </c>
      <c r="J202">
        <f t="shared" si="52"/>
        <v>-2.1340912532127332</v>
      </c>
      <c r="K202">
        <f t="shared" si="53"/>
        <v>3.2616318931852555</v>
      </c>
      <c r="L202">
        <f t="shared" si="54"/>
        <v>-25.650023923961701</v>
      </c>
      <c r="M202">
        <f t="shared" si="42"/>
        <v>-1.5376682322627922E-3</v>
      </c>
      <c r="N202">
        <f t="shared" si="43"/>
        <v>-1.7449645543514285</v>
      </c>
      <c r="O202">
        <f t="shared" si="44"/>
        <v>8.4129572110667641E-2</v>
      </c>
      <c r="P202">
        <f t="shared" si="45"/>
        <v>2.8855974094560448</v>
      </c>
      <c r="Q202">
        <f t="shared" si="46"/>
        <v>2.1340912532127332</v>
      </c>
      <c r="R202">
        <f t="shared" si="47"/>
        <v>-3.2616318931852555</v>
      </c>
      <c r="S202">
        <f t="shared" si="55"/>
        <v>4.8496660187214715</v>
      </c>
    </row>
    <row r="203" spans="1:19">
      <c r="A203">
        <v>21.540479999999999</v>
      </c>
      <c r="B203">
        <v>3.8453790000000002E-2</v>
      </c>
      <c r="C203">
        <v>3.7101990000000001E-2</v>
      </c>
      <c r="D203">
        <v>0.99423740000000005</v>
      </c>
      <c r="E203">
        <v>-9.2934139999999998E-2</v>
      </c>
      <c r="F203">
        <f t="shared" si="48"/>
        <v>-100.52002947569693</v>
      </c>
      <c r="G203">
        <f t="shared" si="49"/>
        <v>4.7817524054823659</v>
      </c>
      <c r="H203">
        <f t="shared" si="50"/>
        <v>-86.166244076340405</v>
      </c>
      <c r="I203">
        <f t="shared" si="51"/>
        <v>-6.6009038248056999</v>
      </c>
      <c r="J203">
        <f t="shared" si="52"/>
        <v>-1.5274346754989399</v>
      </c>
      <c r="K203">
        <f t="shared" si="53"/>
        <v>4.6932419199303439</v>
      </c>
      <c r="L203">
        <f t="shared" si="54"/>
        <v>-24.570188938563906</v>
      </c>
      <c r="M203">
        <f t="shared" si="42"/>
        <v>-1.6220067305093629E-3</v>
      </c>
      <c r="N203">
        <f t="shared" si="43"/>
        <v>-1.7544054785526608</v>
      </c>
      <c r="O203">
        <f t="shared" si="44"/>
        <v>8.3457323490826227E-2</v>
      </c>
      <c r="P203">
        <f t="shared" si="45"/>
        <v>6.6009038248056999</v>
      </c>
      <c r="Q203">
        <f t="shared" si="46"/>
        <v>1.5274346754989399</v>
      </c>
      <c r="R203">
        <f t="shared" si="47"/>
        <v>-4.6932419199303439</v>
      </c>
      <c r="S203">
        <f t="shared" si="55"/>
        <v>8.2420572499372096</v>
      </c>
    </row>
    <row r="204" spans="1:19">
      <c r="A204">
        <v>21.65128</v>
      </c>
      <c r="B204">
        <v>3.5016810000000002E-2</v>
      </c>
      <c r="C204">
        <v>4.2419489999999997E-2</v>
      </c>
      <c r="D204">
        <v>0.99336000000000002</v>
      </c>
      <c r="E204">
        <v>-0.1010465</v>
      </c>
      <c r="F204">
        <f t="shared" si="48"/>
        <v>-101.44264464479123</v>
      </c>
      <c r="G204">
        <f t="shared" si="49"/>
        <v>4.4817343500652402</v>
      </c>
      <c r="H204">
        <f t="shared" si="50"/>
        <v>-85.558811695967222</v>
      </c>
      <c r="I204">
        <f t="shared" si="51"/>
        <v>-8.3357086054448768</v>
      </c>
      <c r="J204">
        <f t="shared" si="52"/>
        <v>-3.6628760372136409</v>
      </c>
      <c r="K204">
        <f t="shared" si="53"/>
        <v>7.0983391336698194</v>
      </c>
      <c r="L204">
        <f t="shared" si="54"/>
        <v>4.6115658440683793</v>
      </c>
      <c r="M204">
        <f t="shared" si="42"/>
        <v>-1.76359412261645E-3</v>
      </c>
      <c r="N204">
        <f t="shared" si="43"/>
        <v>-1.7705081509822005</v>
      </c>
      <c r="O204">
        <f t="shared" si="44"/>
        <v>7.8221020608366582E-2</v>
      </c>
      <c r="P204">
        <f t="shared" si="45"/>
        <v>8.3357086054448768</v>
      </c>
      <c r="Q204">
        <f t="shared" si="46"/>
        <v>3.6628760372136409</v>
      </c>
      <c r="R204">
        <f t="shared" si="47"/>
        <v>-7.0983391336698194</v>
      </c>
      <c r="S204">
        <f t="shared" si="55"/>
        <v>11.545003996338419</v>
      </c>
    </row>
    <row r="205" spans="1:19">
      <c r="A205">
        <v>21.751639999999998</v>
      </c>
      <c r="B205">
        <v>2.986335E-2</v>
      </c>
      <c r="C205">
        <v>4.9823659999999999E-2</v>
      </c>
      <c r="D205">
        <v>0.99240930000000005</v>
      </c>
      <c r="E205">
        <v>-0.1083948</v>
      </c>
      <c r="F205">
        <f t="shared" si="48"/>
        <v>-102.28010523879901</v>
      </c>
      <c r="G205">
        <f t="shared" si="49"/>
        <v>4.0182710780279134</v>
      </c>
      <c r="H205">
        <f t="shared" si="50"/>
        <v>-84.684230842080964</v>
      </c>
      <c r="I205">
        <f t="shared" si="51"/>
        <v>-5.8387302736193041</v>
      </c>
      <c r="J205">
        <f t="shared" si="52"/>
        <v>-4.844765123694776</v>
      </c>
      <c r="K205">
        <f t="shared" si="53"/>
        <v>5.749019029658287</v>
      </c>
      <c r="L205">
        <f t="shared" si="54"/>
        <v>37.593776929159631</v>
      </c>
      <c r="M205">
        <f t="shared" si="42"/>
        <v>-1.8918461520407495E-3</v>
      </c>
      <c r="N205">
        <f t="shared" si="43"/>
        <v>-1.7851245957033437</v>
      </c>
      <c r="O205">
        <f t="shared" si="44"/>
        <v>7.0132060549249059E-2</v>
      </c>
      <c r="P205">
        <f t="shared" si="45"/>
        <v>5.8387302736193041</v>
      </c>
      <c r="Q205">
        <f t="shared" si="46"/>
        <v>4.844765123694776</v>
      </c>
      <c r="R205">
        <f t="shared" si="47"/>
        <v>-5.749019029658287</v>
      </c>
      <c r="S205">
        <f t="shared" si="55"/>
        <v>9.5191249658369816</v>
      </c>
    </row>
    <row r="206" spans="1:19">
      <c r="A206">
        <v>21.862269999999999</v>
      </c>
      <c r="B206">
        <v>2.4544079999999999E-2</v>
      </c>
      <c r="C206">
        <v>5.2054709999999997E-2</v>
      </c>
      <c r="D206">
        <v>0.9921027</v>
      </c>
      <c r="E206">
        <v>-0.1114459</v>
      </c>
      <c r="F206">
        <f t="shared" si="48"/>
        <v>-102.64882341740345</v>
      </c>
      <c r="G206">
        <f t="shared" si="49"/>
        <v>3.4572085598469915</v>
      </c>
      <c r="H206">
        <f t="shared" si="50"/>
        <v>-84.376281009010398</v>
      </c>
      <c r="I206">
        <f t="shared" si="51"/>
        <v>-0.27322932548533196</v>
      </c>
      <c r="J206">
        <f t="shared" si="52"/>
        <v>-3.9553797802085118</v>
      </c>
      <c r="K206">
        <f t="shared" si="53"/>
        <v>-3.5128817517423752</v>
      </c>
      <c r="L206">
        <f t="shared" si="54"/>
        <v>27.277391927217483</v>
      </c>
      <c r="M206">
        <f t="shared" si="42"/>
        <v>-1.9450978928483484E-3</v>
      </c>
      <c r="N206">
        <f t="shared" si="43"/>
        <v>-1.7915599419319477</v>
      </c>
      <c r="O206">
        <f t="shared" si="44"/>
        <v>6.0339672297461427E-2</v>
      </c>
      <c r="P206">
        <f t="shared" si="45"/>
        <v>0.27322932548533196</v>
      </c>
      <c r="Q206">
        <f t="shared" si="46"/>
        <v>3.9553797802085118</v>
      </c>
      <c r="R206">
        <f t="shared" si="47"/>
        <v>3.5128817517423752</v>
      </c>
      <c r="S206">
        <f t="shared" si="55"/>
        <v>5.2971711008529905</v>
      </c>
    </row>
    <row r="207" spans="1:19">
      <c r="A207">
        <v>21.96246</v>
      </c>
      <c r="B207">
        <v>2.3139779999999999E-2</v>
      </c>
      <c r="C207">
        <v>4.3217600000000002E-2</v>
      </c>
      <c r="D207">
        <v>0.99286280000000005</v>
      </c>
      <c r="E207">
        <v>-0.10872080000000001</v>
      </c>
      <c r="F207">
        <f t="shared" si="48"/>
        <v>-102.36965035528843</v>
      </c>
      <c r="G207">
        <f t="shared" si="49"/>
        <v>3.1727453842790649</v>
      </c>
      <c r="H207">
        <f t="shared" si="50"/>
        <v>-85.359081287917633</v>
      </c>
      <c r="I207">
        <f t="shared" si="51"/>
        <v>0.15232214317831572</v>
      </c>
      <c r="J207">
        <f t="shared" si="52"/>
        <v>-2.453451487350415</v>
      </c>
      <c r="K207">
        <f t="shared" si="53"/>
        <v>-2.1729692561939182</v>
      </c>
      <c r="L207">
        <f t="shared" si="54"/>
        <v>-14.623858568320179</v>
      </c>
      <c r="M207">
        <f t="shared" si="42"/>
        <v>-1.897535925402251E-3</v>
      </c>
      <c r="N207">
        <f t="shared" si="43"/>
        <v>-1.7866874528151659</v>
      </c>
      <c r="O207">
        <f t="shared" si="44"/>
        <v>5.5374853283122423E-2</v>
      </c>
      <c r="P207">
        <f t="shared" si="45"/>
        <v>-0.15232214317831572</v>
      </c>
      <c r="Q207">
        <f t="shared" si="46"/>
        <v>2.453451487350415</v>
      </c>
      <c r="R207">
        <f t="shared" si="47"/>
        <v>2.1729692561939182</v>
      </c>
      <c r="S207">
        <f t="shared" si="55"/>
        <v>3.2809178021474952</v>
      </c>
    </row>
    <row r="208" spans="1:19">
      <c r="A208">
        <v>22.07347</v>
      </c>
      <c r="B208">
        <v>2.0459100000000001E-2</v>
      </c>
      <c r="C208">
        <v>4.8308129999999998E-2</v>
      </c>
      <c r="D208">
        <v>0.99241880000000005</v>
      </c>
      <c r="E208">
        <v>-0.1111427</v>
      </c>
      <c r="F208">
        <f t="shared" si="48"/>
        <v>-102.64515409693649</v>
      </c>
      <c r="G208">
        <f t="shared" si="49"/>
        <v>2.9432138071834371</v>
      </c>
      <c r="H208">
        <f t="shared" si="50"/>
        <v>-84.752586314018401</v>
      </c>
      <c r="I208">
        <f t="shared" si="51"/>
        <v>-3.5659757547682931</v>
      </c>
      <c r="J208">
        <f t="shared" si="52"/>
        <v>-0.96716430471876547</v>
      </c>
      <c r="K208">
        <f t="shared" si="53"/>
        <v>0.81192930381908135</v>
      </c>
      <c r="L208">
        <f t="shared" si="54"/>
        <v>-16.82835599055182</v>
      </c>
      <c r="M208">
        <f t="shared" si="42"/>
        <v>-1.9398060545563016E-3</v>
      </c>
      <c r="N208">
        <f t="shared" si="43"/>
        <v>-1.7914959002084887</v>
      </c>
      <c r="O208">
        <f t="shared" si="44"/>
        <v>5.1368771525508512E-2</v>
      </c>
      <c r="P208">
        <f t="shared" si="45"/>
        <v>3.5659757547682931</v>
      </c>
      <c r="Q208">
        <f t="shared" si="46"/>
        <v>0.96716430471876547</v>
      </c>
      <c r="R208">
        <f t="shared" si="47"/>
        <v>-0.81192930381908135</v>
      </c>
      <c r="S208">
        <f t="shared" si="55"/>
        <v>3.7829643231621377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Art</cp:lastModifiedBy>
  <dcterms:created xsi:type="dcterms:W3CDTF">2020-02-05T16:14:55Z</dcterms:created>
  <dcterms:modified xsi:type="dcterms:W3CDTF">2022-11-28T20:18:31Z</dcterms:modified>
</cp:coreProperties>
</file>