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242" documentId="13_ncr:1_{9FC2F7D0-A899-4270-9D5F-908EAA3FBA46}" xr6:coauthVersionLast="47" xr6:coauthVersionMax="47" xr10:uidLastSave="{4072F6D3-243A-4297-BD9A-48897BF5F125}"/>
  <bookViews>
    <workbookView xWindow="-120" yWindow="-120" windowWidth="51840" windowHeight="212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I3" i="1"/>
  <c r="L3" i="1" s="1"/>
  <c r="J3" i="1"/>
  <c r="K3" i="1"/>
  <c r="H2" i="1"/>
  <c r="G2" i="1"/>
  <c r="F2" i="1"/>
  <c r="I6" i="1" l="1"/>
  <c r="J6" i="1"/>
  <c r="K7" i="1"/>
  <c r="I8" i="1"/>
  <c r="J11" i="1"/>
  <c r="K11" i="1"/>
  <c r="I13" i="1"/>
  <c r="J13" i="1"/>
  <c r="K16" i="1"/>
  <c r="I17" i="1"/>
  <c r="K18" i="1"/>
  <c r="I22" i="1"/>
  <c r="J22" i="1"/>
  <c r="I24" i="1"/>
  <c r="J27" i="1"/>
  <c r="K27" i="1"/>
  <c r="J29" i="1"/>
  <c r="K32" i="1"/>
  <c r="I33" i="1"/>
  <c r="K34" i="1"/>
  <c r="I38" i="1"/>
  <c r="J38" i="1"/>
  <c r="I40" i="1"/>
  <c r="J43" i="1"/>
  <c r="K43" i="1"/>
  <c r="J45" i="1"/>
  <c r="K48" i="1"/>
  <c r="I49" i="1"/>
  <c r="K50" i="1"/>
  <c r="I54" i="1"/>
  <c r="J54" i="1"/>
  <c r="I56" i="1"/>
  <c r="J59" i="1"/>
  <c r="K59" i="1"/>
  <c r="K64" i="1"/>
  <c r="I65" i="1"/>
  <c r="I70" i="1"/>
  <c r="J70" i="1"/>
  <c r="J75" i="1"/>
  <c r="K75" i="1"/>
  <c r="K80" i="1"/>
  <c r="I81" i="1"/>
  <c r="I86" i="1"/>
  <c r="J86" i="1"/>
  <c r="J91" i="1"/>
  <c r="K91" i="1"/>
  <c r="K96" i="1"/>
  <c r="I97" i="1"/>
  <c r="I102" i="1"/>
  <c r="J102" i="1"/>
  <c r="J107" i="1"/>
  <c r="K107" i="1"/>
  <c r="K112" i="1"/>
  <c r="I113" i="1"/>
  <c r="I4" i="1"/>
  <c r="J4" i="1"/>
  <c r="K4" i="1"/>
  <c r="I5" i="1"/>
  <c r="J5" i="1"/>
  <c r="K5" i="1"/>
  <c r="K6" i="1"/>
  <c r="K8" i="1"/>
  <c r="J9" i="1"/>
  <c r="K9" i="1"/>
  <c r="I10" i="1"/>
  <c r="J10" i="1"/>
  <c r="K10" i="1"/>
  <c r="I11" i="1"/>
  <c r="I12" i="1"/>
  <c r="I14" i="1"/>
  <c r="K14" i="1"/>
  <c r="I15" i="1"/>
  <c r="J15" i="1"/>
  <c r="K15" i="1"/>
  <c r="I16" i="1"/>
  <c r="J16" i="1"/>
  <c r="J17" i="1"/>
  <c r="J18" i="1"/>
  <c r="J19" i="1"/>
  <c r="K19" i="1"/>
  <c r="I20" i="1"/>
  <c r="J20" i="1"/>
  <c r="K20" i="1"/>
  <c r="I21" i="1"/>
  <c r="J21" i="1"/>
  <c r="K21" i="1"/>
  <c r="K22" i="1"/>
  <c r="K23" i="1"/>
  <c r="K24" i="1"/>
  <c r="I25" i="1"/>
  <c r="J25" i="1"/>
  <c r="K25" i="1"/>
  <c r="I26" i="1"/>
  <c r="J26" i="1"/>
  <c r="K26" i="1"/>
  <c r="I27" i="1"/>
  <c r="I28" i="1"/>
  <c r="I29" i="1"/>
  <c r="I30" i="1"/>
  <c r="J30" i="1"/>
  <c r="K30" i="1"/>
  <c r="I31" i="1"/>
  <c r="J31" i="1"/>
  <c r="K31" i="1"/>
  <c r="I32" i="1"/>
  <c r="J32" i="1"/>
  <c r="J33" i="1"/>
  <c r="J34" i="1"/>
  <c r="J35" i="1"/>
  <c r="K35" i="1"/>
  <c r="I36" i="1"/>
  <c r="J36" i="1"/>
  <c r="K36" i="1"/>
  <c r="I37" i="1"/>
  <c r="J37" i="1"/>
  <c r="K37" i="1"/>
  <c r="K38" i="1"/>
  <c r="K39" i="1"/>
  <c r="K40" i="1"/>
  <c r="I41" i="1"/>
  <c r="J41" i="1"/>
  <c r="K41" i="1"/>
  <c r="I42" i="1"/>
  <c r="J42" i="1"/>
  <c r="K42" i="1"/>
  <c r="I43" i="1"/>
  <c r="I44" i="1"/>
  <c r="I45" i="1"/>
  <c r="I46" i="1"/>
  <c r="J46" i="1"/>
  <c r="K46" i="1"/>
  <c r="I47" i="1"/>
  <c r="J47" i="1"/>
  <c r="K47" i="1"/>
  <c r="I48" i="1"/>
  <c r="J48" i="1"/>
  <c r="J49" i="1"/>
  <c r="J50" i="1"/>
  <c r="J51" i="1"/>
  <c r="K51" i="1"/>
  <c r="I52" i="1"/>
  <c r="J52" i="1"/>
  <c r="K52" i="1"/>
  <c r="I53" i="1"/>
  <c r="J53" i="1"/>
  <c r="K53" i="1"/>
  <c r="K54" i="1"/>
  <c r="K55" i="1"/>
  <c r="K56" i="1"/>
  <c r="I57" i="1"/>
  <c r="J57" i="1"/>
  <c r="K57" i="1"/>
  <c r="I58" i="1"/>
  <c r="J58" i="1"/>
  <c r="K58" i="1"/>
  <c r="I59" i="1"/>
  <c r="I60" i="1"/>
  <c r="I61" i="1"/>
  <c r="I62" i="1"/>
  <c r="J62" i="1"/>
  <c r="K62" i="1"/>
  <c r="I63" i="1"/>
  <c r="J63" i="1"/>
  <c r="K63" i="1"/>
  <c r="I64" i="1"/>
  <c r="J64" i="1"/>
  <c r="J65" i="1"/>
  <c r="J66" i="1"/>
  <c r="J67" i="1"/>
  <c r="K67" i="1"/>
  <c r="I68" i="1"/>
  <c r="J68" i="1"/>
  <c r="K68" i="1"/>
  <c r="I69" i="1"/>
  <c r="J69" i="1"/>
  <c r="K69" i="1"/>
  <c r="K70" i="1"/>
  <c r="K71" i="1"/>
  <c r="K72" i="1"/>
  <c r="I73" i="1"/>
  <c r="J73" i="1"/>
  <c r="K73" i="1"/>
  <c r="I74" i="1"/>
  <c r="J74" i="1"/>
  <c r="K74" i="1"/>
  <c r="I75" i="1"/>
  <c r="I76" i="1"/>
  <c r="I77" i="1"/>
  <c r="I78" i="1"/>
  <c r="J78" i="1"/>
  <c r="K78" i="1"/>
  <c r="I79" i="1"/>
  <c r="J79" i="1"/>
  <c r="K79" i="1"/>
  <c r="I80" i="1"/>
  <c r="J80" i="1"/>
  <c r="J81" i="1"/>
  <c r="J82" i="1"/>
  <c r="J83" i="1"/>
  <c r="K83" i="1"/>
  <c r="I84" i="1"/>
  <c r="J84" i="1"/>
  <c r="K84" i="1"/>
  <c r="I85" i="1"/>
  <c r="J85" i="1"/>
  <c r="K85" i="1"/>
  <c r="K86" i="1"/>
  <c r="K87" i="1"/>
  <c r="K88" i="1"/>
  <c r="I89" i="1"/>
  <c r="J89" i="1"/>
  <c r="K89" i="1"/>
  <c r="I90" i="1"/>
  <c r="J90" i="1"/>
  <c r="K90" i="1"/>
  <c r="I91" i="1"/>
  <c r="I92" i="1"/>
  <c r="I93" i="1"/>
  <c r="I94" i="1"/>
  <c r="J94" i="1"/>
  <c r="K94" i="1"/>
  <c r="I95" i="1"/>
  <c r="J95" i="1"/>
  <c r="K95" i="1"/>
  <c r="I96" i="1"/>
  <c r="J96" i="1"/>
  <c r="J97" i="1"/>
  <c r="J98" i="1"/>
  <c r="J99" i="1"/>
  <c r="K99" i="1"/>
  <c r="I100" i="1"/>
  <c r="J100" i="1"/>
  <c r="K100" i="1"/>
  <c r="I101" i="1"/>
  <c r="J101" i="1"/>
  <c r="K101" i="1"/>
  <c r="K102" i="1"/>
  <c r="K103" i="1"/>
  <c r="K104" i="1"/>
  <c r="I105" i="1"/>
  <c r="J105" i="1"/>
  <c r="K105" i="1"/>
  <c r="I106" i="1"/>
  <c r="J106" i="1"/>
  <c r="K106" i="1"/>
  <c r="I107" i="1"/>
  <c r="I108" i="1"/>
  <c r="I109" i="1"/>
  <c r="I110" i="1"/>
  <c r="J110" i="1"/>
  <c r="K110" i="1"/>
  <c r="I111" i="1"/>
  <c r="J111" i="1"/>
  <c r="K111" i="1"/>
  <c r="I112" i="1"/>
  <c r="J112" i="1"/>
  <c r="J113" i="1"/>
  <c r="J114" i="1"/>
  <c r="J115" i="1"/>
  <c r="K115" i="1"/>
  <c r="I116" i="1"/>
  <c r="J116" i="1"/>
  <c r="K116" i="1"/>
  <c r="I117" i="1"/>
  <c r="J117" i="1"/>
  <c r="K117" i="1"/>
  <c r="L85" i="1" l="1"/>
  <c r="L53" i="1"/>
  <c r="L52" i="1"/>
  <c r="L41" i="1"/>
  <c r="L20" i="1"/>
  <c r="L4" i="1"/>
  <c r="L89" i="1"/>
  <c r="L57" i="1"/>
  <c r="J14" i="1"/>
  <c r="I9" i="1"/>
  <c r="L56" i="1"/>
  <c r="I115" i="1"/>
  <c r="L115" i="1" s="1"/>
  <c r="K109" i="1"/>
  <c r="L109" i="1" s="1"/>
  <c r="J104" i="1"/>
  <c r="L104" i="1" s="1"/>
  <c r="I99" i="1"/>
  <c r="L99" i="1" s="1"/>
  <c r="K93" i="1"/>
  <c r="L93" i="1" s="1"/>
  <c r="J88" i="1"/>
  <c r="I83" i="1"/>
  <c r="K77" i="1"/>
  <c r="J72" i="1"/>
  <c r="I67" i="1"/>
  <c r="K61" i="1"/>
  <c r="J56" i="1"/>
  <c r="I51" i="1"/>
  <c r="L51" i="1" s="1"/>
  <c r="K45" i="1"/>
  <c r="L45" i="1" s="1"/>
  <c r="J40" i="1"/>
  <c r="L40" i="1" s="1"/>
  <c r="I35" i="1"/>
  <c r="L35" i="1" s="1"/>
  <c r="K29" i="1"/>
  <c r="L29" i="1" s="1"/>
  <c r="J24" i="1"/>
  <c r="L24" i="1" s="1"/>
  <c r="I19" i="1"/>
  <c r="L19" i="1" s="1"/>
  <c r="K13" i="1"/>
  <c r="L13" i="1" s="1"/>
  <c r="J8" i="1"/>
  <c r="L8" i="1" s="1"/>
  <c r="K114" i="1"/>
  <c r="J109" i="1"/>
  <c r="I104" i="1"/>
  <c r="K98" i="1"/>
  <c r="J93" i="1"/>
  <c r="I88" i="1"/>
  <c r="K82" i="1"/>
  <c r="J77" i="1"/>
  <c r="I72" i="1"/>
  <c r="L72" i="1" s="1"/>
  <c r="K66" i="1"/>
  <c r="J61" i="1"/>
  <c r="L61" i="1" s="1"/>
  <c r="L77" i="1"/>
  <c r="I114" i="1"/>
  <c r="K108" i="1"/>
  <c r="L108" i="1" s="1"/>
  <c r="J103" i="1"/>
  <c r="I98" i="1"/>
  <c r="K92" i="1"/>
  <c r="J87" i="1"/>
  <c r="I82" i="1"/>
  <c r="K76" i="1"/>
  <c r="J71" i="1"/>
  <c r="I66" i="1"/>
  <c r="K60" i="1"/>
  <c r="J55" i="1"/>
  <c r="I50" i="1"/>
  <c r="L50" i="1" s="1"/>
  <c r="K44" i="1"/>
  <c r="J39" i="1"/>
  <c r="I34" i="1"/>
  <c r="L34" i="1" s="1"/>
  <c r="K28" i="1"/>
  <c r="L28" i="1" s="1"/>
  <c r="J23" i="1"/>
  <c r="L23" i="1" s="1"/>
  <c r="I18" i="1"/>
  <c r="L18" i="1" s="1"/>
  <c r="K12" i="1"/>
  <c r="J7" i="1"/>
  <c r="K113" i="1"/>
  <c r="J108" i="1"/>
  <c r="I103" i="1"/>
  <c r="K97" i="1"/>
  <c r="L97" i="1" s="1"/>
  <c r="J92" i="1"/>
  <c r="I87" i="1"/>
  <c r="L87" i="1" s="1"/>
  <c r="K81" i="1"/>
  <c r="L81" i="1" s="1"/>
  <c r="J76" i="1"/>
  <c r="L76" i="1" s="1"/>
  <c r="I71" i="1"/>
  <c r="L71" i="1" s="1"/>
  <c r="K65" i="1"/>
  <c r="L65" i="1" s="1"/>
  <c r="J60" i="1"/>
  <c r="L60" i="1" s="1"/>
  <c r="I55" i="1"/>
  <c r="L55" i="1" s="1"/>
  <c r="K49" i="1"/>
  <c r="L49" i="1" s="1"/>
  <c r="J44" i="1"/>
  <c r="L44" i="1" s="1"/>
  <c r="I39" i="1"/>
  <c r="K33" i="1"/>
  <c r="J28" i="1"/>
  <c r="I23" i="1"/>
  <c r="K17" i="1"/>
  <c r="J12" i="1"/>
  <c r="I7" i="1"/>
  <c r="L7" i="1" s="1"/>
  <c r="L21" i="1"/>
  <c r="L92" i="1"/>
  <c r="L86" i="1"/>
  <c r="L70" i="1"/>
  <c r="L54" i="1"/>
  <c r="L113" i="1"/>
  <c r="L96" i="1"/>
  <c r="L91" i="1"/>
  <c r="L6" i="1"/>
  <c r="L73" i="1"/>
  <c r="L31" i="1"/>
  <c r="L25" i="1"/>
  <c r="L101" i="1"/>
  <c r="L33" i="1"/>
  <c r="L105" i="1"/>
  <c r="L100" i="1"/>
  <c r="L95" i="1"/>
  <c r="L38" i="1"/>
  <c r="L22" i="1"/>
  <c r="L17" i="1"/>
  <c r="L75" i="1"/>
  <c r="L69" i="1"/>
  <c r="L48" i="1"/>
  <c r="L43" i="1"/>
  <c r="L32" i="1"/>
  <c r="L27" i="1"/>
  <c r="L84" i="1"/>
  <c r="L63" i="1"/>
  <c r="L37" i="1"/>
  <c r="L16" i="1"/>
  <c r="L11" i="1"/>
  <c r="L68" i="1"/>
  <c r="L5" i="1"/>
  <c r="L36" i="1"/>
  <c r="L59" i="1"/>
  <c r="L80" i="1"/>
  <c r="L9" i="1"/>
  <c r="L64" i="1"/>
  <c r="L112" i="1"/>
  <c r="L107" i="1"/>
  <c r="L102" i="1"/>
  <c r="L111" i="1"/>
  <c r="L79" i="1"/>
  <c r="L47" i="1"/>
  <c r="L15" i="1"/>
  <c r="L106" i="1"/>
  <c r="L74" i="1"/>
  <c r="L42" i="1"/>
  <c r="L10" i="1"/>
  <c r="L83" i="1"/>
  <c r="L90" i="1"/>
  <c r="L110" i="1"/>
  <c r="L78" i="1"/>
  <c r="L46" i="1"/>
  <c r="L14" i="1"/>
  <c r="L116" i="1"/>
  <c r="L67" i="1"/>
  <c r="L58" i="1"/>
  <c r="L94" i="1"/>
  <c r="L62" i="1"/>
  <c r="L30" i="1"/>
  <c r="L117" i="1"/>
  <c r="L26" i="1"/>
  <c r="L39" i="1" l="1"/>
  <c r="L12" i="1"/>
  <c r="L98" i="1"/>
  <c r="L66" i="1"/>
  <c r="L82" i="1"/>
  <c r="L103" i="1"/>
  <c r="L114" i="1"/>
  <c r="L88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L134" i="1" s="1"/>
  <c r="I135" i="1"/>
  <c r="L135" i="1" s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L146" i="1" s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L150" i="1" s="1"/>
  <c r="I151" i="1"/>
  <c r="L151" i="1" s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L162" i="1" s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L166" i="1" s="1"/>
  <c r="I167" i="1"/>
  <c r="L167" i="1" s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L178" i="1" s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L182" i="1" s="1"/>
  <c r="I183" i="1"/>
  <c r="L183" i="1" s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L187" i="1" s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L194" i="1" s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L198" i="1" s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L203" i="1" s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L210" i="1" s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L214" i="1" s="1"/>
  <c r="I215" i="1"/>
  <c r="L215" i="1" s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L219" i="1" s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L226" i="1" s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L230" i="1" s="1"/>
  <c r="I231" i="1"/>
  <c r="L231" i="1" s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L242" i="1" s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L246" i="1" s="1"/>
  <c r="I247" i="1"/>
  <c r="L247" i="1" s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L251" i="1" s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L262" i="1" s="1"/>
  <c r="I263" i="1"/>
  <c r="L263" i="1" s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L267" i="1" s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L274" i="1" s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L278" i="1" s="1"/>
  <c r="I279" i="1"/>
  <c r="L279" i="1" s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L283" i="1" s="1"/>
  <c r="I284" i="1"/>
  <c r="J284" i="1"/>
  <c r="K284" i="1"/>
  <c r="I285" i="1"/>
  <c r="J285" i="1"/>
  <c r="K285" i="1"/>
  <c r="I286" i="1"/>
  <c r="J286" i="1"/>
  <c r="L286" i="1" s="1"/>
  <c r="K286" i="1"/>
  <c r="I287" i="1"/>
  <c r="J287" i="1"/>
  <c r="K287" i="1"/>
  <c r="I288" i="1"/>
  <c r="J288" i="1"/>
  <c r="K288" i="1"/>
  <c r="L288" i="1" s="1"/>
  <c r="I289" i="1"/>
  <c r="J289" i="1"/>
  <c r="K289" i="1"/>
  <c r="I290" i="1"/>
  <c r="L290" i="1" s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L294" i="1" s="1"/>
  <c r="I295" i="1"/>
  <c r="L295" i="1" s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L299" i="1" s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L304" i="1" s="1"/>
  <c r="I305" i="1"/>
  <c r="J305" i="1"/>
  <c r="K305" i="1"/>
  <c r="I306" i="1"/>
  <c r="L306" i="1" s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L310" i="1" s="1"/>
  <c r="I311" i="1"/>
  <c r="L311" i="1" s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L318" i="1" s="1"/>
  <c r="K318" i="1"/>
  <c r="I319" i="1"/>
  <c r="J319" i="1"/>
  <c r="K319" i="1"/>
  <c r="I320" i="1"/>
  <c r="J320" i="1"/>
  <c r="K320" i="1"/>
  <c r="L320" i="1" s="1"/>
  <c r="I321" i="1"/>
  <c r="J321" i="1"/>
  <c r="K321" i="1"/>
  <c r="I322" i="1"/>
  <c r="L322" i="1" s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L326" i="1" s="1"/>
  <c r="I327" i="1"/>
  <c r="L327" i="1" s="1"/>
  <c r="J327" i="1"/>
  <c r="K327" i="1"/>
  <c r="I328" i="1"/>
  <c r="J328" i="1"/>
  <c r="K328" i="1"/>
  <c r="I329" i="1"/>
  <c r="L329" i="1" s="1"/>
  <c r="J329" i="1"/>
  <c r="K329" i="1"/>
  <c r="I330" i="1"/>
  <c r="J330" i="1"/>
  <c r="K330" i="1"/>
  <c r="I331" i="1"/>
  <c r="J331" i="1"/>
  <c r="K331" i="1"/>
  <c r="L331" i="1" s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L338" i="1" s="1"/>
  <c r="J338" i="1"/>
  <c r="K338" i="1"/>
  <c r="I339" i="1"/>
  <c r="J339" i="1"/>
  <c r="K339" i="1"/>
  <c r="L339" i="1" s="1"/>
  <c r="I340" i="1"/>
  <c r="J340" i="1"/>
  <c r="K340" i="1"/>
  <c r="I341" i="1"/>
  <c r="J341" i="1"/>
  <c r="K341" i="1"/>
  <c r="I342" i="1"/>
  <c r="J342" i="1"/>
  <c r="K342" i="1"/>
  <c r="L342" i="1" s="1"/>
  <c r="I343" i="1"/>
  <c r="L343" i="1" s="1"/>
  <c r="J343" i="1"/>
  <c r="K343" i="1"/>
  <c r="I344" i="1"/>
  <c r="J344" i="1"/>
  <c r="K344" i="1"/>
  <c r="I345" i="1"/>
  <c r="L345" i="1" s="1"/>
  <c r="J345" i="1"/>
  <c r="K345" i="1"/>
  <c r="I346" i="1"/>
  <c r="J346" i="1"/>
  <c r="K346" i="1"/>
  <c r="I347" i="1"/>
  <c r="J347" i="1"/>
  <c r="L347" i="1" s="1"/>
  <c r="K347" i="1"/>
  <c r="I348" i="1"/>
  <c r="J348" i="1"/>
  <c r="K348" i="1"/>
  <c r="I349" i="1"/>
  <c r="J349" i="1"/>
  <c r="K349" i="1"/>
  <c r="I350" i="1"/>
  <c r="J350" i="1"/>
  <c r="L350" i="1" s="1"/>
  <c r="K350" i="1"/>
  <c r="I351" i="1"/>
  <c r="J351" i="1"/>
  <c r="K351" i="1"/>
  <c r="I352" i="1"/>
  <c r="J352" i="1"/>
  <c r="K352" i="1"/>
  <c r="I353" i="1"/>
  <c r="J353" i="1"/>
  <c r="K353" i="1"/>
  <c r="I354" i="1"/>
  <c r="L354" i="1" s="1"/>
  <c r="J354" i="1"/>
  <c r="K354" i="1"/>
  <c r="I355" i="1"/>
  <c r="J355" i="1"/>
  <c r="K355" i="1"/>
  <c r="I356" i="1"/>
  <c r="J356" i="1"/>
  <c r="K356" i="1"/>
  <c r="I357" i="1"/>
  <c r="J357" i="1"/>
  <c r="L357" i="1" s="1"/>
  <c r="K357" i="1"/>
  <c r="I358" i="1"/>
  <c r="J358" i="1"/>
  <c r="K358" i="1"/>
  <c r="L358" i="1" s="1"/>
  <c r="L133" i="1"/>
  <c r="L136" i="1"/>
  <c r="L137" i="1"/>
  <c r="L138" i="1"/>
  <c r="L139" i="1"/>
  <c r="L141" i="1"/>
  <c r="L142" i="1"/>
  <c r="L143" i="1"/>
  <c r="L144" i="1"/>
  <c r="L147" i="1"/>
  <c r="L148" i="1"/>
  <c r="L149" i="1"/>
  <c r="L152" i="1"/>
  <c r="L153" i="1"/>
  <c r="L154" i="1"/>
  <c r="L155" i="1"/>
  <c r="L157" i="1"/>
  <c r="L158" i="1"/>
  <c r="L159" i="1"/>
  <c r="L160" i="1"/>
  <c r="L163" i="1"/>
  <c r="L164" i="1"/>
  <c r="L165" i="1"/>
  <c r="L168" i="1"/>
  <c r="L169" i="1"/>
  <c r="L170" i="1"/>
  <c r="L171" i="1"/>
  <c r="L173" i="1"/>
  <c r="L174" i="1"/>
  <c r="L175" i="1"/>
  <c r="L176" i="1"/>
  <c r="L179" i="1"/>
  <c r="L180" i="1"/>
  <c r="L181" i="1"/>
  <c r="L184" i="1"/>
  <c r="L185" i="1"/>
  <c r="L186" i="1"/>
  <c r="L189" i="1"/>
  <c r="L190" i="1"/>
  <c r="L191" i="1"/>
  <c r="L192" i="1"/>
  <c r="L195" i="1"/>
  <c r="L196" i="1"/>
  <c r="L197" i="1"/>
  <c r="L199" i="1"/>
  <c r="L200" i="1"/>
  <c r="L201" i="1"/>
  <c r="L202" i="1"/>
  <c r="L205" i="1"/>
  <c r="L206" i="1"/>
  <c r="L207" i="1"/>
  <c r="L208" i="1"/>
  <c r="L211" i="1"/>
  <c r="L212" i="1"/>
  <c r="L213" i="1"/>
  <c r="L216" i="1"/>
  <c r="L217" i="1"/>
  <c r="L218" i="1"/>
  <c r="L221" i="1"/>
  <c r="L222" i="1"/>
  <c r="L223" i="1"/>
  <c r="L224" i="1"/>
  <c r="L227" i="1"/>
  <c r="L228" i="1"/>
  <c r="L229" i="1"/>
  <c r="L232" i="1"/>
  <c r="L233" i="1"/>
  <c r="L234" i="1"/>
  <c r="L235" i="1"/>
  <c r="L237" i="1"/>
  <c r="L238" i="1"/>
  <c r="L239" i="1"/>
  <c r="L240" i="1"/>
  <c r="L243" i="1"/>
  <c r="L244" i="1"/>
  <c r="L245" i="1"/>
  <c r="L248" i="1"/>
  <c r="L249" i="1"/>
  <c r="L250" i="1"/>
  <c r="L253" i="1"/>
  <c r="L254" i="1"/>
  <c r="L255" i="1"/>
  <c r="L256" i="1"/>
  <c r="L258" i="1"/>
  <c r="L259" i="1"/>
  <c r="L260" i="1"/>
  <c r="L261" i="1"/>
  <c r="L264" i="1"/>
  <c r="L265" i="1"/>
  <c r="L266" i="1"/>
  <c r="L269" i="1"/>
  <c r="L270" i="1"/>
  <c r="L271" i="1"/>
  <c r="L272" i="1"/>
  <c r="L275" i="1"/>
  <c r="L276" i="1"/>
  <c r="L277" i="1"/>
  <c r="L280" i="1"/>
  <c r="L281" i="1"/>
  <c r="L282" i="1"/>
  <c r="L285" i="1"/>
  <c r="L287" i="1"/>
  <c r="L291" i="1"/>
  <c r="L292" i="1"/>
  <c r="L293" i="1"/>
  <c r="L296" i="1"/>
  <c r="L297" i="1"/>
  <c r="L298" i="1"/>
  <c r="L301" i="1"/>
  <c r="L302" i="1"/>
  <c r="L303" i="1"/>
  <c r="L307" i="1"/>
  <c r="L308" i="1"/>
  <c r="L309" i="1"/>
  <c r="L312" i="1"/>
  <c r="L313" i="1"/>
  <c r="L314" i="1"/>
  <c r="L315" i="1"/>
  <c r="L317" i="1"/>
  <c r="L319" i="1"/>
  <c r="L323" i="1"/>
  <c r="L324" i="1"/>
  <c r="L325" i="1"/>
  <c r="L328" i="1"/>
  <c r="L330" i="1"/>
  <c r="L333" i="1"/>
  <c r="L334" i="1"/>
  <c r="L335" i="1"/>
  <c r="L336" i="1"/>
  <c r="L340" i="1"/>
  <c r="L341" i="1"/>
  <c r="L344" i="1"/>
  <c r="L346" i="1"/>
  <c r="L349" i="1"/>
  <c r="L351" i="1"/>
  <c r="L352" i="1"/>
  <c r="L355" i="1"/>
  <c r="L356" i="1"/>
  <c r="N60" i="1"/>
  <c r="O69" i="1"/>
  <c r="N76" i="1"/>
  <c r="N78" i="1"/>
  <c r="O85" i="1"/>
  <c r="N94" i="1"/>
  <c r="O101" i="1"/>
  <c r="N110" i="1"/>
  <c r="O117" i="1"/>
  <c r="O119" i="1"/>
  <c r="N126" i="1"/>
  <c r="O135" i="1"/>
  <c r="O151" i="1"/>
  <c r="N158" i="1"/>
  <c r="O167" i="1"/>
  <c r="N172" i="1"/>
  <c r="N174" i="1"/>
  <c r="O183" i="1"/>
  <c r="O199" i="1"/>
  <c r="O22" i="1"/>
  <c r="N23" i="1"/>
  <c r="N33" i="1"/>
  <c r="N39" i="1"/>
  <c r="N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N41" i="1"/>
  <c r="O41" i="1"/>
  <c r="N42" i="1"/>
  <c r="O42" i="1"/>
  <c r="N43" i="1"/>
  <c r="O43" i="1"/>
  <c r="N44" i="1"/>
  <c r="N45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N63" i="1"/>
  <c r="O63" i="1"/>
  <c r="N64" i="1"/>
  <c r="O64" i="1"/>
  <c r="O65" i="1"/>
  <c r="N66" i="1"/>
  <c r="O66" i="1"/>
  <c r="N67" i="1"/>
  <c r="O67" i="1"/>
  <c r="N68" i="1"/>
  <c r="O68" i="1"/>
  <c r="N69" i="1"/>
  <c r="N70" i="1"/>
  <c r="O70" i="1"/>
  <c r="O71" i="1"/>
  <c r="N72" i="1"/>
  <c r="O72" i="1"/>
  <c r="N73" i="1"/>
  <c r="O73" i="1"/>
  <c r="N74" i="1"/>
  <c r="O74" i="1"/>
  <c r="N75" i="1"/>
  <c r="O75" i="1"/>
  <c r="N77" i="1"/>
  <c r="O77" i="1"/>
  <c r="O78" i="1"/>
  <c r="N79" i="1"/>
  <c r="O79" i="1"/>
  <c r="N80" i="1"/>
  <c r="O80" i="1"/>
  <c r="O81" i="1"/>
  <c r="N82" i="1"/>
  <c r="O82" i="1"/>
  <c r="N83" i="1"/>
  <c r="O83" i="1"/>
  <c r="N84" i="1"/>
  <c r="O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O94" i="1"/>
  <c r="N95" i="1"/>
  <c r="O95" i="1"/>
  <c r="N96" i="1"/>
  <c r="O96" i="1"/>
  <c r="O97" i="1"/>
  <c r="N98" i="1"/>
  <c r="O98" i="1"/>
  <c r="O99" i="1"/>
  <c r="N100" i="1"/>
  <c r="O100" i="1"/>
  <c r="N101" i="1"/>
  <c r="N102" i="1"/>
  <c r="O102" i="1"/>
  <c r="N103" i="1"/>
  <c r="O103" i="1"/>
  <c r="N104" i="1"/>
  <c r="O104" i="1"/>
  <c r="N105" i="1"/>
  <c r="O105" i="1"/>
  <c r="N106" i="1"/>
  <c r="N107" i="1"/>
  <c r="O107" i="1"/>
  <c r="N109" i="1"/>
  <c r="O109" i="1"/>
  <c r="O110" i="1"/>
  <c r="N111" i="1"/>
  <c r="O111" i="1"/>
  <c r="N112" i="1"/>
  <c r="O112" i="1"/>
  <c r="O113" i="1"/>
  <c r="N114" i="1"/>
  <c r="O114" i="1"/>
  <c r="O115" i="1"/>
  <c r="N116" i="1"/>
  <c r="O116" i="1"/>
  <c r="N117" i="1"/>
  <c r="N118" i="1"/>
  <c r="O118" i="1"/>
  <c r="N119" i="1"/>
  <c r="N120" i="1"/>
  <c r="O120" i="1"/>
  <c r="N121" i="1"/>
  <c r="O121" i="1"/>
  <c r="N122" i="1"/>
  <c r="N123" i="1"/>
  <c r="O123" i="1"/>
  <c r="N124" i="1"/>
  <c r="N125" i="1"/>
  <c r="O125" i="1"/>
  <c r="O126" i="1"/>
  <c r="N127" i="1"/>
  <c r="O127" i="1"/>
  <c r="N128" i="1"/>
  <c r="O128" i="1"/>
  <c r="O129" i="1"/>
  <c r="N130" i="1"/>
  <c r="O130" i="1"/>
  <c r="O131" i="1"/>
  <c r="N132" i="1"/>
  <c r="O132" i="1"/>
  <c r="N133" i="1"/>
  <c r="O133" i="1"/>
  <c r="N134" i="1"/>
  <c r="O134" i="1"/>
  <c r="N135" i="1"/>
  <c r="N136" i="1"/>
  <c r="O136" i="1"/>
  <c r="N137" i="1"/>
  <c r="O137" i="1"/>
  <c r="N138" i="1"/>
  <c r="N139" i="1"/>
  <c r="O139" i="1"/>
  <c r="N140" i="1"/>
  <c r="N141" i="1"/>
  <c r="O141" i="1"/>
  <c r="N142" i="1"/>
  <c r="O142" i="1"/>
  <c r="N143" i="1"/>
  <c r="O143" i="1"/>
  <c r="N144" i="1"/>
  <c r="O144" i="1"/>
  <c r="O145" i="1"/>
  <c r="N146" i="1"/>
  <c r="O146" i="1"/>
  <c r="O147" i="1"/>
  <c r="N148" i="1"/>
  <c r="O148" i="1"/>
  <c r="N149" i="1"/>
  <c r="N150" i="1"/>
  <c r="O150" i="1"/>
  <c r="N151" i="1"/>
  <c r="N152" i="1"/>
  <c r="O152" i="1"/>
  <c r="N153" i="1"/>
  <c r="O153" i="1"/>
  <c r="N154" i="1"/>
  <c r="N155" i="1"/>
  <c r="O155" i="1"/>
  <c r="N157" i="1"/>
  <c r="O157" i="1"/>
  <c r="O158" i="1"/>
  <c r="N159" i="1"/>
  <c r="O159" i="1"/>
  <c r="N160" i="1"/>
  <c r="O160" i="1"/>
  <c r="O161" i="1"/>
  <c r="N162" i="1"/>
  <c r="O162" i="1"/>
  <c r="O163" i="1"/>
  <c r="N164" i="1"/>
  <c r="O164" i="1"/>
  <c r="N165" i="1"/>
  <c r="O165" i="1"/>
  <c r="N166" i="1"/>
  <c r="O166" i="1"/>
  <c r="N167" i="1"/>
  <c r="N168" i="1"/>
  <c r="O168" i="1"/>
  <c r="N169" i="1"/>
  <c r="O169" i="1"/>
  <c r="N170" i="1"/>
  <c r="N171" i="1"/>
  <c r="O171" i="1"/>
  <c r="N173" i="1"/>
  <c r="O173" i="1"/>
  <c r="O174" i="1"/>
  <c r="N175" i="1"/>
  <c r="O175" i="1"/>
  <c r="N176" i="1"/>
  <c r="O176" i="1"/>
  <c r="O177" i="1"/>
  <c r="N178" i="1"/>
  <c r="O178" i="1"/>
  <c r="O179" i="1"/>
  <c r="N180" i="1"/>
  <c r="O180" i="1"/>
  <c r="N181" i="1"/>
  <c r="O181" i="1"/>
  <c r="N182" i="1"/>
  <c r="O182" i="1"/>
  <c r="N184" i="1"/>
  <c r="O184" i="1"/>
  <c r="N185" i="1"/>
  <c r="O185" i="1"/>
  <c r="N186" i="1"/>
  <c r="N187" i="1"/>
  <c r="O187" i="1"/>
  <c r="N189" i="1"/>
  <c r="O189" i="1"/>
  <c r="N190" i="1"/>
  <c r="O190" i="1"/>
  <c r="N191" i="1"/>
  <c r="O191" i="1"/>
  <c r="N192" i="1"/>
  <c r="O192" i="1"/>
  <c r="O193" i="1"/>
  <c r="N194" i="1"/>
  <c r="O194" i="1"/>
  <c r="O195" i="1"/>
  <c r="N196" i="1"/>
  <c r="O196" i="1"/>
  <c r="N197" i="1"/>
  <c r="N198" i="1"/>
  <c r="O198" i="1"/>
  <c r="N200" i="1"/>
  <c r="O200" i="1"/>
  <c r="N201" i="1"/>
  <c r="O201" i="1"/>
  <c r="N202" i="1"/>
  <c r="N203" i="1"/>
  <c r="O203" i="1"/>
  <c r="N205" i="1"/>
  <c r="O205" i="1"/>
  <c r="N206" i="1"/>
  <c r="O206" i="1"/>
  <c r="N207" i="1"/>
  <c r="O207" i="1"/>
  <c r="N208" i="1"/>
  <c r="O208" i="1"/>
  <c r="R3" i="1"/>
  <c r="Q3" i="1"/>
  <c r="N3" i="1"/>
  <c r="O3" i="1"/>
  <c r="R4" i="1"/>
  <c r="L120" i="1" l="1"/>
  <c r="L125" i="1"/>
  <c r="L127" i="1"/>
  <c r="L131" i="1"/>
  <c r="L126" i="1"/>
  <c r="L123" i="1"/>
  <c r="L128" i="1"/>
  <c r="L132" i="1"/>
  <c r="L121" i="1"/>
  <c r="L118" i="1"/>
  <c r="L122" i="1"/>
  <c r="L130" i="1"/>
  <c r="L119" i="1"/>
  <c r="L225" i="1"/>
  <c r="L337" i="1"/>
  <c r="L257" i="1"/>
  <c r="L188" i="1"/>
  <c r="L124" i="1"/>
  <c r="L289" i="1"/>
  <c r="L321" i="1"/>
  <c r="L300" i="1"/>
  <c r="L241" i="1"/>
  <c r="L177" i="1"/>
  <c r="L353" i="1"/>
  <c r="L209" i="1"/>
  <c r="L156" i="1"/>
  <c r="L252" i="1"/>
  <c r="L284" i="1"/>
  <c r="L220" i="1"/>
  <c r="L161" i="1"/>
  <c r="L332" i="1"/>
  <c r="L268" i="1"/>
  <c r="L204" i="1"/>
  <c r="L145" i="1"/>
  <c r="L193" i="1"/>
  <c r="L129" i="1"/>
  <c r="L348" i="1"/>
  <c r="L273" i="1"/>
  <c r="L140" i="1"/>
  <c r="L316" i="1"/>
  <c r="L305" i="1"/>
  <c r="L236" i="1"/>
  <c r="L172" i="1"/>
  <c r="O149" i="1"/>
  <c r="N108" i="1"/>
  <c r="O197" i="1"/>
  <c r="O172" i="1"/>
  <c r="N156" i="1"/>
  <c r="N115" i="1"/>
  <c r="O106" i="1"/>
  <c r="N65" i="1"/>
  <c r="N131" i="1"/>
  <c r="N188" i="1"/>
  <c r="N147" i="1"/>
  <c r="O138" i="1"/>
  <c r="N81" i="1"/>
  <c r="N179" i="1"/>
  <c r="N163" i="1"/>
  <c r="O154" i="1"/>
  <c r="N97" i="1"/>
  <c r="N204" i="1"/>
  <c r="O170" i="1"/>
  <c r="N113" i="1"/>
  <c r="O186" i="1"/>
  <c r="N129" i="1"/>
  <c r="O122" i="1"/>
  <c r="O202" i="1"/>
  <c r="N177" i="1"/>
  <c r="N161" i="1"/>
  <c r="O44" i="1"/>
  <c r="N99" i="1"/>
  <c r="N195" i="1"/>
  <c r="N145" i="1"/>
  <c r="N193" i="1"/>
  <c r="N51" i="1"/>
  <c r="N35" i="1"/>
  <c r="O18" i="1"/>
  <c r="O34" i="1"/>
  <c r="N9" i="1"/>
  <c r="N25" i="1"/>
  <c r="O16" i="1"/>
  <c r="O32" i="1"/>
  <c r="N32" i="1"/>
  <c r="N7" i="1"/>
  <c r="P3" i="1"/>
  <c r="S3" i="1" s="1"/>
  <c r="N199" i="1"/>
  <c r="O156" i="1"/>
  <c r="N71" i="1"/>
  <c r="O28" i="1"/>
  <c r="N183" i="1"/>
  <c r="O140" i="1"/>
  <c r="N55" i="1"/>
  <c r="O12" i="1"/>
  <c r="O124" i="1"/>
  <c r="O108" i="1"/>
  <c r="O92" i="1"/>
  <c r="O204" i="1"/>
  <c r="O76" i="1"/>
  <c r="O188" i="1"/>
  <c r="O60" i="1"/>
  <c r="R111" i="1"/>
  <c r="R95" i="1"/>
  <c r="R106" i="1"/>
  <c r="R71" i="1"/>
  <c r="R194" i="1"/>
  <c r="Q152" i="1"/>
  <c r="R110" i="1"/>
  <c r="Q109" i="1"/>
  <c r="Q160" i="1"/>
  <c r="R85" i="1"/>
  <c r="R21" i="1"/>
  <c r="R46" i="1"/>
  <c r="P182" i="1"/>
  <c r="P47" i="1"/>
  <c r="R1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172" i="1"/>
  <c r="Q161" i="1"/>
  <c r="Q192" i="1"/>
  <c r="R173" i="1"/>
  <c r="R150" i="1"/>
  <c r="R182" i="1"/>
  <c r="Q175" i="1"/>
  <c r="P162" i="1"/>
  <c r="R152" i="1"/>
  <c r="R185" i="1"/>
  <c r="R199" i="1"/>
  <c r="P202" i="1"/>
  <c r="Q193" i="1"/>
  <c r="R171" i="1"/>
  <c r="R136" i="1"/>
  <c r="P109" i="1"/>
  <c r="P139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126" i="1"/>
  <c r="R102" i="1"/>
  <c r="R63" i="1"/>
  <c r="P11" i="1"/>
  <c r="P207" i="1"/>
  <c r="P191" i="1"/>
  <c r="R174" i="1"/>
  <c r="Q125" i="1"/>
  <c r="Q101" i="1"/>
  <c r="R52" i="1"/>
  <c r="P26" i="1"/>
  <c r="R8" i="1"/>
  <c r="R6" i="1"/>
  <c r="R180" i="1"/>
  <c r="Q177" i="1"/>
  <c r="R142" i="1"/>
  <c r="P125" i="1"/>
  <c r="R114" i="1"/>
  <c r="P101" i="1"/>
  <c r="R38" i="1"/>
  <c r="R36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R201" i="1"/>
  <c r="R157" i="1"/>
  <c r="R125" i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R165" i="1"/>
  <c r="R151" i="1"/>
  <c r="P98" i="1"/>
  <c r="R77" i="1"/>
  <c r="R54" i="1"/>
  <c r="Q200" i="1"/>
  <c r="P173" i="1"/>
  <c r="R159" i="1"/>
  <c r="R127" i="1"/>
  <c r="P100" i="1"/>
  <c r="R87" i="1"/>
  <c r="R69" i="1"/>
  <c r="Q59" i="1"/>
  <c r="R23" i="1"/>
  <c r="P67" i="1"/>
  <c r="R202" i="1"/>
  <c r="R188" i="1"/>
  <c r="R122" i="1"/>
  <c r="P108" i="1"/>
  <c r="P59" i="1"/>
  <c r="Q56" i="1"/>
  <c r="P28" i="1"/>
  <c r="Q189" i="1"/>
  <c r="P167" i="1"/>
  <c r="R156" i="1"/>
  <c r="R61" i="1"/>
  <c r="Q51" i="1"/>
  <c r="P18" i="1"/>
  <c r="R15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R203" i="1"/>
  <c r="P198" i="1"/>
  <c r="R193" i="1"/>
  <c r="R192" i="1"/>
  <c r="R175" i="1"/>
  <c r="P172" i="1"/>
  <c r="R147" i="1"/>
  <c r="P69" i="1"/>
  <c r="R45" i="1"/>
  <c r="Q35" i="1"/>
  <c r="P12" i="1"/>
  <c r="R10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R200" i="1"/>
  <c r="R196" i="1"/>
  <c r="R186" i="1"/>
  <c r="R183" i="1"/>
  <c r="R148" i="1"/>
  <c r="P123" i="1"/>
  <c r="P53" i="1"/>
  <c r="R29" i="1"/>
  <c r="R12" i="1"/>
  <c r="R9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P205" i="1"/>
  <c r="P204" i="1"/>
  <c r="P206" i="1"/>
  <c r="P187" i="1"/>
  <c r="Q170" i="1"/>
  <c r="Q171" i="1"/>
  <c r="R155" i="1"/>
  <c r="R191" i="1"/>
  <c r="P186" i="1"/>
  <c r="P194" i="1"/>
  <c r="P153" i="1"/>
  <c r="P154" i="1"/>
  <c r="P152" i="1"/>
  <c r="R143" i="1"/>
  <c r="R141" i="1"/>
  <c r="R116" i="1"/>
  <c r="R115" i="1"/>
  <c r="P121" i="1"/>
  <c r="P120" i="1"/>
  <c r="P199" i="1"/>
  <c r="R197" i="1"/>
  <c r="P192" i="1"/>
  <c r="Q185" i="1"/>
  <c r="R169" i="1"/>
  <c r="R154" i="1"/>
  <c r="Q135" i="1"/>
  <c r="Q134" i="1"/>
  <c r="P132" i="1"/>
  <c r="P130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Q194" i="1"/>
  <c r="Q190" i="1"/>
  <c r="P178" i="1"/>
  <c r="R176" i="1"/>
  <c r="P169" i="1"/>
  <c r="Q167" i="1"/>
  <c r="R130" i="1"/>
  <c r="R129" i="1"/>
  <c r="P113" i="1"/>
  <c r="P112" i="1"/>
  <c r="R195" i="1"/>
  <c r="P190" i="1"/>
  <c r="Q183" i="1"/>
  <c r="Q173" i="1"/>
  <c r="Q172" i="1"/>
  <c r="R145" i="1"/>
  <c r="Q130" i="1"/>
  <c r="Q129" i="1"/>
  <c r="R117" i="1"/>
  <c r="R100" i="1"/>
  <c r="R99" i="1"/>
  <c r="Q195" i="1"/>
  <c r="Q188" i="1"/>
  <c r="P183" i="1"/>
  <c r="R161" i="1"/>
  <c r="Q154" i="1"/>
  <c r="Q136" i="1"/>
  <c r="R132" i="1"/>
  <c r="P105" i="1"/>
  <c r="P104" i="1"/>
  <c r="Q207" i="1"/>
  <c r="P188" i="1"/>
  <c r="Q174" i="1"/>
  <c r="Q163" i="1"/>
  <c r="R149" i="1"/>
  <c r="Q147" i="1"/>
  <c r="P136" i="1"/>
  <c r="P122" i="1"/>
  <c r="P107" i="1"/>
  <c r="R92" i="1"/>
  <c r="R91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P89" i="1"/>
  <c r="P88" i="1"/>
  <c r="R84" i="1"/>
  <c r="R83" i="1"/>
  <c r="Q191" i="1"/>
  <c r="Q184" i="1"/>
  <c r="Q168" i="1"/>
  <c r="P165" i="1"/>
  <c r="P155" i="1"/>
  <c r="P145" i="1"/>
  <c r="R133" i="1"/>
  <c r="Q131" i="1"/>
  <c r="R76" i="1"/>
  <c r="R75" i="1"/>
  <c r="Q203" i="1"/>
  <c r="Q196" i="1"/>
  <c r="Q181" i="1"/>
  <c r="Q159" i="1"/>
  <c r="Q144" i="1"/>
  <c r="P142" i="1"/>
  <c r="P131" i="1"/>
  <c r="P129" i="1"/>
  <c r="R124" i="1"/>
  <c r="P116" i="1"/>
  <c r="R93" i="1"/>
  <c r="Q166" i="1"/>
  <c r="Q157" i="1"/>
  <c r="Q156" i="1"/>
  <c r="Q151" i="1"/>
  <c r="Q150" i="1"/>
  <c r="P149" i="1"/>
  <c r="P144" i="1"/>
  <c r="R140" i="1"/>
  <c r="Q138" i="1"/>
  <c r="Q137" i="1"/>
  <c r="Q128" i="1"/>
  <c r="P106" i="1"/>
  <c r="P81" i="1"/>
  <c r="P80" i="1"/>
  <c r="Q205" i="1"/>
  <c r="Q186" i="1"/>
  <c r="Q182" i="1"/>
  <c r="P166" i="1"/>
  <c r="P164" i="1"/>
  <c r="P157" i="1"/>
  <c r="P148" i="1"/>
  <c r="P128" i="1"/>
  <c r="P72" i="1"/>
  <c r="R67" i="1"/>
  <c r="P64" i="1"/>
  <c r="R59" i="1"/>
  <c r="P56" i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S90" i="1" l="1"/>
  <c r="S184" i="1"/>
  <c r="S95" i="1"/>
  <c r="S101" i="1"/>
  <c r="S182" i="1"/>
  <c r="S56" i="1"/>
  <c r="S137" i="1"/>
  <c r="S159" i="1"/>
  <c r="S125" i="1"/>
  <c r="S152" i="1"/>
  <c r="S58" i="1"/>
  <c r="S59" i="1"/>
  <c r="S30" i="1"/>
  <c r="S187" i="1"/>
  <c r="S4" i="1"/>
  <c r="S156" i="1"/>
  <c r="S72" i="1"/>
  <c r="S14" i="1"/>
  <c r="S82" i="1"/>
  <c r="S192" i="1"/>
  <c r="S127" i="1"/>
  <c r="S160" i="1"/>
  <c r="S47" i="1"/>
  <c r="S42" i="1"/>
  <c r="S27" i="1"/>
  <c r="S179" i="1"/>
  <c r="S126" i="1"/>
  <c r="S87" i="1"/>
  <c r="S177" i="1"/>
  <c r="S51" i="1"/>
  <c r="S143" i="1"/>
  <c r="S104" i="1"/>
  <c r="S60" i="1"/>
  <c r="S109" i="1"/>
  <c r="S161" i="1"/>
  <c r="S74" i="1"/>
  <c r="S32" i="1"/>
  <c r="S88" i="1"/>
  <c r="S21" i="1"/>
  <c r="S12" i="1"/>
  <c r="S66" i="1"/>
  <c r="S79" i="1"/>
  <c r="S118" i="1"/>
  <c r="S26" i="1"/>
  <c r="S34" i="1"/>
  <c r="S123" i="1"/>
  <c r="S198" i="1"/>
  <c r="S24" i="1"/>
  <c r="S202" i="1"/>
  <c r="S162" i="1"/>
  <c r="S52" i="1"/>
  <c r="S37" i="1"/>
  <c r="S171" i="1"/>
  <c r="S199" i="1"/>
  <c r="S158" i="1"/>
  <c r="S85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164" i="1"/>
  <c r="S193" i="1"/>
  <c r="S35" i="1"/>
  <c r="S141" i="1"/>
  <c r="S84" i="1"/>
  <c r="S102" i="1"/>
  <c r="S203" i="1"/>
  <c r="S180" i="1"/>
  <c r="S206" i="1"/>
  <c r="S77" i="1"/>
  <c r="S103" i="1"/>
  <c r="S167" i="1"/>
  <c r="S63" i="1"/>
  <c r="S91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83" i="1"/>
  <c r="S99" i="1"/>
  <c r="S172" i="1"/>
  <c r="S133" i="1"/>
  <c r="S94" i="1"/>
  <c r="S117" i="1"/>
  <c r="S39" i="1"/>
  <c r="S106" i="1"/>
  <c r="S120" i="1"/>
  <c r="S116" i="1"/>
  <c r="S68" i="1"/>
  <c r="S75" i="1"/>
  <c r="S170" i="1"/>
  <c r="S50" i="1"/>
  <c r="S31" i="1"/>
  <c r="S200" i="1"/>
  <c r="S86" i="1"/>
  <c r="S131" i="1"/>
  <c r="S115" i="1"/>
  <c r="S111" i="1"/>
  <c r="S181" i="1"/>
  <c r="S7" i="1"/>
  <c r="S155" i="1"/>
  <c r="S23" i="1"/>
  <c r="S191" i="1"/>
  <c r="S185" i="1"/>
  <c r="S96" i="1"/>
  <c r="S97" i="1"/>
  <c r="S188" i="1"/>
  <c r="S28" i="1"/>
  <c r="S89" i="1"/>
  <c r="S157" i="1"/>
  <c r="S169" i="1"/>
  <c r="S76" i="1"/>
  <c r="S168" i="1"/>
  <c r="S176" i="1"/>
  <c r="S175" i="1"/>
  <c r="S65" i="1"/>
  <c r="S166" i="1"/>
  <c r="S190" i="1"/>
  <c r="S178" i="1"/>
  <c r="S134" i="1"/>
  <c r="S129" i="1"/>
  <c r="S40" i="1"/>
  <c r="S189" i="1"/>
  <c r="S48" i="1"/>
  <c r="S142" i="1"/>
  <c r="S195" i="1"/>
  <c r="S100" i="1"/>
  <c r="S61" i="1"/>
  <c r="S5" i="1"/>
  <c r="S196" i="1"/>
  <c r="S22" i="1"/>
  <c r="S119" i="1"/>
  <c r="S13" i="1"/>
  <c r="S73" i="1"/>
  <c r="S38" i="1"/>
  <c r="S149" i="1"/>
  <c r="S46" i="1"/>
  <c r="S110" i="1"/>
  <c r="S136" i="1"/>
  <c r="S154" i="1"/>
  <c r="S114" i="1"/>
  <c r="S153" i="1"/>
  <c r="S197" i="1"/>
  <c r="S205" i="1"/>
  <c r="S124" i="1"/>
  <c r="S138" i="1"/>
  <c r="S105" i="1"/>
  <c r="S130" i="1"/>
  <c r="S186" i="1"/>
  <c r="S54" i="1"/>
  <c r="S9" i="1"/>
  <c r="S135" i="1"/>
  <c r="S132" i="1"/>
  <c r="S17" i="1"/>
  <c r="S62" i="1"/>
  <c r="S147" i="1"/>
  <c r="S194" i="1"/>
  <c r="S140" i="1"/>
  <c r="S163" i="1"/>
  <c r="S33" i="1"/>
  <c r="S70" i="1"/>
  <c r="S151" i="1"/>
  <c r="S174" i="1"/>
  <c r="S113" i="1"/>
  <c r="S49" i="1"/>
  <c r="S78" i="1"/>
  <c r="S128" i="1"/>
  <c r="S81" i="1"/>
  <c r="S107" i="1"/>
  <c r="S183" i="1"/>
  <c r="S25" i="1"/>
  <c r="S41" i="1"/>
  <c r="S57" i="1"/>
  <c r="S148" i="1"/>
  <c r="S145" i="1"/>
  <c r="S122" i="1"/>
  <c r="S121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<sst xmlns="http://schemas.openxmlformats.org/spreadsheetml/2006/main" count="20" uniqueCount="14">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</sst>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0.86672120000000064</c:v>
                </c:pt>
                <c:pt idx="1">
                  <c:v>-0.13589999999999236</c:v>
                </c:pt>
                <c:pt idx="2">
                  <c:v>-0.63510000000002265</c:v>
                </c:pt>
                <c:pt idx="3">
                  <c:v>-0.81749999999999545</c:v>
                </c:pt>
                <c:pt idx="4">
                  <c:v>-0.87779999999997926</c:v>
                </c:pt>
                <c:pt idx="5">
                  <c:v>-0.88729999999998199</c:v>
                </c:pt>
                <c:pt idx="6">
                  <c:v>-0.85610000000002628</c:v>
                </c:pt>
                <c:pt idx="7">
                  <c:v>-0.81369999999998299</c:v>
                </c:pt>
                <c:pt idx="8">
                  <c:v>-0.79829999999998336</c:v>
                </c:pt>
                <c:pt idx="9">
                  <c:v>-0.77030000000002019</c:v>
                </c:pt>
                <c:pt idx="10">
                  <c:v>-0.81340000000000146</c:v>
                </c:pt>
                <c:pt idx="11">
                  <c:v>-0.62920000000002574</c:v>
                </c:pt>
                <c:pt idx="12">
                  <c:v>-0.74230000000000018</c:v>
                </c:pt>
                <c:pt idx="13">
                  <c:v>-0.81299999999998818</c:v>
                </c:pt>
                <c:pt idx="14">
                  <c:v>-0.85190000000000055</c:v>
                </c:pt>
                <c:pt idx="15">
                  <c:v>-0.4889999999999759</c:v>
                </c:pt>
                <c:pt idx="16">
                  <c:v>-0.52530000000001564</c:v>
                </c:pt>
                <c:pt idx="17">
                  <c:v>-0.71609999999998308</c:v>
                </c:pt>
                <c:pt idx="18">
                  <c:v>-0.6098999999999819</c:v>
                </c:pt>
                <c:pt idx="19">
                  <c:v>-0.72960000000000491</c:v>
                </c:pt>
                <c:pt idx="20">
                  <c:v>-0.66759999999999309</c:v>
                </c:pt>
                <c:pt idx="21">
                  <c:v>-0.62000000000000455</c:v>
                </c:pt>
                <c:pt idx="22">
                  <c:v>-0.59129999999998972</c:v>
                </c:pt>
                <c:pt idx="23">
                  <c:v>-0.93259999999997945</c:v>
                </c:pt>
                <c:pt idx="24">
                  <c:v>-1.2801999999999794</c:v>
                </c:pt>
                <c:pt idx="25">
                  <c:v>-1.1172000000000253</c:v>
                </c:pt>
                <c:pt idx="26">
                  <c:v>-1.2696000000000254</c:v>
                </c:pt>
                <c:pt idx="27">
                  <c:v>-1.1544999999999845</c:v>
                </c:pt>
                <c:pt idx="28">
                  <c:v>-0.15489999999999782</c:v>
                </c:pt>
                <c:pt idx="29">
                  <c:v>1.0844419999999957</c:v>
                </c:pt>
                <c:pt idx="30">
                  <c:v>0.86171289999998635</c:v>
                </c:pt>
                <c:pt idx="31">
                  <c:v>1.055878000000007</c:v>
                </c:pt>
                <c:pt idx="32">
                  <c:v>1.0236850000000004</c:v>
                </c:pt>
                <c:pt idx="33">
                  <c:v>1.1280240000000106</c:v>
                </c:pt>
                <c:pt idx="34">
                  <c:v>1.4317090000000121</c:v>
                </c:pt>
                <c:pt idx="35">
                  <c:v>1.4031530000000032</c:v>
                </c:pt>
                <c:pt idx="36">
                  <c:v>0.97537760000000162</c:v>
                </c:pt>
                <c:pt idx="37">
                  <c:v>0.80801710000000071</c:v>
                </c:pt>
                <c:pt idx="38">
                  <c:v>0.94046410000001401</c:v>
                </c:pt>
                <c:pt idx="39">
                  <c:v>1.3324409999999887</c:v>
                </c:pt>
                <c:pt idx="40">
                  <c:v>1.6340250000000083</c:v>
                </c:pt>
                <c:pt idx="41">
                  <c:v>2.1939590000000067</c:v>
                </c:pt>
                <c:pt idx="42">
                  <c:v>2.3426069999999868</c:v>
                </c:pt>
                <c:pt idx="43">
                  <c:v>2.4900800000000061</c:v>
                </c:pt>
                <c:pt idx="44">
                  <c:v>2.4347449999999924</c:v>
                </c:pt>
                <c:pt idx="45">
                  <c:v>2.2385979999999961</c:v>
                </c:pt>
                <c:pt idx="46">
                  <c:v>1.8756820000000118</c:v>
                </c:pt>
                <c:pt idx="47">
                  <c:v>1.6499880000000076</c:v>
                </c:pt>
                <c:pt idx="48">
                  <c:v>1.9905679999999961</c:v>
                </c:pt>
                <c:pt idx="49">
                  <c:v>2.7191719999999862</c:v>
                </c:pt>
                <c:pt idx="50">
                  <c:v>3.3410550000000114</c:v>
                </c:pt>
                <c:pt idx="51">
                  <c:v>3.8162969999999916</c:v>
                </c:pt>
                <c:pt idx="52">
                  <c:v>4.0874000000000024</c:v>
                </c:pt>
                <c:pt idx="53">
                  <c:v>3.9906100000000038</c:v>
                </c:pt>
                <c:pt idx="54">
                  <c:v>3.8170990000000131</c:v>
                </c:pt>
                <c:pt idx="55">
                  <c:v>3.4967330000000061</c:v>
                </c:pt>
                <c:pt idx="56">
                  <c:v>3.6713190000000111</c:v>
                </c:pt>
                <c:pt idx="57">
                  <c:v>3.7119810000000086</c:v>
                </c:pt>
                <c:pt idx="58">
                  <c:v>3.6621570000000077</c:v>
                </c:pt>
                <c:pt idx="59">
                  <c:v>3.6063560000000052</c:v>
                </c:pt>
                <c:pt idx="60">
                  <c:v>3.3848619999999983</c:v>
                </c:pt>
                <c:pt idx="61">
                  <c:v>3.2874750000000006</c:v>
                </c:pt>
                <c:pt idx="62">
                  <c:v>3.1579720000000009</c:v>
                </c:pt>
                <c:pt idx="63">
                  <c:v>2.9450929999999858</c:v>
                </c:pt>
                <c:pt idx="64">
                  <c:v>2.8203029999999956</c:v>
                </c:pt>
                <c:pt idx="65">
                  <c:v>2.7844719999999938</c:v>
                </c:pt>
                <c:pt idx="66">
                  <c:v>2.8595520000000079</c:v>
                </c:pt>
                <c:pt idx="67">
                  <c:v>2.7057369999999992</c:v>
                </c:pt>
                <c:pt idx="68">
                  <c:v>2.5493539999999939</c:v>
                </c:pt>
                <c:pt idx="69">
                  <c:v>2.6794869999999946</c:v>
                </c:pt>
                <c:pt idx="70">
                  <c:v>2.6907640000000015</c:v>
                </c:pt>
                <c:pt idx="71">
                  <c:v>2.5592599999999948</c:v>
                </c:pt>
                <c:pt idx="72">
                  <c:v>2.5283230000000003</c:v>
                </c:pt>
                <c:pt idx="73">
                  <c:v>2.6142820000000029</c:v>
                </c:pt>
                <c:pt idx="74">
                  <c:v>2.6810780000000136</c:v>
                </c:pt>
                <c:pt idx="75">
                  <c:v>2.6666800000000137</c:v>
                </c:pt>
                <c:pt idx="76">
                  <c:v>2.8505049999999983</c:v>
                </c:pt>
                <c:pt idx="77">
                  <c:v>2.7830869999999948</c:v>
                </c:pt>
                <c:pt idx="78">
                  <c:v>2.8542290000000037</c:v>
                </c:pt>
                <c:pt idx="79">
                  <c:v>2.8407609999999863</c:v>
                </c:pt>
                <c:pt idx="80">
                  <c:v>2.7990969999999891</c:v>
                </c:pt>
                <c:pt idx="81">
                  <c:v>2.7777499999999975</c:v>
                </c:pt>
                <c:pt idx="82">
                  <c:v>2.6974600000000066</c:v>
                </c:pt>
                <c:pt idx="83">
                  <c:v>2.4432480000000112</c:v>
                </c:pt>
                <c:pt idx="84">
                  <c:v>1.9519469999999899</c:v>
                </c:pt>
                <c:pt idx="85">
                  <c:v>1.6456279999999879</c:v>
                </c:pt>
                <c:pt idx="86">
                  <c:v>1.9288119999999935</c:v>
                </c:pt>
                <c:pt idx="87">
                  <c:v>2.4179369999999949</c:v>
                </c:pt>
                <c:pt idx="88">
                  <c:v>2.3575309999999945</c:v>
                </c:pt>
                <c:pt idx="89">
                  <c:v>2.8613339999999994</c:v>
                </c:pt>
                <c:pt idx="90">
                  <c:v>3.1231009999999912</c:v>
                </c:pt>
                <c:pt idx="91">
                  <c:v>4.644754000000006</c:v>
                </c:pt>
                <c:pt idx="92">
                  <c:v>3.1786710000000085</c:v>
                </c:pt>
                <c:pt idx="93">
                  <c:v>2.8097740000000044</c:v>
                </c:pt>
                <c:pt idx="94">
                  <c:v>1.8360820000000047</c:v>
                </c:pt>
                <c:pt idx="95">
                  <c:v>1.4077690000000018</c:v>
                </c:pt>
                <c:pt idx="96">
                  <c:v>1.0831340000000012</c:v>
                </c:pt>
                <c:pt idx="97">
                  <c:v>-0.37569999999999482</c:v>
                </c:pt>
                <c:pt idx="98">
                  <c:v>-0.69330000000002201</c:v>
                </c:pt>
                <c:pt idx="99">
                  <c:v>-0.82609999999999673</c:v>
                </c:pt>
                <c:pt idx="100">
                  <c:v>-1.6809000000000083</c:v>
                </c:pt>
                <c:pt idx="101">
                  <c:v>-2.1583999999999719</c:v>
                </c:pt>
                <c:pt idx="102">
                  <c:v>-1.8926999999999907</c:v>
                </c:pt>
                <c:pt idx="103">
                  <c:v>-2.7764999999999986</c:v>
                </c:pt>
                <c:pt idx="104">
                  <c:v>-3.1446000000000254</c:v>
                </c:pt>
                <c:pt idx="105">
                  <c:v>-3.5271000000000186</c:v>
                </c:pt>
                <c:pt idx="106">
                  <c:v>-3.5230999999999995</c:v>
                </c:pt>
                <c:pt idx="107">
                  <c:v>-3.3120000000000118</c:v>
                </c:pt>
                <c:pt idx="108">
                  <c:v>-3.1990000000000123</c:v>
                </c:pt>
                <c:pt idx="109">
                  <c:v>-3.1089999999999804</c:v>
                </c:pt>
                <c:pt idx="110">
                  <c:v>-2.7447999999999979</c:v>
                </c:pt>
                <c:pt idx="111">
                  <c:v>-2.2527000000000044</c:v>
                </c:pt>
                <c:pt idx="112">
                  <c:v>-1.8772999999999911</c:v>
                </c:pt>
                <c:pt idx="113">
                  <c:v>-1.8829000000000065</c:v>
                </c:pt>
                <c:pt idx="114">
                  <c:v>-1.8174999999999955</c:v>
                </c:pt>
                <c:pt idx="115">
                  <c:v>-1.762800000000027</c:v>
                </c:pt>
                <c:pt idx="116">
                  <c:v>-1.9232999999999834</c:v>
                </c:pt>
                <c:pt idx="117">
                  <c:v>-1.9750000000000227</c:v>
                </c:pt>
                <c:pt idx="118">
                  <c:v>-2.0550999999999817</c:v>
                </c:pt>
                <c:pt idx="119">
                  <c:v>-2.2783999999999764</c:v>
                </c:pt>
                <c:pt idx="120">
                  <c:v>-2.2907999999999902</c:v>
                </c:pt>
                <c:pt idx="121">
                  <c:v>-2.2882000000000176</c:v>
                </c:pt>
                <c:pt idx="122">
                  <c:v>-2.5563999999999965</c:v>
                </c:pt>
                <c:pt idx="123">
                  <c:v>-2.5976999999999748</c:v>
                </c:pt>
                <c:pt idx="124">
                  <c:v>-2.7244999999999777</c:v>
                </c:pt>
                <c:pt idx="125">
                  <c:v>-2.8788000000000125</c:v>
                </c:pt>
                <c:pt idx="126">
                  <c:v>-2.9361000000000104</c:v>
                </c:pt>
                <c:pt idx="127">
                  <c:v>-2.9259000000000128</c:v>
                </c:pt>
                <c:pt idx="128">
                  <c:v>-3.0244999999999891</c:v>
                </c:pt>
                <c:pt idx="129">
                  <c:v>-3.0067999999999984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-2.802899999999994</c:v>
                </c:pt>
                <c:pt idx="1">
                  <c:v>-3.6062000000000012</c:v>
                </c:pt>
                <c:pt idx="2">
                  <c:v>-2.8326999999999884</c:v>
                </c:pt>
                <c:pt idx="3">
                  <c:v>-2.6953000000000031</c:v>
                </c:pt>
                <c:pt idx="4">
                  <c:v>-2.9054999999999893</c:v>
                </c:pt>
                <c:pt idx="5">
                  <c:v>-3.0043000000000006</c:v>
                </c:pt>
                <c:pt idx="6">
                  <c:v>-2.6222999999999956</c:v>
                </c:pt>
                <c:pt idx="7">
                  <c:v>-2.4003999999999905</c:v>
                </c:pt>
                <c:pt idx="8">
                  <c:v>-2.3141999999999996</c:v>
                </c:pt>
                <c:pt idx="9">
                  <c:v>-2.5999999999999943</c:v>
                </c:pt>
                <c:pt idx="10">
                  <c:v>-2.8223999999999876</c:v>
                </c:pt>
                <c:pt idx="11">
                  <c:v>-2.269299999999987</c:v>
                </c:pt>
                <c:pt idx="12">
                  <c:v>-1.7452999999999861</c:v>
                </c:pt>
                <c:pt idx="13">
                  <c:v>-1.9702000000000055</c:v>
                </c:pt>
                <c:pt idx="14">
                  <c:v>-1.9509999999999934</c:v>
                </c:pt>
                <c:pt idx="15">
                  <c:v>-1.5464000000000055</c:v>
                </c:pt>
                <c:pt idx="16">
                  <c:v>-1.5526999999999873</c:v>
                </c:pt>
                <c:pt idx="17">
                  <c:v>-1.6403999999999996</c:v>
                </c:pt>
                <c:pt idx="18">
                  <c:v>-1.6193000000000097</c:v>
                </c:pt>
                <c:pt idx="19">
                  <c:v>-1.561000000000007</c:v>
                </c:pt>
                <c:pt idx="20">
                  <c:v>-1.4947999999999979</c:v>
                </c:pt>
                <c:pt idx="21">
                  <c:v>-1.5169999999999959</c:v>
                </c:pt>
                <c:pt idx="22">
                  <c:v>-1.3600999999999885</c:v>
                </c:pt>
                <c:pt idx="23">
                  <c:v>-1.3797999999999888</c:v>
                </c:pt>
                <c:pt idx="24">
                  <c:v>-1.4122000000000128</c:v>
                </c:pt>
                <c:pt idx="25">
                  <c:v>-1.2506999999999948</c:v>
                </c:pt>
                <c:pt idx="26">
                  <c:v>-1.1987000000000023</c:v>
                </c:pt>
                <c:pt idx="27">
                  <c:v>-0.97200000000000841</c:v>
                </c:pt>
                <c:pt idx="28">
                  <c:v>-1.069199999999995</c:v>
                </c:pt>
                <c:pt idx="29">
                  <c:v>-0.8720000000000141</c:v>
                </c:pt>
                <c:pt idx="30">
                  <c:v>-0.87430000000000518</c:v>
                </c:pt>
                <c:pt idx="31">
                  <c:v>-0.59590000000000032</c:v>
                </c:pt>
                <c:pt idx="32">
                  <c:v>-0.77230000000000132</c:v>
                </c:pt>
                <c:pt idx="33">
                  <c:v>-1.1424000000000092</c:v>
                </c:pt>
                <c:pt idx="34">
                  <c:v>-1.0175000000000125</c:v>
                </c:pt>
                <c:pt idx="35">
                  <c:v>-0.81100000000000705</c:v>
                </c:pt>
                <c:pt idx="36">
                  <c:v>-0.59819999999999141</c:v>
                </c:pt>
                <c:pt idx="37">
                  <c:v>-0.60970000000000368</c:v>
                </c:pt>
                <c:pt idx="38">
                  <c:v>-0.85069999999998913</c:v>
                </c:pt>
                <c:pt idx="39">
                  <c:v>-1.0541000000000054</c:v>
                </c:pt>
                <c:pt idx="40">
                  <c:v>-1.5072000000000116</c:v>
                </c:pt>
                <c:pt idx="41">
                  <c:v>-1.9704000000000121</c:v>
                </c:pt>
                <c:pt idx="42">
                  <c:v>-2.4913999999999987</c:v>
                </c:pt>
                <c:pt idx="43">
                  <c:v>-2.8656000000000006</c:v>
                </c:pt>
                <c:pt idx="44">
                  <c:v>-3.0460999999999956</c:v>
                </c:pt>
                <c:pt idx="45">
                  <c:v>-2.981899999999996</c:v>
                </c:pt>
                <c:pt idx="46">
                  <c:v>-3.0663999999999874</c:v>
                </c:pt>
                <c:pt idx="47">
                  <c:v>-3.8000999999999863</c:v>
                </c:pt>
                <c:pt idx="48">
                  <c:v>-5.2895000000000039</c:v>
                </c:pt>
                <c:pt idx="49">
                  <c:v>-6.8739999999999952</c:v>
                </c:pt>
                <c:pt idx="50">
                  <c:v>-7.9328999999999894</c:v>
                </c:pt>
                <c:pt idx="51">
                  <c:v>-8.6277000000000044</c:v>
                </c:pt>
                <c:pt idx="52">
                  <c:v>-9.2059999999999889</c:v>
                </c:pt>
                <c:pt idx="53">
                  <c:v>-9.6394999999999982</c:v>
                </c:pt>
                <c:pt idx="54">
                  <c:v>-10.073700000000002</c:v>
                </c:pt>
                <c:pt idx="55">
                  <c:v>-10.368500000000012</c:v>
                </c:pt>
                <c:pt idx="56">
                  <c:v>-11.048300000000012</c:v>
                </c:pt>
                <c:pt idx="57">
                  <c:v>-11.5334</c:v>
                </c:pt>
                <c:pt idx="58">
                  <c:v>-11.41579999999999</c:v>
                </c:pt>
                <c:pt idx="59">
                  <c:v>-11.246600000000001</c:v>
                </c:pt>
                <c:pt idx="60">
                  <c:v>-11.293599999999998</c:v>
                </c:pt>
                <c:pt idx="61">
                  <c:v>-11.388200000000012</c:v>
                </c:pt>
                <c:pt idx="62">
                  <c:v>-11.3142</c:v>
                </c:pt>
                <c:pt idx="63">
                  <c:v>-11.045199999999994</c:v>
                </c:pt>
                <c:pt idx="64">
                  <c:v>-10.998500000000007</c:v>
                </c:pt>
                <c:pt idx="65">
                  <c:v>-11.080999999999989</c:v>
                </c:pt>
                <c:pt idx="66">
                  <c:v>-11.159300000000002</c:v>
                </c:pt>
                <c:pt idx="67">
                  <c:v>-11.052699999999987</c:v>
                </c:pt>
                <c:pt idx="68">
                  <c:v>-10.82589999999999</c:v>
                </c:pt>
                <c:pt idx="69">
                  <c:v>-10.813400000000001</c:v>
                </c:pt>
                <c:pt idx="70">
                  <c:v>-10.887900000000002</c:v>
                </c:pt>
                <c:pt idx="71">
                  <c:v>-10.677799999999991</c:v>
                </c:pt>
                <c:pt idx="72">
                  <c:v>-10.48660000000001</c:v>
                </c:pt>
                <c:pt idx="73">
                  <c:v>-10.474999999999994</c:v>
                </c:pt>
                <c:pt idx="74">
                  <c:v>-10.531399999999991</c:v>
                </c:pt>
                <c:pt idx="75">
                  <c:v>-10.377299999999991</c:v>
                </c:pt>
                <c:pt idx="76">
                  <c:v>-10.166899999999998</c:v>
                </c:pt>
                <c:pt idx="77">
                  <c:v>-9.8439999999999941</c:v>
                </c:pt>
                <c:pt idx="78">
                  <c:v>-9.8761000000000081</c:v>
                </c:pt>
                <c:pt idx="79">
                  <c:v>-9.876499999999993</c:v>
                </c:pt>
                <c:pt idx="80">
                  <c:v>-9.778899999999993</c:v>
                </c:pt>
                <c:pt idx="81">
                  <c:v>-9.7483000000000004</c:v>
                </c:pt>
                <c:pt idx="82">
                  <c:v>-9.666799999999995</c:v>
                </c:pt>
                <c:pt idx="83">
                  <c:v>-9.602499999999992</c:v>
                </c:pt>
                <c:pt idx="84">
                  <c:v>-9.0120000000000005</c:v>
                </c:pt>
                <c:pt idx="85">
                  <c:v>-8.6408000000000129</c:v>
                </c:pt>
                <c:pt idx="86">
                  <c:v>-9.0577000000000112</c:v>
                </c:pt>
                <c:pt idx="87">
                  <c:v>-9.3462000000000103</c:v>
                </c:pt>
                <c:pt idx="88">
                  <c:v>-9.2013000000000034</c:v>
                </c:pt>
                <c:pt idx="89">
                  <c:v>-9.2512000000000114</c:v>
                </c:pt>
                <c:pt idx="90">
                  <c:v>-9.0475999999999885</c:v>
                </c:pt>
                <c:pt idx="91">
                  <c:v>-8.243300000000005</c:v>
                </c:pt>
                <c:pt idx="92">
                  <c:v>-7.4274000000000058</c:v>
                </c:pt>
                <c:pt idx="93">
                  <c:v>-8.555800000000005</c:v>
                </c:pt>
                <c:pt idx="94">
                  <c:v>-8.3865999999999872</c:v>
                </c:pt>
                <c:pt idx="95">
                  <c:v>-8.1990000000000123</c:v>
                </c:pt>
                <c:pt idx="96">
                  <c:v>-9.5203999999999951</c:v>
                </c:pt>
                <c:pt idx="97">
                  <c:v>-8.9728000000000065</c:v>
                </c:pt>
                <c:pt idx="98">
                  <c:v>-9.438999999999993</c:v>
                </c:pt>
                <c:pt idx="99">
                  <c:v>-9.6200000000000045</c:v>
                </c:pt>
                <c:pt idx="100">
                  <c:v>-8.9282000000000039</c:v>
                </c:pt>
                <c:pt idx="101">
                  <c:v>-7.8956000000000017</c:v>
                </c:pt>
                <c:pt idx="102">
                  <c:v>-8.8317000000000121</c:v>
                </c:pt>
                <c:pt idx="103">
                  <c:v>-9.6122000000000014</c:v>
                </c:pt>
                <c:pt idx="104">
                  <c:v>-9.8052999999999884</c:v>
                </c:pt>
                <c:pt idx="105">
                  <c:v>-9.5886999999999887</c:v>
                </c:pt>
                <c:pt idx="106">
                  <c:v>-9.4453000000000031</c:v>
                </c:pt>
                <c:pt idx="107">
                  <c:v>-9.0461999999999989</c:v>
                </c:pt>
                <c:pt idx="108">
                  <c:v>-8.7201000000000022</c:v>
                </c:pt>
                <c:pt idx="109">
                  <c:v>-8.7427000000000135</c:v>
                </c:pt>
                <c:pt idx="110">
                  <c:v>-8.757000000000005</c:v>
                </c:pt>
                <c:pt idx="111">
                  <c:v>-8.1574999999999989</c:v>
                </c:pt>
                <c:pt idx="112">
                  <c:v>-7.5197000000000003</c:v>
                </c:pt>
                <c:pt idx="113">
                  <c:v>-7.4285000000000139</c:v>
                </c:pt>
                <c:pt idx="114">
                  <c:v>-7.4851999999999919</c:v>
                </c:pt>
                <c:pt idx="115">
                  <c:v>-7.5439000000000078</c:v>
                </c:pt>
                <c:pt idx="116">
                  <c:v>-7.5956999999999937</c:v>
                </c:pt>
                <c:pt idx="117">
                  <c:v>-7.5725999999999942</c:v>
                </c:pt>
                <c:pt idx="118">
                  <c:v>-7.5799000000000092</c:v>
                </c:pt>
                <c:pt idx="119">
                  <c:v>-7.6561000000000092</c:v>
                </c:pt>
                <c:pt idx="120">
                  <c:v>-7.5298999999999978</c:v>
                </c:pt>
                <c:pt idx="121">
                  <c:v>-7.1373000000000104</c:v>
                </c:pt>
                <c:pt idx="122">
                  <c:v>-7.0929999999999893</c:v>
                </c:pt>
                <c:pt idx="123">
                  <c:v>-7.2231999999999914</c:v>
                </c:pt>
                <c:pt idx="124">
                  <c:v>-7.289999999999992</c:v>
                </c:pt>
                <c:pt idx="125">
                  <c:v>-7.3374000000000024</c:v>
                </c:pt>
                <c:pt idx="126">
                  <c:v>-7.4823000000000093</c:v>
                </c:pt>
                <c:pt idx="127">
                  <c:v>-7.6236000000000104</c:v>
                </c:pt>
                <c:pt idx="128">
                  <c:v>-7.7481999999999971</c:v>
                </c:pt>
                <c:pt idx="129">
                  <c:v>-7.7204000000000121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-0.48279999999999745</c:v>
                </c:pt>
                <c:pt idx="1">
                  <c:v>-3.1200000000012551E-2</c:v>
                </c:pt>
                <c:pt idx="2">
                  <c:v>1.3213280000002214E-2</c:v>
                </c:pt>
                <c:pt idx="3">
                  <c:v>0.42097409999999513</c:v>
                </c:pt>
                <c:pt idx="4">
                  <c:v>0.66966300000001411</c:v>
                </c:pt>
                <c:pt idx="5">
                  <c:v>0.61679079999998976</c:v>
                </c:pt>
                <c:pt idx="6">
                  <c:v>0.5370717000000127</c:v>
                </c:pt>
                <c:pt idx="7">
                  <c:v>0.23732599999999593</c:v>
                </c:pt>
                <c:pt idx="8">
                  <c:v>0.18884950000000345</c:v>
                </c:pt>
                <c:pt idx="9">
                  <c:v>0.31005640000000767</c:v>
                </c:pt>
                <c:pt idx="10">
                  <c:v>7.183509000000754E-2</c:v>
                </c:pt>
                <c:pt idx="11">
                  <c:v>3.8470380000006799E-2</c:v>
                </c:pt>
                <c:pt idx="12">
                  <c:v>-1.8100000000004002E-2</c:v>
                </c:pt>
                <c:pt idx="13">
                  <c:v>0.32853019999998878</c:v>
                </c:pt>
                <c:pt idx="14">
                  <c:v>0.15829139999999597</c:v>
                </c:pt>
                <c:pt idx="15">
                  <c:v>0.17871099999999274</c:v>
                </c:pt>
                <c:pt idx="16">
                  <c:v>0.13326109999999858</c:v>
                </c:pt>
                <c:pt idx="17">
                  <c:v>-5.1400000000001E-2</c:v>
                </c:pt>
                <c:pt idx="18">
                  <c:v>-7.2799999999972442E-2</c:v>
                </c:pt>
                <c:pt idx="19">
                  <c:v>-0.18310000000002447</c:v>
                </c:pt>
                <c:pt idx="20">
                  <c:v>-0.2751999999999839</c:v>
                </c:pt>
                <c:pt idx="21">
                  <c:v>-0.35300000000000864</c:v>
                </c:pt>
                <c:pt idx="22">
                  <c:v>-1.3922000000000025</c:v>
                </c:pt>
                <c:pt idx="23">
                  <c:v>-3.3435000000000059</c:v>
                </c:pt>
                <c:pt idx="24">
                  <c:v>-5.0387999999999806</c:v>
                </c:pt>
                <c:pt idx="25">
                  <c:v>-7.3946000000000254</c:v>
                </c:pt>
                <c:pt idx="26">
                  <c:v>-10.107599999999991</c:v>
                </c:pt>
                <c:pt idx="27">
                  <c:v>-13.067200000000014</c:v>
                </c:pt>
                <c:pt idx="28">
                  <c:v>-15.461400000000026</c:v>
                </c:pt>
                <c:pt idx="29">
                  <c:v>-16.794300000000021</c:v>
                </c:pt>
                <c:pt idx="30">
                  <c:v>-19.033000000000015</c:v>
                </c:pt>
                <c:pt idx="31">
                  <c:v>-21.797900000000027</c:v>
                </c:pt>
                <c:pt idx="32">
                  <c:v>-24.825300000000027</c:v>
                </c:pt>
                <c:pt idx="33">
                  <c:v>-28.180900000000008</c:v>
                </c:pt>
                <c:pt idx="34">
                  <c:v>-30.995200000000011</c:v>
                </c:pt>
                <c:pt idx="35">
                  <c:v>-34.231800000000021</c:v>
                </c:pt>
                <c:pt idx="36">
                  <c:v>-38.458399999999983</c:v>
                </c:pt>
                <c:pt idx="37">
                  <c:v>-42.125</c:v>
                </c:pt>
                <c:pt idx="38">
                  <c:v>-45.174500000000023</c:v>
                </c:pt>
                <c:pt idx="39">
                  <c:v>-48.752499999999998</c:v>
                </c:pt>
                <c:pt idx="40">
                  <c:v>-52.079600000000028</c:v>
                </c:pt>
                <c:pt idx="41">
                  <c:v>-55.964400000000012</c:v>
                </c:pt>
                <c:pt idx="42">
                  <c:v>-59.531999999999982</c:v>
                </c:pt>
                <c:pt idx="43">
                  <c:v>-62.823699999999974</c:v>
                </c:pt>
                <c:pt idx="44">
                  <c:v>-66.528700000000015</c:v>
                </c:pt>
                <c:pt idx="45">
                  <c:v>-69.036999999999978</c:v>
                </c:pt>
                <c:pt idx="46">
                  <c:v>-71.561399999999992</c:v>
                </c:pt>
                <c:pt idx="47">
                  <c:v>-73.895899999999983</c:v>
                </c:pt>
                <c:pt idx="48">
                  <c:v>-76.143899999999974</c:v>
                </c:pt>
                <c:pt idx="49">
                  <c:v>-78.430999999999983</c:v>
                </c:pt>
                <c:pt idx="50">
                  <c:v>-80.66149999999999</c:v>
                </c:pt>
                <c:pt idx="51">
                  <c:v>-82.342699999999979</c:v>
                </c:pt>
                <c:pt idx="52">
                  <c:v>-84.233200000000011</c:v>
                </c:pt>
                <c:pt idx="53">
                  <c:v>-85.932700000000011</c:v>
                </c:pt>
                <c:pt idx="54">
                  <c:v>-87.392899999999997</c:v>
                </c:pt>
                <c:pt idx="55">
                  <c:v>-89.13979999999998</c:v>
                </c:pt>
                <c:pt idx="56">
                  <c:v>-91.112500000000011</c:v>
                </c:pt>
                <c:pt idx="57">
                  <c:v>-92.427099999999996</c:v>
                </c:pt>
                <c:pt idx="58">
                  <c:v>-92.134000000000015</c:v>
                </c:pt>
                <c:pt idx="59">
                  <c:v>-91.667700000000025</c:v>
                </c:pt>
                <c:pt idx="60">
                  <c:v>-91.451799999999992</c:v>
                </c:pt>
                <c:pt idx="61">
                  <c:v>-91.147600000000011</c:v>
                </c:pt>
                <c:pt idx="62">
                  <c:v>-90.782600000000002</c:v>
                </c:pt>
                <c:pt idx="63">
                  <c:v>-90.361400000000003</c:v>
                </c:pt>
                <c:pt idx="64">
                  <c:v>-90.261900000000026</c:v>
                </c:pt>
                <c:pt idx="65">
                  <c:v>-90.16579999999999</c:v>
                </c:pt>
                <c:pt idx="66">
                  <c:v>-90.059500000000014</c:v>
                </c:pt>
                <c:pt idx="67">
                  <c:v>-90.085399999999993</c:v>
                </c:pt>
                <c:pt idx="68">
                  <c:v>-90.024600000000021</c:v>
                </c:pt>
                <c:pt idx="69">
                  <c:v>-89.902300000000025</c:v>
                </c:pt>
                <c:pt idx="70">
                  <c:v>-89.805999999999983</c:v>
                </c:pt>
                <c:pt idx="71">
                  <c:v>-89.898199999999974</c:v>
                </c:pt>
                <c:pt idx="72">
                  <c:v>-89.990400000000022</c:v>
                </c:pt>
                <c:pt idx="73">
                  <c:v>-89.975999999999999</c:v>
                </c:pt>
                <c:pt idx="74">
                  <c:v>-89.918799999999976</c:v>
                </c:pt>
                <c:pt idx="75">
                  <c:v>-89.969400000000007</c:v>
                </c:pt>
                <c:pt idx="76">
                  <c:v>-90.229199999999992</c:v>
                </c:pt>
                <c:pt idx="77">
                  <c:v>-90.145899999999983</c:v>
                </c:pt>
                <c:pt idx="78">
                  <c:v>-90.009999999999991</c:v>
                </c:pt>
                <c:pt idx="79">
                  <c:v>-89.920200000000023</c:v>
                </c:pt>
                <c:pt idx="80">
                  <c:v>-89.887200000000007</c:v>
                </c:pt>
                <c:pt idx="81">
                  <c:v>-89.91500000000002</c:v>
                </c:pt>
                <c:pt idx="82">
                  <c:v>-89.960899999999981</c:v>
                </c:pt>
                <c:pt idx="83">
                  <c:v>-89.784100000000024</c:v>
                </c:pt>
                <c:pt idx="84">
                  <c:v>-89.712800000000016</c:v>
                </c:pt>
                <c:pt idx="85">
                  <c:v>-89.447600000000023</c:v>
                </c:pt>
                <c:pt idx="86">
                  <c:v>-88.657600000000002</c:v>
                </c:pt>
                <c:pt idx="87">
                  <c:v>-87.873199999999997</c:v>
                </c:pt>
                <c:pt idx="88">
                  <c:v>-86.911999999999978</c:v>
                </c:pt>
                <c:pt idx="89">
                  <c:v>-86.506100000000004</c:v>
                </c:pt>
                <c:pt idx="90">
                  <c:v>-86.752999999999986</c:v>
                </c:pt>
                <c:pt idx="91">
                  <c:v>-85.790700000000015</c:v>
                </c:pt>
                <c:pt idx="92">
                  <c:v>-85.293000000000006</c:v>
                </c:pt>
                <c:pt idx="93">
                  <c:v>-86.347399999999993</c:v>
                </c:pt>
                <c:pt idx="94">
                  <c:v>-86.718799999999987</c:v>
                </c:pt>
                <c:pt idx="95">
                  <c:v>-87.355999999999995</c:v>
                </c:pt>
                <c:pt idx="96">
                  <c:v>-86.638699999999972</c:v>
                </c:pt>
                <c:pt idx="97">
                  <c:v>-87.124599999999987</c:v>
                </c:pt>
                <c:pt idx="98">
                  <c:v>-87.344200000000001</c:v>
                </c:pt>
                <c:pt idx="99">
                  <c:v>-88.117200000000025</c:v>
                </c:pt>
                <c:pt idx="100">
                  <c:v>-87.777199999999993</c:v>
                </c:pt>
                <c:pt idx="101">
                  <c:v>-87.975900000000024</c:v>
                </c:pt>
                <c:pt idx="102">
                  <c:v>-88.317299999999989</c:v>
                </c:pt>
                <c:pt idx="103">
                  <c:v>-86.994899999999973</c:v>
                </c:pt>
                <c:pt idx="104">
                  <c:v>-85.831700000000012</c:v>
                </c:pt>
                <c:pt idx="105">
                  <c:v>-86.030500000000018</c:v>
                </c:pt>
                <c:pt idx="106">
                  <c:v>-86.379099999999994</c:v>
                </c:pt>
                <c:pt idx="107">
                  <c:v>-86.914100000000019</c:v>
                </c:pt>
                <c:pt idx="108">
                  <c:v>-87.269299999999987</c:v>
                </c:pt>
                <c:pt idx="109">
                  <c:v>-87.666099999999972</c:v>
                </c:pt>
                <c:pt idx="110">
                  <c:v>-87.929100000000005</c:v>
                </c:pt>
                <c:pt idx="111">
                  <c:v>-88.155399999999986</c:v>
                </c:pt>
                <c:pt idx="112">
                  <c:v>-88.055700000000002</c:v>
                </c:pt>
                <c:pt idx="113">
                  <c:v>-88.145600000000002</c:v>
                </c:pt>
                <c:pt idx="114">
                  <c:v>-88.269299999999987</c:v>
                </c:pt>
                <c:pt idx="115">
                  <c:v>-88.257400000000018</c:v>
                </c:pt>
                <c:pt idx="116">
                  <c:v>-88.234699999999975</c:v>
                </c:pt>
                <c:pt idx="117">
                  <c:v>-88.268100000000004</c:v>
                </c:pt>
                <c:pt idx="118">
                  <c:v>-88.216799999999978</c:v>
                </c:pt>
                <c:pt idx="119">
                  <c:v>-88.0548</c:v>
                </c:pt>
                <c:pt idx="120">
                  <c:v>-88.107799999999997</c:v>
                </c:pt>
                <c:pt idx="121">
                  <c:v>-88.163900000000012</c:v>
                </c:pt>
                <c:pt idx="122">
                  <c:v>-88.128100000000018</c:v>
                </c:pt>
                <c:pt idx="123">
                  <c:v>-88.20920000000001</c:v>
                </c:pt>
                <c:pt idx="124">
                  <c:v>-88.224899999999991</c:v>
                </c:pt>
                <c:pt idx="125">
                  <c:v>-88.296100000000024</c:v>
                </c:pt>
                <c:pt idx="126">
                  <c:v>-88.334799999999973</c:v>
                </c:pt>
                <c:pt idx="127">
                  <c:v>-88.327499999999986</c:v>
                </c:pt>
                <c:pt idx="128">
                  <c:v>-88.302900000000022</c:v>
                </c:pt>
                <c:pt idx="129">
                  <c:v>-88.298400000000015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">
                  <c:v>9.2836753876144371</c:v>
                </c:pt>
                <c:pt idx="2">
                  <c:v>5.5040962500561177</c:v>
                </c:pt>
                <c:pt idx="3">
                  <c:v>3.1693480898126483</c:v>
                </c:pt>
                <c:pt idx="4">
                  <c:v>1.6840862538420953</c:v>
                </c:pt>
                <c:pt idx="5">
                  <c:v>1.3899795556856336</c:v>
                </c:pt>
                <c:pt idx="6">
                  <c:v>3.2007449654053706</c:v>
                </c:pt>
                <c:pt idx="7">
                  <c:v>2.1262116686741686</c:v>
                </c:pt>
                <c:pt idx="8">
                  <c:v>0.9928115527575132</c:v>
                </c:pt>
                <c:pt idx="9">
                  <c:v>2.3797221886456734</c:v>
                </c:pt>
                <c:pt idx="10">
                  <c:v>2.1541841607772914</c:v>
                </c:pt>
                <c:pt idx="11">
                  <c:v>5.1295173633534228</c:v>
                </c:pt>
                <c:pt idx="12">
                  <c:v>2.125820300274007</c:v>
                </c:pt>
                <c:pt idx="13">
                  <c:v>1.3135829262174437</c:v>
                </c:pt>
                <c:pt idx="14">
                  <c:v>2.5042648663244815</c:v>
                </c:pt>
                <c:pt idx="15">
                  <c:v>2.318778017607761</c:v>
                </c:pt>
                <c:pt idx="16">
                  <c:v>1.6781512637160148</c:v>
                </c:pt>
                <c:pt idx="17">
                  <c:v>1.1592850909010242</c:v>
                </c:pt>
                <c:pt idx="18">
                  <c:v>0.70869053574745833</c:v>
                </c:pt>
                <c:pt idx="19">
                  <c:v>1.1062761410282296</c:v>
                </c:pt>
                <c:pt idx="20">
                  <c:v>0.93357763722576392</c:v>
                </c:pt>
                <c:pt idx="21">
                  <c:v>5.1083519141855769</c:v>
                </c:pt>
                <c:pt idx="22">
                  <c:v>14.539066920994044</c:v>
                </c:pt>
                <c:pt idx="23">
                  <c:v>17.688695847294223</c:v>
                </c:pt>
                <c:pt idx="24">
                  <c:v>18.262512356916059</c:v>
                </c:pt>
                <c:pt idx="25">
                  <c:v>22.742238477332211</c:v>
                </c:pt>
                <c:pt idx="26">
                  <c:v>26.941225772198642</c:v>
                </c:pt>
                <c:pt idx="27">
                  <c:v>25.978511540468293</c:v>
                </c:pt>
                <c:pt idx="28">
                  <c:v>19.564706124972531</c:v>
                </c:pt>
                <c:pt idx="29">
                  <c:v>16.759051362117102</c:v>
                </c:pt>
                <c:pt idx="30">
                  <c:v>22.611118770698688</c:v>
                </c:pt>
                <c:pt idx="31">
                  <c:v>27.569401809208379</c:v>
                </c:pt>
                <c:pt idx="32">
                  <c:v>30.330874302062778</c:v>
                </c:pt>
                <c:pt idx="33">
                  <c:v>29.320998990344975</c:v>
                </c:pt>
                <c:pt idx="34">
                  <c:v>30.228711573724485</c:v>
                </c:pt>
                <c:pt idx="35">
                  <c:v>35.374398418111305</c:v>
                </c:pt>
                <c:pt idx="36">
                  <c:v>35.667615407814587</c:v>
                </c:pt>
                <c:pt idx="37">
                  <c:v>30.267099351107166</c:v>
                </c:pt>
                <c:pt idx="38">
                  <c:v>30.057696874085625</c:v>
                </c:pt>
                <c:pt idx="39">
                  <c:v>32.850579966274687</c:v>
                </c:pt>
                <c:pt idx="40">
                  <c:v>34.638054414573979</c:v>
                </c:pt>
                <c:pt idx="41">
                  <c:v>35.883996217516625</c:v>
                </c:pt>
                <c:pt idx="42">
                  <c:v>34.194908359065892</c:v>
                </c:pt>
                <c:pt idx="43">
                  <c:v>33.132924593691783</c:v>
                </c:pt>
                <c:pt idx="44">
                  <c:v>29.095117835584393</c:v>
                </c:pt>
                <c:pt idx="45">
                  <c:v>23.897747587986313</c:v>
                </c:pt>
                <c:pt idx="46">
                  <c:v>22.767605876654414</c:v>
                </c:pt>
                <c:pt idx="47">
                  <c:v>23.19103986656469</c:v>
                </c:pt>
                <c:pt idx="48">
                  <c:v>26.603352122263527</c:v>
                </c:pt>
                <c:pt idx="49">
                  <c:v>26.979863001813076</c:v>
                </c:pt>
                <c:pt idx="50">
                  <c:v>21.112072719232021</c:v>
                </c:pt>
                <c:pt idx="51">
                  <c:v>17.436358421091764</c:v>
                </c:pt>
                <c:pt idx="52">
                  <c:v>17.759955408612154</c:v>
                </c:pt>
                <c:pt idx="53">
                  <c:v>15.678364069831641</c:v>
                </c:pt>
                <c:pt idx="54">
                  <c:v>15.036016300663245</c:v>
                </c:pt>
                <c:pt idx="55">
                  <c:v>17.366317057254598</c:v>
                </c:pt>
                <c:pt idx="56">
                  <c:v>15.705875233665845</c:v>
                </c:pt>
                <c:pt idx="57">
                  <c:v>4.7208924381838608</c:v>
                </c:pt>
                <c:pt idx="58">
                  <c:v>3.8417982876079151</c:v>
                </c:pt>
                <c:pt idx="59">
                  <c:v>3.4999991751387269</c:v>
                </c:pt>
                <c:pt idx="60">
                  <c:v>2.9613610672557171</c:v>
                </c:pt>
                <c:pt idx="61">
                  <c:v>3.174853154420711</c:v>
                </c:pt>
                <c:pt idx="62">
                  <c:v>4.163021819018363</c:v>
                </c:pt>
                <c:pt idx="63">
                  <c:v>3.2090218726629054</c:v>
                </c:pt>
                <c:pt idx="64">
                  <c:v>1.2242060053514368</c:v>
                </c:pt>
                <c:pt idx="65">
                  <c:v>1.1811969360989343</c:v>
                </c:pt>
                <c:pt idx="66">
                  <c:v>0.58270076328709952</c:v>
                </c:pt>
                <c:pt idx="67">
                  <c:v>2.1489995077083077</c:v>
                </c:pt>
                <c:pt idx="68">
                  <c:v>1.364108787924118</c:v>
                </c:pt>
                <c:pt idx="69">
                  <c:v>1.2021410183266521</c:v>
                </c:pt>
                <c:pt idx="70">
                  <c:v>0.82176495608379252</c:v>
                </c:pt>
                <c:pt idx="71">
                  <c:v>2.1143728335579564</c:v>
                </c:pt>
                <c:pt idx="72">
                  <c:v>1.0137828545755767</c:v>
                </c:pt>
                <c:pt idx="73">
                  <c:v>0.82620501683323155</c:v>
                </c:pt>
                <c:pt idx="74">
                  <c:v>0.49994634490448003</c:v>
                </c:pt>
                <c:pt idx="75">
                  <c:v>2.2906535443156835</c:v>
                </c:pt>
                <c:pt idx="76">
                  <c:v>2.5900668643501712</c:v>
                </c:pt>
                <c:pt idx="77">
                  <c:v>1.6727762248105733</c:v>
                </c:pt>
                <c:pt idx="78">
                  <c:v>1.1328718793824339</c:v>
                </c:pt>
                <c:pt idx="79">
                  <c:v>0.75241091878124444</c:v>
                </c:pt>
                <c:pt idx="80">
                  <c:v>0.66568268003116948</c:v>
                </c:pt>
                <c:pt idx="81">
                  <c:v>0.78016825653063959</c:v>
                </c:pt>
                <c:pt idx="82">
                  <c:v>1.750133886402983</c:v>
                </c:pt>
                <c:pt idx="83">
                  <c:v>4.5981015577847373</c:v>
                </c:pt>
                <c:pt idx="84">
                  <c:v>5.8096671819560646</c:v>
                </c:pt>
                <c:pt idx="85">
                  <c:v>5.1277941467560764</c:v>
                </c:pt>
                <c:pt idx="86">
                  <c:v>9.3870019571409635</c:v>
                </c:pt>
                <c:pt idx="87">
                  <c:v>8.5668844697145179</c:v>
                </c:pt>
                <c:pt idx="88">
                  <c:v>6.7782157606093545</c:v>
                </c:pt>
                <c:pt idx="89">
                  <c:v>3.8675252454689248</c:v>
                </c:pt>
                <c:pt idx="90">
                  <c:v>10.721646557317728</c:v>
                </c:pt>
                <c:pt idx="91">
                  <c:v>10.508067827565265</c:v>
                </c:pt>
                <c:pt idx="92">
                  <c:v>8.8015659328459268</c:v>
                </c:pt>
                <c:pt idx="93">
                  <c:v>9.819871852341354</c:v>
                </c:pt>
                <c:pt idx="94">
                  <c:v>8.297345419588396</c:v>
                </c:pt>
                <c:pt idx="95">
                  <c:v>6.1579266487846818</c:v>
                </c:pt>
                <c:pt idx="96">
                  <c:v>8.8186127820210274</c:v>
                </c:pt>
                <c:pt idx="97">
                  <c:v>8.8079954945850041</c:v>
                </c:pt>
                <c:pt idx="98">
                  <c:v>5.9661274268375868</c:v>
                </c:pt>
                <c:pt idx="99">
                  <c:v>5.7497817108070484</c:v>
                </c:pt>
                <c:pt idx="100">
                  <c:v>10.345558063170177</c:v>
                </c:pt>
                <c:pt idx="101">
                  <c:v>2.7434139732648442</c:v>
                </c:pt>
                <c:pt idx="102">
                  <c:v>10.265330007584572</c:v>
                </c:pt>
                <c:pt idx="103">
                  <c:v>14.112727340074743</c:v>
                </c:pt>
                <c:pt idx="104">
                  <c:v>5.5514379890186438</c:v>
                </c:pt>
                <c:pt idx="105">
                  <c:v>3.3487219510255355</c:v>
                </c:pt>
                <c:pt idx="106">
                  <c:v>4.7665386864236341</c:v>
                </c:pt>
                <c:pt idx="107">
                  <c:v>5.3808977576333108</c:v>
                </c:pt>
                <c:pt idx="108">
                  <c:v>3.8266678623904911</c:v>
                </c:pt>
                <c:pt idx="109">
                  <c:v>3.5459561750488899</c:v>
                </c:pt>
                <c:pt idx="110">
                  <c:v>5.0579881510091251</c:v>
                </c:pt>
                <c:pt idx="111">
                  <c:v>6.8934623434369833</c:v>
                </c:pt>
                <c:pt idx="112">
                  <c:v>3.7774967546232263</c:v>
                </c:pt>
                <c:pt idx="113">
                  <c:v>1.0342917634037676</c:v>
                </c:pt>
                <c:pt idx="114">
                  <c:v>0.92680379512670108</c:v>
                </c:pt>
                <c:pt idx="115">
                  <c:v>0.71823108590567653</c:v>
                </c:pt>
                <c:pt idx="116">
                  <c:v>0.98323142344366266</c:v>
                </c:pt>
                <c:pt idx="117">
                  <c:v>0.6239896599482827</c:v>
                </c:pt>
                <c:pt idx="118">
                  <c:v>1.8513892443668039</c:v>
                </c:pt>
                <c:pt idx="119">
                  <c:v>1.2987343436410486</c:v>
                </c:pt>
                <c:pt idx="120">
                  <c:v>2.4729664953608403</c:v>
                </c:pt>
                <c:pt idx="121">
                  <c:v>2.391109530312872</c:v>
                </c:pt>
                <c:pt idx="122">
                  <c:v>1.429662938762446</c:v>
                </c:pt>
                <c:pt idx="123">
                  <c:v>1.2738575047254665</c:v>
                </c:pt>
                <c:pt idx="124">
                  <c:v>1.4618006492725271</c:v>
                </c:pt>
                <c:pt idx="125">
                  <c:v>1.3814706912326788</c:v>
                </c:pt>
                <c:pt idx="126">
                  <c:v>1.2983459776601418</c:v>
                </c:pt>
                <c:pt idx="127">
                  <c:v>1.2729835976347381</c:v>
                </c:pt>
                <c:pt idx="128">
                  <c:v>0.5839012341702956</c:v>
                </c:pt>
                <c:pt idx="129">
                  <c:v>3.1578909503645516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">
                  <c:v>-8.61109730097842</c:v>
                </c:pt>
                <c:pt idx="2">
                  <c:v>-3.0645015801827764</c:v>
                </c:pt>
                <c:pt idx="3">
                  <c:v>-1.0920389213482353</c:v>
                </c:pt>
                <c:pt idx="4">
                  <c:v>-0.31564735629704738</c:v>
                </c:pt>
                <c:pt idx="5">
                  <c:v>9.5918431492667711E-2</c:v>
                </c:pt>
                <c:pt idx="6">
                  <c:v>0.32876223714551689</c:v>
                </c:pt>
                <c:pt idx="7">
                  <c:v>0.26335075284828169</c:v>
                </c:pt>
                <c:pt idx="8">
                  <c:v>0.20312733791945861</c:v>
                </c:pt>
                <c:pt idx="9">
                  <c:v>-6.3911997147414162E-2</c:v>
                </c:pt>
                <c:pt idx="10">
                  <c:v>0.68267084567970526</c:v>
                </c:pt>
                <c:pt idx="11">
                  <c:v>0.34345433311008211</c:v>
                </c:pt>
                <c:pt idx="12">
                  <c:v>-0.85100039627952628</c:v>
                </c:pt>
                <c:pt idx="13">
                  <c:v>-0.49375924188990533</c:v>
                </c:pt>
                <c:pt idx="14">
                  <c:v>1.4645946727268719</c:v>
                </c:pt>
                <c:pt idx="15">
                  <c:v>1.4589293796296534</c:v>
                </c:pt>
                <c:pt idx="16">
                  <c:v>-1.1318893555963221</c:v>
                </c:pt>
                <c:pt idx="17">
                  <c:v>-0.42550078951577452</c:v>
                </c:pt>
                <c:pt idx="18">
                  <c:v>-1.6914792218442165E-2</c:v>
                </c:pt>
                <c:pt idx="19">
                  <c:v>-0.26187228399842727</c:v>
                </c:pt>
                <c:pt idx="20">
                  <c:v>0.4944568139863702</c:v>
                </c:pt>
                <c:pt idx="21">
                  <c:v>0.34440506488585404</c:v>
                </c:pt>
                <c:pt idx="22">
                  <c:v>-1.5720067169308867</c:v>
                </c:pt>
                <c:pt idx="23">
                  <c:v>-3.2707657688233827</c:v>
                </c:pt>
                <c:pt idx="24">
                  <c:v>-0.83641625871383873</c:v>
                </c:pt>
                <c:pt idx="25">
                  <c:v>5.0401811227031357E-2</c:v>
                </c:pt>
                <c:pt idx="26">
                  <c:v>-0.10754472273307714</c:v>
                </c:pt>
                <c:pt idx="27">
                  <c:v>5.0444515265794001</c:v>
                </c:pt>
                <c:pt idx="28">
                  <c:v>10.093016854562286</c:v>
                </c:pt>
                <c:pt idx="29">
                  <c:v>4.6243323889844792</c:v>
                </c:pt>
                <c:pt idx="30">
                  <c:v>-0.11798597510682962</c:v>
                </c:pt>
                <c:pt idx="31">
                  <c:v>0.72087674383682188</c:v>
                </c:pt>
                <c:pt idx="32">
                  <c:v>0.31304820649266607</c:v>
                </c:pt>
                <c:pt idx="33">
                  <c:v>1.9867810972010445</c:v>
                </c:pt>
                <c:pt idx="34">
                  <c:v>1.3717962275863371</c:v>
                </c:pt>
                <c:pt idx="35">
                  <c:v>-2.0789424980093747</c:v>
                </c:pt>
                <c:pt idx="36">
                  <c:v>-2.6861513871651157</c:v>
                </c:pt>
                <c:pt idx="37">
                  <c:v>-0.14895458800231409</c:v>
                </c:pt>
                <c:pt idx="38">
                  <c:v>2.361173420504703</c:v>
                </c:pt>
                <c:pt idx="39">
                  <c:v>3.2531244087418512</c:v>
                </c:pt>
                <c:pt idx="40">
                  <c:v>4.0380376013376145</c:v>
                </c:pt>
                <c:pt idx="41">
                  <c:v>3.2856519906726382</c:v>
                </c:pt>
                <c:pt idx="42">
                  <c:v>1.4619949536612238</c:v>
                </c:pt>
                <c:pt idx="43">
                  <c:v>0.46939973325540679</c:v>
                </c:pt>
                <c:pt idx="44">
                  <c:v>-1.2031937054097759</c:v>
                </c:pt>
                <c:pt idx="45">
                  <c:v>-2.6178711136917978</c:v>
                </c:pt>
                <c:pt idx="46">
                  <c:v>-2.7013415047704665</c:v>
                </c:pt>
                <c:pt idx="47">
                  <c:v>0.50705697664081528</c:v>
                </c:pt>
                <c:pt idx="48">
                  <c:v>5.179292157843971</c:v>
                </c:pt>
                <c:pt idx="49">
                  <c:v>6.7405121213893793</c:v>
                </c:pt>
                <c:pt idx="50">
                  <c:v>5.2297368475540278</c:v>
                </c:pt>
                <c:pt idx="51">
                  <c:v>3.3595860363604908</c:v>
                </c:pt>
                <c:pt idx="52">
                  <c:v>0.74866061492799529</c:v>
                </c:pt>
                <c:pt idx="53">
                  <c:v>-1.265736930852154</c:v>
                </c:pt>
                <c:pt idx="54">
                  <c:v>-2.2341562468228022</c:v>
                </c:pt>
                <c:pt idx="55">
                  <c:v>-0.66694598544953909</c:v>
                </c:pt>
                <c:pt idx="56">
                  <c:v>0.96771588424512733</c:v>
                </c:pt>
                <c:pt idx="57">
                  <c:v>-6.5778954452553967E-2</c:v>
                </c:pt>
                <c:pt idx="58">
                  <c:v>-0.49984411215784341</c:v>
                </c:pt>
                <c:pt idx="59">
                  <c:v>-1.3600488115654159</c:v>
                </c:pt>
                <c:pt idx="60">
                  <c:v>-1.5438093209212773</c:v>
                </c:pt>
                <c:pt idx="61">
                  <c:v>-1.0192377100518843</c:v>
                </c:pt>
                <c:pt idx="62">
                  <c:v>-1.5432361054359478</c:v>
                </c:pt>
                <c:pt idx="63">
                  <c:v>-1.5787125336881549</c:v>
                </c:pt>
                <c:pt idx="64">
                  <c:v>-0.78235673945087614</c:v>
                </c:pt>
                <c:pt idx="65">
                  <c:v>0.17469012287880911</c:v>
                </c:pt>
                <c:pt idx="66">
                  <c:v>-0.43073731590357894</c:v>
                </c:pt>
                <c:pt idx="67">
                  <c:v>-1.4744546520178003</c:v>
                </c:pt>
                <c:pt idx="68">
                  <c:v>-0.12168346195373325</c:v>
                </c:pt>
                <c:pt idx="69">
                  <c:v>0.6351799007681751</c:v>
                </c:pt>
                <c:pt idx="70">
                  <c:v>-0.5441229709398181</c:v>
                </c:pt>
                <c:pt idx="71">
                  <c:v>-0.73264608195980252</c:v>
                </c:pt>
                <c:pt idx="72">
                  <c:v>0.29117078455945633</c:v>
                </c:pt>
                <c:pt idx="73">
                  <c:v>0.73109288789477334</c:v>
                </c:pt>
                <c:pt idx="74">
                  <c:v>0.2372053212312154</c:v>
                </c:pt>
                <c:pt idx="75">
                  <c:v>0.76473244479758296</c:v>
                </c:pt>
                <c:pt idx="76">
                  <c:v>0.52504493330325142</c:v>
                </c:pt>
                <c:pt idx="77">
                  <c:v>4.9785873075289921E-2</c:v>
                </c:pt>
                <c:pt idx="78">
                  <c:v>0.29353117202364515</c:v>
                </c:pt>
                <c:pt idx="79">
                  <c:v>-0.25015277130917624</c:v>
                </c:pt>
                <c:pt idx="80">
                  <c:v>-0.29584126898069368</c:v>
                </c:pt>
                <c:pt idx="81">
                  <c:v>-0.4681646043600427</c:v>
                </c:pt>
                <c:pt idx="82">
                  <c:v>-1.510033795105739</c:v>
                </c:pt>
                <c:pt idx="83">
                  <c:v>-3.3532510433793523</c:v>
                </c:pt>
                <c:pt idx="84">
                  <c:v>-3.5811108857333105</c:v>
                </c:pt>
                <c:pt idx="85">
                  <c:v>2.9144334617171808E-2</c:v>
                </c:pt>
                <c:pt idx="86">
                  <c:v>3.8361005720424126</c:v>
                </c:pt>
                <c:pt idx="87">
                  <c:v>2.1569824563378881</c:v>
                </c:pt>
                <c:pt idx="88">
                  <c:v>2.2424807672584079</c:v>
                </c:pt>
                <c:pt idx="89">
                  <c:v>3.6981248258708086</c:v>
                </c:pt>
                <c:pt idx="90">
                  <c:v>8.7759417978446024</c:v>
                </c:pt>
                <c:pt idx="91">
                  <c:v>0.92968695228842879</c:v>
                </c:pt>
                <c:pt idx="92">
                  <c:v>-8.3278587181765573</c:v>
                </c:pt>
                <c:pt idx="93">
                  <c:v>-6.0367950214020514</c:v>
                </c:pt>
                <c:pt idx="94">
                  <c:v>-6.5133804042026977</c:v>
                </c:pt>
                <c:pt idx="95">
                  <c:v>-3.5980522221528588</c:v>
                </c:pt>
                <c:pt idx="96">
                  <c:v>-8.045332871295825</c:v>
                </c:pt>
                <c:pt idx="97">
                  <c:v>-8.169808987427869</c:v>
                </c:pt>
                <c:pt idx="98">
                  <c:v>-2.181415020367564</c:v>
                </c:pt>
                <c:pt idx="99">
                  <c:v>-4.8039910220711057</c:v>
                </c:pt>
                <c:pt idx="100">
                  <c:v>-6.3804360201128736</c:v>
                </c:pt>
                <c:pt idx="101">
                  <c:v>-0.85007939941853694</c:v>
                </c:pt>
                <c:pt idx="102">
                  <c:v>-3.0443040233550716</c:v>
                </c:pt>
                <c:pt idx="103">
                  <c:v>-6.0469220815810143</c:v>
                </c:pt>
                <c:pt idx="104">
                  <c:v>-3.3305664592419939</c:v>
                </c:pt>
                <c:pt idx="105">
                  <c:v>-1.6349994580187126</c:v>
                </c:pt>
                <c:pt idx="106">
                  <c:v>0.96118402461157293</c:v>
                </c:pt>
                <c:pt idx="107">
                  <c:v>1.4595108921204152</c:v>
                </c:pt>
                <c:pt idx="108">
                  <c:v>0.92924978987460138</c:v>
                </c:pt>
                <c:pt idx="109">
                  <c:v>1.969863570568132</c:v>
                </c:pt>
                <c:pt idx="110">
                  <c:v>3.7599841159962901</c:v>
                </c:pt>
                <c:pt idx="111">
                  <c:v>3.9376860960230955</c:v>
                </c:pt>
                <c:pt idx="112">
                  <c:v>1.7090686269387043</c:v>
                </c:pt>
                <c:pt idx="113">
                  <c:v>0.2751242277640143</c:v>
                </c:pt>
                <c:pt idx="114">
                  <c:v>0.55602562439266201</c:v>
                </c:pt>
                <c:pt idx="115">
                  <c:v>-0.47922571150041282</c:v>
                </c:pt>
                <c:pt idx="116">
                  <c:v>-0.97326061642225559</c:v>
                </c:pt>
                <c:pt idx="117">
                  <c:v>-0.61380020677515601</c:v>
                </c:pt>
                <c:pt idx="118">
                  <c:v>-1.4763438573719807</c:v>
                </c:pt>
                <c:pt idx="119">
                  <c:v>-1.1530871653456263</c:v>
                </c:pt>
                <c:pt idx="120">
                  <c:v>-3.8995294480096247E-2</c:v>
                </c:pt>
                <c:pt idx="121">
                  <c:v>-1.1538186986463492</c:v>
                </c:pt>
                <c:pt idx="122">
                  <c:v>-1.3550446218612253</c:v>
                </c:pt>
                <c:pt idx="123">
                  <c:v>-0.77853057581919205</c:v>
                </c:pt>
                <c:pt idx="124">
                  <c:v>-1.3019872104519958</c:v>
                </c:pt>
                <c:pt idx="125">
                  <c:v>-0.96373482638757069</c:v>
                </c:pt>
                <c:pt idx="126">
                  <c:v>-0.20554601670042782</c:v>
                </c:pt>
                <c:pt idx="127">
                  <c:v>-0.398666365416533</c:v>
                </c:pt>
                <c:pt idx="128">
                  <c:v>-0.36486429543214005</c:v>
                </c:pt>
                <c:pt idx="129">
                  <c:v>-2.8216369994665647E-2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">
                  <c:v>-1.6213518217934482</c:v>
                </c:pt>
                <c:pt idx="2">
                  <c:v>4.0961004263311338</c:v>
                </c:pt>
                <c:pt idx="3">
                  <c:v>-0.3337701099411805</c:v>
                </c:pt>
                <c:pt idx="4">
                  <c:v>-1.3966655693851151</c:v>
                </c:pt>
                <c:pt idx="5">
                  <c:v>1.2534051358094234</c:v>
                </c:pt>
                <c:pt idx="6">
                  <c:v>2.6934358725241707</c:v>
                </c:pt>
                <c:pt idx="7">
                  <c:v>1.4049433787445955</c:v>
                </c:pt>
                <c:pt idx="8">
                  <c:v>-0.9137931691749861</c:v>
                </c:pt>
                <c:pt idx="9">
                  <c:v>-2.3238257066487011</c:v>
                </c:pt>
                <c:pt idx="10">
                  <c:v>1.6320444452194074</c:v>
                </c:pt>
                <c:pt idx="11">
                  <c:v>5.1003067975601546</c:v>
                </c:pt>
                <c:pt idx="12">
                  <c:v>1.4569705127170871</c:v>
                </c:pt>
                <c:pt idx="13">
                  <c:v>-0.92523837556518473</c:v>
                </c:pt>
                <c:pt idx="14">
                  <c:v>1.915411335999174</c:v>
                </c:pt>
                <c:pt idx="15">
                  <c:v>1.7972498217127937</c:v>
                </c:pt>
                <c:pt idx="16">
                  <c:v>-0.46839433660970486</c:v>
                </c:pt>
                <c:pt idx="17">
                  <c:v>-0.33260382865347538</c:v>
                </c:pt>
                <c:pt idx="18">
                  <c:v>0.36830092033576067</c:v>
                </c:pt>
                <c:pt idx="19">
                  <c:v>0.56307317106664012</c:v>
                </c:pt>
                <c:pt idx="20">
                  <c:v>0.19913150770696045</c:v>
                </c:pt>
                <c:pt idx="21">
                  <c:v>0.6111040299796644</c:v>
                </c:pt>
                <c:pt idx="22">
                  <c:v>0.61282344279164547</c:v>
                </c:pt>
                <c:pt idx="23">
                  <c:v>-0.24446318805364722</c:v>
                </c:pt>
                <c:pt idx="24">
                  <c:v>0.57931755405393759</c:v>
                </c:pt>
                <c:pt idx="25">
                  <c:v>0.95819628839836335</c:v>
                </c:pt>
                <c:pt idx="26">
                  <c:v>1.3638524779941628</c:v>
                </c:pt>
                <c:pt idx="27">
                  <c:v>0.69652252882733334</c:v>
                </c:pt>
                <c:pt idx="28">
                  <c:v>0.46002640915875442</c:v>
                </c:pt>
                <c:pt idx="29">
                  <c:v>0.88438465857184378</c:v>
                </c:pt>
                <c:pt idx="30">
                  <c:v>1.2522848968062434</c:v>
                </c:pt>
                <c:pt idx="31">
                  <c:v>0.387535718027048</c:v>
                </c:pt>
                <c:pt idx="32">
                  <c:v>-2.5519370027719308</c:v>
                </c:pt>
                <c:pt idx="33">
                  <c:v>-1.0541820478049346</c:v>
                </c:pt>
                <c:pt idx="34">
                  <c:v>1.6512752928443128</c:v>
                </c:pt>
                <c:pt idx="35">
                  <c:v>1.9920088805948981</c:v>
                </c:pt>
                <c:pt idx="36">
                  <c:v>0.91193031813516945</c:v>
                </c:pt>
                <c:pt idx="37">
                  <c:v>-1.1441508359914085</c:v>
                </c:pt>
                <c:pt idx="38">
                  <c:v>-2.0062850880182497</c:v>
                </c:pt>
                <c:pt idx="39">
                  <c:v>-3.1558795978874419</c:v>
                </c:pt>
                <c:pt idx="40">
                  <c:v>-4.3480661670896001</c:v>
                </c:pt>
                <c:pt idx="41">
                  <c:v>-4.6996647379235075</c:v>
                </c:pt>
                <c:pt idx="42">
                  <c:v>-4.4256997553050477</c:v>
                </c:pt>
                <c:pt idx="43">
                  <c:v>-2.6556178764016849</c:v>
                </c:pt>
                <c:pt idx="44">
                  <c:v>-0.51260952722900188</c:v>
                </c:pt>
                <c:pt idx="45">
                  <c:v>-7.7033003500974195E-2</c:v>
                </c:pt>
                <c:pt idx="46">
                  <c:v>-3.7499907939513424</c:v>
                </c:pt>
                <c:pt idx="47">
                  <c:v>-10.101596207441432</c:v>
                </c:pt>
                <c:pt idx="48">
                  <c:v>-14.651612515369873</c:v>
                </c:pt>
                <c:pt idx="49">
                  <c:v>-13.194380455500802</c:v>
                </c:pt>
                <c:pt idx="50">
                  <c:v>-8.3927056381061718</c:v>
                </c:pt>
                <c:pt idx="51">
                  <c:v>-5.7387089024043281</c:v>
                </c:pt>
                <c:pt idx="52">
                  <c:v>-4.7944619115541709</c:v>
                </c:pt>
                <c:pt idx="53">
                  <c:v>-4.1231637344226124</c:v>
                </c:pt>
                <c:pt idx="54">
                  <c:v>-3.293403846770091</c:v>
                </c:pt>
                <c:pt idx="55">
                  <c:v>-4.393011943687493</c:v>
                </c:pt>
                <c:pt idx="56">
                  <c:v>-5.2359045204592105</c:v>
                </c:pt>
                <c:pt idx="57">
                  <c:v>-1.5926600334634633</c:v>
                </c:pt>
                <c:pt idx="58">
                  <c:v>1.3487106201599923</c:v>
                </c:pt>
                <c:pt idx="59">
                  <c:v>0.52709371909905967</c:v>
                </c:pt>
                <c:pt idx="60">
                  <c:v>-0.65796851364071118</c:v>
                </c:pt>
                <c:pt idx="61">
                  <c:v>-8.8979261532969978E-2</c:v>
                </c:pt>
                <c:pt idx="62">
                  <c:v>1.5457815326461235</c:v>
                </c:pt>
                <c:pt idx="63">
                  <c:v>1.4438885233559102</c:v>
                </c:pt>
                <c:pt idx="64">
                  <c:v>-0.14303489326667004</c:v>
                </c:pt>
                <c:pt idx="65">
                  <c:v>-0.72686700857866793</c:v>
                </c:pt>
                <c:pt idx="66">
                  <c:v>0.18044209916628923</c:v>
                </c:pt>
                <c:pt idx="67">
                  <c:v>1.5566301833327008</c:v>
                </c:pt>
                <c:pt idx="68">
                  <c:v>1.0803521726215597</c:v>
                </c:pt>
                <c:pt idx="69">
                  <c:v>-0.27849197896918798</c:v>
                </c:pt>
                <c:pt idx="70">
                  <c:v>0.61561840266491608</c:v>
                </c:pt>
                <c:pt idx="71">
                  <c:v>1.8023300455092297</c:v>
                </c:pt>
                <c:pt idx="72">
                  <c:v>0.9099707929109252</c:v>
                </c:pt>
                <c:pt idx="73">
                  <c:v>-0.19714395546166325</c:v>
                </c:pt>
                <c:pt idx="74">
                  <c:v>0.43901455066628903</c:v>
                </c:pt>
                <c:pt idx="75">
                  <c:v>1.6435665067313385</c:v>
                </c:pt>
                <c:pt idx="76">
                  <c:v>2.4080879119185785</c:v>
                </c:pt>
                <c:pt idx="77">
                  <c:v>1.2987047139833257</c:v>
                </c:pt>
                <c:pt idx="78">
                  <c:v>-0.1616787581981298</c:v>
                </c:pt>
                <c:pt idx="79">
                  <c:v>0.44178654291488628</c:v>
                </c:pt>
                <c:pt idx="80">
                  <c:v>0.59622416093871</c:v>
                </c:pt>
                <c:pt idx="81">
                  <c:v>0.51976911886114152</c:v>
                </c:pt>
                <c:pt idx="82">
                  <c:v>0.65759826731111481</c:v>
                </c:pt>
                <c:pt idx="83">
                  <c:v>2.9405586921047941</c:v>
                </c:pt>
                <c:pt idx="84">
                  <c:v>4.3177973808621637</c:v>
                </c:pt>
                <c:pt idx="85">
                  <c:v>-0.4012415657626236</c:v>
                </c:pt>
                <c:pt idx="86">
                  <c:v>-3.502667158804841</c:v>
                </c:pt>
                <c:pt idx="87">
                  <c:v>-0.77702352181492329</c:v>
                </c:pt>
                <c:pt idx="88">
                  <c:v>0.40747622595384225</c:v>
                </c:pt>
                <c:pt idx="89">
                  <c:v>0.67002790943082058</c:v>
                </c:pt>
                <c:pt idx="90">
                  <c:v>4.933247592529086</c:v>
                </c:pt>
                <c:pt idx="91">
                  <c:v>7.722832495462054</c:v>
                </c:pt>
                <c:pt idx="92">
                  <c:v>-1.3794992839629288</c:v>
                </c:pt>
                <c:pt idx="93">
                  <c:v>-4.3283803474156528</c:v>
                </c:pt>
                <c:pt idx="94">
                  <c:v>1.6973014597727438</c:v>
                </c:pt>
                <c:pt idx="95">
                  <c:v>-4.9972649613249969</c:v>
                </c:pt>
                <c:pt idx="96">
                  <c:v>-3.4619275237752247</c:v>
                </c:pt>
                <c:pt idx="97">
                  <c:v>0.14981134169126387</c:v>
                </c:pt>
                <c:pt idx="98">
                  <c:v>-3.1392148947203298</c:v>
                </c:pt>
                <c:pt idx="99">
                  <c:v>2.5868427818060908</c:v>
                </c:pt>
                <c:pt idx="100">
                  <c:v>8.1075157395927953</c:v>
                </c:pt>
                <c:pt idx="101">
                  <c:v>3.5034323091482023E-2</c:v>
                </c:pt>
                <c:pt idx="102">
                  <c:v>-8.528188187369441</c:v>
                </c:pt>
                <c:pt idx="103">
                  <c:v>-4.7387814875898426</c:v>
                </c:pt>
                <c:pt idx="104">
                  <c:v>5.6316324149916164E-2</c:v>
                </c:pt>
                <c:pt idx="105">
                  <c:v>1.5911174590708863</c:v>
                </c:pt>
                <c:pt idx="106">
                  <c:v>2.4375655599726045</c:v>
                </c:pt>
                <c:pt idx="107">
                  <c:v>3.2734624289070253</c:v>
                </c:pt>
                <c:pt idx="108">
                  <c:v>1.3871888168479725</c:v>
                </c:pt>
                <c:pt idx="109">
                  <c:v>-0.16476465787721409</c:v>
                </c:pt>
                <c:pt idx="110">
                  <c:v>2.6223848390600555</c:v>
                </c:pt>
                <c:pt idx="111">
                  <c:v>5.6311195041913216</c:v>
                </c:pt>
                <c:pt idx="112">
                  <c:v>3.368450528397017</c:v>
                </c:pt>
                <c:pt idx="113">
                  <c:v>0.15992873905982863</c:v>
                </c:pt>
                <c:pt idx="114">
                  <c:v>-0.5346403057128537</c:v>
                </c:pt>
                <c:pt idx="115">
                  <c:v>-0.51069488584031186</c:v>
                </c:pt>
                <c:pt idx="116">
                  <c:v>-0.13020780002746823</c:v>
                </c:pt>
                <c:pt idx="117">
                  <c:v>7.2616333092143243E-2</c:v>
                </c:pt>
                <c:pt idx="118">
                  <c:v>-0.41004796166618812</c:v>
                </c:pt>
                <c:pt idx="119">
                  <c:v>0.14893948989252065</c:v>
                </c:pt>
                <c:pt idx="120">
                  <c:v>2.4232800253414779</c:v>
                </c:pt>
                <c:pt idx="121">
                  <c:v>2.0911115657284611</c:v>
                </c:pt>
                <c:pt idx="122">
                  <c:v>-0.40207884925397519</c:v>
                </c:pt>
                <c:pt idx="123">
                  <c:v>-0.90549329315732141</c:v>
                </c:pt>
                <c:pt idx="124">
                  <c:v>-0.52951125826919054</c:v>
                </c:pt>
                <c:pt idx="125">
                  <c:v>-0.85506351523100821</c:v>
                </c:pt>
                <c:pt idx="126">
                  <c:v>-1.2746344539807897</c:v>
                </c:pt>
                <c:pt idx="127">
                  <c:v>-1.2003474563851193</c:v>
                </c:pt>
                <c:pt idx="128">
                  <c:v>-0.43655816188352481</c:v>
                </c:pt>
                <c:pt idx="129">
                  <c:v>-0.15209289438098419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7.8750000000000001E-2</c:v>
                </c:pt>
                <c:pt idx="2">
                  <c:v>0.18991810000000001</c:v>
                </c:pt>
                <c:pt idx="3">
                  <c:v>0.30123899999999998</c:v>
                </c:pt>
                <c:pt idx="4">
                  <c:v>0.4117653</c:v>
                </c:pt>
                <c:pt idx="5">
                  <c:v>0.52258709999999997</c:v>
                </c:pt>
                <c:pt idx="6">
                  <c:v>0.63499519999999998</c:v>
                </c:pt>
                <c:pt idx="7">
                  <c:v>0.74658460000000004</c:v>
                </c:pt>
                <c:pt idx="8">
                  <c:v>0.85153420000000002</c:v>
                </c:pt>
                <c:pt idx="9">
                  <c:v>0.95942669999999997</c:v>
                </c:pt>
                <c:pt idx="10">
                  <c:v>1.0706979999999999</c:v>
                </c:pt>
                <c:pt idx="11">
                  <c:v>1.175794</c:v>
                </c:pt>
                <c:pt idx="12">
                  <c:v>1.281914</c:v>
                </c:pt>
                <c:pt idx="13">
                  <c:v>1.393038</c:v>
                </c:pt>
                <c:pt idx="14">
                  <c:v>1.5037720000000001</c:v>
                </c:pt>
                <c:pt idx="15">
                  <c:v>1.6143959999999999</c:v>
                </c:pt>
                <c:pt idx="16">
                  <c:v>1.7144999999999999</c:v>
                </c:pt>
                <c:pt idx="17">
                  <c:v>1.8148599999999999</c:v>
                </c:pt>
                <c:pt idx="18">
                  <c:v>1.915988</c:v>
                </c:pt>
                <c:pt idx="19">
                  <c:v>2.0264139999999999</c:v>
                </c:pt>
                <c:pt idx="20">
                  <c:v>2.1370809999999998</c:v>
                </c:pt>
                <c:pt idx="21">
                  <c:v>2.2481209999999998</c:v>
                </c:pt>
                <c:pt idx="22">
                  <c:v>2.3584480000000001</c:v>
                </c:pt>
                <c:pt idx="23">
                  <c:v>2.4587080000000001</c:v>
                </c:pt>
                <c:pt idx="24">
                  <c:v>2.5695009999999998</c:v>
                </c:pt>
                <c:pt idx="25">
                  <c:v>2.6807979999999998</c:v>
                </c:pt>
                <c:pt idx="26">
                  <c:v>2.7925490000000002</c:v>
                </c:pt>
                <c:pt idx="27">
                  <c:v>2.8927529999999999</c:v>
                </c:pt>
                <c:pt idx="28">
                  <c:v>3.004562</c:v>
                </c:pt>
                <c:pt idx="29">
                  <c:v>3.1147670000000001</c:v>
                </c:pt>
                <c:pt idx="30">
                  <c:v>3.2262919999999999</c:v>
                </c:pt>
                <c:pt idx="31">
                  <c:v>3.336541</c:v>
                </c:pt>
                <c:pt idx="32">
                  <c:v>3.4373339999999999</c:v>
                </c:pt>
                <c:pt idx="33">
                  <c:v>3.547688</c:v>
                </c:pt>
                <c:pt idx="34">
                  <c:v>3.6479780000000002</c:v>
                </c:pt>
                <c:pt idx="35">
                  <c:v>3.7483590000000002</c:v>
                </c:pt>
                <c:pt idx="36">
                  <c:v>3.8587980000000002</c:v>
                </c:pt>
                <c:pt idx="37">
                  <c:v>3.9704540000000001</c:v>
                </c:pt>
                <c:pt idx="38">
                  <c:v>4.0807359999999999</c:v>
                </c:pt>
                <c:pt idx="39">
                  <c:v>4.1920500000000001</c:v>
                </c:pt>
                <c:pt idx="40">
                  <c:v>4.2930869999999999</c:v>
                </c:pt>
                <c:pt idx="41">
                  <c:v>4.4030680000000002</c:v>
                </c:pt>
                <c:pt idx="42">
                  <c:v>4.5034979999999996</c:v>
                </c:pt>
                <c:pt idx="43">
                  <c:v>4.6056350000000004</c:v>
                </c:pt>
                <c:pt idx="44">
                  <c:v>4.7151930000000002</c:v>
                </c:pt>
                <c:pt idx="45">
                  <c:v>4.8183569999999998</c:v>
                </c:pt>
                <c:pt idx="46">
                  <c:v>4.9271960000000004</c:v>
                </c:pt>
                <c:pt idx="47">
                  <c:v>5.0363189999999998</c:v>
                </c:pt>
                <c:pt idx="48">
                  <c:v>5.1468119999999997</c:v>
                </c:pt>
                <c:pt idx="49">
                  <c:v>5.2469469999999996</c:v>
                </c:pt>
                <c:pt idx="50">
                  <c:v>5.3471729999999997</c:v>
                </c:pt>
                <c:pt idx="51">
                  <c:v>5.4588720000000004</c:v>
                </c:pt>
                <c:pt idx="52">
                  <c:v>5.5688750000000002</c:v>
                </c:pt>
                <c:pt idx="53">
                  <c:v>5.6689489999999996</c:v>
                </c:pt>
                <c:pt idx="54">
                  <c:v>5.7798689999999997</c:v>
                </c:pt>
                <c:pt idx="55">
                  <c:v>5.8901870000000001</c:v>
                </c:pt>
                <c:pt idx="56">
                  <c:v>6.001379</c:v>
                </c:pt>
                <c:pt idx="57">
                  <c:v>6.1126899999999997</c:v>
                </c:pt>
                <c:pt idx="58">
                  <c:v>6.212968</c:v>
                </c:pt>
                <c:pt idx="59">
                  <c:v>6.3239419999999997</c:v>
                </c:pt>
                <c:pt idx="60">
                  <c:v>6.4238369999999998</c:v>
                </c:pt>
                <c:pt idx="61">
                  <c:v>6.5357310000000002</c:v>
                </c:pt>
                <c:pt idx="62">
                  <c:v>6.6465949999999996</c:v>
                </c:pt>
                <c:pt idx="63">
                  <c:v>6.7575649999999996</c:v>
                </c:pt>
                <c:pt idx="64">
                  <c:v>6.8582770000000002</c:v>
                </c:pt>
                <c:pt idx="65">
                  <c:v>6.9683109999999999</c:v>
                </c:pt>
                <c:pt idx="66">
                  <c:v>7.0795380000000003</c:v>
                </c:pt>
                <c:pt idx="67">
                  <c:v>7.179646</c:v>
                </c:pt>
                <c:pt idx="68">
                  <c:v>7.2903659999999997</c:v>
                </c:pt>
                <c:pt idx="69">
                  <c:v>7.401681</c:v>
                </c:pt>
                <c:pt idx="70">
                  <c:v>7.5129950000000001</c:v>
                </c:pt>
                <c:pt idx="71">
                  <c:v>7.6235439999999999</c:v>
                </c:pt>
                <c:pt idx="72">
                  <c:v>7.735741</c:v>
                </c:pt>
                <c:pt idx="73">
                  <c:v>7.8359170000000002</c:v>
                </c:pt>
                <c:pt idx="74">
                  <c:v>7.9464870000000003</c:v>
                </c:pt>
                <c:pt idx="75">
                  <c:v>8.0575010000000002</c:v>
                </c:pt>
                <c:pt idx="76">
                  <c:v>8.1682950000000005</c:v>
                </c:pt>
                <c:pt idx="77">
                  <c:v>8.2789850000000005</c:v>
                </c:pt>
                <c:pt idx="78">
                  <c:v>8.3793769999999999</c:v>
                </c:pt>
                <c:pt idx="79">
                  <c:v>8.4901520000000001</c:v>
                </c:pt>
                <c:pt idx="80">
                  <c:v>8.6001630000000002</c:v>
                </c:pt>
                <c:pt idx="81">
                  <c:v>8.7004040000000007</c:v>
                </c:pt>
                <c:pt idx="82">
                  <c:v>8.8113980000000005</c:v>
                </c:pt>
                <c:pt idx="83">
                  <c:v>8.9220839999999999</c:v>
                </c:pt>
                <c:pt idx="84">
                  <c:v>9.0334950000000003</c:v>
                </c:pt>
                <c:pt idx="85">
                  <c:v>9.1447859999999999</c:v>
                </c:pt>
                <c:pt idx="86">
                  <c:v>9.2455379999999998</c:v>
                </c:pt>
                <c:pt idx="87">
                  <c:v>9.3461499999999997</c:v>
                </c:pt>
                <c:pt idx="88">
                  <c:v>9.456474</c:v>
                </c:pt>
                <c:pt idx="89">
                  <c:v>9.5565840000000009</c:v>
                </c:pt>
                <c:pt idx="90">
                  <c:v>9.6673259999999992</c:v>
                </c:pt>
                <c:pt idx="91">
                  <c:v>9.7675129999999992</c:v>
                </c:pt>
                <c:pt idx="92">
                  <c:v>9.8775069999999996</c:v>
                </c:pt>
                <c:pt idx="93">
                  <c:v>9.9883880000000005</c:v>
                </c:pt>
                <c:pt idx="94">
                  <c:v>10.09971</c:v>
                </c:pt>
                <c:pt idx="95">
                  <c:v>10.199780000000001</c:v>
                </c:pt>
                <c:pt idx="96">
                  <c:v>10.311109999999999</c:v>
                </c:pt>
                <c:pt idx="97">
                  <c:v>10.42184</c:v>
                </c:pt>
                <c:pt idx="98">
                  <c:v>10.52219</c:v>
                </c:pt>
                <c:pt idx="99">
                  <c:v>10.633050000000001</c:v>
                </c:pt>
                <c:pt idx="100">
                  <c:v>10.734690000000001</c:v>
                </c:pt>
                <c:pt idx="101">
                  <c:v>10.844440000000001</c:v>
                </c:pt>
                <c:pt idx="102">
                  <c:v>10.94468</c:v>
                </c:pt>
                <c:pt idx="103">
                  <c:v>11.045809999999999</c:v>
                </c:pt>
                <c:pt idx="104">
                  <c:v>11.15554</c:v>
                </c:pt>
                <c:pt idx="105">
                  <c:v>11.27122</c:v>
                </c:pt>
                <c:pt idx="106">
                  <c:v>11.380699999999999</c:v>
                </c:pt>
                <c:pt idx="107">
                  <c:v>11.49264</c:v>
                </c:pt>
                <c:pt idx="108">
                  <c:v>11.60201</c:v>
                </c:pt>
                <c:pt idx="109">
                  <c:v>11.71106</c:v>
                </c:pt>
                <c:pt idx="110">
                  <c:v>11.827999999999999</c:v>
                </c:pt>
                <c:pt idx="111">
                  <c:v>11.9397</c:v>
                </c:pt>
                <c:pt idx="112">
                  <c:v>12.047890000000001</c:v>
                </c:pt>
                <c:pt idx="113">
                  <c:v>12.15624</c:v>
                </c:pt>
                <c:pt idx="114">
                  <c:v>12.264889999999999</c:v>
                </c:pt>
                <c:pt idx="115">
                  <c:v>12.372120000000001</c:v>
                </c:pt>
                <c:pt idx="116">
                  <c:v>12.48141</c:v>
                </c:pt>
                <c:pt idx="117">
                  <c:v>12.58958</c:v>
                </c:pt>
                <c:pt idx="118">
                  <c:v>12.696429999999999</c:v>
                </c:pt>
                <c:pt idx="119">
                  <c:v>12.797790000000001</c:v>
                </c:pt>
                <c:pt idx="120">
                  <c:v>12.91802</c:v>
                </c:pt>
                <c:pt idx="121">
                  <c:v>13.021420000000001</c:v>
                </c:pt>
                <c:pt idx="122">
                  <c:v>13.13639</c:v>
                </c:pt>
                <c:pt idx="123">
                  <c:v>13.245850000000001</c:v>
                </c:pt>
                <c:pt idx="124">
                  <c:v>13.35333</c:v>
                </c:pt>
                <c:pt idx="125">
                  <c:v>13.46167</c:v>
                </c:pt>
                <c:pt idx="126">
                  <c:v>13.575530000000001</c:v>
                </c:pt>
                <c:pt idx="127">
                  <c:v>13.686210000000001</c:v>
                </c:pt>
                <c:pt idx="128">
                  <c:v>13.79706</c:v>
                </c:pt>
                <c:pt idx="129">
                  <c:v>13.90785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">
                  <c:v>3.0670588917800905</c:v>
                </c:pt>
                <c:pt idx="2">
                  <c:v>2.0312230040911294</c:v>
                </c:pt>
                <c:pt idx="3">
                  <c:v>2.9564870746156693</c:v>
                </c:pt>
                <c:pt idx="4">
                  <c:v>0.88647534886015855</c:v>
                </c:pt>
                <c:pt idx="5">
                  <c:v>-0.59314280342138437</c:v>
                </c:pt>
                <c:pt idx="6">
                  <c:v>-1.6976710298508548</c:v>
                </c:pt>
                <c:pt idx="7">
                  <c:v>-1.5740255854026501</c:v>
                </c:pt>
                <c:pt idx="8">
                  <c:v>0.33075082440966608</c:v>
                </c:pt>
                <c:pt idx="9">
                  <c:v>-0.5087504662129041</c:v>
                </c:pt>
                <c:pt idx="10">
                  <c:v>-1.2291870662479312</c:v>
                </c:pt>
                <c:pt idx="11">
                  <c:v>-0.42527411486456851</c:v>
                </c:pt>
                <c:pt idx="12">
                  <c:v>1.2931153079528785</c:v>
                </c:pt>
                <c:pt idx="13">
                  <c:v>0.79097146818313602</c:v>
                </c:pt>
                <c:pt idx="14">
                  <c:v>-0.67639070015273017</c:v>
                </c:pt>
                <c:pt idx="15">
                  <c:v>-0.13472059437125206</c:v>
                </c:pt>
                <c:pt idx="16">
                  <c:v>-1.1470069293737308</c:v>
                </c:pt>
                <c:pt idx="17">
                  <c:v>-1.0258000259660254</c:v>
                </c:pt>
                <c:pt idx="18">
                  <c:v>-0.60523598483736751</c:v>
                </c:pt>
                <c:pt idx="19">
                  <c:v>-0.91554268666551908</c:v>
                </c:pt>
                <c:pt idx="20">
                  <c:v>-0.76643741197102377</c:v>
                </c:pt>
                <c:pt idx="21">
                  <c:v>-5.0599601080430494</c:v>
                </c:pt>
                <c:pt idx="22">
                  <c:v>-14.440834783454605</c:v>
                </c:pt>
                <c:pt idx="23">
                  <c:v>-17.381952991918478</c:v>
                </c:pt>
                <c:pt idx="24">
                  <c:v>-18.234148090882552</c:v>
                </c:pt>
                <c:pt idx="25">
                  <c:v>-22.721987819954801</c:v>
                </c:pt>
                <c:pt idx="26">
                  <c:v>-26.906467376068932</c:v>
                </c:pt>
                <c:pt idx="27">
                  <c:v>-25.474525059774344</c:v>
                </c:pt>
                <c:pt idx="28">
                  <c:v>-16.754017793739379</c:v>
                </c:pt>
                <c:pt idx="29">
                  <c:v>-16.084129329558095</c:v>
                </c:pt>
                <c:pt idx="30">
                  <c:v>-22.57610581808899</c:v>
                </c:pt>
                <c:pt idx="31">
                  <c:v>-27.557250750120751</c:v>
                </c:pt>
                <c:pt idx="32">
                  <c:v>-30.221706673876433</c:v>
                </c:pt>
                <c:pt idx="33">
                  <c:v>-29.234609333351823</c:v>
                </c:pt>
                <c:pt idx="34">
                  <c:v>-30.152387441538462</c:v>
                </c:pt>
                <c:pt idx="35">
                  <c:v>-35.25702713152198</c:v>
                </c:pt>
                <c:pt idx="36">
                  <c:v>-35.554630678715668</c:v>
                </c:pt>
                <c:pt idx="37">
                  <c:v>-30.245099347249713</c:v>
                </c:pt>
                <c:pt idx="38">
                  <c:v>-29.897572168962391</c:v>
                </c:pt>
                <c:pt idx="39">
                  <c:v>-32.536413595623806</c:v>
                </c:pt>
                <c:pt idx="40">
                  <c:v>-34.125992828982753</c:v>
                </c:pt>
                <c:pt idx="41">
                  <c:v>-35.422857407132682</c:v>
                </c:pt>
                <c:pt idx="42">
                  <c:v>-33.875765823317948</c:v>
                </c:pt>
                <c:pt idx="43">
                  <c:v>-33.022992743181547</c:v>
                </c:pt>
                <c:pt idx="44">
                  <c:v>-29.065708975464496</c:v>
                </c:pt>
                <c:pt idx="45">
                  <c:v>-23.753802990838654</c:v>
                </c:pt>
                <c:pt idx="46">
                  <c:v>-22.293591017926055</c:v>
                </c:pt>
                <c:pt idx="47">
                  <c:v>-20.869235189072874</c:v>
                </c:pt>
                <c:pt idx="48">
                  <c:v>-21.592673006932145</c:v>
                </c:pt>
                <c:pt idx="49">
                  <c:v>-22.547435072165158</c:v>
                </c:pt>
                <c:pt idx="50">
                  <c:v>-18.652934328935423</c:v>
                </c:pt>
                <c:pt idx="51">
                  <c:v>-16.118529609940683</c:v>
                </c:pt>
                <c:pt idx="52">
                  <c:v>-17.084163964859503</c:v>
                </c:pt>
                <c:pt idx="53">
                  <c:v>-15.073437920633996</c:v>
                </c:pt>
                <c:pt idx="54">
                  <c:v>-14.499787003976074</c:v>
                </c:pt>
                <c:pt idx="55">
                  <c:v>-16.788257719257341</c:v>
                </c:pt>
                <c:pt idx="56">
                  <c:v>-14.775768903021346</c:v>
                </c:pt>
                <c:pt idx="57">
                  <c:v>-4.4436395623251048</c:v>
                </c:pt>
                <c:pt idx="58">
                  <c:v>3.5623797676940474</c:v>
                </c:pt>
                <c:pt idx="59">
                  <c:v>3.1815772295227394</c:v>
                </c:pt>
                <c:pt idx="60">
                  <c:v>2.4399568820681932</c:v>
                </c:pt>
                <c:pt idx="61">
                  <c:v>3.0054832778706952</c:v>
                </c:pt>
                <c:pt idx="62">
                  <c:v>3.5439712811804851</c:v>
                </c:pt>
                <c:pt idx="63">
                  <c:v>2.3917930611417773</c:v>
                </c:pt>
                <c:pt idx="64">
                  <c:v>0.93066604917258489</c:v>
                </c:pt>
                <c:pt idx="65">
                  <c:v>0.91453480778918128</c:v>
                </c:pt>
                <c:pt idx="66">
                  <c:v>0.34849130989453936</c:v>
                </c:pt>
                <c:pt idx="67">
                  <c:v>0.14520618310257608</c:v>
                </c:pt>
                <c:pt idx="68">
                  <c:v>0.82390843149626547</c:v>
                </c:pt>
                <c:pt idx="69">
                  <c:v>0.98190210268305078</c:v>
                </c:pt>
                <c:pt idx="70">
                  <c:v>1.555049334653702E-2</c:v>
                </c:pt>
                <c:pt idx="71">
                  <c:v>-0.82789407832859274</c:v>
                </c:pt>
                <c:pt idx="72">
                  <c:v>-0.33901092386455312</c:v>
                </c:pt>
                <c:pt idx="73">
                  <c:v>0.33053317524117087</c:v>
                </c:pt>
                <c:pt idx="74">
                  <c:v>3.0760488718835105E-2</c:v>
                </c:pt>
                <c:pt idx="75">
                  <c:v>-1.4003453452312611</c:v>
                </c:pt>
                <c:pt idx="76">
                  <c:v>-0.79617007497703285</c:v>
                </c:pt>
                <c:pt idx="77">
                  <c:v>1.0531228470653999</c:v>
                </c:pt>
                <c:pt idx="78">
                  <c:v>1.0821728721851347</c:v>
                </c:pt>
                <c:pt idx="79">
                  <c:v>0.55531111298702518</c:v>
                </c:pt>
                <c:pt idx="80">
                  <c:v>1.1319186114931795E-2</c:v>
                </c:pt>
                <c:pt idx="81">
                  <c:v>-0.34543374878661637</c:v>
                </c:pt>
                <c:pt idx="82">
                  <c:v>0.59188772314011351</c:v>
                </c:pt>
                <c:pt idx="83">
                  <c:v>1.1186420133647108</c:v>
                </c:pt>
                <c:pt idx="84">
                  <c:v>1.5114573652602823</c:v>
                </c:pt>
                <c:pt idx="85">
                  <c:v>5.1119887152819459</c:v>
                </c:pt>
                <c:pt idx="86">
                  <c:v>7.8186610694654215</c:v>
                </c:pt>
                <c:pt idx="87">
                  <c:v>8.2544031066475494</c:v>
                </c:pt>
                <c:pt idx="88">
                  <c:v>6.383529747023319</c:v>
                </c:pt>
                <c:pt idx="89">
                  <c:v>0.91251679283245579</c:v>
                </c:pt>
                <c:pt idx="90">
                  <c:v>3.6877660787654509</c:v>
                </c:pt>
                <c:pt idx="91">
                  <c:v>7.0649154196276243</c:v>
                </c:pt>
                <c:pt idx="92">
                  <c:v>-2.4922507429772134</c:v>
                </c:pt>
                <c:pt idx="93">
                  <c:v>-6.4227807555674348</c:v>
                </c:pt>
                <c:pt idx="94">
                  <c:v>-4.8519052419401349</c:v>
                </c:pt>
                <c:pt idx="95">
                  <c:v>3.7732277785620827E-2</c:v>
                </c:pt>
                <c:pt idx="96">
                  <c:v>1.0274279582525785</c:v>
                </c:pt>
                <c:pt idx="97">
                  <c:v>-3.2882460831685338</c:v>
                </c:pt>
                <c:pt idx="98">
                  <c:v>-4.5805496206180871</c:v>
                </c:pt>
                <c:pt idx="99">
                  <c:v>-1.8138093626423828</c:v>
                </c:pt>
                <c:pt idx="100">
                  <c:v>0.76733067443361547</c:v>
                </c:pt>
                <c:pt idx="101">
                  <c:v>-2.6081521887333454</c:v>
                </c:pt>
                <c:pt idx="102">
                  <c:v>4.8352062436686936</c:v>
                </c:pt>
                <c:pt idx="103">
                  <c:v>11.838401764066671</c:v>
                </c:pt>
                <c:pt idx="104">
                  <c:v>4.4410155683273445</c:v>
                </c:pt>
                <c:pt idx="105">
                  <c:v>-2.4513385545449635</c:v>
                </c:pt>
                <c:pt idx="106">
                  <c:v>-3.9817446503812981</c:v>
                </c:pt>
                <c:pt idx="107">
                  <c:v>-4.0135187006440098</c:v>
                </c:pt>
                <c:pt idx="108">
                  <c:v>-3.4431945840283467</c:v>
                </c:pt>
                <c:pt idx="109">
                  <c:v>-2.9438572173647497</c:v>
                </c:pt>
                <c:pt idx="110">
                  <c:v>-2.1374894944940124</c:v>
                </c:pt>
                <c:pt idx="111">
                  <c:v>-0.55221772797166824</c:v>
                </c:pt>
                <c:pt idx="112">
                  <c:v>4.5904219247429934E-2</c:v>
                </c:pt>
                <c:pt idx="113">
                  <c:v>-0.98411834123994613</c:v>
                </c:pt>
                <c:pt idx="114">
                  <c:v>-0.51377088588910202</c:v>
                </c:pt>
                <c:pt idx="115">
                  <c:v>0.15934033944585779</c:v>
                </c:pt>
                <c:pt idx="116">
                  <c:v>-5.0534477146091883E-2</c:v>
                </c:pt>
                <c:pt idx="117">
                  <c:v>8.5669539822507301E-2</c:v>
                </c:pt>
                <c:pt idx="118">
                  <c:v>1.0391879609052974</c:v>
                </c:pt>
                <c:pt idx="119">
                  <c:v>0.5787209282706901</c:v>
                </c:pt>
                <c:pt idx="120">
                  <c:v>-0.49168747489304021</c:v>
                </c:pt>
                <c:pt idx="121">
                  <c:v>-0.11558380632144591</c:v>
                </c:pt>
                <c:pt idx="122">
                  <c:v>-0.21476217129290107</c:v>
                </c:pt>
                <c:pt idx="123">
                  <c:v>-0.44349180478013162</c:v>
                </c:pt>
                <c:pt idx="124">
                  <c:v>-0.40163200743863869</c:v>
                </c:pt>
                <c:pt idx="125">
                  <c:v>-0.49854071053767091</c:v>
                </c:pt>
                <c:pt idx="126">
                  <c:v>-0.13696759269970052</c:v>
                </c:pt>
                <c:pt idx="127">
                  <c:v>0.14393871224387994</c:v>
                </c:pt>
                <c:pt idx="128">
                  <c:v>0.13126944990088352</c:v>
                </c:pt>
                <c:pt idx="129">
                  <c:v>-3.1541000051262595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Movement!$F$2:$F$131</c:f>
              <c:numCache>
                <c:formatCode>General</c:formatCode>
                <c:ptCount val="130"/>
                <c:pt idx="0">
                  <c:v>0.86672120000000064</c:v>
                </c:pt>
                <c:pt idx="1">
                  <c:v>-0.13589999999999236</c:v>
                </c:pt>
                <c:pt idx="2">
                  <c:v>-0.63510000000002265</c:v>
                </c:pt>
                <c:pt idx="3">
                  <c:v>-0.81749999999999545</c:v>
                </c:pt>
                <c:pt idx="4">
                  <c:v>-0.87779999999997926</c:v>
                </c:pt>
                <c:pt idx="5">
                  <c:v>-0.88729999999998199</c:v>
                </c:pt>
                <c:pt idx="6">
                  <c:v>-0.85610000000002628</c:v>
                </c:pt>
                <c:pt idx="7">
                  <c:v>-0.81369999999998299</c:v>
                </c:pt>
                <c:pt idx="8">
                  <c:v>-0.79829999999998336</c:v>
                </c:pt>
                <c:pt idx="9">
                  <c:v>-0.77030000000002019</c:v>
                </c:pt>
                <c:pt idx="10">
                  <c:v>-0.81340000000000146</c:v>
                </c:pt>
                <c:pt idx="11">
                  <c:v>-0.62920000000002574</c:v>
                </c:pt>
                <c:pt idx="12">
                  <c:v>-0.74230000000000018</c:v>
                </c:pt>
                <c:pt idx="13">
                  <c:v>-0.81299999999998818</c:v>
                </c:pt>
                <c:pt idx="14">
                  <c:v>-0.85190000000000055</c:v>
                </c:pt>
                <c:pt idx="15">
                  <c:v>-0.4889999999999759</c:v>
                </c:pt>
                <c:pt idx="16">
                  <c:v>-0.52530000000001564</c:v>
                </c:pt>
                <c:pt idx="17">
                  <c:v>-0.71609999999998308</c:v>
                </c:pt>
                <c:pt idx="18">
                  <c:v>-0.6098999999999819</c:v>
                </c:pt>
                <c:pt idx="19">
                  <c:v>-0.72960000000000491</c:v>
                </c:pt>
                <c:pt idx="20">
                  <c:v>-0.66759999999999309</c:v>
                </c:pt>
                <c:pt idx="21">
                  <c:v>-0.62000000000000455</c:v>
                </c:pt>
                <c:pt idx="22">
                  <c:v>-0.59129999999998972</c:v>
                </c:pt>
                <c:pt idx="23">
                  <c:v>-0.93259999999997945</c:v>
                </c:pt>
                <c:pt idx="24">
                  <c:v>-1.2801999999999794</c:v>
                </c:pt>
                <c:pt idx="25">
                  <c:v>-1.1172000000000253</c:v>
                </c:pt>
                <c:pt idx="26">
                  <c:v>-1.2696000000000254</c:v>
                </c:pt>
                <c:pt idx="27">
                  <c:v>-1.1544999999999845</c:v>
                </c:pt>
                <c:pt idx="28">
                  <c:v>-0.15489999999999782</c:v>
                </c:pt>
                <c:pt idx="29">
                  <c:v>1.0844419999999957</c:v>
                </c:pt>
                <c:pt idx="30">
                  <c:v>0.86171289999998635</c:v>
                </c:pt>
                <c:pt idx="31">
                  <c:v>1.055878000000007</c:v>
                </c:pt>
                <c:pt idx="32">
                  <c:v>1.0236850000000004</c:v>
                </c:pt>
                <c:pt idx="33">
                  <c:v>1.1280240000000106</c:v>
                </c:pt>
                <c:pt idx="34">
                  <c:v>1.4317090000000121</c:v>
                </c:pt>
                <c:pt idx="35">
                  <c:v>1.4031530000000032</c:v>
                </c:pt>
                <c:pt idx="36">
                  <c:v>0.97537760000000162</c:v>
                </c:pt>
                <c:pt idx="37">
                  <c:v>0.80801710000000071</c:v>
                </c:pt>
                <c:pt idx="38">
                  <c:v>0.94046410000001401</c:v>
                </c:pt>
                <c:pt idx="39">
                  <c:v>1.3324409999999887</c:v>
                </c:pt>
                <c:pt idx="40">
                  <c:v>1.6340250000000083</c:v>
                </c:pt>
                <c:pt idx="41">
                  <c:v>2.1939590000000067</c:v>
                </c:pt>
                <c:pt idx="42">
                  <c:v>2.3426069999999868</c:v>
                </c:pt>
                <c:pt idx="43">
                  <c:v>2.4900800000000061</c:v>
                </c:pt>
                <c:pt idx="44">
                  <c:v>2.4347449999999924</c:v>
                </c:pt>
                <c:pt idx="45">
                  <c:v>2.2385979999999961</c:v>
                </c:pt>
                <c:pt idx="46">
                  <c:v>1.8756820000000118</c:v>
                </c:pt>
                <c:pt idx="47">
                  <c:v>1.6499880000000076</c:v>
                </c:pt>
                <c:pt idx="48">
                  <c:v>1.9905679999999961</c:v>
                </c:pt>
                <c:pt idx="49">
                  <c:v>2.7191719999999862</c:v>
                </c:pt>
                <c:pt idx="50">
                  <c:v>3.3410550000000114</c:v>
                </c:pt>
                <c:pt idx="51">
                  <c:v>3.8162969999999916</c:v>
                </c:pt>
                <c:pt idx="52">
                  <c:v>4.0874000000000024</c:v>
                </c:pt>
                <c:pt idx="53">
                  <c:v>3.9906100000000038</c:v>
                </c:pt>
                <c:pt idx="54">
                  <c:v>3.8170990000000131</c:v>
                </c:pt>
                <c:pt idx="55">
                  <c:v>3.4967330000000061</c:v>
                </c:pt>
                <c:pt idx="56">
                  <c:v>3.6713190000000111</c:v>
                </c:pt>
                <c:pt idx="57">
                  <c:v>3.7119810000000086</c:v>
                </c:pt>
                <c:pt idx="58">
                  <c:v>3.6621570000000077</c:v>
                </c:pt>
                <c:pt idx="59">
                  <c:v>3.6063560000000052</c:v>
                </c:pt>
                <c:pt idx="60">
                  <c:v>3.3848619999999983</c:v>
                </c:pt>
                <c:pt idx="61">
                  <c:v>3.2874750000000006</c:v>
                </c:pt>
                <c:pt idx="62">
                  <c:v>3.1579720000000009</c:v>
                </c:pt>
                <c:pt idx="63">
                  <c:v>2.9450929999999858</c:v>
                </c:pt>
                <c:pt idx="64">
                  <c:v>2.8203029999999956</c:v>
                </c:pt>
                <c:pt idx="65">
                  <c:v>2.7844719999999938</c:v>
                </c:pt>
                <c:pt idx="66">
                  <c:v>2.8595520000000079</c:v>
                </c:pt>
                <c:pt idx="67">
                  <c:v>2.7057369999999992</c:v>
                </c:pt>
                <c:pt idx="68">
                  <c:v>2.5493539999999939</c:v>
                </c:pt>
                <c:pt idx="69">
                  <c:v>2.6794869999999946</c:v>
                </c:pt>
                <c:pt idx="70">
                  <c:v>2.6907640000000015</c:v>
                </c:pt>
                <c:pt idx="71">
                  <c:v>2.5592599999999948</c:v>
                </c:pt>
                <c:pt idx="72">
                  <c:v>2.5283230000000003</c:v>
                </c:pt>
                <c:pt idx="73">
                  <c:v>2.6142820000000029</c:v>
                </c:pt>
                <c:pt idx="74">
                  <c:v>2.6810780000000136</c:v>
                </c:pt>
                <c:pt idx="75">
                  <c:v>2.6666800000000137</c:v>
                </c:pt>
                <c:pt idx="76">
                  <c:v>2.8505049999999983</c:v>
                </c:pt>
                <c:pt idx="77">
                  <c:v>2.7830869999999948</c:v>
                </c:pt>
                <c:pt idx="78">
                  <c:v>2.8542290000000037</c:v>
                </c:pt>
                <c:pt idx="79">
                  <c:v>2.8407609999999863</c:v>
                </c:pt>
                <c:pt idx="80">
                  <c:v>2.7990969999999891</c:v>
                </c:pt>
                <c:pt idx="81">
                  <c:v>2.7777499999999975</c:v>
                </c:pt>
                <c:pt idx="82">
                  <c:v>2.6974600000000066</c:v>
                </c:pt>
                <c:pt idx="83">
                  <c:v>2.4432480000000112</c:v>
                </c:pt>
                <c:pt idx="84">
                  <c:v>1.9519469999999899</c:v>
                </c:pt>
                <c:pt idx="85">
                  <c:v>1.6456279999999879</c:v>
                </c:pt>
                <c:pt idx="86">
                  <c:v>1.9288119999999935</c:v>
                </c:pt>
                <c:pt idx="87">
                  <c:v>2.4179369999999949</c:v>
                </c:pt>
                <c:pt idx="88">
                  <c:v>2.3575309999999945</c:v>
                </c:pt>
                <c:pt idx="89">
                  <c:v>2.8613339999999994</c:v>
                </c:pt>
                <c:pt idx="90">
                  <c:v>3.1231009999999912</c:v>
                </c:pt>
                <c:pt idx="91">
                  <c:v>4.644754000000006</c:v>
                </c:pt>
                <c:pt idx="92">
                  <c:v>3.1786710000000085</c:v>
                </c:pt>
                <c:pt idx="93">
                  <c:v>2.8097740000000044</c:v>
                </c:pt>
                <c:pt idx="94">
                  <c:v>1.8360820000000047</c:v>
                </c:pt>
                <c:pt idx="95">
                  <c:v>1.4077690000000018</c:v>
                </c:pt>
                <c:pt idx="96">
                  <c:v>1.0831340000000012</c:v>
                </c:pt>
                <c:pt idx="97">
                  <c:v>-0.37569999999999482</c:v>
                </c:pt>
                <c:pt idx="98">
                  <c:v>-0.69330000000002201</c:v>
                </c:pt>
                <c:pt idx="99">
                  <c:v>-0.82609999999999673</c:v>
                </c:pt>
                <c:pt idx="100">
                  <c:v>-1.6809000000000083</c:v>
                </c:pt>
                <c:pt idx="101">
                  <c:v>-2.1583999999999719</c:v>
                </c:pt>
                <c:pt idx="102">
                  <c:v>-1.8926999999999907</c:v>
                </c:pt>
                <c:pt idx="103">
                  <c:v>-2.7764999999999986</c:v>
                </c:pt>
                <c:pt idx="104">
                  <c:v>-3.1446000000000254</c:v>
                </c:pt>
                <c:pt idx="105">
                  <c:v>-3.5271000000000186</c:v>
                </c:pt>
                <c:pt idx="106">
                  <c:v>-3.5230999999999995</c:v>
                </c:pt>
                <c:pt idx="107">
                  <c:v>-3.3120000000000118</c:v>
                </c:pt>
                <c:pt idx="108">
                  <c:v>-3.1990000000000123</c:v>
                </c:pt>
                <c:pt idx="109">
                  <c:v>-3.1089999999999804</c:v>
                </c:pt>
                <c:pt idx="110">
                  <c:v>-2.7447999999999979</c:v>
                </c:pt>
                <c:pt idx="111">
                  <c:v>-2.2527000000000044</c:v>
                </c:pt>
                <c:pt idx="112">
                  <c:v>-1.8772999999999911</c:v>
                </c:pt>
                <c:pt idx="113">
                  <c:v>-1.8829000000000065</c:v>
                </c:pt>
                <c:pt idx="114">
                  <c:v>-1.8174999999999955</c:v>
                </c:pt>
                <c:pt idx="115">
                  <c:v>-1.762800000000027</c:v>
                </c:pt>
                <c:pt idx="116">
                  <c:v>-1.9232999999999834</c:v>
                </c:pt>
                <c:pt idx="117">
                  <c:v>-1.9750000000000227</c:v>
                </c:pt>
                <c:pt idx="118">
                  <c:v>-2.0550999999999817</c:v>
                </c:pt>
                <c:pt idx="119">
                  <c:v>-2.2783999999999764</c:v>
                </c:pt>
                <c:pt idx="120">
                  <c:v>-2.2907999999999902</c:v>
                </c:pt>
                <c:pt idx="121">
                  <c:v>-2.2882000000000176</c:v>
                </c:pt>
                <c:pt idx="122">
                  <c:v>-2.5563999999999965</c:v>
                </c:pt>
                <c:pt idx="123">
                  <c:v>-2.5976999999999748</c:v>
                </c:pt>
                <c:pt idx="124">
                  <c:v>-2.7244999999999777</c:v>
                </c:pt>
                <c:pt idx="125">
                  <c:v>-2.8788000000000125</c:v>
                </c:pt>
                <c:pt idx="126">
                  <c:v>-2.9361000000000104</c:v>
                </c:pt>
                <c:pt idx="127">
                  <c:v>-2.9259000000000128</c:v>
                </c:pt>
                <c:pt idx="128">
                  <c:v>-3.0244999999999891</c:v>
                </c:pt>
                <c:pt idx="129">
                  <c:v>-3.0067999999999984</c:v>
                </c:pt>
              </c:numCache>
            </c:numRef>
          </c:xVal>
          <c:yVal>
            <c:numRef>
              <c:f>Movement!$G$2:$G$131</c:f>
              <c:numCache>
                <c:formatCode>General</c:formatCode>
                <c:ptCount val="130"/>
                <c:pt idx="0">
                  <c:v>-2.802899999999994</c:v>
                </c:pt>
                <c:pt idx="1">
                  <c:v>-3.6062000000000012</c:v>
                </c:pt>
                <c:pt idx="2">
                  <c:v>-2.8326999999999884</c:v>
                </c:pt>
                <c:pt idx="3">
                  <c:v>-2.6953000000000031</c:v>
                </c:pt>
                <c:pt idx="4">
                  <c:v>-2.9054999999999893</c:v>
                </c:pt>
                <c:pt idx="5">
                  <c:v>-3.0043000000000006</c:v>
                </c:pt>
                <c:pt idx="6">
                  <c:v>-2.6222999999999956</c:v>
                </c:pt>
                <c:pt idx="7">
                  <c:v>-2.4003999999999905</c:v>
                </c:pt>
                <c:pt idx="8">
                  <c:v>-2.3141999999999996</c:v>
                </c:pt>
                <c:pt idx="9">
                  <c:v>-2.5999999999999943</c:v>
                </c:pt>
                <c:pt idx="10">
                  <c:v>-2.8223999999999876</c:v>
                </c:pt>
                <c:pt idx="11">
                  <c:v>-2.269299999999987</c:v>
                </c:pt>
                <c:pt idx="12">
                  <c:v>-1.7452999999999861</c:v>
                </c:pt>
                <c:pt idx="13">
                  <c:v>-1.9702000000000055</c:v>
                </c:pt>
                <c:pt idx="14">
                  <c:v>-1.9509999999999934</c:v>
                </c:pt>
                <c:pt idx="15">
                  <c:v>-1.5464000000000055</c:v>
                </c:pt>
                <c:pt idx="16">
                  <c:v>-1.5526999999999873</c:v>
                </c:pt>
                <c:pt idx="17">
                  <c:v>-1.6403999999999996</c:v>
                </c:pt>
                <c:pt idx="18">
                  <c:v>-1.6193000000000097</c:v>
                </c:pt>
                <c:pt idx="19">
                  <c:v>-1.561000000000007</c:v>
                </c:pt>
                <c:pt idx="20">
                  <c:v>-1.4947999999999979</c:v>
                </c:pt>
                <c:pt idx="21">
                  <c:v>-1.5169999999999959</c:v>
                </c:pt>
                <c:pt idx="22">
                  <c:v>-1.3600999999999885</c:v>
                </c:pt>
                <c:pt idx="23">
                  <c:v>-1.3797999999999888</c:v>
                </c:pt>
                <c:pt idx="24">
                  <c:v>-1.4122000000000128</c:v>
                </c:pt>
                <c:pt idx="25">
                  <c:v>-1.2506999999999948</c:v>
                </c:pt>
                <c:pt idx="26">
                  <c:v>-1.1987000000000023</c:v>
                </c:pt>
                <c:pt idx="27">
                  <c:v>-0.97200000000000841</c:v>
                </c:pt>
                <c:pt idx="28">
                  <c:v>-1.069199999999995</c:v>
                </c:pt>
                <c:pt idx="29">
                  <c:v>-0.8720000000000141</c:v>
                </c:pt>
                <c:pt idx="30">
                  <c:v>-0.87430000000000518</c:v>
                </c:pt>
                <c:pt idx="31">
                  <c:v>-0.59590000000000032</c:v>
                </c:pt>
                <c:pt idx="32">
                  <c:v>-0.77230000000000132</c:v>
                </c:pt>
                <c:pt idx="33">
                  <c:v>-1.1424000000000092</c:v>
                </c:pt>
                <c:pt idx="34">
                  <c:v>-1.0175000000000125</c:v>
                </c:pt>
                <c:pt idx="35">
                  <c:v>-0.81100000000000705</c:v>
                </c:pt>
                <c:pt idx="36">
                  <c:v>-0.59819999999999141</c:v>
                </c:pt>
                <c:pt idx="37">
                  <c:v>-0.60970000000000368</c:v>
                </c:pt>
                <c:pt idx="38">
                  <c:v>-0.85069999999998913</c:v>
                </c:pt>
                <c:pt idx="39">
                  <c:v>-1.0541000000000054</c:v>
                </c:pt>
                <c:pt idx="40">
                  <c:v>-1.5072000000000116</c:v>
                </c:pt>
                <c:pt idx="41">
                  <c:v>-1.9704000000000121</c:v>
                </c:pt>
                <c:pt idx="42">
                  <c:v>-2.4913999999999987</c:v>
                </c:pt>
                <c:pt idx="43">
                  <c:v>-2.8656000000000006</c:v>
                </c:pt>
                <c:pt idx="44">
                  <c:v>-3.0460999999999956</c:v>
                </c:pt>
                <c:pt idx="45">
                  <c:v>-2.981899999999996</c:v>
                </c:pt>
                <c:pt idx="46">
                  <c:v>-3.0663999999999874</c:v>
                </c:pt>
                <c:pt idx="47">
                  <c:v>-3.8000999999999863</c:v>
                </c:pt>
                <c:pt idx="48">
                  <c:v>-5.2895000000000039</c:v>
                </c:pt>
                <c:pt idx="49">
                  <c:v>-6.8739999999999952</c:v>
                </c:pt>
                <c:pt idx="50">
                  <c:v>-7.9328999999999894</c:v>
                </c:pt>
                <c:pt idx="51">
                  <c:v>-8.6277000000000044</c:v>
                </c:pt>
                <c:pt idx="52">
                  <c:v>-9.2059999999999889</c:v>
                </c:pt>
                <c:pt idx="53">
                  <c:v>-9.6394999999999982</c:v>
                </c:pt>
                <c:pt idx="54">
                  <c:v>-10.073700000000002</c:v>
                </c:pt>
                <c:pt idx="55">
                  <c:v>-10.368500000000012</c:v>
                </c:pt>
                <c:pt idx="56">
                  <c:v>-11.048300000000012</c:v>
                </c:pt>
                <c:pt idx="57">
                  <c:v>-11.5334</c:v>
                </c:pt>
                <c:pt idx="58">
                  <c:v>-11.41579999999999</c:v>
                </c:pt>
                <c:pt idx="59">
                  <c:v>-11.246600000000001</c:v>
                </c:pt>
                <c:pt idx="60">
                  <c:v>-11.293599999999998</c:v>
                </c:pt>
                <c:pt idx="61">
                  <c:v>-11.388200000000012</c:v>
                </c:pt>
                <c:pt idx="62">
                  <c:v>-11.3142</c:v>
                </c:pt>
                <c:pt idx="63">
                  <c:v>-11.045199999999994</c:v>
                </c:pt>
                <c:pt idx="64">
                  <c:v>-10.998500000000007</c:v>
                </c:pt>
                <c:pt idx="65">
                  <c:v>-11.080999999999989</c:v>
                </c:pt>
                <c:pt idx="66">
                  <c:v>-11.159300000000002</c:v>
                </c:pt>
                <c:pt idx="67">
                  <c:v>-11.052699999999987</c:v>
                </c:pt>
                <c:pt idx="68">
                  <c:v>-10.82589999999999</c:v>
                </c:pt>
                <c:pt idx="69">
                  <c:v>-10.813400000000001</c:v>
                </c:pt>
                <c:pt idx="70">
                  <c:v>-10.887900000000002</c:v>
                </c:pt>
                <c:pt idx="71">
                  <c:v>-10.677799999999991</c:v>
                </c:pt>
                <c:pt idx="72">
                  <c:v>-10.48660000000001</c:v>
                </c:pt>
                <c:pt idx="73">
                  <c:v>-10.474999999999994</c:v>
                </c:pt>
                <c:pt idx="74">
                  <c:v>-10.531399999999991</c:v>
                </c:pt>
                <c:pt idx="75">
                  <c:v>-10.377299999999991</c:v>
                </c:pt>
                <c:pt idx="76">
                  <c:v>-10.166899999999998</c:v>
                </c:pt>
                <c:pt idx="77">
                  <c:v>-9.8439999999999941</c:v>
                </c:pt>
                <c:pt idx="78">
                  <c:v>-9.8761000000000081</c:v>
                </c:pt>
                <c:pt idx="79">
                  <c:v>-9.876499999999993</c:v>
                </c:pt>
                <c:pt idx="80">
                  <c:v>-9.778899999999993</c:v>
                </c:pt>
                <c:pt idx="81">
                  <c:v>-9.7483000000000004</c:v>
                </c:pt>
                <c:pt idx="82">
                  <c:v>-9.666799999999995</c:v>
                </c:pt>
                <c:pt idx="83">
                  <c:v>-9.602499999999992</c:v>
                </c:pt>
                <c:pt idx="84">
                  <c:v>-9.0120000000000005</c:v>
                </c:pt>
                <c:pt idx="85">
                  <c:v>-8.6408000000000129</c:v>
                </c:pt>
                <c:pt idx="86">
                  <c:v>-9.0577000000000112</c:v>
                </c:pt>
                <c:pt idx="87">
                  <c:v>-9.3462000000000103</c:v>
                </c:pt>
                <c:pt idx="88">
                  <c:v>-9.2013000000000034</c:v>
                </c:pt>
                <c:pt idx="89">
                  <c:v>-9.2512000000000114</c:v>
                </c:pt>
                <c:pt idx="90">
                  <c:v>-9.0475999999999885</c:v>
                </c:pt>
                <c:pt idx="91">
                  <c:v>-8.243300000000005</c:v>
                </c:pt>
                <c:pt idx="92">
                  <c:v>-7.4274000000000058</c:v>
                </c:pt>
                <c:pt idx="93">
                  <c:v>-8.555800000000005</c:v>
                </c:pt>
                <c:pt idx="94">
                  <c:v>-8.3865999999999872</c:v>
                </c:pt>
                <c:pt idx="95">
                  <c:v>-8.1990000000000123</c:v>
                </c:pt>
                <c:pt idx="96">
                  <c:v>-9.5203999999999951</c:v>
                </c:pt>
                <c:pt idx="97">
                  <c:v>-8.9728000000000065</c:v>
                </c:pt>
                <c:pt idx="98">
                  <c:v>-9.438999999999993</c:v>
                </c:pt>
                <c:pt idx="99">
                  <c:v>-9.6200000000000045</c:v>
                </c:pt>
                <c:pt idx="100">
                  <c:v>-8.9282000000000039</c:v>
                </c:pt>
                <c:pt idx="101">
                  <c:v>-7.8956000000000017</c:v>
                </c:pt>
                <c:pt idx="102">
                  <c:v>-8.8317000000000121</c:v>
                </c:pt>
                <c:pt idx="103">
                  <c:v>-9.6122000000000014</c:v>
                </c:pt>
                <c:pt idx="104">
                  <c:v>-9.8052999999999884</c:v>
                </c:pt>
                <c:pt idx="105">
                  <c:v>-9.5886999999999887</c:v>
                </c:pt>
                <c:pt idx="106">
                  <c:v>-9.4453000000000031</c:v>
                </c:pt>
                <c:pt idx="107">
                  <c:v>-9.0461999999999989</c:v>
                </c:pt>
                <c:pt idx="108">
                  <c:v>-8.7201000000000022</c:v>
                </c:pt>
                <c:pt idx="109">
                  <c:v>-8.7427000000000135</c:v>
                </c:pt>
                <c:pt idx="110">
                  <c:v>-8.757000000000005</c:v>
                </c:pt>
                <c:pt idx="111">
                  <c:v>-8.1574999999999989</c:v>
                </c:pt>
                <c:pt idx="112">
                  <c:v>-7.5197000000000003</c:v>
                </c:pt>
                <c:pt idx="113">
                  <c:v>-7.4285000000000139</c:v>
                </c:pt>
                <c:pt idx="114">
                  <c:v>-7.4851999999999919</c:v>
                </c:pt>
                <c:pt idx="115">
                  <c:v>-7.5439000000000078</c:v>
                </c:pt>
                <c:pt idx="116">
                  <c:v>-7.5956999999999937</c:v>
                </c:pt>
                <c:pt idx="117">
                  <c:v>-7.5725999999999942</c:v>
                </c:pt>
                <c:pt idx="118">
                  <c:v>-7.5799000000000092</c:v>
                </c:pt>
                <c:pt idx="119">
                  <c:v>-7.6561000000000092</c:v>
                </c:pt>
                <c:pt idx="120">
                  <c:v>-7.5298999999999978</c:v>
                </c:pt>
                <c:pt idx="121">
                  <c:v>-7.1373000000000104</c:v>
                </c:pt>
                <c:pt idx="122">
                  <c:v>-7.0929999999999893</c:v>
                </c:pt>
                <c:pt idx="123">
                  <c:v>-7.2231999999999914</c:v>
                </c:pt>
                <c:pt idx="124">
                  <c:v>-7.289999999999992</c:v>
                </c:pt>
                <c:pt idx="125">
                  <c:v>-7.3374000000000024</c:v>
                </c:pt>
                <c:pt idx="126">
                  <c:v>-7.4823000000000093</c:v>
                </c:pt>
                <c:pt idx="127">
                  <c:v>-7.6236000000000104</c:v>
                </c:pt>
                <c:pt idx="128">
                  <c:v>-7.7481999999999971</c:v>
                </c:pt>
                <c:pt idx="129">
                  <c:v>-7.7204000000000121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4F81-BF41-72B9BE51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44</xdr:col>
      <xdr:colOff>152400</xdr:colOff>
      <xdr:row>24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68ED0-4B57-4F45-A7AD-C3578EE2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58"/>
  <sheetViews>
    <sheetView tabSelected="1" zoomScale="106" zoomScaleNormal="106" workbookViewId="0">
      <selection activeCell="T4" sqref="T4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>
      <c r="A2">
        <v>0</v>
      </c>
      <c r="C2">
        <v>0.86672119999999997</v>
      </c>
      <c r="D2">
        <v>177.19710000000001</v>
      </c>
      <c r="E2">
        <v>359.5172</v>
      </c>
      <c r="F2">
        <f>IF(C2&lt;180,C2+180,C2-180)-180</f>
        <v>0.86672120000000064</v>
      </c>
      <c r="G2">
        <f>D2-180</f>
        <v>-2.802899999999994</v>
      </c>
      <c r="H2">
        <f>IF(E2&lt;180,E2+180,E2-180)-180</f>
        <v>-0.48279999999999745</v>
      </c>
    </row>
    <row r="3" spans="1:19">
      <c r="A3">
        <v>7.8750000000000001E-2</v>
      </c>
      <c r="C3">
        <v>359.86410000000001</v>
      </c>
      <c r="D3">
        <v>176.3938</v>
      </c>
      <c r="E3">
        <v>359.96879999999999</v>
      </c>
      <c r="F3">
        <f t="shared" ref="F3:F66" si="0">IF(C3&lt;180,C3+180,C3-180)-180</f>
        <v>-0.13589999999999236</v>
      </c>
      <c r="G3">
        <f t="shared" ref="G3:G66" si="1">D3-180</f>
        <v>-3.6062000000000012</v>
      </c>
      <c r="H3">
        <f t="shared" ref="H3:H66" si="2">IF(E3&lt;180,E3+180,E3-180)-180</f>
        <v>-3.1200000000012551E-2</v>
      </c>
      <c r="I3">
        <f t="shared" ref="I3" si="3">((IF(ABS(F3-F2)&gt;300,IF((F3-F2)&lt;0,(F3-F2)+360,(F3-F2)-360),F3-F2))/($A3-$A2)+(IF(ABS(F4-F3)&gt;300,IF((F4-F3)&lt;0,(F4-F3)+360,(F4-F3)-360),(F4-F3)))/($A4-$A3))/2</f>
        <v>-8.61109730097842</v>
      </c>
      <c r="J3">
        <f t="shared" ref="J3" si="4">((IF(ABS(G3-G2)&gt;300,IF((G3-G2)&lt;0,(G3-G2)+360,(G3-G2)-360),G3-G2))/($A3-$A2)+(IF(ABS(G4-G3)&gt;300,IF((G4-G3)&lt;0,(G4-G3)+360,(G4-G3)-360),(G4-G3)))/($A4-$A3))/2</f>
        <v>-1.6213518217934482</v>
      </c>
      <c r="K3">
        <f t="shared" ref="K3" si="5">((IF(ABS(H3-H2)&gt;300,IF((H3-H2)&lt;0,(H3-H2)+360,(H3-H2)-360),H3-H2))/($A3-$A2)+(IF(ABS(H4-H3)&gt;300,IF((H4-H3)&lt;0,(H4-H3)+360,(H4-H3)-360),(H4-H3)))/($A4-$A3))/2</f>
        <v>3.0670588917800905</v>
      </c>
      <c r="L3">
        <f t="shared" ref="L3" si="6">SQRT(I3*I3+J3*J3+K3*K3)</f>
        <v>9.2836753876144371</v>
      </c>
      <c r="M3">
        <f t="shared" ref="M3:M65" si="7">E3/180*PI()</f>
        <v>6.2826407644529638</v>
      </c>
      <c r="N3">
        <f t="shared" ref="N3:N65" si="8">F3/180*PI()</f>
        <v>-2.3719024534601604E-3</v>
      </c>
      <c r="O3">
        <f t="shared" ref="O3:O65" si="9">G3/180*PI()</f>
        <v>-6.2940063485419528E-2</v>
      </c>
      <c r="P3">
        <f t="shared" ref="P3:P66" si="10">((F2-F3)/($A3-$A2)+(F3-F4)/($A4-$A3))/2</f>
        <v>8.61109730097842</v>
      </c>
      <c r="Q3">
        <f t="shared" ref="Q3:Q66" si="11">((G2-G3)/($A3-$A2)+(G3-G4)/($A4-$A3))/2</f>
        <v>1.6213518217934482</v>
      </c>
      <c r="R3">
        <f t="shared" ref="R3:R66" si="12">((H2-H3)/($A3-$A2)+(H3-H4)/($A4-$A3))/2</f>
        <v>-3.0670588917800905</v>
      </c>
      <c r="S3">
        <f>SQRT((P3*P3+Q3*Q3+R3*R3))</f>
        <v>9.2836753876144371</v>
      </c>
    </row>
    <row r="4" spans="1:19">
      <c r="A4">
        <v>0.18991810000000001</v>
      </c>
      <c r="C4">
        <v>359.36489999999998</v>
      </c>
      <c r="D4">
        <v>177.16730000000001</v>
      </c>
      <c r="E4">
        <v>1.3213280000000001E-2</v>
      </c>
      <c r="F4">
        <f t="shared" si="0"/>
        <v>-0.63510000000002265</v>
      </c>
      <c r="G4">
        <f t="shared" si="1"/>
        <v>-2.8326999999999884</v>
      </c>
      <c r="H4">
        <f t="shared" si="2"/>
        <v>1.3213280000002214E-2</v>
      </c>
      <c r="I4">
        <f t="shared" ref="I4:I65" si="13">((IF(ABS(F4-F3)&gt;300,IF((F4-F3)&lt;0,(F4-F3)+360,(F4-F3)-360),F4-F3))/($A4-$A3)+(IF(ABS(F5-F4)&gt;300,IF((F5-F4)&lt;0,(F5-F4)+360,(F5-F4)-360),(F5-F4)))/($A5-$A4))/2</f>
        <v>-3.0645015801827764</v>
      </c>
      <c r="J4">
        <f t="shared" ref="J4:J65" si="14">((IF(ABS(G4-G3)&gt;300,IF((G4-G3)&lt;0,(G4-G3)+360,(G4-G3)-360),G4-G3))/($A4-$A3)+(IF(ABS(G5-G4)&gt;300,IF((G5-G4)&lt;0,(G5-G4)+360,(G5-G4)-360),(G5-G4)))/($A5-$A4))/2</f>
        <v>4.0961004263311338</v>
      </c>
      <c r="K4">
        <f t="shared" ref="K4:K65" si="15">((IF(ABS(H4-H3)&gt;300,IF((H4-H3)&lt;0,(H4-H3)+360,(H4-H3)-360),H4-H3))/($A4-$A3)+(IF(ABS(H5-H4)&gt;300,IF((H5-H4)&lt;0,(H5-H4)+360,(H5-H4)-360),(H5-H4)))/($A5-$A4))/2</f>
        <v>2.0312230040911294</v>
      </c>
      <c r="L4">
        <f t="shared" ref="L4:L65" si="16">SQRT(I4*I4+J4*J4+K4*K4)</f>
        <v>5.5040962500561177</v>
      </c>
      <c r="M4">
        <f t="shared" si="7"/>
        <v>2.3061524098791635E-4</v>
      </c>
      <c r="N4">
        <f t="shared" si="8"/>
        <v>-1.1084586079416382E-2</v>
      </c>
      <c r="O4">
        <f t="shared" si="9"/>
        <v>-4.9439941721243177E-2</v>
      </c>
      <c r="P4">
        <f t="shared" si="10"/>
        <v>3.0645015801827764</v>
      </c>
      <c r="Q4">
        <f t="shared" si="11"/>
        <v>-4.0961004263311338</v>
      </c>
      <c r="R4">
        <f t="shared" si="12"/>
        <v>-2.0312230040911294</v>
      </c>
      <c r="S4">
        <f t="shared" ref="S4:S67" si="17">SQRT((P4*P4+Q4*Q4+R4*R4))</f>
        <v>5.5040962500561177</v>
      </c>
    </row>
    <row r="5" spans="1:19">
      <c r="A5">
        <v>0.30123899999999998</v>
      </c>
      <c r="C5">
        <v>359.1825</v>
      </c>
      <c r="D5">
        <v>177.3047</v>
      </c>
      <c r="E5">
        <v>0.42097410000000002</v>
      </c>
      <c r="F5">
        <f t="shared" si="0"/>
        <v>-0.81749999999999545</v>
      </c>
      <c r="G5">
        <f t="shared" si="1"/>
        <v>-2.6953000000000031</v>
      </c>
      <c r="H5">
        <f t="shared" si="2"/>
        <v>0.42097409999999513</v>
      </c>
      <c r="I5">
        <f t="shared" si="13"/>
        <v>-1.0920389213482353</v>
      </c>
      <c r="J5">
        <f t="shared" si="14"/>
        <v>-0.3337701099411805</v>
      </c>
      <c r="K5">
        <f t="shared" si="15"/>
        <v>2.9564870746156693</v>
      </c>
      <c r="L5">
        <f t="shared" si="16"/>
        <v>3.1693480898126483</v>
      </c>
      <c r="M5">
        <f t="shared" si="7"/>
        <v>7.3473841106198616E-3</v>
      </c>
      <c r="N5">
        <f t="shared" si="8"/>
        <v>-1.4268066635053566E-2</v>
      </c>
      <c r="O5">
        <f t="shared" si="9"/>
        <v>-4.7041859329003219E-2</v>
      </c>
      <c r="P5">
        <f t="shared" si="10"/>
        <v>1.0920389213482353</v>
      </c>
      <c r="Q5">
        <f t="shared" si="11"/>
        <v>0.3337701099411805</v>
      </c>
      <c r="R5">
        <f t="shared" si="12"/>
        <v>-2.9564870746156693</v>
      </c>
      <c r="S5">
        <f t="shared" si="17"/>
        <v>3.1693480898126483</v>
      </c>
    </row>
    <row r="6" spans="1:19">
      <c r="A6">
        <v>0.4117653</v>
      </c>
      <c r="C6">
        <v>359.12220000000002</v>
      </c>
      <c r="D6">
        <v>177.09450000000001</v>
      </c>
      <c r="E6">
        <v>0.66966300000000001</v>
      </c>
      <c r="F6">
        <f t="shared" si="0"/>
        <v>-0.87779999999997926</v>
      </c>
      <c r="G6">
        <f t="shared" si="1"/>
        <v>-2.9054999999999893</v>
      </c>
      <c r="H6">
        <f t="shared" si="2"/>
        <v>0.66966300000001411</v>
      </c>
      <c r="I6">
        <f t="shared" si="13"/>
        <v>-0.31564735629704738</v>
      </c>
      <c r="J6">
        <f t="shared" si="14"/>
        <v>-1.3966655693851151</v>
      </c>
      <c r="K6">
        <f t="shared" si="15"/>
        <v>0.88647534886015855</v>
      </c>
      <c r="L6">
        <f t="shared" si="16"/>
        <v>1.6840862538420953</v>
      </c>
      <c r="M6">
        <f t="shared" si="7"/>
        <v>1.1687824228782786E-2</v>
      </c>
      <c r="N6">
        <f t="shared" si="8"/>
        <v>-1.5320500174005864E-2</v>
      </c>
      <c r="O6">
        <f t="shared" si="9"/>
        <v>-5.0710541416695051E-2</v>
      </c>
      <c r="P6">
        <f t="shared" si="10"/>
        <v>0.31564735629704738</v>
      </c>
      <c r="Q6">
        <f t="shared" si="11"/>
        <v>1.3966655693851151</v>
      </c>
      <c r="R6">
        <f t="shared" si="12"/>
        <v>-0.88647534886015855</v>
      </c>
      <c r="S6">
        <f t="shared" si="17"/>
        <v>1.6840862538420953</v>
      </c>
    </row>
    <row r="7" spans="1:19">
      <c r="A7">
        <v>0.52258709999999997</v>
      </c>
      <c r="C7">
        <v>359.11270000000002</v>
      </c>
      <c r="D7">
        <v>176.9957</v>
      </c>
      <c r="E7">
        <v>0.61679079999999997</v>
      </c>
      <c r="F7">
        <f t="shared" si="0"/>
        <v>-0.88729999999998199</v>
      </c>
      <c r="G7">
        <f t="shared" si="1"/>
        <v>-3.0043000000000006</v>
      </c>
      <c r="H7">
        <f t="shared" si="2"/>
        <v>0.61679079999998976</v>
      </c>
      <c r="I7">
        <f t="shared" si="13"/>
        <v>9.5918431492667711E-2</v>
      </c>
      <c r="J7">
        <f t="shared" si="14"/>
        <v>1.2534051358094234</v>
      </c>
      <c r="K7">
        <f t="shared" si="15"/>
        <v>-0.59314280342138437</v>
      </c>
      <c r="L7">
        <f t="shared" si="16"/>
        <v>1.3899795556856336</v>
      </c>
      <c r="M7">
        <f t="shared" si="7"/>
        <v>1.0765030256009842E-2</v>
      </c>
      <c r="N7">
        <f t="shared" si="8"/>
        <v>-1.548630645294537E-2</v>
      </c>
      <c r="O7">
        <f t="shared" si="9"/>
        <v>-5.2434926717665656E-2</v>
      </c>
      <c r="P7">
        <f t="shared" si="10"/>
        <v>-9.5918431492667711E-2</v>
      </c>
      <c r="Q7">
        <f t="shared" si="11"/>
        <v>-1.2534051358094234</v>
      </c>
      <c r="R7">
        <f t="shared" si="12"/>
        <v>0.59314280342138437</v>
      </c>
      <c r="S7">
        <f t="shared" si="17"/>
        <v>1.3899795556856336</v>
      </c>
    </row>
    <row r="8" spans="1:19">
      <c r="A8">
        <v>0.63499519999999998</v>
      </c>
      <c r="C8">
        <v>359.14389999999997</v>
      </c>
      <c r="D8">
        <v>177.3777</v>
      </c>
      <c r="E8">
        <v>0.53707170000000004</v>
      </c>
      <c r="F8">
        <f t="shared" si="0"/>
        <v>-0.85610000000002628</v>
      </c>
      <c r="G8">
        <f t="shared" si="1"/>
        <v>-2.6222999999999956</v>
      </c>
      <c r="H8">
        <f t="shared" si="2"/>
        <v>0.5370717000000127</v>
      </c>
      <c r="I8">
        <f t="shared" si="13"/>
        <v>0.32876223714551689</v>
      </c>
      <c r="J8">
        <f t="shared" si="14"/>
        <v>2.6934358725241707</v>
      </c>
      <c r="K8">
        <f t="shared" si="15"/>
        <v>-1.6976710298508548</v>
      </c>
      <c r="L8">
        <f t="shared" si="16"/>
        <v>3.2007449654053706</v>
      </c>
      <c r="M8">
        <f t="shared" si="7"/>
        <v>9.373669484283231E-3</v>
      </c>
      <c r="N8">
        <f t="shared" si="8"/>
        <v>-1.4941763726323913E-2</v>
      </c>
      <c r="O8">
        <f t="shared" si="9"/>
        <v>-4.5767768975047231E-2</v>
      </c>
      <c r="P8">
        <f t="shared" si="10"/>
        <v>-0.32876223714551689</v>
      </c>
      <c r="Q8">
        <f t="shared" si="11"/>
        <v>-2.6934358725241707</v>
      </c>
      <c r="R8">
        <f t="shared" si="12"/>
        <v>1.6976710298508548</v>
      </c>
      <c r="S8">
        <f t="shared" si="17"/>
        <v>3.2007449654053706</v>
      </c>
    </row>
    <row r="9" spans="1:19">
      <c r="A9">
        <v>0.74658460000000004</v>
      </c>
      <c r="C9">
        <v>359.18630000000002</v>
      </c>
      <c r="D9">
        <v>177.59960000000001</v>
      </c>
      <c r="E9">
        <v>0.23732600000000001</v>
      </c>
      <c r="F9">
        <f t="shared" si="0"/>
        <v>-0.81369999999998299</v>
      </c>
      <c r="G9">
        <f t="shared" si="1"/>
        <v>-2.4003999999999905</v>
      </c>
      <c r="H9">
        <f t="shared" si="2"/>
        <v>0.23732599999999593</v>
      </c>
      <c r="I9">
        <f t="shared" si="13"/>
        <v>0.26335075284828169</v>
      </c>
      <c r="J9">
        <f t="shared" si="14"/>
        <v>1.4049433787445955</v>
      </c>
      <c r="K9">
        <f t="shared" si="15"/>
        <v>-1.5740255854026501</v>
      </c>
      <c r="L9">
        <f t="shared" si="16"/>
        <v>2.1262116686741686</v>
      </c>
      <c r="M9">
        <f t="shared" si="7"/>
        <v>4.1421201005880631E-3</v>
      </c>
      <c r="N9">
        <f t="shared" si="8"/>
        <v>-1.4201744123477562E-2</v>
      </c>
      <c r="O9">
        <f t="shared" si="9"/>
        <v>-4.1894883364871724E-2</v>
      </c>
      <c r="P9">
        <f t="shared" si="10"/>
        <v>-0.26335075284828169</v>
      </c>
      <c r="Q9">
        <f t="shared" si="11"/>
        <v>-1.4049433787445955</v>
      </c>
      <c r="R9">
        <f t="shared" si="12"/>
        <v>1.5740255854026501</v>
      </c>
      <c r="S9">
        <f t="shared" si="17"/>
        <v>2.1262116686741686</v>
      </c>
    </row>
    <row r="10" spans="1:19">
      <c r="A10">
        <v>0.85153420000000002</v>
      </c>
      <c r="C10">
        <v>359.20170000000002</v>
      </c>
      <c r="D10">
        <v>177.6858</v>
      </c>
      <c r="E10">
        <v>0.1888495</v>
      </c>
      <c r="F10">
        <f t="shared" si="0"/>
        <v>-0.79829999999998336</v>
      </c>
      <c r="G10">
        <f t="shared" si="1"/>
        <v>-2.3141999999999996</v>
      </c>
      <c r="H10">
        <f t="shared" si="2"/>
        <v>0.18884950000000345</v>
      </c>
      <c r="I10">
        <f t="shared" si="13"/>
        <v>0.20312733791945861</v>
      </c>
      <c r="J10">
        <f t="shared" si="14"/>
        <v>-0.9137931691749861</v>
      </c>
      <c r="K10">
        <f t="shared" si="15"/>
        <v>0.33075082440966608</v>
      </c>
      <c r="L10">
        <f t="shared" si="16"/>
        <v>0.9928115527575132</v>
      </c>
      <c r="M10">
        <f t="shared" si="7"/>
        <v>3.2960455657450312E-3</v>
      </c>
      <c r="N10">
        <f t="shared" si="8"/>
        <v>-1.3932963418670443E-2</v>
      </c>
      <c r="O10">
        <f t="shared" si="9"/>
        <v>-4.0390409549652763E-2</v>
      </c>
      <c r="P10">
        <f t="shared" si="10"/>
        <v>-0.20312733791945861</v>
      </c>
      <c r="Q10">
        <f t="shared" si="11"/>
        <v>0.9137931691749861</v>
      </c>
      <c r="R10">
        <f t="shared" si="12"/>
        <v>-0.33075082440966608</v>
      </c>
      <c r="S10">
        <f t="shared" si="17"/>
        <v>0.9928115527575132</v>
      </c>
    </row>
    <row r="11" spans="1:19">
      <c r="A11">
        <v>0.95942669999999997</v>
      </c>
      <c r="C11">
        <v>359.22969999999998</v>
      </c>
      <c r="D11">
        <v>177.4</v>
      </c>
      <c r="E11">
        <v>0.31005640000000001</v>
      </c>
      <c r="F11">
        <f t="shared" si="0"/>
        <v>-0.77030000000002019</v>
      </c>
      <c r="G11">
        <f t="shared" si="1"/>
        <v>-2.5999999999999943</v>
      </c>
      <c r="H11">
        <f t="shared" si="2"/>
        <v>0.31005640000000767</v>
      </c>
      <c r="I11">
        <f t="shared" si="13"/>
        <v>-6.3911997147414162E-2</v>
      </c>
      <c r="J11">
        <f t="shared" si="14"/>
        <v>-2.3238257066487011</v>
      </c>
      <c r="K11">
        <f t="shared" si="15"/>
        <v>-0.5087504662129041</v>
      </c>
      <c r="L11">
        <f t="shared" si="16"/>
        <v>2.3797221886456734</v>
      </c>
      <c r="M11">
        <f t="shared" si="7"/>
        <v>5.4115050468805468E-3</v>
      </c>
      <c r="N11">
        <f t="shared" si="8"/>
        <v>-1.3444271228112674E-2</v>
      </c>
      <c r="O11">
        <f t="shared" si="9"/>
        <v>-4.5378560551852465E-2</v>
      </c>
      <c r="P11">
        <f t="shared" si="10"/>
        <v>6.3911997147414162E-2</v>
      </c>
      <c r="Q11">
        <f t="shared" si="11"/>
        <v>2.3238257066487011</v>
      </c>
      <c r="R11">
        <f t="shared" si="12"/>
        <v>0.5087504662129041</v>
      </c>
      <c r="S11">
        <f t="shared" si="17"/>
        <v>2.3797221886456734</v>
      </c>
    </row>
    <row r="12" spans="1:19">
      <c r="A12">
        <v>1.0706979999999999</v>
      </c>
      <c r="C12">
        <v>359.1866</v>
      </c>
      <c r="D12">
        <v>177.17760000000001</v>
      </c>
      <c r="E12">
        <v>7.1835090000000004E-2</v>
      </c>
      <c r="F12">
        <f t="shared" si="0"/>
        <v>-0.81340000000000146</v>
      </c>
      <c r="G12">
        <f t="shared" si="1"/>
        <v>-2.8223999999999876</v>
      </c>
      <c r="H12">
        <f t="shared" si="2"/>
        <v>7.183509000000754E-2</v>
      </c>
      <c r="I12">
        <f t="shared" si="13"/>
        <v>0.68267084567970526</v>
      </c>
      <c r="J12">
        <f t="shared" si="14"/>
        <v>1.6320444452194074</v>
      </c>
      <c r="K12">
        <f t="shared" si="15"/>
        <v>-1.2291870662479312</v>
      </c>
      <c r="L12">
        <f t="shared" si="16"/>
        <v>2.1541841607772914</v>
      </c>
      <c r="M12">
        <f t="shared" si="7"/>
        <v>1.2537588389664536E-3</v>
      </c>
      <c r="N12">
        <f t="shared" si="8"/>
        <v>-1.4196508135721901E-2</v>
      </c>
      <c r="O12">
        <f t="shared" si="9"/>
        <v>-4.9260172808287733E-2</v>
      </c>
      <c r="P12">
        <f t="shared" si="10"/>
        <v>-0.68267084567970526</v>
      </c>
      <c r="Q12">
        <f t="shared" si="11"/>
        <v>-1.6320444452194074</v>
      </c>
      <c r="R12">
        <f t="shared" si="12"/>
        <v>1.2291870662479312</v>
      </c>
      <c r="S12">
        <f t="shared" si="17"/>
        <v>2.1541841607772914</v>
      </c>
    </row>
    <row r="13" spans="1:19">
      <c r="A13">
        <v>1.175794</v>
      </c>
      <c r="C13">
        <v>359.37079999999997</v>
      </c>
      <c r="D13">
        <v>177.73070000000001</v>
      </c>
      <c r="E13">
        <v>3.8470379999999998E-2</v>
      </c>
      <c r="F13">
        <f t="shared" si="0"/>
        <v>-0.62920000000002574</v>
      </c>
      <c r="G13">
        <f t="shared" si="1"/>
        <v>-2.269299999999987</v>
      </c>
      <c r="H13">
        <f t="shared" si="2"/>
        <v>3.8470380000006799E-2</v>
      </c>
      <c r="I13">
        <f t="shared" si="13"/>
        <v>0.34345433311008211</v>
      </c>
      <c r="J13">
        <f t="shared" si="14"/>
        <v>5.1003067975601546</v>
      </c>
      <c r="K13">
        <f t="shared" si="15"/>
        <v>-0.42527411486456851</v>
      </c>
      <c r="L13">
        <f t="shared" si="16"/>
        <v>5.1295173633534228</v>
      </c>
      <c r="M13">
        <f t="shared" si="7"/>
        <v>6.7143479549337619E-4</v>
      </c>
      <c r="N13">
        <f t="shared" si="8"/>
        <v>-1.0981611653548771E-2</v>
      </c>
      <c r="O13">
        <f t="shared" si="9"/>
        <v>-3.9606756715507091E-2</v>
      </c>
      <c r="P13">
        <f t="shared" si="10"/>
        <v>-0.34345433311008211</v>
      </c>
      <c r="Q13">
        <f t="shared" si="11"/>
        <v>-5.1003067975601546</v>
      </c>
      <c r="R13">
        <f t="shared" si="12"/>
        <v>0.42527411486456851</v>
      </c>
      <c r="S13">
        <f t="shared" si="17"/>
        <v>5.1295173633534228</v>
      </c>
    </row>
    <row r="14" spans="1:19">
      <c r="A14">
        <v>1.281914</v>
      </c>
      <c r="C14">
        <v>359.2577</v>
      </c>
      <c r="D14">
        <v>178.25470000000001</v>
      </c>
      <c r="E14">
        <v>359.9819</v>
      </c>
      <c r="F14">
        <f t="shared" si="0"/>
        <v>-0.74230000000000018</v>
      </c>
      <c r="G14">
        <f t="shared" si="1"/>
        <v>-1.7452999999999861</v>
      </c>
      <c r="H14">
        <f t="shared" si="2"/>
        <v>-1.8100000000004002E-2</v>
      </c>
      <c r="I14">
        <f t="shared" si="13"/>
        <v>-0.85100039627952628</v>
      </c>
      <c r="J14">
        <f t="shared" si="14"/>
        <v>1.4569705127170871</v>
      </c>
      <c r="K14">
        <f t="shared" si="15"/>
        <v>1.2931153079528785</v>
      </c>
      <c r="L14">
        <f t="shared" si="16"/>
        <v>2.125820300274007</v>
      </c>
      <c r="M14">
        <f t="shared" si="7"/>
        <v>6.2828694025849749</v>
      </c>
      <c r="N14">
        <f t="shared" si="8"/>
        <v>-1.295557903755391E-2</v>
      </c>
      <c r="O14">
        <f t="shared" si="9"/>
        <v>-3.0461231435056791E-2</v>
      </c>
      <c r="P14">
        <f t="shared" si="10"/>
        <v>0.85100039627952628</v>
      </c>
      <c r="Q14">
        <f t="shared" si="11"/>
        <v>-1.4569705127170871</v>
      </c>
      <c r="R14">
        <f t="shared" si="12"/>
        <v>-1.2931153079528785</v>
      </c>
      <c r="S14">
        <f t="shared" si="17"/>
        <v>2.125820300274007</v>
      </c>
    </row>
    <row r="15" spans="1:19">
      <c r="A15">
        <v>1.393038</v>
      </c>
      <c r="C15">
        <v>359.18700000000001</v>
      </c>
      <c r="D15">
        <v>178.02979999999999</v>
      </c>
      <c r="E15">
        <v>0.32853019999999999</v>
      </c>
      <c r="F15">
        <f t="shared" si="0"/>
        <v>-0.81299999999998818</v>
      </c>
      <c r="G15">
        <f t="shared" si="1"/>
        <v>-1.9702000000000055</v>
      </c>
      <c r="H15">
        <f t="shared" si="2"/>
        <v>0.32853019999998878</v>
      </c>
      <c r="I15">
        <f t="shared" si="13"/>
        <v>-0.49375924188990533</v>
      </c>
      <c r="J15">
        <f t="shared" si="14"/>
        <v>-0.92523837556518473</v>
      </c>
      <c r="K15">
        <f t="shared" si="15"/>
        <v>0.79097146818313602</v>
      </c>
      <c r="L15">
        <f t="shared" si="16"/>
        <v>1.3135829262174437</v>
      </c>
      <c r="M15">
        <f t="shared" si="7"/>
        <v>5.7339336822354748E-3</v>
      </c>
      <c r="N15">
        <f t="shared" si="8"/>
        <v>-1.4189526818713693E-2</v>
      </c>
      <c r="O15">
        <f t="shared" si="9"/>
        <v>-3.4386476922792376E-2</v>
      </c>
      <c r="P15">
        <f t="shared" si="10"/>
        <v>0.49375924188990533</v>
      </c>
      <c r="Q15">
        <f t="shared" si="11"/>
        <v>0.92523837556518473</v>
      </c>
      <c r="R15">
        <f t="shared" si="12"/>
        <v>-0.79097146818313602</v>
      </c>
      <c r="S15">
        <f t="shared" si="17"/>
        <v>1.3135829262174437</v>
      </c>
    </row>
    <row r="16" spans="1:19">
      <c r="A16">
        <v>1.5037720000000001</v>
      </c>
      <c r="C16">
        <v>359.1481</v>
      </c>
      <c r="D16">
        <v>178.04900000000001</v>
      </c>
      <c r="E16">
        <v>0.1582914</v>
      </c>
      <c r="F16">
        <f t="shared" si="0"/>
        <v>-0.85190000000000055</v>
      </c>
      <c r="G16">
        <f t="shared" si="1"/>
        <v>-1.9509999999999934</v>
      </c>
      <c r="H16">
        <f t="shared" si="2"/>
        <v>0.15829139999999597</v>
      </c>
      <c r="I16">
        <f t="shared" si="13"/>
        <v>1.4645946727268719</v>
      </c>
      <c r="J16">
        <f t="shared" si="14"/>
        <v>1.915411335999174</v>
      </c>
      <c r="K16">
        <f t="shared" si="15"/>
        <v>-0.67639070015273017</v>
      </c>
      <c r="L16">
        <f t="shared" si="16"/>
        <v>2.5042648663244815</v>
      </c>
      <c r="M16">
        <f t="shared" si="7"/>
        <v>2.7627061075913522E-3</v>
      </c>
      <c r="N16">
        <f t="shared" si="8"/>
        <v>-1.4868459897739703E-2</v>
      </c>
      <c r="O16">
        <f t="shared" si="9"/>
        <v>-3.4051373706409253E-2</v>
      </c>
      <c r="P16">
        <f t="shared" si="10"/>
        <v>-1.4645946727268719</v>
      </c>
      <c r="Q16">
        <f t="shared" si="11"/>
        <v>-1.915411335999174</v>
      </c>
      <c r="R16">
        <f t="shared" si="12"/>
        <v>0.67639070015273017</v>
      </c>
      <c r="S16">
        <f t="shared" si="17"/>
        <v>2.5042648663244815</v>
      </c>
    </row>
    <row r="17" spans="1:19">
      <c r="A17">
        <v>1.6143959999999999</v>
      </c>
      <c r="C17">
        <v>359.51100000000002</v>
      </c>
      <c r="D17">
        <v>178.45359999999999</v>
      </c>
      <c r="E17">
        <v>0.17871100000000001</v>
      </c>
      <c r="F17">
        <f t="shared" si="0"/>
        <v>-0.4889999999999759</v>
      </c>
      <c r="G17">
        <f t="shared" si="1"/>
        <v>-1.5464000000000055</v>
      </c>
      <c r="H17">
        <f t="shared" si="2"/>
        <v>0.17871099999999274</v>
      </c>
      <c r="I17">
        <f t="shared" si="13"/>
        <v>1.4589293796296534</v>
      </c>
      <c r="J17">
        <f t="shared" si="14"/>
        <v>1.7972498217127937</v>
      </c>
      <c r="K17">
        <f t="shared" si="15"/>
        <v>-0.13472059437125206</v>
      </c>
      <c r="L17">
        <f t="shared" si="16"/>
        <v>2.318778017607761</v>
      </c>
      <c r="M17">
        <f t="shared" si="7"/>
        <v>3.1190953595315865E-3</v>
      </c>
      <c r="N17">
        <f t="shared" si="8"/>
        <v>-8.5346600422518508E-3</v>
      </c>
      <c r="O17">
        <f t="shared" si="9"/>
        <v>-2.6989771552840408E-2</v>
      </c>
      <c r="P17">
        <f t="shared" si="10"/>
        <v>-1.4589293796296534</v>
      </c>
      <c r="Q17">
        <f t="shared" si="11"/>
        <v>-1.7972498217127937</v>
      </c>
      <c r="R17">
        <f t="shared" si="12"/>
        <v>0.13472059437125206</v>
      </c>
      <c r="S17">
        <f t="shared" si="17"/>
        <v>2.318778017607761</v>
      </c>
    </row>
    <row r="18" spans="1:19">
      <c r="A18">
        <v>1.7144999999999999</v>
      </c>
      <c r="C18">
        <v>359.47469999999998</v>
      </c>
      <c r="D18">
        <v>178.44730000000001</v>
      </c>
      <c r="E18">
        <v>0.13326109999999999</v>
      </c>
      <c r="F18">
        <f t="shared" si="0"/>
        <v>-0.52530000000001564</v>
      </c>
      <c r="G18">
        <f t="shared" si="1"/>
        <v>-1.5526999999999873</v>
      </c>
      <c r="H18">
        <f t="shared" si="2"/>
        <v>0.13326109999999858</v>
      </c>
      <c r="I18">
        <f t="shared" si="13"/>
        <v>-1.1318893555963221</v>
      </c>
      <c r="J18">
        <f t="shared" si="14"/>
        <v>-0.46839433660970486</v>
      </c>
      <c r="K18">
        <f t="shared" si="15"/>
        <v>-1.1470069293737308</v>
      </c>
      <c r="L18">
        <f t="shared" si="16"/>
        <v>1.6781512637160148</v>
      </c>
      <c r="M18">
        <f t="shared" si="7"/>
        <v>2.3258449598294153E-3</v>
      </c>
      <c r="N18">
        <f t="shared" si="8"/>
        <v>-9.1682145607264853E-3</v>
      </c>
      <c r="O18">
        <f t="shared" si="9"/>
        <v>-2.7099727295715734E-2</v>
      </c>
      <c r="P18">
        <f t="shared" si="10"/>
        <v>1.1318893555963221</v>
      </c>
      <c r="Q18">
        <f t="shared" si="11"/>
        <v>0.46839433660970486</v>
      </c>
      <c r="R18">
        <f t="shared" si="12"/>
        <v>1.1470069293737308</v>
      </c>
      <c r="S18">
        <f t="shared" si="17"/>
        <v>1.6781512637160148</v>
      </c>
    </row>
    <row r="19" spans="1:19">
      <c r="A19">
        <v>1.8148599999999999</v>
      </c>
      <c r="C19">
        <v>359.28390000000002</v>
      </c>
      <c r="D19">
        <v>178.3596</v>
      </c>
      <c r="E19">
        <v>359.9486</v>
      </c>
      <c r="F19">
        <f t="shared" si="0"/>
        <v>-0.71609999999998308</v>
      </c>
      <c r="G19">
        <f t="shared" si="1"/>
        <v>-1.6403999999999996</v>
      </c>
      <c r="H19">
        <f t="shared" si="2"/>
        <v>-5.1400000000001E-2</v>
      </c>
      <c r="I19">
        <f t="shared" si="13"/>
        <v>-0.42550078951577452</v>
      </c>
      <c r="J19">
        <f t="shared" si="14"/>
        <v>-0.33260382865347538</v>
      </c>
      <c r="K19">
        <f t="shared" si="15"/>
        <v>-1.0258000259660254</v>
      </c>
      <c r="L19">
        <f t="shared" si="16"/>
        <v>1.1592850909010242</v>
      </c>
      <c r="M19">
        <f t="shared" si="7"/>
        <v>6.2822882079440605</v>
      </c>
      <c r="N19">
        <f t="shared" si="8"/>
        <v>-1.2498302773531098E-2</v>
      </c>
      <c r="O19">
        <f t="shared" si="9"/>
        <v>-2.8630381049714975E-2</v>
      </c>
      <c r="P19">
        <f t="shared" si="10"/>
        <v>0.42550078951577452</v>
      </c>
      <c r="Q19">
        <f t="shared" si="11"/>
        <v>0.33260382865347538</v>
      </c>
      <c r="R19">
        <f t="shared" si="12"/>
        <v>1.0258000259660254</v>
      </c>
      <c r="S19">
        <f t="shared" si="17"/>
        <v>1.1592850909010242</v>
      </c>
    </row>
    <row r="20" spans="1:19">
      <c r="A20">
        <v>1.915988</v>
      </c>
      <c r="C20">
        <v>359.39010000000002</v>
      </c>
      <c r="D20">
        <v>178.38069999999999</v>
      </c>
      <c r="E20">
        <v>359.92720000000003</v>
      </c>
      <c r="F20">
        <f t="shared" si="0"/>
        <v>-0.6098999999999819</v>
      </c>
      <c r="G20">
        <f t="shared" si="1"/>
        <v>-1.6193000000000097</v>
      </c>
      <c r="H20">
        <f t="shared" si="2"/>
        <v>-7.2799999999972442E-2</v>
      </c>
      <c r="I20">
        <f t="shared" si="13"/>
        <v>-1.6914792218442165E-2</v>
      </c>
      <c r="J20">
        <f t="shared" si="14"/>
        <v>0.36830092033576067</v>
      </c>
      <c r="K20">
        <f t="shared" si="15"/>
        <v>-0.60523598483736751</v>
      </c>
      <c r="L20">
        <f t="shared" si="16"/>
        <v>0.70869053574745833</v>
      </c>
      <c r="M20">
        <f t="shared" si="7"/>
        <v>6.2819147074841348</v>
      </c>
      <c r="N20">
        <f t="shared" si="8"/>
        <v>-1.06447631079131E-2</v>
      </c>
      <c r="O20">
        <f t="shared" si="9"/>
        <v>-2.8262116577544346E-2</v>
      </c>
      <c r="P20">
        <f t="shared" si="10"/>
        <v>1.6914792218442165E-2</v>
      </c>
      <c r="Q20">
        <f t="shared" si="11"/>
        <v>-0.36830092033576067</v>
      </c>
      <c r="R20">
        <f t="shared" si="12"/>
        <v>0.60523598483736751</v>
      </c>
      <c r="S20">
        <f t="shared" si="17"/>
        <v>0.70869053574745833</v>
      </c>
    </row>
    <row r="21" spans="1:19">
      <c r="A21">
        <v>2.0264139999999999</v>
      </c>
      <c r="C21">
        <v>359.2704</v>
      </c>
      <c r="D21">
        <v>178.43899999999999</v>
      </c>
      <c r="E21">
        <v>359.81689999999998</v>
      </c>
      <c r="F21">
        <f t="shared" si="0"/>
        <v>-0.72960000000000491</v>
      </c>
      <c r="G21">
        <f t="shared" si="1"/>
        <v>-1.561000000000007</v>
      </c>
      <c r="H21">
        <f t="shared" si="2"/>
        <v>-0.18310000000002447</v>
      </c>
      <c r="I21">
        <f t="shared" si="13"/>
        <v>-0.26187228399842727</v>
      </c>
      <c r="J21">
        <f t="shared" si="14"/>
        <v>0.56307317106664012</v>
      </c>
      <c r="K21">
        <f t="shared" si="15"/>
        <v>-0.91554268666551908</v>
      </c>
      <c r="L21">
        <f t="shared" si="16"/>
        <v>1.1062761410282296</v>
      </c>
      <c r="M21">
        <f t="shared" si="7"/>
        <v>6.279989609319184</v>
      </c>
      <c r="N21">
        <f t="shared" si="8"/>
        <v>-1.2733922222550716E-2</v>
      </c>
      <c r="O21">
        <f t="shared" si="9"/>
        <v>-2.7244589623631608E-2</v>
      </c>
      <c r="P21">
        <f t="shared" si="10"/>
        <v>0.26187228399842727</v>
      </c>
      <c r="Q21">
        <f t="shared" si="11"/>
        <v>-0.56307317106664012</v>
      </c>
      <c r="R21">
        <f t="shared" si="12"/>
        <v>0.91554268666551908</v>
      </c>
      <c r="S21">
        <f t="shared" si="17"/>
        <v>1.1062761410282296</v>
      </c>
    </row>
    <row r="22" spans="1:19">
      <c r="A22">
        <v>2.1370809999999998</v>
      </c>
      <c r="C22">
        <v>359.33240000000001</v>
      </c>
      <c r="D22">
        <v>178.5052</v>
      </c>
      <c r="E22">
        <v>359.72480000000002</v>
      </c>
      <c r="F22">
        <f t="shared" si="0"/>
        <v>-0.66759999999999309</v>
      </c>
      <c r="G22">
        <f t="shared" si="1"/>
        <v>-1.4947999999999979</v>
      </c>
      <c r="H22">
        <f t="shared" si="2"/>
        <v>-0.2751999999999839</v>
      </c>
      <c r="I22">
        <f t="shared" si="13"/>
        <v>0.4944568139863702</v>
      </c>
      <c r="J22">
        <f t="shared" si="14"/>
        <v>0.19913150770696045</v>
      </c>
      <c r="K22">
        <f t="shared" si="15"/>
        <v>-0.76643741197102377</v>
      </c>
      <c r="L22">
        <f t="shared" si="16"/>
        <v>0.93357763722576392</v>
      </c>
      <c r="M22">
        <f t="shared" si="7"/>
        <v>6.2783821610780981</v>
      </c>
      <c r="N22">
        <f t="shared" si="8"/>
        <v>-1.1651818086314023E-2</v>
      </c>
      <c r="O22">
        <f t="shared" si="9"/>
        <v>-2.60891816588112E-2</v>
      </c>
      <c r="P22">
        <f t="shared" si="10"/>
        <v>-0.4944568139863702</v>
      </c>
      <c r="Q22">
        <f t="shared" si="11"/>
        <v>-0.19913150770696045</v>
      </c>
      <c r="R22">
        <f t="shared" si="12"/>
        <v>0.76643741197102377</v>
      </c>
      <c r="S22">
        <f t="shared" si="17"/>
        <v>0.93357763722576392</v>
      </c>
    </row>
    <row r="23" spans="1:19">
      <c r="A23">
        <v>2.2481209999999998</v>
      </c>
      <c r="C23">
        <v>359.38</v>
      </c>
      <c r="D23">
        <v>178.483</v>
      </c>
      <c r="E23">
        <v>359.64699999999999</v>
      </c>
      <c r="F23">
        <f t="shared" si="0"/>
        <v>-0.62000000000000455</v>
      </c>
      <c r="G23">
        <f t="shared" si="1"/>
        <v>-1.5169999999999959</v>
      </c>
      <c r="H23">
        <f t="shared" si="2"/>
        <v>-0.35300000000000864</v>
      </c>
      <c r="I23">
        <f t="shared" si="13"/>
        <v>0.34440506488585404</v>
      </c>
      <c r="J23">
        <f t="shared" si="14"/>
        <v>0.6111040299796644</v>
      </c>
      <c r="K23">
        <f t="shared" si="15"/>
        <v>-5.0599601080430494</v>
      </c>
      <c r="L23">
        <f t="shared" si="16"/>
        <v>5.1083519141855769</v>
      </c>
      <c r="M23">
        <f t="shared" si="7"/>
        <v>6.2770242949200465</v>
      </c>
      <c r="N23">
        <f t="shared" si="8"/>
        <v>-1.0821041362364921E-2</v>
      </c>
      <c r="O23">
        <f t="shared" si="9"/>
        <v>-2.6476644752753905E-2</v>
      </c>
      <c r="P23">
        <f t="shared" si="10"/>
        <v>-0.34440506488585404</v>
      </c>
      <c r="Q23">
        <f t="shared" si="11"/>
        <v>-0.6111040299796644</v>
      </c>
      <c r="R23">
        <f t="shared" si="12"/>
        <v>5.0599601080430494</v>
      </c>
      <c r="S23">
        <f t="shared" si="17"/>
        <v>5.1083519141855769</v>
      </c>
    </row>
    <row r="24" spans="1:19">
      <c r="A24">
        <v>2.3584480000000001</v>
      </c>
      <c r="C24">
        <v>359.40870000000001</v>
      </c>
      <c r="D24">
        <v>178.63990000000001</v>
      </c>
      <c r="E24">
        <v>358.6078</v>
      </c>
      <c r="F24">
        <f t="shared" si="0"/>
        <v>-0.59129999999998972</v>
      </c>
      <c r="G24">
        <f t="shared" si="1"/>
        <v>-1.3600999999999885</v>
      </c>
      <c r="H24">
        <f t="shared" si="2"/>
        <v>-1.3922000000000025</v>
      </c>
      <c r="I24">
        <f t="shared" si="13"/>
        <v>-1.5720067169308867</v>
      </c>
      <c r="J24">
        <f t="shared" si="14"/>
        <v>0.61282344279164547</v>
      </c>
      <c r="K24">
        <f t="shared" si="15"/>
        <v>-14.440834783454605</v>
      </c>
      <c r="L24">
        <f t="shared" si="16"/>
        <v>14.539066920994044</v>
      </c>
      <c r="M24">
        <f t="shared" si="7"/>
        <v>6.258886833333321</v>
      </c>
      <c r="N24">
        <f t="shared" si="8"/>
        <v>-1.0320131867042292E-2</v>
      </c>
      <c r="O24">
        <f t="shared" si="9"/>
        <v>-2.3738223156374676E-2</v>
      </c>
      <c r="P24">
        <f t="shared" si="10"/>
        <v>1.5720067169308867</v>
      </c>
      <c r="Q24">
        <f t="shared" si="11"/>
        <v>-0.61282344279164547</v>
      </c>
      <c r="R24">
        <f t="shared" si="12"/>
        <v>14.440834783454605</v>
      </c>
      <c r="S24">
        <f t="shared" si="17"/>
        <v>14.539066920994044</v>
      </c>
    </row>
    <row r="25" spans="1:19">
      <c r="A25">
        <v>2.4587080000000001</v>
      </c>
      <c r="C25">
        <v>359.06740000000002</v>
      </c>
      <c r="D25">
        <v>178.62020000000001</v>
      </c>
      <c r="E25">
        <v>356.65649999999999</v>
      </c>
      <c r="F25">
        <f t="shared" si="0"/>
        <v>-0.93259999999997945</v>
      </c>
      <c r="G25">
        <f t="shared" si="1"/>
        <v>-1.3797999999999888</v>
      </c>
      <c r="H25">
        <f t="shared" si="2"/>
        <v>-3.3435000000000059</v>
      </c>
      <c r="I25">
        <f t="shared" si="13"/>
        <v>-3.2707657688233827</v>
      </c>
      <c r="J25">
        <f t="shared" si="14"/>
        <v>-0.24446318805364722</v>
      </c>
      <c r="K25">
        <f t="shared" si="15"/>
        <v>-17.381952991918478</v>
      </c>
      <c r="L25">
        <f t="shared" si="16"/>
        <v>17.688695847294223</v>
      </c>
      <c r="M25">
        <f t="shared" si="7"/>
        <v>6.2248302236391559</v>
      </c>
      <c r="N25">
        <f t="shared" si="8"/>
        <v>-1.6276940604098757E-2</v>
      </c>
      <c r="O25">
        <f t="shared" si="9"/>
        <v>-2.4082053019017564E-2</v>
      </c>
      <c r="P25">
        <f t="shared" si="10"/>
        <v>3.2707657688233827</v>
      </c>
      <c r="Q25">
        <f t="shared" si="11"/>
        <v>0.24446318805364722</v>
      </c>
      <c r="R25">
        <f t="shared" si="12"/>
        <v>17.381952991918478</v>
      </c>
      <c r="S25">
        <f t="shared" si="17"/>
        <v>17.688695847294223</v>
      </c>
    </row>
    <row r="26" spans="1:19">
      <c r="A26">
        <v>2.5695009999999998</v>
      </c>
      <c r="C26">
        <v>358.71980000000002</v>
      </c>
      <c r="D26">
        <v>178.58779999999999</v>
      </c>
      <c r="E26">
        <v>354.96120000000002</v>
      </c>
      <c r="F26">
        <f t="shared" si="0"/>
        <v>-1.2801999999999794</v>
      </c>
      <c r="G26">
        <f t="shared" si="1"/>
        <v>-1.4122000000000128</v>
      </c>
      <c r="H26">
        <f t="shared" si="2"/>
        <v>-5.0387999999999806</v>
      </c>
      <c r="I26">
        <f t="shared" si="13"/>
        <v>-0.83641625871383873</v>
      </c>
      <c r="J26">
        <f t="shared" si="14"/>
        <v>0.57931755405393759</v>
      </c>
      <c r="K26">
        <f t="shared" si="15"/>
        <v>-18.234148090882552</v>
      </c>
      <c r="L26">
        <f t="shared" si="16"/>
        <v>18.262512356916059</v>
      </c>
      <c r="M26">
        <f t="shared" si="7"/>
        <v>6.1952416568300963</v>
      </c>
      <c r="N26">
        <f t="shared" si="8"/>
        <v>-2.2343705084031044E-2</v>
      </c>
      <c r="O26">
        <f t="shared" si="9"/>
        <v>-2.4647539696664143E-2</v>
      </c>
      <c r="P26">
        <f t="shared" si="10"/>
        <v>0.83641625871383873</v>
      </c>
      <c r="Q26">
        <f t="shared" si="11"/>
        <v>-0.57931755405393759</v>
      </c>
      <c r="R26">
        <f t="shared" si="12"/>
        <v>18.234148090882552</v>
      </c>
      <c r="S26">
        <f t="shared" si="17"/>
        <v>18.262512356916059</v>
      </c>
    </row>
    <row r="27" spans="1:19">
      <c r="A27">
        <v>2.6807979999999998</v>
      </c>
      <c r="C27">
        <v>358.88279999999997</v>
      </c>
      <c r="D27">
        <v>178.74930000000001</v>
      </c>
      <c r="E27">
        <v>352.60539999999997</v>
      </c>
      <c r="F27">
        <f t="shared" si="0"/>
        <v>-1.1172000000000253</v>
      </c>
      <c r="G27">
        <f t="shared" si="1"/>
        <v>-1.2506999999999948</v>
      </c>
      <c r="H27">
        <f t="shared" si="2"/>
        <v>-7.3946000000000254</v>
      </c>
      <c r="I27">
        <f t="shared" si="13"/>
        <v>5.0401811227031357E-2</v>
      </c>
      <c r="J27">
        <f t="shared" si="14"/>
        <v>0.95819628839836335</v>
      </c>
      <c r="K27">
        <f t="shared" si="15"/>
        <v>-22.721987819954801</v>
      </c>
      <c r="L27">
        <f t="shared" si="16"/>
        <v>22.742238477332211</v>
      </c>
      <c r="M27">
        <f t="shared" si="7"/>
        <v>6.1541251903116132</v>
      </c>
      <c r="N27">
        <f t="shared" si="8"/>
        <v>-1.949881840328109E-2</v>
      </c>
      <c r="O27">
        <f t="shared" si="9"/>
        <v>-2.1828832954692991E-2</v>
      </c>
      <c r="P27">
        <f t="shared" si="10"/>
        <v>-5.0401811227031357E-2</v>
      </c>
      <c r="Q27">
        <f t="shared" si="11"/>
        <v>-0.95819628839836335</v>
      </c>
      <c r="R27">
        <f t="shared" si="12"/>
        <v>22.721987819954801</v>
      </c>
      <c r="S27">
        <f t="shared" si="17"/>
        <v>22.742238477332211</v>
      </c>
    </row>
    <row r="28" spans="1:19">
      <c r="A28">
        <v>2.7925490000000002</v>
      </c>
      <c r="C28">
        <v>358.73039999999997</v>
      </c>
      <c r="D28">
        <v>178.8013</v>
      </c>
      <c r="E28">
        <v>349.89240000000001</v>
      </c>
      <c r="F28">
        <f t="shared" si="0"/>
        <v>-1.2696000000000254</v>
      </c>
      <c r="G28">
        <f t="shared" si="1"/>
        <v>-1.1987000000000023</v>
      </c>
      <c r="H28">
        <f t="shared" si="2"/>
        <v>-10.107599999999991</v>
      </c>
      <c r="I28">
        <f t="shared" si="13"/>
        <v>-0.10754472273307714</v>
      </c>
      <c r="J28">
        <f t="shared" si="14"/>
        <v>1.3638524779941628</v>
      </c>
      <c r="K28">
        <f t="shared" si="15"/>
        <v>-26.906467376068932</v>
      </c>
      <c r="L28">
        <f t="shared" si="16"/>
        <v>26.941225772198642</v>
      </c>
      <c r="M28">
        <f t="shared" si="7"/>
        <v>6.1067744077050072</v>
      </c>
      <c r="N28">
        <f t="shared" si="8"/>
        <v>-2.2158700183320452E-2</v>
      </c>
      <c r="O28">
        <f t="shared" si="9"/>
        <v>-2.0921261743656067E-2</v>
      </c>
      <c r="P28">
        <f t="shared" si="10"/>
        <v>0.10754472273307714</v>
      </c>
      <c r="Q28">
        <f t="shared" si="11"/>
        <v>-1.3638524779941628</v>
      </c>
      <c r="R28">
        <f t="shared" si="12"/>
        <v>26.906467376068932</v>
      </c>
      <c r="S28">
        <f t="shared" si="17"/>
        <v>26.941225772198642</v>
      </c>
    </row>
    <row r="29" spans="1:19">
      <c r="A29">
        <v>2.8927529999999999</v>
      </c>
      <c r="C29">
        <v>358.84550000000002</v>
      </c>
      <c r="D29">
        <v>179.02799999999999</v>
      </c>
      <c r="E29">
        <v>346.93279999999999</v>
      </c>
      <c r="F29">
        <f t="shared" si="0"/>
        <v>-1.1544999999999845</v>
      </c>
      <c r="G29">
        <f t="shared" si="1"/>
        <v>-0.97200000000000841</v>
      </c>
      <c r="H29">
        <f t="shared" si="2"/>
        <v>-13.067200000000014</v>
      </c>
      <c r="I29">
        <f t="shared" si="13"/>
        <v>5.0444515265794001</v>
      </c>
      <c r="J29">
        <f t="shared" si="14"/>
        <v>0.69652252882733334</v>
      </c>
      <c r="K29">
        <f t="shared" si="15"/>
        <v>-25.474525059774344</v>
      </c>
      <c r="L29">
        <f t="shared" si="16"/>
        <v>25.978511540468293</v>
      </c>
      <c r="M29">
        <f t="shared" si="7"/>
        <v>6.0551196431629837</v>
      </c>
      <c r="N29">
        <f t="shared" si="8"/>
        <v>-2.0149826214274264E-2</v>
      </c>
      <c r="O29">
        <f t="shared" si="9"/>
        <v>-1.6964600329385029E-2</v>
      </c>
      <c r="P29">
        <f t="shared" si="10"/>
        <v>-5.0444515265794001</v>
      </c>
      <c r="Q29">
        <f t="shared" si="11"/>
        <v>-0.69652252882733334</v>
      </c>
      <c r="R29">
        <f t="shared" si="12"/>
        <v>25.474525059774344</v>
      </c>
      <c r="S29">
        <f t="shared" si="17"/>
        <v>25.978511540468293</v>
      </c>
    </row>
    <row r="30" spans="1:19">
      <c r="A30">
        <v>3.004562</v>
      </c>
      <c r="C30">
        <v>359.8451</v>
      </c>
      <c r="D30">
        <v>178.9308</v>
      </c>
      <c r="E30">
        <v>344.53859999999997</v>
      </c>
      <c r="F30">
        <f t="shared" si="0"/>
        <v>-0.15489999999999782</v>
      </c>
      <c r="G30">
        <f t="shared" si="1"/>
        <v>-1.069199999999995</v>
      </c>
      <c r="H30">
        <f t="shared" si="2"/>
        <v>-15.461400000000026</v>
      </c>
      <c r="I30">
        <f t="shared" si="13"/>
        <v>10.093016854562286</v>
      </c>
      <c r="J30">
        <f t="shared" si="14"/>
        <v>0.46002640915875442</v>
      </c>
      <c r="K30">
        <f t="shared" si="15"/>
        <v>-16.754017793739379</v>
      </c>
      <c r="L30">
        <f t="shared" si="16"/>
        <v>19.564706124972531</v>
      </c>
      <c r="M30">
        <f t="shared" si="7"/>
        <v>6.0133329702117351</v>
      </c>
      <c r="N30">
        <f t="shared" si="8"/>
        <v>-2.7035150113391784E-3</v>
      </c>
      <c r="O30">
        <f t="shared" si="9"/>
        <v>-1.8661060362323283E-2</v>
      </c>
      <c r="P30">
        <f t="shared" si="10"/>
        <v>-10.093016854562286</v>
      </c>
      <c r="Q30">
        <f t="shared" si="11"/>
        <v>-0.46002640915875442</v>
      </c>
      <c r="R30">
        <f t="shared" si="12"/>
        <v>16.754017793739379</v>
      </c>
      <c r="S30">
        <f t="shared" si="17"/>
        <v>19.564706124972531</v>
      </c>
    </row>
    <row r="31" spans="1:19">
      <c r="A31">
        <v>3.1147670000000001</v>
      </c>
      <c r="C31">
        <v>1.0844419999999999</v>
      </c>
      <c r="D31">
        <v>179.12799999999999</v>
      </c>
      <c r="E31">
        <v>343.20569999999998</v>
      </c>
      <c r="F31">
        <f t="shared" si="0"/>
        <v>1.0844419999999957</v>
      </c>
      <c r="G31">
        <f t="shared" si="1"/>
        <v>-0.8720000000000141</v>
      </c>
      <c r="H31">
        <f t="shared" si="2"/>
        <v>-16.794300000000021</v>
      </c>
      <c r="I31">
        <f t="shared" si="13"/>
        <v>4.6243323889844792</v>
      </c>
      <c r="J31">
        <f t="shared" si="14"/>
        <v>0.88438465857184378</v>
      </c>
      <c r="K31">
        <f t="shared" si="15"/>
        <v>-16.084129329558095</v>
      </c>
      <c r="L31">
        <f t="shared" si="16"/>
        <v>16.759051362117102</v>
      </c>
      <c r="M31">
        <f t="shared" si="7"/>
        <v>5.990069476611902</v>
      </c>
      <c r="N31">
        <f t="shared" si="8"/>
        <v>1.8927083446912272E-2</v>
      </c>
      <c r="O31">
        <f t="shared" si="9"/>
        <v>-1.52192710773908E-2</v>
      </c>
      <c r="P31">
        <f t="shared" si="10"/>
        <v>-4.6243323889844792</v>
      </c>
      <c r="Q31">
        <f t="shared" si="11"/>
        <v>-0.88438465857184378</v>
      </c>
      <c r="R31">
        <f t="shared" si="12"/>
        <v>16.084129329558095</v>
      </c>
      <c r="S31">
        <f t="shared" si="17"/>
        <v>16.759051362117102</v>
      </c>
    </row>
    <row r="32" spans="1:19">
      <c r="A32">
        <v>3.2262919999999999</v>
      </c>
      <c r="C32">
        <v>0.8617129</v>
      </c>
      <c r="D32">
        <v>179.12569999999999</v>
      </c>
      <c r="E32">
        <v>340.96699999999998</v>
      </c>
      <c r="F32">
        <f t="shared" si="0"/>
        <v>0.86171289999998635</v>
      </c>
      <c r="G32">
        <f t="shared" si="1"/>
        <v>-0.87430000000000518</v>
      </c>
      <c r="H32">
        <f t="shared" si="2"/>
        <v>-19.033000000000015</v>
      </c>
      <c r="I32">
        <f t="shared" si="13"/>
        <v>-0.11798597510682962</v>
      </c>
      <c r="J32">
        <f t="shared" si="14"/>
        <v>1.2522848968062434</v>
      </c>
      <c r="K32">
        <f t="shared" si="15"/>
        <v>-22.57610581808899</v>
      </c>
      <c r="L32">
        <f t="shared" si="16"/>
        <v>22.611118770698688</v>
      </c>
      <c r="M32">
        <f t="shared" si="7"/>
        <v>5.9509967906475048</v>
      </c>
      <c r="N32">
        <f t="shared" si="8"/>
        <v>1.5039727311908406E-2</v>
      </c>
      <c r="O32">
        <f t="shared" si="9"/>
        <v>-1.5259413650186512E-2</v>
      </c>
      <c r="P32">
        <f t="shared" si="10"/>
        <v>0.11798597510682962</v>
      </c>
      <c r="Q32">
        <f t="shared" si="11"/>
        <v>-1.2522848968062434</v>
      </c>
      <c r="R32">
        <f t="shared" si="12"/>
        <v>22.57610581808899</v>
      </c>
      <c r="S32">
        <f t="shared" si="17"/>
        <v>22.611118770698688</v>
      </c>
    </row>
    <row r="33" spans="1:49">
      <c r="A33">
        <v>3.336541</v>
      </c>
      <c r="C33">
        <v>1.0558780000000001</v>
      </c>
      <c r="D33">
        <v>179.4041</v>
      </c>
      <c r="E33">
        <v>338.20209999999997</v>
      </c>
      <c r="F33">
        <f t="shared" si="0"/>
        <v>1.055878000000007</v>
      </c>
      <c r="G33">
        <f t="shared" si="1"/>
        <v>-0.59590000000000032</v>
      </c>
      <c r="H33">
        <f t="shared" si="2"/>
        <v>-21.797900000000027</v>
      </c>
      <c r="I33">
        <f t="shared" si="13"/>
        <v>0.72087674383682188</v>
      </c>
      <c r="J33">
        <f t="shared" si="14"/>
        <v>0.387535718027048</v>
      </c>
      <c r="K33">
        <f t="shared" si="15"/>
        <v>-27.557250750120751</v>
      </c>
      <c r="L33">
        <f t="shared" si="16"/>
        <v>27.569401809208379</v>
      </c>
      <c r="M33">
        <f t="shared" si="7"/>
        <v>5.9027401821591132</v>
      </c>
      <c r="N33">
        <f t="shared" si="8"/>
        <v>1.8428547599372808E-2</v>
      </c>
      <c r="O33">
        <f t="shared" si="9"/>
        <v>-1.0400417012634215E-2</v>
      </c>
      <c r="P33">
        <f t="shared" si="10"/>
        <v>-0.72087674383682188</v>
      </c>
      <c r="Q33">
        <f t="shared" si="11"/>
        <v>-0.387535718027048</v>
      </c>
      <c r="R33">
        <f t="shared" si="12"/>
        <v>27.557250750120751</v>
      </c>
      <c r="S33">
        <f t="shared" si="17"/>
        <v>27.569401809208379</v>
      </c>
    </row>
    <row r="34" spans="1:49">
      <c r="A34">
        <v>3.4373339999999999</v>
      </c>
      <c r="C34">
        <v>1.023685</v>
      </c>
      <c r="D34">
        <v>179.2277</v>
      </c>
      <c r="E34">
        <v>335.17469999999997</v>
      </c>
      <c r="F34">
        <f t="shared" si="0"/>
        <v>1.0236850000000004</v>
      </c>
      <c r="G34">
        <f t="shared" si="1"/>
        <v>-0.77230000000000132</v>
      </c>
      <c r="H34">
        <f t="shared" si="2"/>
        <v>-24.825300000000027</v>
      </c>
      <c r="I34">
        <f t="shared" si="13"/>
        <v>0.31304820649266607</v>
      </c>
      <c r="J34">
        <f t="shared" si="14"/>
        <v>-2.5519370027719308</v>
      </c>
      <c r="K34">
        <f t="shared" si="15"/>
        <v>-30.221706673876433</v>
      </c>
      <c r="L34">
        <f t="shared" si="16"/>
        <v>30.330874302062778</v>
      </c>
      <c r="M34">
        <f t="shared" si="7"/>
        <v>5.8499020843842375</v>
      </c>
      <c r="N34">
        <f t="shared" si="8"/>
        <v>1.7866673753278158E-2</v>
      </c>
      <c r="O34">
        <f t="shared" si="9"/>
        <v>-1.347917781315223E-2</v>
      </c>
      <c r="P34">
        <f t="shared" si="10"/>
        <v>-0.31304820649266607</v>
      </c>
      <c r="Q34">
        <f t="shared" si="11"/>
        <v>2.5519370027719308</v>
      </c>
      <c r="R34">
        <f t="shared" si="12"/>
        <v>30.221706673876433</v>
      </c>
      <c r="S34">
        <f t="shared" si="17"/>
        <v>30.330874302062778</v>
      </c>
      <c r="AW34" t="s">
        <v>13</v>
      </c>
    </row>
    <row r="35" spans="1:49">
      <c r="A35">
        <v>3.547688</v>
      </c>
      <c r="C35">
        <v>1.1280239999999999</v>
      </c>
      <c r="D35">
        <v>178.85759999999999</v>
      </c>
      <c r="E35">
        <v>331.81909999999999</v>
      </c>
      <c r="F35">
        <f t="shared" si="0"/>
        <v>1.1280240000000106</v>
      </c>
      <c r="G35">
        <f t="shared" si="1"/>
        <v>-1.1424000000000092</v>
      </c>
      <c r="H35">
        <f t="shared" si="2"/>
        <v>-28.180900000000008</v>
      </c>
      <c r="I35">
        <f t="shared" si="13"/>
        <v>1.9867810972010445</v>
      </c>
      <c r="J35">
        <f t="shared" si="14"/>
        <v>-1.0541820478049346</v>
      </c>
      <c r="K35">
        <f t="shared" si="15"/>
        <v>-29.234609333351823</v>
      </c>
      <c r="L35">
        <f t="shared" si="16"/>
        <v>29.320998990344975</v>
      </c>
      <c r="M35">
        <f t="shared" si="7"/>
        <v>5.7913358160043158</v>
      </c>
      <c r="N35">
        <f t="shared" si="8"/>
        <v>1.96877328415167E-2</v>
      </c>
      <c r="O35">
        <f t="shared" si="9"/>
        <v>-1.9938641374783381E-2</v>
      </c>
      <c r="P35">
        <f t="shared" si="10"/>
        <v>-1.9867810972010445</v>
      </c>
      <c r="Q35">
        <f t="shared" si="11"/>
        <v>1.0541820478049346</v>
      </c>
      <c r="R35">
        <f t="shared" si="12"/>
        <v>29.234609333351823</v>
      </c>
      <c r="S35">
        <f t="shared" si="17"/>
        <v>29.320998990344975</v>
      </c>
    </row>
    <row r="36" spans="1:49">
      <c r="A36">
        <v>3.6479780000000002</v>
      </c>
      <c r="C36">
        <v>1.4317089999999999</v>
      </c>
      <c r="D36">
        <v>178.98249999999999</v>
      </c>
      <c r="E36">
        <v>329.00479999999999</v>
      </c>
      <c r="F36">
        <f t="shared" si="0"/>
        <v>1.4317090000000121</v>
      </c>
      <c r="G36">
        <f t="shared" si="1"/>
        <v>-1.0175000000000125</v>
      </c>
      <c r="H36">
        <f t="shared" si="2"/>
        <v>-30.995200000000011</v>
      </c>
      <c r="I36">
        <f t="shared" si="13"/>
        <v>1.3717962275863371</v>
      </c>
      <c r="J36">
        <f t="shared" si="14"/>
        <v>1.6512752928443128</v>
      </c>
      <c r="K36">
        <f t="shared" si="15"/>
        <v>-30.152387441538462</v>
      </c>
      <c r="L36">
        <f t="shared" si="16"/>
        <v>30.228711573724485</v>
      </c>
      <c r="M36">
        <f t="shared" si="7"/>
        <v>5.7422170148654397</v>
      </c>
      <c r="N36">
        <f t="shared" si="8"/>
        <v>2.4988035980435707E-2</v>
      </c>
      <c r="O36">
        <f t="shared" si="9"/>
        <v>-1.7758725139042524E-2</v>
      </c>
      <c r="P36">
        <f t="shared" si="10"/>
        <v>-1.3717962275863371</v>
      </c>
      <c r="Q36">
        <f t="shared" si="11"/>
        <v>-1.6512752928443128</v>
      </c>
      <c r="R36">
        <f t="shared" si="12"/>
        <v>30.152387441538462</v>
      </c>
      <c r="S36">
        <f t="shared" si="17"/>
        <v>30.228711573724485</v>
      </c>
    </row>
    <row r="37" spans="1:49">
      <c r="A37">
        <v>3.7483590000000002</v>
      </c>
      <c r="C37">
        <v>1.4031530000000001</v>
      </c>
      <c r="D37">
        <v>179.18899999999999</v>
      </c>
      <c r="E37">
        <v>325.76819999999998</v>
      </c>
      <c r="F37">
        <f t="shared" si="0"/>
        <v>1.4031530000000032</v>
      </c>
      <c r="G37">
        <f t="shared" si="1"/>
        <v>-0.81100000000000705</v>
      </c>
      <c r="H37">
        <f t="shared" si="2"/>
        <v>-34.231800000000021</v>
      </c>
      <c r="I37">
        <f t="shared" si="13"/>
        <v>-2.0789424980093747</v>
      </c>
      <c r="J37">
        <f t="shared" si="14"/>
        <v>1.9920088805948981</v>
      </c>
      <c r="K37">
        <f t="shared" si="15"/>
        <v>-35.25702713152198</v>
      </c>
      <c r="L37">
        <f t="shared" si="16"/>
        <v>35.374398418111305</v>
      </c>
      <c r="M37">
        <f t="shared" si="7"/>
        <v>5.6857276882953904</v>
      </c>
      <c r="N37">
        <f t="shared" si="8"/>
        <v>2.448963975923605E-2</v>
      </c>
      <c r="O37">
        <f t="shared" si="9"/>
        <v>-1.4154620233674137E-2</v>
      </c>
      <c r="P37">
        <f t="shared" si="10"/>
        <v>2.0789424980093747</v>
      </c>
      <c r="Q37">
        <f t="shared" si="11"/>
        <v>-1.9920088805948981</v>
      </c>
      <c r="R37">
        <f t="shared" si="12"/>
        <v>35.25702713152198</v>
      </c>
      <c r="S37">
        <f t="shared" si="17"/>
        <v>35.374398418111305</v>
      </c>
    </row>
    <row r="38" spans="1:49">
      <c r="A38">
        <v>3.8587980000000002</v>
      </c>
      <c r="C38">
        <v>0.97537759999999996</v>
      </c>
      <c r="D38">
        <v>179.40180000000001</v>
      </c>
      <c r="E38">
        <v>321.54160000000002</v>
      </c>
      <c r="F38">
        <f t="shared" si="0"/>
        <v>0.97537760000000162</v>
      </c>
      <c r="G38">
        <f t="shared" si="1"/>
        <v>-0.59819999999999141</v>
      </c>
      <c r="H38">
        <f t="shared" si="2"/>
        <v>-38.458399999999983</v>
      </c>
      <c r="I38">
        <f t="shared" si="13"/>
        <v>-2.6861513871651157</v>
      </c>
      <c r="J38">
        <f t="shared" si="14"/>
        <v>0.91193031813516945</v>
      </c>
      <c r="K38">
        <f t="shared" si="15"/>
        <v>-35.554630678715668</v>
      </c>
      <c r="L38">
        <f t="shared" si="16"/>
        <v>35.667615407814587</v>
      </c>
      <c r="M38">
        <f t="shared" si="7"/>
        <v>5.6119596021305993</v>
      </c>
      <c r="N38">
        <f t="shared" si="8"/>
        <v>1.7023550570200274E-2</v>
      </c>
      <c r="O38">
        <f t="shared" si="9"/>
        <v>-1.0440559585429929E-2</v>
      </c>
      <c r="P38">
        <f t="shared" si="10"/>
        <v>2.6861513871651157</v>
      </c>
      <c r="Q38">
        <f t="shared" si="11"/>
        <v>-0.91193031813516945</v>
      </c>
      <c r="R38">
        <f t="shared" si="12"/>
        <v>35.554630678715668</v>
      </c>
      <c r="S38">
        <f t="shared" si="17"/>
        <v>35.667615407814587</v>
      </c>
    </row>
    <row r="39" spans="1:49">
      <c r="A39">
        <v>3.9704540000000001</v>
      </c>
      <c r="C39">
        <v>0.80801710000000004</v>
      </c>
      <c r="D39">
        <v>179.3903</v>
      </c>
      <c r="E39">
        <v>317.875</v>
      </c>
      <c r="F39">
        <f t="shared" si="0"/>
        <v>0.80801710000000071</v>
      </c>
      <c r="G39">
        <f t="shared" si="1"/>
        <v>-0.60970000000000368</v>
      </c>
      <c r="H39">
        <f t="shared" si="2"/>
        <v>-42.125</v>
      </c>
      <c r="I39">
        <f t="shared" si="13"/>
        <v>-0.14895458800231409</v>
      </c>
      <c r="J39">
        <f t="shared" si="14"/>
        <v>-1.1441508359914085</v>
      </c>
      <c r="K39">
        <f t="shared" si="15"/>
        <v>-30.245099347249713</v>
      </c>
      <c r="L39">
        <f t="shared" si="16"/>
        <v>30.267099351107166</v>
      </c>
      <c r="M39">
        <f t="shared" si="7"/>
        <v>5.5479653597769749</v>
      </c>
      <c r="N39">
        <f t="shared" si="8"/>
        <v>1.4102558807416288E-2</v>
      </c>
      <c r="O39">
        <f t="shared" si="9"/>
        <v>-1.0641272449409492E-2</v>
      </c>
      <c r="P39">
        <f t="shared" si="10"/>
        <v>0.14895458800231409</v>
      </c>
      <c r="Q39">
        <f t="shared" si="11"/>
        <v>1.1441508359914085</v>
      </c>
      <c r="R39">
        <f t="shared" si="12"/>
        <v>30.245099347249713</v>
      </c>
      <c r="S39">
        <f t="shared" si="17"/>
        <v>30.267099351107166</v>
      </c>
    </row>
    <row r="40" spans="1:49">
      <c r="A40">
        <v>4.0807359999999999</v>
      </c>
      <c r="C40">
        <v>0.94046410000000003</v>
      </c>
      <c r="D40">
        <v>179.14930000000001</v>
      </c>
      <c r="E40">
        <v>314.82549999999998</v>
      </c>
      <c r="F40">
        <f t="shared" si="0"/>
        <v>0.94046410000001401</v>
      </c>
      <c r="G40">
        <f t="shared" si="1"/>
        <v>-0.85069999999998913</v>
      </c>
      <c r="H40">
        <f t="shared" si="2"/>
        <v>-45.174500000000023</v>
      </c>
      <c r="I40">
        <f t="shared" si="13"/>
        <v>2.361173420504703</v>
      </c>
      <c r="J40">
        <f t="shared" si="14"/>
        <v>-2.0062850880182497</v>
      </c>
      <c r="K40">
        <f t="shared" si="15"/>
        <v>-29.897572168962391</v>
      </c>
      <c r="L40">
        <f t="shared" si="16"/>
        <v>30.057696874085625</v>
      </c>
      <c r="M40">
        <f t="shared" si="7"/>
        <v>5.4947415442374075</v>
      </c>
      <c r="N40">
        <f t="shared" si="8"/>
        <v>1.6414195041805447E-2</v>
      </c>
      <c r="O40">
        <f t="shared" si="9"/>
        <v>-1.4847515946715571E-2</v>
      </c>
      <c r="P40">
        <f t="shared" si="10"/>
        <v>-2.361173420504703</v>
      </c>
      <c r="Q40">
        <f t="shared" si="11"/>
        <v>2.0062850880182497</v>
      </c>
      <c r="R40">
        <f t="shared" si="12"/>
        <v>29.897572168962391</v>
      </c>
      <c r="S40">
        <f t="shared" si="17"/>
        <v>30.057696874085625</v>
      </c>
    </row>
    <row r="41" spans="1:49">
      <c r="A41">
        <v>4.1920500000000001</v>
      </c>
      <c r="C41">
        <v>1.332441</v>
      </c>
      <c r="D41">
        <v>178.94589999999999</v>
      </c>
      <c r="E41">
        <v>311.2475</v>
      </c>
      <c r="F41">
        <f t="shared" si="0"/>
        <v>1.3324409999999887</v>
      </c>
      <c r="G41">
        <f t="shared" si="1"/>
        <v>-1.0541000000000054</v>
      </c>
      <c r="H41">
        <f t="shared" si="2"/>
        <v>-48.752499999999998</v>
      </c>
      <c r="I41">
        <f t="shared" si="13"/>
        <v>3.2531244087418512</v>
      </c>
      <c r="J41">
        <f t="shared" si="14"/>
        <v>-3.1558795978874419</v>
      </c>
      <c r="K41">
        <f t="shared" si="15"/>
        <v>-32.536413595623806</v>
      </c>
      <c r="L41">
        <f t="shared" si="16"/>
        <v>32.850579966274687</v>
      </c>
      <c r="M41">
        <f t="shared" si="7"/>
        <v>5.432293663601051</v>
      </c>
      <c r="N41">
        <f t="shared" si="8"/>
        <v>2.3255482538565568E-2</v>
      </c>
      <c r="O41">
        <f t="shared" si="9"/>
        <v>-1.8397515645272321E-2</v>
      </c>
      <c r="P41">
        <f t="shared" si="10"/>
        <v>-3.2531244087418512</v>
      </c>
      <c r="Q41">
        <f t="shared" si="11"/>
        <v>3.1558795978874419</v>
      </c>
      <c r="R41">
        <f t="shared" si="12"/>
        <v>32.536413595623806</v>
      </c>
      <c r="S41">
        <f t="shared" si="17"/>
        <v>32.850579966274687</v>
      </c>
    </row>
    <row r="42" spans="1:49">
      <c r="A42">
        <v>4.2930869999999999</v>
      </c>
      <c r="C42">
        <v>1.6340250000000001</v>
      </c>
      <c r="D42">
        <v>178.49279999999999</v>
      </c>
      <c r="E42">
        <v>307.92039999999997</v>
      </c>
      <c r="F42">
        <f t="shared" si="0"/>
        <v>1.6340250000000083</v>
      </c>
      <c r="G42">
        <f t="shared" si="1"/>
        <v>-1.5072000000000116</v>
      </c>
      <c r="H42">
        <f t="shared" si="2"/>
        <v>-52.079600000000028</v>
      </c>
      <c r="I42">
        <f t="shared" si="13"/>
        <v>4.0380376013376145</v>
      </c>
      <c r="J42">
        <f t="shared" si="14"/>
        <v>-4.3480661670896001</v>
      </c>
      <c r="K42">
        <f t="shared" si="15"/>
        <v>-34.125992828982753</v>
      </c>
      <c r="L42">
        <f t="shared" si="16"/>
        <v>34.638054414573979</v>
      </c>
      <c r="M42">
        <f t="shared" si="7"/>
        <v>5.3742248140579472</v>
      </c>
      <c r="N42">
        <f t="shared" si="8"/>
        <v>2.8519116309900488E-2</v>
      </c>
      <c r="O42">
        <f t="shared" si="9"/>
        <v>-2.6305602486058736E-2</v>
      </c>
      <c r="P42">
        <f t="shared" si="10"/>
        <v>-4.0380376013376145</v>
      </c>
      <c r="Q42">
        <f t="shared" si="11"/>
        <v>4.3480661670896001</v>
      </c>
      <c r="R42">
        <f t="shared" si="12"/>
        <v>34.125992828982753</v>
      </c>
      <c r="S42">
        <f t="shared" si="17"/>
        <v>34.638054414573979</v>
      </c>
    </row>
    <row r="43" spans="1:49">
      <c r="A43">
        <v>4.4030680000000002</v>
      </c>
      <c r="C43">
        <v>2.193959</v>
      </c>
      <c r="D43">
        <v>178.02959999999999</v>
      </c>
      <c r="E43">
        <v>304.03559999999999</v>
      </c>
      <c r="F43">
        <f t="shared" si="0"/>
        <v>2.1939590000000067</v>
      </c>
      <c r="G43">
        <f t="shared" si="1"/>
        <v>-1.9704000000000121</v>
      </c>
      <c r="H43">
        <f t="shared" si="2"/>
        <v>-55.964400000000012</v>
      </c>
      <c r="I43">
        <f t="shared" si="13"/>
        <v>3.2856519906726382</v>
      </c>
      <c r="J43">
        <f t="shared" si="14"/>
        <v>-4.6996647379235075</v>
      </c>
      <c r="K43">
        <f t="shared" si="15"/>
        <v>-35.422857407132682</v>
      </c>
      <c r="L43">
        <f t="shared" si="16"/>
        <v>35.883996217516625</v>
      </c>
      <c r="M43">
        <f t="shared" si="7"/>
        <v>5.3064222632764713</v>
      </c>
      <c r="N43">
        <f t="shared" si="8"/>
        <v>3.8291808203762386E-2</v>
      </c>
      <c r="O43">
        <f t="shared" si="9"/>
        <v>-3.4389967581296484E-2</v>
      </c>
      <c r="P43">
        <f t="shared" si="10"/>
        <v>-3.2856519906726382</v>
      </c>
      <c r="Q43">
        <f t="shared" si="11"/>
        <v>4.6996647379235075</v>
      </c>
      <c r="R43">
        <f t="shared" si="12"/>
        <v>35.422857407132682</v>
      </c>
      <c r="S43">
        <f t="shared" si="17"/>
        <v>35.883996217516625</v>
      </c>
    </row>
    <row r="44" spans="1:49">
      <c r="A44">
        <v>4.5034979999999996</v>
      </c>
      <c r="C44">
        <v>2.3426070000000001</v>
      </c>
      <c r="D44">
        <v>177.5086</v>
      </c>
      <c r="E44">
        <v>300.46800000000002</v>
      </c>
      <c r="F44">
        <f t="shared" si="0"/>
        <v>2.3426069999999868</v>
      </c>
      <c r="G44">
        <f t="shared" si="1"/>
        <v>-2.4913999999999987</v>
      </c>
      <c r="H44">
        <f t="shared" si="2"/>
        <v>-59.531999999999982</v>
      </c>
      <c r="I44">
        <f t="shared" si="13"/>
        <v>1.4619949536612238</v>
      </c>
      <c r="J44">
        <f t="shared" si="14"/>
        <v>-4.4256997553050477</v>
      </c>
      <c r="K44">
        <f t="shared" si="15"/>
        <v>-33.875765823317948</v>
      </c>
      <c r="L44">
        <f t="shared" si="16"/>
        <v>34.194908359065892</v>
      </c>
      <c r="M44">
        <f t="shared" si="7"/>
        <v>5.2441558968823223</v>
      </c>
      <c r="N44">
        <f t="shared" si="8"/>
        <v>4.0886205230266572E-2</v>
      </c>
      <c r="O44">
        <f t="shared" si="9"/>
        <v>-4.3483132984186705E-2</v>
      </c>
      <c r="P44">
        <f t="shared" si="10"/>
        <v>-1.4619949536612238</v>
      </c>
      <c r="Q44">
        <f t="shared" si="11"/>
        <v>4.4256997553050477</v>
      </c>
      <c r="R44">
        <f t="shared" si="12"/>
        <v>33.875765823317948</v>
      </c>
      <c r="S44">
        <f t="shared" si="17"/>
        <v>34.194908359065892</v>
      </c>
    </row>
    <row r="45" spans="1:49">
      <c r="A45">
        <v>4.6056350000000004</v>
      </c>
      <c r="C45">
        <v>2.4900799999999998</v>
      </c>
      <c r="D45">
        <v>177.1344</v>
      </c>
      <c r="E45">
        <v>297.17630000000003</v>
      </c>
      <c r="F45">
        <f t="shared" si="0"/>
        <v>2.4900800000000061</v>
      </c>
      <c r="G45">
        <f t="shared" si="1"/>
        <v>-2.8656000000000006</v>
      </c>
      <c r="H45">
        <f t="shared" si="2"/>
        <v>-62.823699999999974</v>
      </c>
      <c r="I45">
        <f t="shared" si="13"/>
        <v>0.46939973325540679</v>
      </c>
      <c r="J45">
        <f t="shared" si="14"/>
        <v>-2.6556178764016849</v>
      </c>
      <c r="K45">
        <f t="shared" si="15"/>
        <v>-33.022992743181547</v>
      </c>
      <c r="L45">
        <f t="shared" si="16"/>
        <v>33.132924593691783</v>
      </c>
      <c r="M45">
        <f t="shared" si="7"/>
        <v>5.1867048938944249</v>
      </c>
      <c r="N45">
        <f t="shared" si="8"/>
        <v>4.3460094638060505E-2</v>
      </c>
      <c r="O45">
        <f t="shared" si="9"/>
        <v>-5.0014155045149521E-2</v>
      </c>
      <c r="P45">
        <f t="shared" si="10"/>
        <v>-0.46939973325540679</v>
      </c>
      <c r="Q45">
        <f t="shared" si="11"/>
        <v>2.6556178764016849</v>
      </c>
      <c r="R45">
        <f t="shared" si="12"/>
        <v>33.022992743181547</v>
      </c>
      <c r="S45">
        <f t="shared" si="17"/>
        <v>33.132924593691783</v>
      </c>
    </row>
    <row r="46" spans="1:49">
      <c r="A46">
        <v>4.7151930000000002</v>
      </c>
      <c r="C46">
        <v>2.4347449999999999</v>
      </c>
      <c r="D46">
        <v>176.9539</v>
      </c>
      <c r="E46">
        <v>293.47129999999999</v>
      </c>
      <c r="F46">
        <f t="shared" si="0"/>
        <v>2.4347449999999924</v>
      </c>
      <c r="G46">
        <f t="shared" si="1"/>
        <v>-3.0460999999999956</v>
      </c>
      <c r="H46">
        <f t="shared" si="2"/>
        <v>-66.528700000000015</v>
      </c>
      <c r="I46">
        <f t="shared" si="13"/>
        <v>-1.2031937054097759</v>
      </c>
      <c r="J46">
        <f t="shared" si="14"/>
        <v>-0.51260952722900188</v>
      </c>
      <c r="K46">
        <f t="shared" si="15"/>
        <v>-29.065708975464496</v>
      </c>
      <c r="L46">
        <f t="shared" si="16"/>
        <v>29.095117835584393</v>
      </c>
      <c r="M46">
        <f t="shared" si="7"/>
        <v>5.1220404451080341</v>
      </c>
      <c r="N46">
        <f t="shared" si="8"/>
        <v>4.2494316696469206E-2</v>
      </c>
      <c r="O46">
        <f t="shared" si="9"/>
        <v>-5.3164474344999192E-2</v>
      </c>
      <c r="P46">
        <f t="shared" si="10"/>
        <v>1.2031937054097759</v>
      </c>
      <c r="Q46">
        <f t="shared" si="11"/>
        <v>0.51260952722900188</v>
      </c>
      <c r="R46">
        <f t="shared" si="12"/>
        <v>29.065708975464496</v>
      </c>
      <c r="S46">
        <f t="shared" si="17"/>
        <v>29.095117835584393</v>
      </c>
    </row>
    <row r="47" spans="1:49">
      <c r="A47">
        <v>4.8183569999999998</v>
      </c>
      <c r="C47">
        <v>2.2385980000000001</v>
      </c>
      <c r="D47">
        <v>177.0181</v>
      </c>
      <c r="E47">
        <v>290.96300000000002</v>
      </c>
      <c r="F47">
        <f t="shared" si="0"/>
        <v>2.2385979999999961</v>
      </c>
      <c r="G47">
        <f t="shared" si="1"/>
        <v>-2.981899999999996</v>
      </c>
      <c r="H47">
        <f t="shared" si="2"/>
        <v>-69.036999999999978</v>
      </c>
      <c r="I47">
        <f t="shared" si="13"/>
        <v>-2.6178711136917978</v>
      </c>
      <c r="J47">
        <f t="shared" si="14"/>
        <v>-7.7033003500974195E-2</v>
      </c>
      <c r="K47">
        <f t="shared" si="15"/>
        <v>-23.753802990838654</v>
      </c>
      <c r="L47">
        <f t="shared" si="16"/>
        <v>23.897747587986313</v>
      </c>
      <c r="M47">
        <f t="shared" si="7"/>
        <v>5.0782623514802614</v>
      </c>
      <c r="N47">
        <f t="shared" si="8"/>
        <v>3.9070905728559951E-2</v>
      </c>
      <c r="O47">
        <f t="shared" si="9"/>
        <v>-5.204397296521885E-2</v>
      </c>
      <c r="P47">
        <f t="shared" si="10"/>
        <v>2.6178711136917978</v>
      </c>
      <c r="Q47">
        <f t="shared" si="11"/>
        <v>7.7033003500974195E-2</v>
      </c>
      <c r="R47">
        <f t="shared" si="12"/>
        <v>23.753802990838654</v>
      </c>
      <c r="S47">
        <f t="shared" si="17"/>
        <v>23.897747587986313</v>
      </c>
    </row>
    <row r="48" spans="1:49">
      <c r="A48">
        <v>4.9271960000000004</v>
      </c>
      <c r="C48">
        <v>1.8756820000000001</v>
      </c>
      <c r="D48">
        <v>176.93360000000001</v>
      </c>
      <c r="E48">
        <v>288.43860000000001</v>
      </c>
      <c r="F48">
        <f t="shared" si="0"/>
        <v>1.8756820000000118</v>
      </c>
      <c r="G48">
        <f t="shared" si="1"/>
        <v>-3.0663999999999874</v>
      </c>
      <c r="H48">
        <f t="shared" si="2"/>
        <v>-71.561399999999992</v>
      </c>
      <c r="I48">
        <f t="shared" si="13"/>
        <v>-2.7013415047704665</v>
      </c>
      <c r="J48">
        <f t="shared" si="14"/>
        <v>-3.7499907939513424</v>
      </c>
      <c r="K48">
        <f t="shared" si="15"/>
        <v>-22.293591017926055</v>
      </c>
      <c r="L48">
        <f t="shared" si="16"/>
        <v>22.767605876654414</v>
      </c>
      <c r="M48">
        <f t="shared" si="7"/>
        <v>5.0342032598429167</v>
      </c>
      <c r="N48">
        <f t="shared" si="8"/>
        <v>3.2736826620392484E-2</v>
      </c>
      <c r="O48">
        <f t="shared" si="9"/>
        <v>-5.3518776183153899E-2</v>
      </c>
      <c r="P48">
        <f t="shared" si="10"/>
        <v>2.7013415047704665</v>
      </c>
      <c r="Q48">
        <f t="shared" si="11"/>
        <v>3.7499907939513424</v>
      </c>
      <c r="R48">
        <f t="shared" si="12"/>
        <v>22.293591017926055</v>
      </c>
      <c r="S48">
        <f t="shared" si="17"/>
        <v>22.767605876654414</v>
      </c>
    </row>
    <row r="49" spans="1:19">
      <c r="A49">
        <v>5.0363189999999998</v>
      </c>
      <c r="C49">
        <v>1.649988</v>
      </c>
      <c r="D49">
        <v>176.19990000000001</v>
      </c>
      <c r="E49">
        <v>286.10410000000002</v>
      </c>
      <c r="F49">
        <f t="shared" si="0"/>
        <v>1.6499880000000076</v>
      </c>
      <c r="G49">
        <f t="shared" si="1"/>
        <v>-3.8000999999999863</v>
      </c>
      <c r="H49">
        <f t="shared" si="2"/>
        <v>-73.895899999999983</v>
      </c>
      <c r="I49">
        <f t="shared" si="13"/>
        <v>0.50705697664081528</v>
      </c>
      <c r="J49">
        <f t="shared" si="14"/>
        <v>-10.101596207441432</v>
      </c>
      <c r="K49">
        <f t="shared" si="15"/>
        <v>-20.869235189072874</v>
      </c>
      <c r="L49">
        <f t="shared" si="16"/>
        <v>23.19103986656469</v>
      </c>
      <c r="M49">
        <f t="shared" si="7"/>
        <v>4.9934585484551093</v>
      </c>
      <c r="N49">
        <f t="shared" si="8"/>
        <v>2.879772321839633E-2</v>
      </c>
      <c r="O49">
        <f t="shared" si="9"/>
        <v>-6.632425690503628E-2</v>
      </c>
      <c r="P49">
        <f t="shared" si="10"/>
        <v>-0.50705697664081528</v>
      </c>
      <c r="Q49">
        <f t="shared" si="11"/>
        <v>10.101596207441432</v>
      </c>
      <c r="R49">
        <f t="shared" si="12"/>
        <v>20.869235189072874</v>
      </c>
      <c r="S49">
        <f t="shared" si="17"/>
        <v>23.19103986656469</v>
      </c>
    </row>
    <row r="50" spans="1:19">
      <c r="A50">
        <v>5.1468119999999997</v>
      </c>
      <c r="C50">
        <v>1.9905679999999999</v>
      </c>
      <c r="D50">
        <v>174.7105</v>
      </c>
      <c r="E50">
        <v>283.85610000000003</v>
      </c>
      <c r="F50">
        <f t="shared" si="0"/>
        <v>1.9905679999999961</v>
      </c>
      <c r="G50">
        <f t="shared" si="1"/>
        <v>-5.2895000000000039</v>
      </c>
      <c r="H50">
        <f t="shared" si="2"/>
        <v>-76.143899999999974</v>
      </c>
      <c r="I50">
        <f t="shared" si="13"/>
        <v>5.179292157843971</v>
      </c>
      <c r="J50">
        <f t="shared" si="14"/>
        <v>-14.651612515369873</v>
      </c>
      <c r="K50">
        <f t="shared" si="15"/>
        <v>-21.592673006932145</v>
      </c>
      <c r="L50">
        <f t="shared" si="16"/>
        <v>26.603352122263527</v>
      </c>
      <c r="M50">
        <f t="shared" si="7"/>
        <v>4.954223546870276</v>
      </c>
      <c r="N50">
        <f t="shared" si="8"/>
        <v>3.474196558483842E-2</v>
      </c>
      <c r="O50">
        <f t="shared" si="9"/>
        <v>-9.2319190784240127E-2</v>
      </c>
      <c r="P50">
        <f t="shared" si="10"/>
        <v>-5.179292157843971</v>
      </c>
      <c r="Q50">
        <f t="shared" si="11"/>
        <v>14.651612515369873</v>
      </c>
      <c r="R50">
        <f t="shared" si="12"/>
        <v>21.592673006932145</v>
      </c>
      <c r="S50">
        <f t="shared" si="17"/>
        <v>26.603352122263527</v>
      </c>
    </row>
    <row r="51" spans="1:19">
      <c r="A51">
        <v>5.2469469999999996</v>
      </c>
      <c r="C51">
        <v>2.7191719999999999</v>
      </c>
      <c r="D51">
        <v>173.126</v>
      </c>
      <c r="E51">
        <v>281.56900000000002</v>
      </c>
      <c r="F51">
        <f t="shared" si="0"/>
        <v>2.7191719999999862</v>
      </c>
      <c r="G51">
        <f t="shared" si="1"/>
        <v>-6.8739999999999952</v>
      </c>
      <c r="H51">
        <f t="shared" si="2"/>
        <v>-78.430999999999983</v>
      </c>
      <c r="I51">
        <f t="shared" si="13"/>
        <v>6.7405121213893793</v>
      </c>
      <c r="J51">
        <f t="shared" si="14"/>
        <v>-13.194380455500802</v>
      </c>
      <c r="K51">
        <f t="shared" si="15"/>
        <v>-22.547435072165158</v>
      </c>
      <c r="L51">
        <f t="shared" si="16"/>
        <v>26.979863001813076</v>
      </c>
      <c r="M51">
        <f t="shared" si="7"/>
        <v>4.9143061215479138</v>
      </c>
      <c r="N51">
        <f t="shared" si="8"/>
        <v>4.7458504328039011E-2</v>
      </c>
      <c r="O51">
        <f t="shared" si="9"/>
        <v>-0.11997393278209013</v>
      </c>
      <c r="P51">
        <f t="shared" si="10"/>
        <v>-6.7405121213893793</v>
      </c>
      <c r="Q51">
        <f t="shared" si="11"/>
        <v>13.194380455500802</v>
      </c>
      <c r="R51">
        <f t="shared" si="12"/>
        <v>22.547435072165158</v>
      </c>
      <c r="S51">
        <f t="shared" si="17"/>
        <v>26.979863001813076</v>
      </c>
    </row>
    <row r="52" spans="1:19">
      <c r="A52">
        <v>5.3471729999999997</v>
      </c>
      <c r="C52">
        <v>3.3410549999999999</v>
      </c>
      <c r="D52">
        <v>172.06710000000001</v>
      </c>
      <c r="E52">
        <v>279.33850000000001</v>
      </c>
      <c r="F52">
        <f t="shared" si="0"/>
        <v>3.3410550000000114</v>
      </c>
      <c r="G52">
        <f t="shared" si="1"/>
        <v>-7.9328999999999894</v>
      </c>
      <c r="H52">
        <f t="shared" si="2"/>
        <v>-80.66149999999999</v>
      </c>
      <c r="I52">
        <f t="shared" si="13"/>
        <v>5.2297368475540278</v>
      </c>
      <c r="J52">
        <f t="shared" si="14"/>
        <v>-8.3927056381061718</v>
      </c>
      <c r="K52">
        <f t="shared" si="15"/>
        <v>-18.652934328935423</v>
      </c>
      <c r="L52">
        <f t="shared" si="16"/>
        <v>21.112072719232021</v>
      </c>
      <c r="M52">
        <f t="shared" si="7"/>
        <v>4.8753765525821811</v>
      </c>
      <c r="N52">
        <f t="shared" si="8"/>
        <v>5.8312410240219346E-2</v>
      </c>
      <c r="O52">
        <f t="shared" si="9"/>
        <v>-0.13845522423145798</v>
      </c>
      <c r="P52">
        <f t="shared" si="10"/>
        <v>-5.2297368475540278</v>
      </c>
      <c r="Q52">
        <f t="shared" si="11"/>
        <v>8.3927056381061718</v>
      </c>
      <c r="R52">
        <f t="shared" si="12"/>
        <v>18.652934328935423</v>
      </c>
      <c r="S52">
        <f t="shared" si="17"/>
        <v>21.112072719232021</v>
      </c>
    </row>
    <row r="53" spans="1:19">
      <c r="A53">
        <v>5.4588720000000004</v>
      </c>
      <c r="C53">
        <v>3.8162970000000001</v>
      </c>
      <c r="D53">
        <v>171.3723</v>
      </c>
      <c r="E53">
        <v>277.65730000000002</v>
      </c>
      <c r="F53">
        <f t="shared" si="0"/>
        <v>3.8162969999999916</v>
      </c>
      <c r="G53">
        <f t="shared" si="1"/>
        <v>-8.6277000000000044</v>
      </c>
      <c r="H53">
        <f t="shared" si="2"/>
        <v>-82.342699999999979</v>
      </c>
      <c r="I53">
        <f t="shared" si="13"/>
        <v>3.3595860363604908</v>
      </c>
      <c r="J53">
        <f t="shared" si="14"/>
        <v>-5.7387089024043281</v>
      </c>
      <c r="K53">
        <f t="shared" si="15"/>
        <v>-16.118529609940683</v>
      </c>
      <c r="L53">
        <f t="shared" si="16"/>
        <v>17.436358421091764</v>
      </c>
      <c r="M53">
        <f t="shared" si="7"/>
        <v>4.8460340771976513</v>
      </c>
      <c r="N53">
        <f t="shared" si="8"/>
        <v>6.6606947883981887E-2</v>
      </c>
      <c r="O53">
        <f t="shared" si="9"/>
        <v>-0.15058177187431485</v>
      </c>
      <c r="P53">
        <f t="shared" si="10"/>
        <v>-3.3595860363604908</v>
      </c>
      <c r="Q53">
        <f t="shared" si="11"/>
        <v>5.7387089024043281</v>
      </c>
      <c r="R53">
        <f t="shared" si="12"/>
        <v>16.118529609940683</v>
      </c>
      <c r="S53">
        <f t="shared" si="17"/>
        <v>17.436358421091764</v>
      </c>
    </row>
    <row r="54" spans="1:19">
      <c r="A54">
        <v>5.5688750000000002</v>
      </c>
      <c r="C54">
        <v>4.0873999999999997</v>
      </c>
      <c r="D54">
        <v>170.79400000000001</v>
      </c>
      <c r="E54">
        <v>275.76679999999999</v>
      </c>
      <c r="F54">
        <f t="shared" si="0"/>
        <v>4.0874000000000024</v>
      </c>
      <c r="G54">
        <f t="shared" si="1"/>
        <v>-9.2059999999999889</v>
      </c>
      <c r="H54">
        <f t="shared" si="2"/>
        <v>-84.233200000000011</v>
      </c>
      <c r="I54">
        <f t="shared" si="13"/>
        <v>0.74866061492799529</v>
      </c>
      <c r="J54">
        <f t="shared" si="14"/>
        <v>-4.7944619115541709</v>
      </c>
      <c r="K54">
        <f t="shared" si="15"/>
        <v>-17.084163964859503</v>
      </c>
      <c r="L54">
        <f t="shared" si="16"/>
        <v>17.759955408612154</v>
      </c>
      <c r="M54">
        <f t="shared" si="7"/>
        <v>4.8130386276886981</v>
      </c>
      <c r="N54">
        <f t="shared" si="8"/>
        <v>7.1338587846016266E-2</v>
      </c>
      <c r="O54">
        <f t="shared" si="9"/>
        <v>-0.16067501093859779</v>
      </c>
      <c r="P54">
        <f t="shared" si="10"/>
        <v>-0.74866061492799529</v>
      </c>
      <c r="Q54">
        <f t="shared" si="11"/>
        <v>4.7944619115541709</v>
      </c>
      <c r="R54">
        <f t="shared" si="12"/>
        <v>17.084163964859503</v>
      </c>
      <c r="S54">
        <f t="shared" si="17"/>
        <v>17.759955408612154</v>
      </c>
    </row>
    <row r="55" spans="1:19">
      <c r="A55">
        <v>5.6689489999999996</v>
      </c>
      <c r="C55">
        <v>3.9906100000000002</v>
      </c>
      <c r="D55">
        <v>170.3605</v>
      </c>
      <c r="E55">
        <v>274.06729999999999</v>
      </c>
      <c r="F55">
        <f t="shared" si="0"/>
        <v>3.9906100000000038</v>
      </c>
      <c r="G55">
        <f t="shared" si="1"/>
        <v>-9.6394999999999982</v>
      </c>
      <c r="H55">
        <f t="shared" si="2"/>
        <v>-85.932700000000011</v>
      </c>
      <c r="I55">
        <f t="shared" si="13"/>
        <v>-1.265736930852154</v>
      </c>
      <c r="J55">
        <f t="shared" si="14"/>
        <v>-4.1231637344226124</v>
      </c>
      <c r="K55">
        <f t="shared" si="15"/>
        <v>-15.073437920633996</v>
      </c>
      <c r="L55">
        <f t="shared" si="16"/>
        <v>15.678364069831641</v>
      </c>
      <c r="M55">
        <f t="shared" si="7"/>
        <v>4.7833767570510553</v>
      </c>
      <c r="N55">
        <f t="shared" si="8"/>
        <v>6.9649283663010972E-2</v>
      </c>
      <c r="O55">
        <f t="shared" si="9"/>
        <v>-0.16824101324599336</v>
      </c>
      <c r="P55">
        <f t="shared" si="10"/>
        <v>1.265736930852154</v>
      </c>
      <c r="Q55">
        <f t="shared" si="11"/>
        <v>4.1231637344226124</v>
      </c>
      <c r="R55">
        <f t="shared" si="12"/>
        <v>15.073437920633996</v>
      </c>
      <c r="S55">
        <f t="shared" si="17"/>
        <v>15.678364069831641</v>
      </c>
    </row>
    <row r="56" spans="1:19">
      <c r="A56">
        <v>5.7798689999999997</v>
      </c>
      <c r="C56">
        <v>3.8170989999999998</v>
      </c>
      <c r="D56">
        <v>169.9263</v>
      </c>
      <c r="E56">
        <v>272.6071</v>
      </c>
      <c r="F56">
        <f t="shared" si="0"/>
        <v>3.8170990000000131</v>
      </c>
      <c r="G56">
        <f t="shared" si="1"/>
        <v>-10.073700000000002</v>
      </c>
      <c r="H56">
        <f t="shared" si="2"/>
        <v>-87.392899999999997</v>
      </c>
      <c r="I56">
        <f t="shared" si="13"/>
        <v>-2.2341562468228022</v>
      </c>
      <c r="J56">
        <f t="shared" si="14"/>
        <v>-3.293403846770091</v>
      </c>
      <c r="K56">
        <f t="shared" si="15"/>
        <v>-14.499787003976074</v>
      </c>
      <c r="L56">
        <f t="shared" si="16"/>
        <v>15.036016300663245</v>
      </c>
      <c r="M56">
        <f t="shared" si="7"/>
        <v>4.7578914593134343</v>
      </c>
      <c r="N56">
        <f t="shared" si="8"/>
        <v>6.6620945424583258E-2</v>
      </c>
      <c r="O56">
        <f t="shared" si="9"/>
        <v>-0.17581923285815282</v>
      </c>
      <c r="P56">
        <f t="shared" si="10"/>
        <v>2.2341562468228022</v>
      </c>
      <c r="Q56">
        <f t="shared" si="11"/>
        <v>3.293403846770091</v>
      </c>
      <c r="R56">
        <f t="shared" si="12"/>
        <v>14.499787003976074</v>
      </c>
      <c r="S56">
        <f t="shared" si="17"/>
        <v>15.036016300663245</v>
      </c>
    </row>
    <row r="57" spans="1:19">
      <c r="A57">
        <v>5.8901870000000001</v>
      </c>
      <c r="C57">
        <v>3.4967329999999999</v>
      </c>
      <c r="D57">
        <v>169.63149999999999</v>
      </c>
      <c r="E57">
        <v>270.86020000000002</v>
      </c>
      <c r="F57">
        <f t="shared" si="0"/>
        <v>3.4967330000000061</v>
      </c>
      <c r="G57">
        <f t="shared" si="1"/>
        <v>-10.368500000000012</v>
      </c>
      <c r="H57">
        <f t="shared" si="2"/>
        <v>-89.13979999999998</v>
      </c>
      <c r="I57">
        <f t="shared" si="13"/>
        <v>-0.66694598544953909</v>
      </c>
      <c r="J57">
        <f t="shared" si="14"/>
        <v>-4.393011943687493</v>
      </c>
      <c r="K57">
        <f t="shared" si="15"/>
        <v>-16.788257719257341</v>
      </c>
      <c r="L57">
        <f t="shared" si="16"/>
        <v>17.366317057254598</v>
      </c>
      <c r="M57">
        <f t="shared" si="7"/>
        <v>4.7274023026103453</v>
      </c>
      <c r="N57">
        <f t="shared" si="8"/>
        <v>6.102950391313898E-2</v>
      </c>
      <c r="O57">
        <f t="shared" si="9"/>
        <v>-0.18096446349303227</v>
      </c>
      <c r="P57">
        <f t="shared" si="10"/>
        <v>0.66694598544953909</v>
      </c>
      <c r="Q57">
        <f t="shared" si="11"/>
        <v>4.393011943687493</v>
      </c>
      <c r="R57">
        <f t="shared" si="12"/>
        <v>16.788257719257341</v>
      </c>
      <c r="S57">
        <f t="shared" si="17"/>
        <v>17.366317057254598</v>
      </c>
    </row>
    <row r="58" spans="1:19">
      <c r="A58">
        <v>6.001379</v>
      </c>
      <c r="C58">
        <v>3.671319</v>
      </c>
      <c r="D58">
        <v>168.95169999999999</v>
      </c>
      <c r="E58">
        <v>268.88749999999999</v>
      </c>
      <c r="F58">
        <f t="shared" si="0"/>
        <v>3.6713190000000111</v>
      </c>
      <c r="G58">
        <f t="shared" si="1"/>
        <v>-11.048300000000012</v>
      </c>
      <c r="H58">
        <f t="shared" si="2"/>
        <v>-91.112500000000011</v>
      </c>
      <c r="I58">
        <f t="shared" si="13"/>
        <v>0.96771588424512733</v>
      </c>
      <c r="J58">
        <f t="shared" si="14"/>
        <v>-5.2359045204592105</v>
      </c>
      <c r="K58">
        <f t="shared" si="15"/>
        <v>-14.775768903021346</v>
      </c>
      <c r="L58">
        <f t="shared" si="16"/>
        <v>15.705875233665845</v>
      </c>
      <c r="M58">
        <f t="shared" si="7"/>
        <v>4.6929721924562529</v>
      </c>
      <c r="N58">
        <f t="shared" si="8"/>
        <v>6.4076604441025892E-2</v>
      </c>
      <c r="O58">
        <f t="shared" si="9"/>
        <v>-0.1928292117480897</v>
      </c>
      <c r="P58">
        <f t="shared" si="10"/>
        <v>-0.96771588424512733</v>
      </c>
      <c r="Q58">
        <f t="shared" si="11"/>
        <v>5.2359045204592105</v>
      </c>
      <c r="R58">
        <f t="shared" si="12"/>
        <v>14.775768903021346</v>
      </c>
      <c r="S58">
        <f t="shared" si="17"/>
        <v>15.705875233665845</v>
      </c>
    </row>
    <row r="59" spans="1:19">
      <c r="A59">
        <v>6.1126899999999997</v>
      </c>
      <c r="C59">
        <v>3.7119810000000002</v>
      </c>
      <c r="D59">
        <v>168.4666</v>
      </c>
      <c r="E59">
        <v>267.5729</v>
      </c>
      <c r="F59">
        <f t="shared" si="0"/>
        <v>3.7119810000000086</v>
      </c>
      <c r="G59">
        <f t="shared" si="1"/>
        <v>-11.5334</v>
      </c>
      <c r="H59">
        <f t="shared" si="2"/>
        <v>-92.427099999999996</v>
      </c>
      <c r="I59">
        <f t="shared" si="13"/>
        <v>-6.5778954452553967E-2</v>
      </c>
      <c r="J59">
        <f t="shared" si="14"/>
        <v>-1.5926600334634633</v>
      </c>
      <c r="K59">
        <f t="shared" si="15"/>
        <v>-4.4436395623251048</v>
      </c>
      <c r="L59">
        <f t="shared" si="16"/>
        <v>4.7208924381838608</v>
      </c>
      <c r="M59">
        <f t="shared" si="7"/>
        <v>4.6700280941095356</v>
      </c>
      <c r="N59">
        <f t="shared" si="8"/>
        <v>6.4786290221471782E-2</v>
      </c>
      <c r="O59">
        <f t="shared" si="9"/>
        <v>-0.20129580394951402</v>
      </c>
      <c r="P59">
        <f t="shared" si="10"/>
        <v>6.5778954452553967E-2</v>
      </c>
      <c r="Q59">
        <f t="shared" si="11"/>
        <v>1.5926600334634633</v>
      </c>
      <c r="R59">
        <f t="shared" si="12"/>
        <v>4.4436395623251048</v>
      </c>
      <c r="S59">
        <f t="shared" si="17"/>
        <v>4.7208924381838608</v>
      </c>
    </row>
    <row r="60" spans="1:19">
      <c r="A60">
        <v>6.212968</v>
      </c>
      <c r="C60">
        <v>3.6621570000000001</v>
      </c>
      <c r="D60">
        <v>168.58420000000001</v>
      </c>
      <c r="E60">
        <v>267.86599999999999</v>
      </c>
      <c r="F60">
        <f t="shared" si="0"/>
        <v>3.6621570000000077</v>
      </c>
      <c r="G60">
        <f t="shared" si="1"/>
        <v>-11.41579999999999</v>
      </c>
      <c r="H60">
        <f t="shared" si="2"/>
        <v>-92.134000000000015</v>
      </c>
      <c r="I60">
        <f t="shared" si="13"/>
        <v>-0.49984411215784341</v>
      </c>
      <c r="J60">
        <f t="shared" si="14"/>
        <v>1.3487106201599923</v>
      </c>
      <c r="K60">
        <f t="shared" si="15"/>
        <v>3.5623797676940474</v>
      </c>
      <c r="L60">
        <f t="shared" si="16"/>
        <v>3.8417982876079151</v>
      </c>
      <c r="M60">
        <f t="shared" si="7"/>
        <v>4.6751436541471305</v>
      </c>
      <c r="N60">
        <f t="shared" si="8"/>
        <v>6.3916697374958115E-2</v>
      </c>
      <c r="O60">
        <f t="shared" si="9"/>
        <v>-0.19924329674916849</v>
      </c>
      <c r="P60">
        <f t="shared" si="10"/>
        <v>0.49984411215784341</v>
      </c>
      <c r="Q60">
        <f t="shared" si="11"/>
        <v>-1.3487106201599923</v>
      </c>
      <c r="R60">
        <f t="shared" si="12"/>
        <v>-3.5623797676940474</v>
      </c>
      <c r="S60">
        <f t="shared" si="17"/>
        <v>3.8417982876079151</v>
      </c>
    </row>
    <row r="61" spans="1:19">
      <c r="A61">
        <v>6.3239419999999997</v>
      </c>
      <c r="C61">
        <v>3.6063559999999999</v>
      </c>
      <c r="D61">
        <v>168.7534</v>
      </c>
      <c r="E61">
        <v>268.33229999999998</v>
      </c>
      <c r="F61">
        <f t="shared" si="0"/>
        <v>3.6063560000000052</v>
      </c>
      <c r="G61">
        <f t="shared" si="1"/>
        <v>-11.246600000000001</v>
      </c>
      <c r="H61">
        <f t="shared" si="2"/>
        <v>-91.667700000000025</v>
      </c>
      <c r="I61">
        <f t="shared" si="13"/>
        <v>-1.3600488115654159</v>
      </c>
      <c r="J61">
        <f t="shared" si="14"/>
        <v>0.52709371909905967</v>
      </c>
      <c r="K61">
        <f t="shared" si="15"/>
        <v>3.1815772295227394</v>
      </c>
      <c r="L61">
        <f t="shared" si="16"/>
        <v>3.4999991751387269</v>
      </c>
      <c r="M61">
        <f t="shared" si="7"/>
        <v>4.68328212444918</v>
      </c>
      <c r="N61">
        <f t="shared" si="8"/>
        <v>6.2942786199052719E-2</v>
      </c>
      <c r="O61">
        <f t="shared" si="9"/>
        <v>-0.19629019965479427</v>
      </c>
      <c r="P61">
        <f t="shared" si="10"/>
        <v>1.3600488115654159</v>
      </c>
      <c r="Q61">
        <f t="shared" si="11"/>
        <v>-0.52709371909905967</v>
      </c>
      <c r="R61">
        <f t="shared" si="12"/>
        <v>-3.1815772295227394</v>
      </c>
      <c r="S61">
        <f t="shared" si="17"/>
        <v>3.4999991751387269</v>
      </c>
    </row>
    <row r="62" spans="1:19">
      <c r="A62">
        <v>6.4238369999999998</v>
      </c>
      <c r="C62">
        <v>3.384862</v>
      </c>
      <c r="D62">
        <v>168.7064</v>
      </c>
      <c r="E62">
        <v>268.54820000000001</v>
      </c>
      <c r="F62">
        <f t="shared" si="0"/>
        <v>3.3848619999999983</v>
      </c>
      <c r="G62">
        <f t="shared" si="1"/>
        <v>-11.293599999999998</v>
      </c>
      <c r="H62">
        <f t="shared" si="2"/>
        <v>-91.451799999999992</v>
      </c>
      <c r="I62">
        <f t="shared" si="13"/>
        <v>-1.5438093209212773</v>
      </c>
      <c r="J62">
        <f t="shared" si="14"/>
        <v>-0.65796851364071118</v>
      </c>
      <c r="K62">
        <f t="shared" si="15"/>
        <v>2.4399568820681932</v>
      </c>
      <c r="L62">
        <f t="shared" si="16"/>
        <v>2.9613610672557171</v>
      </c>
      <c r="M62">
        <f t="shared" si="7"/>
        <v>4.6870502903042359</v>
      </c>
      <c r="N62">
        <f t="shared" si="8"/>
        <v>5.9076986625640267E-2</v>
      </c>
      <c r="O62">
        <f t="shared" si="9"/>
        <v>-0.19711050440323158</v>
      </c>
      <c r="P62">
        <f t="shared" si="10"/>
        <v>1.5438093209212773</v>
      </c>
      <c r="Q62">
        <f t="shared" si="11"/>
        <v>0.65796851364071118</v>
      </c>
      <c r="R62">
        <f t="shared" si="12"/>
        <v>-2.4399568820681932</v>
      </c>
      <c r="S62">
        <f t="shared" si="17"/>
        <v>2.9613610672557171</v>
      </c>
    </row>
    <row r="63" spans="1:19">
      <c r="A63">
        <v>6.5357310000000002</v>
      </c>
      <c r="C63">
        <v>3.2874750000000001</v>
      </c>
      <c r="D63">
        <v>168.61179999999999</v>
      </c>
      <c r="E63">
        <v>268.85239999999999</v>
      </c>
      <c r="F63">
        <f t="shared" si="0"/>
        <v>3.2874750000000006</v>
      </c>
      <c r="G63">
        <f t="shared" si="1"/>
        <v>-11.388200000000012</v>
      </c>
      <c r="H63">
        <f t="shared" si="2"/>
        <v>-91.147600000000011</v>
      </c>
      <c r="I63">
        <f t="shared" si="13"/>
        <v>-1.0192377100518843</v>
      </c>
      <c r="J63">
        <f t="shared" si="14"/>
        <v>-8.8979261532969978E-2</v>
      </c>
      <c r="K63">
        <f t="shared" si="15"/>
        <v>3.0054832778706952</v>
      </c>
      <c r="L63">
        <f t="shared" si="16"/>
        <v>3.174853154420711</v>
      </c>
      <c r="M63">
        <f t="shared" si="7"/>
        <v>4.6923595818888026</v>
      </c>
      <c r="N63">
        <f t="shared" si="8"/>
        <v>5.7377262827000591E-2</v>
      </c>
      <c r="O63">
        <f t="shared" si="9"/>
        <v>-0.19876158587561843</v>
      </c>
      <c r="P63">
        <f t="shared" si="10"/>
        <v>1.0192377100518843</v>
      </c>
      <c r="Q63">
        <f t="shared" si="11"/>
        <v>8.8979261532969978E-2</v>
      </c>
      <c r="R63">
        <f t="shared" si="12"/>
        <v>-3.0054832778706952</v>
      </c>
      <c r="S63">
        <f t="shared" si="17"/>
        <v>3.174853154420711</v>
      </c>
    </row>
    <row r="64" spans="1:19">
      <c r="A64">
        <v>6.6465949999999996</v>
      </c>
      <c r="C64">
        <v>3.157972</v>
      </c>
      <c r="D64">
        <v>168.6858</v>
      </c>
      <c r="E64">
        <v>269.2174</v>
      </c>
      <c r="F64">
        <f t="shared" si="0"/>
        <v>3.1579720000000009</v>
      </c>
      <c r="G64">
        <f t="shared" si="1"/>
        <v>-11.3142</v>
      </c>
      <c r="H64">
        <f t="shared" si="2"/>
        <v>-90.782600000000002</v>
      </c>
      <c r="I64">
        <f t="shared" si="13"/>
        <v>-1.5432361054359478</v>
      </c>
      <c r="J64">
        <f t="shared" si="14"/>
        <v>1.5457815326461235</v>
      </c>
      <c r="K64">
        <f t="shared" si="15"/>
        <v>3.5439712811804851</v>
      </c>
      <c r="L64">
        <f t="shared" si="16"/>
        <v>4.163021819018363</v>
      </c>
      <c r="M64">
        <f t="shared" si="7"/>
        <v>4.698730033658582</v>
      </c>
      <c r="N64">
        <f t="shared" si="8"/>
        <v>5.5117009085790383E-2</v>
      </c>
      <c r="O64">
        <f t="shared" si="9"/>
        <v>-0.19747004222914241</v>
      </c>
      <c r="P64">
        <f t="shared" si="10"/>
        <v>1.5432361054359478</v>
      </c>
      <c r="Q64">
        <f t="shared" si="11"/>
        <v>-1.5457815326461235</v>
      </c>
      <c r="R64">
        <f t="shared" si="12"/>
        <v>-3.5439712811804851</v>
      </c>
      <c r="S64">
        <f t="shared" si="17"/>
        <v>4.163021819018363</v>
      </c>
    </row>
    <row r="65" spans="1:19">
      <c r="A65">
        <v>6.7575649999999996</v>
      </c>
      <c r="C65">
        <v>2.945093</v>
      </c>
      <c r="D65">
        <v>168.95480000000001</v>
      </c>
      <c r="E65">
        <v>269.6386</v>
      </c>
      <c r="F65">
        <f t="shared" si="0"/>
        <v>2.9450929999999858</v>
      </c>
      <c r="G65">
        <f t="shared" si="1"/>
        <v>-11.045199999999994</v>
      </c>
      <c r="H65">
        <f t="shared" si="2"/>
        <v>-90.361400000000003</v>
      </c>
      <c r="I65">
        <f t="shared" si="13"/>
        <v>-1.5787125336881549</v>
      </c>
      <c r="J65">
        <f t="shared" si="14"/>
        <v>1.4438885233559102</v>
      </c>
      <c r="K65">
        <f t="shared" si="15"/>
        <v>2.3917930611417773</v>
      </c>
      <c r="L65">
        <f t="shared" si="16"/>
        <v>3.2090218726629054</v>
      </c>
      <c r="M65">
        <f t="shared" si="7"/>
        <v>4.7060813604679819</v>
      </c>
      <c r="N65">
        <f t="shared" si="8"/>
        <v>5.1401569627437117E-2</v>
      </c>
      <c r="O65">
        <f t="shared" si="9"/>
        <v>-0.19277510654127758</v>
      </c>
      <c r="P65">
        <f t="shared" si="10"/>
        <v>1.5787125336881549</v>
      </c>
      <c r="Q65">
        <f t="shared" si="11"/>
        <v>-1.4438885233559102</v>
      </c>
      <c r="R65">
        <f t="shared" si="12"/>
        <v>-2.3917930611417773</v>
      </c>
      <c r="S65">
        <f t="shared" si="17"/>
        <v>3.2090218726629054</v>
      </c>
    </row>
    <row r="66" spans="1:19">
      <c r="A66">
        <v>6.8582770000000002</v>
      </c>
      <c r="C66">
        <v>2.820303</v>
      </c>
      <c r="D66">
        <v>169.00149999999999</v>
      </c>
      <c r="E66">
        <v>269.73809999999997</v>
      </c>
      <c r="F66">
        <f t="shared" si="0"/>
        <v>2.8203029999999956</v>
      </c>
      <c r="G66">
        <f t="shared" si="1"/>
        <v>-10.998500000000007</v>
      </c>
      <c r="H66">
        <f t="shared" si="2"/>
        <v>-90.261900000000026</v>
      </c>
      <c r="I66">
        <f t="shared" ref="I66:I117" si="18">((IF(ABS(F66-F65)&gt;300,IF((F66-F65)&lt;0,(F66-F65)+360,(F66-F65)-360),F66-F65))/($A66-$A65)+(IF(ABS(F67-F66)&gt;300,IF((F67-F66)&lt;0,(F67-F66)+360,(F67-F66)-360),(F67-F66)))/($A67-$A66))/2</f>
        <v>-0.78235673945087614</v>
      </c>
      <c r="J66">
        <f t="shared" ref="J66:J117" si="19">((IF(ABS(G66-G65)&gt;300,IF((G66-G65)&lt;0,(G66-G65)+360,(G66-G65)-360),G66-G65))/($A66-$A65)+(IF(ABS(G67-G66)&gt;300,IF((G67-G66)&lt;0,(G67-G66)+360,(G67-G66)-360),(G67-G66)))/($A67-$A66))/2</f>
        <v>-0.14303489326667004</v>
      </c>
      <c r="K66">
        <f t="shared" ref="K66:K117" si="20">((IF(ABS(H66-H65)&gt;300,IF((H66-H65)&lt;0,(H66-H65)+360,(H66-H65)-360),H66-H65))/($A66-$A65)+(IF(ABS(H67-H66)&gt;300,IF((H67-H66)&lt;0,(H67-H66)+360,(H67-H66)-360),(H67-H66)))/($A67-$A66))/2</f>
        <v>0.93066604917258489</v>
      </c>
      <c r="L66">
        <f t="shared" ref="L66:L117" si="21">SQRT(I66*I66+J66*J66+K66*K66)</f>
        <v>1.2242060053514368</v>
      </c>
      <c r="M66">
        <f t="shared" ref="M66:M129" si="22">E66/180*PI()</f>
        <v>4.7078179630737162</v>
      </c>
      <c r="N66">
        <f t="shared" ref="N66:N129" si="23">F66/180*PI()</f>
        <v>4.9223573253873561E-2</v>
      </c>
      <c r="O66">
        <f t="shared" ref="O66:O129" si="24">G66/180*PI()</f>
        <v>-0.19196003778059645</v>
      </c>
      <c r="P66">
        <f t="shared" si="10"/>
        <v>0.78235673945087614</v>
      </c>
      <c r="Q66">
        <f t="shared" si="11"/>
        <v>0.14303489326667004</v>
      </c>
      <c r="R66">
        <f t="shared" si="12"/>
        <v>-0.93066604917258489</v>
      </c>
      <c r="S66">
        <f t="shared" si="17"/>
        <v>1.2242060053514368</v>
      </c>
    </row>
    <row r="67" spans="1:19">
      <c r="A67">
        <v>6.9683109999999999</v>
      </c>
      <c r="C67">
        <v>2.7844720000000001</v>
      </c>
      <c r="D67">
        <v>168.91900000000001</v>
      </c>
      <c r="E67">
        <v>269.83420000000001</v>
      </c>
      <c r="F67">
        <f t="shared" ref="F67:F130" si="25">IF(C67&lt;180,C67+180,C67-180)-180</f>
        <v>2.7844719999999938</v>
      </c>
      <c r="G67">
        <f t="shared" ref="G67:G130" si="26">D67-180</f>
        <v>-11.080999999999989</v>
      </c>
      <c r="H67">
        <f t="shared" ref="H67:H130" si="27">IF(E67&lt;180,E67+180,E67-180)-180</f>
        <v>-90.16579999999999</v>
      </c>
      <c r="I67">
        <f t="shared" si="18"/>
        <v>0.17469012287880911</v>
      </c>
      <c r="J67">
        <f t="shared" si="19"/>
        <v>-0.72686700857866793</v>
      </c>
      <c r="K67">
        <f t="shared" si="20"/>
        <v>0.91453480778918128</v>
      </c>
      <c r="L67">
        <f t="shared" si="21"/>
        <v>1.1811969360989343</v>
      </c>
      <c r="M67">
        <f t="shared" si="22"/>
        <v>4.7094952244848827</v>
      </c>
      <c r="N67">
        <f t="shared" si="23"/>
        <v>4.8598204329591436E-2</v>
      </c>
      <c r="O67">
        <f t="shared" si="24"/>
        <v>-0.19339993441349146</v>
      </c>
      <c r="P67">
        <f t="shared" ref="P67:P130" si="28">((F66-F67)/($A67-$A66)+(F67-F68)/($A68-$A67))/2</f>
        <v>-0.17469012287880911</v>
      </c>
      <c r="Q67">
        <f t="shared" ref="Q67:Q130" si="29">((G66-G67)/($A67-$A66)+(G67-G68)/($A68-$A67))/2</f>
        <v>0.72686700857866793</v>
      </c>
      <c r="R67">
        <f t="shared" ref="R67:R130" si="30">((H66-H67)/($A67-$A66)+(H67-H68)/($A68-$A67))/2</f>
        <v>-0.91453480778918128</v>
      </c>
      <c r="S67">
        <f t="shared" si="17"/>
        <v>1.1811969360989343</v>
      </c>
    </row>
    <row r="68" spans="1:19">
      <c r="A68">
        <v>7.0795380000000003</v>
      </c>
      <c r="C68">
        <v>2.8595519999999999</v>
      </c>
      <c r="D68">
        <v>168.8407</v>
      </c>
      <c r="E68">
        <v>269.94049999999999</v>
      </c>
      <c r="F68">
        <f t="shared" si="25"/>
        <v>2.8595520000000079</v>
      </c>
      <c r="G68">
        <f t="shared" si="26"/>
        <v>-11.159300000000002</v>
      </c>
      <c r="H68">
        <f t="shared" si="27"/>
        <v>-90.059500000000014</v>
      </c>
      <c r="I68">
        <f t="shared" si="18"/>
        <v>-0.43073731590357894</v>
      </c>
      <c r="J68">
        <f t="shared" si="19"/>
        <v>0.18044209916628923</v>
      </c>
      <c r="K68">
        <f t="shared" si="20"/>
        <v>0.34849130989453936</v>
      </c>
      <c r="L68">
        <f t="shared" si="21"/>
        <v>0.58270076328709952</v>
      </c>
      <c r="M68">
        <f t="shared" si="22"/>
        <v>4.7113505094797521</v>
      </c>
      <c r="N68">
        <f t="shared" si="23"/>
        <v>4.9908597531989028E-2</v>
      </c>
      <c r="O68">
        <f t="shared" si="24"/>
        <v>-0.19476652721780324</v>
      </c>
      <c r="P68">
        <f t="shared" si="28"/>
        <v>0.43073731590357894</v>
      </c>
      <c r="Q68">
        <f t="shared" si="29"/>
        <v>-0.18044209916628923</v>
      </c>
      <c r="R68">
        <f t="shared" si="30"/>
        <v>-0.34849130989453936</v>
      </c>
      <c r="S68">
        <f t="shared" ref="S68:S131" si="31">SQRT((P68*P68+Q68*Q68+R68*R68))</f>
        <v>0.58270076328709952</v>
      </c>
    </row>
    <row r="69" spans="1:19">
      <c r="A69">
        <v>7.179646</v>
      </c>
      <c r="C69">
        <v>2.7057370000000001</v>
      </c>
      <c r="D69">
        <v>168.94730000000001</v>
      </c>
      <c r="E69">
        <v>269.91460000000001</v>
      </c>
      <c r="F69">
        <f t="shared" si="25"/>
        <v>2.7057369999999992</v>
      </c>
      <c r="G69">
        <f t="shared" si="26"/>
        <v>-11.052699999999987</v>
      </c>
      <c r="H69">
        <f t="shared" si="27"/>
        <v>-90.085399999999993</v>
      </c>
      <c r="I69">
        <f t="shared" si="18"/>
        <v>-1.4744546520178003</v>
      </c>
      <c r="J69">
        <f t="shared" si="19"/>
        <v>1.5566301833327008</v>
      </c>
      <c r="K69">
        <f t="shared" si="20"/>
        <v>0.14520618310257608</v>
      </c>
      <c r="L69">
        <f t="shared" si="21"/>
        <v>2.1489995077083077</v>
      </c>
      <c r="M69">
        <f t="shared" si="22"/>
        <v>4.7108984692034861</v>
      </c>
      <c r="N69">
        <f t="shared" si="23"/>
        <v>4.7224019343033795E-2</v>
      </c>
      <c r="O69">
        <f t="shared" si="24"/>
        <v>-0.19290600623517704</v>
      </c>
      <c r="P69">
        <f t="shared" si="28"/>
        <v>1.4744546520178003</v>
      </c>
      <c r="Q69">
        <f t="shared" si="29"/>
        <v>-1.5566301833327008</v>
      </c>
      <c r="R69">
        <f t="shared" si="30"/>
        <v>-0.14520618310257608</v>
      </c>
      <c r="S69">
        <f t="shared" si="31"/>
        <v>2.1489995077083077</v>
      </c>
    </row>
    <row r="70" spans="1:19">
      <c r="A70">
        <v>7.2903659999999997</v>
      </c>
      <c r="C70">
        <v>2.5493540000000001</v>
      </c>
      <c r="D70">
        <v>169.17410000000001</v>
      </c>
      <c r="E70">
        <v>269.97539999999998</v>
      </c>
      <c r="F70">
        <f t="shared" si="25"/>
        <v>2.5493539999999939</v>
      </c>
      <c r="G70">
        <f t="shared" si="26"/>
        <v>-10.82589999999999</v>
      </c>
      <c r="H70">
        <f t="shared" si="27"/>
        <v>-90.024600000000021</v>
      </c>
      <c r="I70">
        <f t="shared" si="18"/>
        <v>-0.12168346195373325</v>
      </c>
      <c r="J70">
        <f t="shared" si="19"/>
        <v>1.0803521726215597</v>
      </c>
      <c r="K70">
        <f t="shared" si="20"/>
        <v>0.82390843149626547</v>
      </c>
      <c r="L70">
        <f t="shared" si="21"/>
        <v>1.364108787924118</v>
      </c>
      <c r="M70">
        <f t="shared" si="22"/>
        <v>4.7119596293886987</v>
      </c>
      <c r="N70">
        <f t="shared" si="23"/>
        <v>4.4494621098887417E-2</v>
      </c>
      <c r="O70">
        <f t="shared" si="24"/>
        <v>-0.18894759949165396</v>
      </c>
      <c r="P70">
        <f t="shared" si="28"/>
        <v>0.12168346195373325</v>
      </c>
      <c r="Q70">
        <f t="shared" si="29"/>
        <v>-1.0803521726215597</v>
      </c>
      <c r="R70">
        <f t="shared" si="30"/>
        <v>-0.82390843149626547</v>
      </c>
      <c r="S70">
        <f t="shared" si="31"/>
        <v>1.364108787924118</v>
      </c>
    </row>
    <row r="71" spans="1:19">
      <c r="A71">
        <v>7.401681</v>
      </c>
      <c r="C71">
        <v>2.679487</v>
      </c>
      <c r="D71">
        <v>169.1866</v>
      </c>
      <c r="E71">
        <v>270.09769999999997</v>
      </c>
      <c r="F71">
        <f t="shared" si="25"/>
        <v>2.6794869999999946</v>
      </c>
      <c r="G71">
        <f t="shared" si="26"/>
        <v>-10.813400000000001</v>
      </c>
      <c r="H71">
        <f t="shared" si="27"/>
        <v>-89.902300000000025</v>
      </c>
      <c r="I71">
        <f t="shared" si="18"/>
        <v>0.6351799007681751</v>
      </c>
      <c r="J71">
        <f t="shared" si="19"/>
        <v>-0.27849197896918798</v>
      </c>
      <c r="K71">
        <f t="shared" si="20"/>
        <v>0.98190210268305078</v>
      </c>
      <c r="L71">
        <f t="shared" si="21"/>
        <v>1.2021410183266521</v>
      </c>
      <c r="M71">
        <f t="shared" si="22"/>
        <v>4.7140941670638874</v>
      </c>
      <c r="N71">
        <f t="shared" si="23"/>
        <v>4.6765870414385208E-2</v>
      </c>
      <c r="O71">
        <f t="shared" si="24"/>
        <v>-0.18872943333515485</v>
      </c>
      <c r="P71">
        <f t="shared" si="28"/>
        <v>-0.6351799007681751</v>
      </c>
      <c r="Q71">
        <f t="shared" si="29"/>
        <v>0.27849197896918798</v>
      </c>
      <c r="R71">
        <f t="shared" si="30"/>
        <v>-0.98190210268305078</v>
      </c>
      <c r="S71">
        <f t="shared" si="31"/>
        <v>1.2021410183266521</v>
      </c>
    </row>
    <row r="72" spans="1:19">
      <c r="A72">
        <v>7.5129950000000001</v>
      </c>
      <c r="C72">
        <v>2.6907640000000002</v>
      </c>
      <c r="D72">
        <v>169.1121</v>
      </c>
      <c r="E72">
        <v>270.19400000000002</v>
      </c>
      <c r="F72">
        <f t="shared" si="25"/>
        <v>2.6907640000000015</v>
      </c>
      <c r="G72">
        <f t="shared" si="26"/>
        <v>-10.887900000000002</v>
      </c>
      <c r="H72">
        <f t="shared" si="27"/>
        <v>-89.805999999999983</v>
      </c>
      <c r="I72">
        <f t="shared" si="18"/>
        <v>-0.5441229709398181</v>
      </c>
      <c r="J72">
        <f t="shared" si="19"/>
        <v>0.61561840266491608</v>
      </c>
      <c r="K72">
        <f t="shared" si="20"/>
        <v>1.555049334653702E-2</v>
      </c>
      <c r="L72">
        <f t="shared" si="21"/>
        <v>0.82176495608379252</v>
      </c>
      <c r="M72">
        <f t="shared" si="22"/>
        <v>4.7157749191335592</v>
      </c>
      <c r="N72">
        <f t="shared" si="23"/>
        <v>4.6962691194132725E-2</v>
      </c>
      <c r="O72">
        <f t="shared" si="24"/>
        <v>-0.19002970362789065</v>
      </c>
      <c r="P72">
        <f t="shared" si="28"/>
        <v>0.5441229709398181</v>
      </c>
      <c r="Q72">
        <f t="shared" si="29"/>
        <v>-0.61561840266491608</v>
      </c>
      <c r="R72">
        <f t="shared" si="30"/>
        <v>-1.555049334653702E-2</v>
      </c>
      <c r="S72">
        <f t="shared" si="31"/>
        <v>0.82176495608379252</v>
      </c>
    </row>
    <row r="73" spans="1:19">
      <c r="A73">
        <v>7.6235439999999999</v>
      </c>
      <c r="C73">
        <v>2.5592600000000001</v>
      </c>
      <c r="D73">
        <v>169.32220000000001</v>
      </c>
      <c r="E73">
        <v>270.10180000000003</v>
      </c>
      <c r="F73">
        <f t="shared" si="25"/>
        <v>2.5592599999999948</v>
      </c>
      <c r="G73">
        <f t="shared" si="26"/>
        <v>-10.677799999999991</v>
      </c>
      <c r="H73">
        <f t="shared" si="27"/>
        <v>-89.898199999999974</v>
      </c>
      <c r="I73">
        <f t="shared" si="18"/>
        <v>-0.73264608195980252</v>
      </c>
      <c r="J73">
        <f t="shared" si="19"/>
        <v>1.8023300455092297</v>
      </c>
      <c r="K73">
        <f t="shared" si="20"/>
        <v>-0.82789407832859274</v>
      </c>
      <c r="L73">
        <f t="shared" si="21"/>
        <v>2.1143728335579564</v>
      </c>
      <c r="M73">
        <f t="shared" si="22"/>
        <v>4.7141657255632206</v>
      </c>
      <c r="N73">
        <f t="shared" si="23"/>
        <v>4.4667513414589986E-2</v>
      </c>
      <c r="O73">
        <f t="shared" si="24"/>
        <v>-0.18636276686945036</v>
      </c>
      <c r="P73">
        <f t="shared" si="28"/>
        <v>0.73264608195980252</v>
      </c>
      <c r="Q73">
        <f t="shared" si="29"/>
        <v>-1.8023300455092297</v>
      </c>
      <c r="R73">
        <f t="shared" si="30"/>
        <v>0.82789407832859274</v>
      </c>
      <c r="S73">
        <f t="shared" si="31"/>
        <v>2.1143728335579564</v>
      </c>
    </row>
    <row r="74" spans="1:19">
      <c r="A74">
        <v>7.735741</v>
      </c>
      <c r="C74">
        <v>2.5283229999999999</v>
      </c>
      <c r="D74">
        <v>169.51339999999999</v>
      </c>
      <c r="E74">
        <v>270.00959999999998</v>
      </c>
      <c r="F74">
        <f t="shared" si="25"/>
        <v>2.5283230000000003</v>
      </c>
      <c r="G74">
        <f t="shared" si="26"/>
        <v>-10.48660000000001</v>
      </c>
      <c r="H74">
        <f t="shared" si="27"/>
        <v>-89.990400000000022</v>
      </c>
      <c r="I74">
        <f t="shared" si="18"/>
        <v>0.29117078455945633</v>
      </c>
      <c r="J74">
        <f t="shared" si="19"/>
        <v>0.9099707929109252</v>
      </c>
      <c r="K74">
        <f t="shared" si="20"/>
        <v>-0.33901092386455312</v>
      </c>
      <c r="L74">
        <f t="shared" si="21"/>
        <v>1.0137828545755767</v>
      </c>
      <c r="M74">
        <f t="shared" si="22"/>
        <v>4.712556531992881</v>
      </c>
      <c r="N74">
        <f t="shared" si="23"/>
        <v>4.4127560903900596E-2</v>
      </c>
      <c r="O74">
        <f t="shared" si="24"/>
        <v>-0.18302569733963753</v>
      </c>
      <c r="P74">
        <f t="shared" si="28"/>
        <v>-0.29117078455945633</v>
      </c>
      <c r="Q74">
        <f t="shared" si="29"/>
        <v>-0.9099707929109252</v>
      </c>
      <c r="R74">
        <f t="shared" si="30"/>
        <v>0.33901092386455312</v>
      </c>
      <c r="S74">
        <f t="shared" si="31"/>
        <v>1.0137828545755767</v>
      </c>
    </row>
    <row r="75" spans="1:19">
      <c r="A75">
        <v>7.8359170000000002</v>
      </c>
      <c r="C75">
        <v>2.6142820000000002</v>
      </c>
      <c r="D75">
        <v>169.52500000000001</v>
      </c>
      <c r="E75">
        <v>270.024</v>
      </c>
      <c r="F75">
        <f t="shared" si="25"/>
        <v>2.6142820000000029</v>
      </c>
      <c r="G75">
        <f t="shared" si="26"/>
        <v>-10.474999999999994</v>
      </c>
      <c r="H75">
        <f t="shared" si="27"/>
        <v>-89.975999999999999</v>
      </c>
      <c r="I75">
        <f t="shared" si="18"/>
        <v>0.73109288789477334</v>
      </c>
      <c r="J75">
        <f t="shared" si="19"/>
        <v>-0.19714395546166325</v>
      </c>
      <c r="K75">
        <f t="shared" si="20"/>
        <v>0.33053317524117087</v>
      </c>
      <c r="L75">
        <f t="shared" si="21"/>
        <v>0.82620501683323155</v>
      </c>
      <c r="M75">
        <f t="shared" si="22"/>
        <v>4.7128078594051681</v>
      </c>
      <c r="N75">
        <f t="shared" si="23"/>
        <v>4.5627828475622446E-2</v>
      </c>
      <c r="O75">
        <f t="shared" si="24"/>
        <v>-0.18282323914640591</v>
      </c>
      <c r="P75">
        <f t="shared" si="28"/>
        <v>-0.73109288789477334</v>
      </c>
      <c r="Q75">
        <f t="shared" si="29"/>
        <v>0.19714395546166325</v>
      </c>
      <c r="R75">
        <f t="shared" si="30"/>
        <v>-0.33053317524117087</v>
      </c>
      <c r="S75">
        <f t="shared" si="31"/>
        <v>0.82620501683323155</v>
      </c>
    </row>
    <row r="76" spans="1:19">
      <c r="A76">
        <v>7.9464870000000003</v>
      </c>
      <c r="C76">
        <v>2.6810779999999999</v>
      </c>
      <c r="D76">
        <v>169.46860000000001</v>
      </c>
      <c r="E76">
        <v>270.08120000000002</v>
      </c>
      <c r="F76">
        <f t="shared" si="25"/>
        <v>2.6810780000000136</v>
      </c>
      <c r="G76">
        <f t="shared" si="26"/>
        <v>-10.531399999999991</v>
      </c>
      <c r="H76">
        <f t="shared" si="27"/>
        <v>-89.918799999999976</v>
      </c>
      <c r="I76">
        <f t="shared" si="18"/>
        <v>0.2372053212312154</v>
      </c>
      <c r="J76">
        <f t="shared" si="19"/>
        <v>0.43901455066628903</v>
      </c>
      <c r="K76">
        <f t="shared" si="20"/>
        <v>3.0760488718835105E-2</v>
      </c>
      <c r="L76">
        <f t="shared" si="21"/>
        <v>0.49994634490448003</v>
      </c>
      <c r="M76">
        <f t="shared" si="22"/>
        <v>4.7138061877373092</v>
      </c>
      <c r="N76">
        <f t="shared" si="23"/>
        <v>4.6793638602784765E-2</v>
      </c>
      <c r="O76">
        <f t="shared" si="24"/>
        <v>-0.18380760484453065</v>
      </c>
      <c r="P76">
        <f t="shared" si="28"/>
        <v>-0.2372053212312154</v>
      </c>
      <c r="Q76">
        <f t="shared" si="29"/>
        <v>-0.43901455066628903</v>
      </c>
      <c r="R76">
        <f t="shared" si="30"/>
        <v>-3.0760488718835105E-2</v>
      </c>
      <c r="S76">
        <f t="shared" si="31"/>
        <v>0.49994634490448003</v>
      </c>
    </row>
    <row r="77" spans="1:19">
      <c r="A77">
        <v>8.0575010000000002</v>
      </c>
      <c r="C77">
        <v>2.6666799999999999</v>
      </c>
      <c r="D77">
        <v>169.62270000000001</v>
      </c>
      <c r="E77">
        <v>270.03059999999999</v>
      </c>
      <c r="F77">
        <f t="shared" si="25"/>
        <v>2.6666800000000137</v>
      </c>
      <c r="G77">
        <f t="shared" si="26"/>
        <v>-10.377299999999991</v>
      </c>
      <c r="H77">
        <f t="shared" si="27"/>
        <v>-89.969400000000007</v>
      </c>
      <c r="I77">
        <f t="shared" si="18"/>
        <v>0.76473244479758296</v>
      </c>
      <c r="J77">
        <f t="shared" si="19"/>
        <v>1.6435665067313385</v>
      </c>
      <c r="K77">
        <f t="shared" si="20"/>
        <v>-1.4003453452312611</v>
      </c>
      <c r="L77">
        <f t="shared" si="21"/>
        <v>2.2906535443156835</v>
      </c>
      <c r="M77">
        <f t="shared" si="22"/>
        <v>4.7129230511357996</v>
      </c>
      <c r="N77">
        <f t="shared" si="23"/>
        <v>4.6542346097082625E-2</v>
      </c>
      <c r="O77">
        <f t="shared" si="24"/>
        <v>-0.18111805246720739</v>
      </c>
      <c r="P77">
        <f t="shared" si="28"/>
        <v>-0.76473244479758296</v>
      </c>
      <c r="Q77">
        <f t="shared" si="29"/>
        <v>-1.6435665067313385</v>
      </c>
      <c r="R77">
        <f t="shared" si="30"/>
        <v>1.4003453452312611</v>
      </c>
      <c r="S77">
        <f t="shared" si="31"/>
        <v>2.2906535443156835</v>
      </c>
    </row>
    <row r="78" spans="1:19">
      <c r="A78">
        <v>8.1682950000000005</v>
      </c>
      <c r="C78">
        <v>2.8505050000000001</v>
      </c>
      <c r="D78">
        <v>169.8331</v>
      </c>
      <c r="E78">
        <v>269.77080000000001</v>
      </c>
      <c r="F78">
        <f t="shared" si="25"/>
        <v>2.8505049999999983</v>
      </c>
      <c r="G78">
        <f t="shared" si="26"/>
        <v>-10.166899999999998</v>
      </c>
      <c r="H78">
        <f t="shared" si="27"/>
        <v>-90.229199999999992</v>
      </c>
      <c r="I78">
        <f t="shared" si="18"/>
        <v>0.52504493330325142</v>
      </c>
      <c r="J78">
        <f t="shared" si="19"/>
        <v>2.4080879119185785</v>
      </c>
      <c r="K78">
        <f t="shared" si="20"/>
        <v>-0.79617007497703285</v>
      </c>
      <c r="L78">
        <f t="shared" si="21"/>
        <v>2.5900668643501712</v>
      </c>
      <c r="M78">
        <f t="shared" si="22"/>
        <v>4.7083886857391191</v>
      </c>
      <c r="N78">
        <f t="shared" si="23"/>
        <v>4.9750697594560932E-2</v>
      </c>
      <c r="O78">
        <f t="shared" si="24"/>
        <v>-0.17744587972101147</v>
      </c>
      <c r="P78">
        <f t="shared" si="28"/>
        <v>-0.52504493330325142</v>
      </c>
      <c r="Q78">
        <f t="shared" si="29"/>
        <v>-2.4080879119185785</v>
      </c>
      <c r="R78">
        <f t="shared" si="30"/>
        <v>0.79617007497703285</v>
      </c>
      <c r="S78">
        <f t="shared" si="31"/>
        <v>2.5900668643501712</v>
      </c>
    </row>
    <row r="79" spans="1:19">
      <c r="A79">
        <v>8.2789850000000005</v>
      </c>
      <c r="C79">
        <v>2.7830870000000001</v>
      </c>
      <c r="D79">
        <v>170.15600000000001</v>
      </c>
      <c r="E79">
        <v>269.85410000000002</v>
      </c>
      <c r="F79">
        <f t="shared" si="25"/>
        <v>2.7830869999999948</v>
      </c>
      <c r="G79">
        <f t="shared" si="26"/>
        <v>-9.8439999999999941</v>
      </c>
      <c r="H79">
        <f t="shared" si="27"/>
        <v>-90.145899999999983</v>
      </c>
      <c r="I79">
        <f t="shared" si="18"/>
        <v>4.9785873075289921E-2</v>
      </c>
      <c r="J79">
        <f t="shared" si="19"/>
        <v>1.2987047139833257</v>
      </c>
      <c r="K79">
        <f t="shared" si="20"/>
        <v>1.0531228470653999</v>
      </c>
      <c r="L79">
        <f t="shared" si="21"/>
        <v>1.6727762248105733</v>
      </c>
      <c r="M79">
        <f t="shared" si="22"/>
        <v>4.7098425450060297</v>
      </c>
      <c r="N79">
        <f t="shared" si="23"/>
        <v>4.8574031519451333E-2</v>
      </c>
      <c r="O79">
        <f t="shared" si="24"/>
        <v>-0.1718102115663217</v>
      </c>
      <c r="P79">
        <f t="shared" si="28"/>
        <v>-4.9785873075289921E-2</v>
      </c>
      <c r="Q79">
        <f t="shared" si="29"/>
        <v>-1.2987047139833257</v>
      </c>
      <c r="R79">
        <f t="shared" si="30"/>
        <v>-1.0531228470653999</v>
      </c>
      <c r="S79">
        <f t="shared" si="31"/>
        <v>1.6727762248105733</v>
      </c>
    </row>
    <row r="80" spans="1:19">
      <c r="A80">
        <v>8.3793769999999999</v>
      </c>
      <c r="C80">
        <v>2.8542290000000001</v>
      </c>
      <c r="D80">
        <v>170.12389999999999</v>
      </c>
      <c r="E80">
        <v>269.99</v>
      </c>
      <c r="F80">
        <f t="shared" si="25"/>
        <v>2.8542290000000037</v>
      </c>
      <c r="G80">
        <f t="shared" si="26"/>
        <v>-9.8761000000000081</v>
      </c>
      <c r="H80">
        <f t="shared" si="27"/>
        <v>-90.009999999999991</v>
      </c>
      <c r="I80">
        <f t="shared" si="18"/>
        <v>0.29353117202364515</v>
      </c>
      <c r="J80">
        <f t="shared" si="19"/>
        <v>-0.1616787581981298</v>
      </c>
      <c r="K80">
        <f t="shared" si="20"/>
        <v>1.0821728721851347</v>
      </c>
      <c r="L80">
        <f t="shared" si="21"/>
        <v>1.1328718793824339</v>
      </c>
      <c r="M80">
        <f t="shared" si="22"/>
        <v>4.7122144474594903</v>
      </c>
      <c r="N80">
        <f t="shared" si="23"/>
        <v>4.981569365590529E-2</v>
      </c>
      <c r="O80">
        <f t="shared" si="24"/>
        <v>-0.17237046225621211</v>
      </c>
      <c r="P80">
        <f t="shared" si="28"/>
        <v>-0.29353117202364515</v>
      </c>
      <c r="Q80">
        <f t="shared" si="29"/>
        <v>0.1616787581981298</v>
      </c>
      <c r="R80">
        <f t="shared" si="30"/>
        <v>-1.0821728721851347</v>
      </c>
      <c r="S80">
        <f t="shared" si="31"/>
        <v>1.1328718793824339</v>
      </c>
    </row>
    <row r="81" spans="1:19">
      <c r="A81">
        <v>8.4901520000000001</v>
      </c>
      <c r="C81">
        <v>2.8407610000000001</v>
      </c>
      <c r="D81">
        <v>170.12350000000001</v>
      </c>
      <c r="E81">
        <v>270.07979999999998</v>
      </c>
      <c r="F81">
        <f t="shared" si="25"/>
        <v>2.8407609999999863</v>
      </c>
      <c r="G81">
        <f t="shared" si="26"/>
        <v>-9.876499999999993</v>
      </c>
      <c r="H81">
        <f t="shared" si="27"/>
        <v>-89.920200000000023</v>
      </c>
      <c r="I81">
        <f t="shared" si="18"/>
        <v>-0.25015277130917624</v>
      </c>
      <c r="J81">
        <f t="shared" si="19"/>
        <v>0.44178654291488628</v>
      </c>
      <c r="K81">
        <f t="shared" si="20"/>
        <v>0.55531111298702518</v>
      </c>
      <c r="L81">
        <f t="shared" si="21"/>
        <v>0.75241091878124444</v>
      </c>
      <c r="M81">
        <f t="shared" si="22"/>
        <v>4.7137817531277806</v>
      </c>
      <c r="N81">
        <f t="shared" si="23"/>
        <v>4.9580632712246393E-2</v>
      </c>
      <c r="O81">
        <f t="shared" si="24"/>
        <v>-0.17237744357321985</v>
      </c>
      <c r="P81">
        <f t="shared" si="28"/>
        <v>0.25015277130917624</v>
      </c>
      <c r="Q81">
        <f t="shared" si="29"/>
        <v>-0.44178654291488628</v>
      </c>
      <c r="R81">
        <f t="shared" si="30"/>
        <v>-0.55531111298702518</v>
      </c>
      <c r="S81">
        <f t="shared" si="31"/>
        <v>0.75241091878124444</v>
      </c>
    </row>
    <row r="82" spans="1:19">
      <c r="A82">
        <v>8.6001630000000002</v>
      </c>
      <c r="C82">
        <v>2.7990970000000002</v>
      </c>
      <c r="D82">
        <v>170.22110000000001</v>
      </c>
      <c r="E82">
        <v>270.11279999999999</v>
      </c>
      <c r="F82">
        <f t="shared" si="25"/>
        <v>2.7990969999999891</v>
      </c>
      <c r="G82">
        <f t="shared" si="26"/>
        <v>-9.778899999999993</v>
      </c>
      <c r="H82">
        <f t="shared" si="27"/>
        <v>-89.887200000000007</v>
      </c>
      <c r="I82">
        <f t="shared" si="18"/>
        <v>-0.29584126898069368</v>
      </c>
      <c r="J82">
        <f t="shared" si="19"/>
        <v>0.59622416093871</v>
      </c>
      <c r="K82">
        <f t="shared" si="20"/>
        <v>1.1319186114931795E-2</v>
      </c>
      <c r="L82">
        <f t="shared" si="21"/>
        <v>0.66568268003116948</v>
      </c>
      <c r="M82">
        <f t="shared" si="22"/>
        <v>4.7143577117809388</v>
      </c>
      <c r="N82">
        <f t="shared" si="23"/>
        <v>4.8853458732695525E-2</v>
      </c>
      <c r="O82">
        <f t="shared" si="24"/>
        <v>-0.17067400222327336</v>
      </c>
      <c r="P82">
        <f t="shared" si="28"/>
        <v>0.29584126898069368</v>
      </c>
      <c r="Q82">
        <f t="shared" si="29"/>
        <v>-0.59622416093871</v>
      </c>
      <c r="R82">
        <f t="shared" si="30"/>
        <v>-1.1319186114931795E-2</v>
      </c>
      <c r="S82">
        <f t="shared" si="31"/>
        <v>0.66568268003116948</v>
      </c>
    </row>
    <row r="83" spans="1:19">
      <c r="A83">
        <v>8.7004040000000007</v>
      </c>
      <c r="C83">
        <v>2.7777500000000002</v>
      </c>
      <c r="D83">
        <v>170.2517</v>
      </c>
      <c r="E83">
        <v>270.08499999999998</v>
      </c>
      <c r="F83">
        <f t="shared" si="25"/>
        <v>2.7777499999999975</v>
      </c>
      <c r="G83">
        <f t="shared" si="26"/>
        <v>-9.7483000000000004</v>
      </c>
      <c r="H83">
        <f t="shared" si="27"/>
        <v>-89.91500000000002</v>
      </c>
      <c r="I83">
        <f t="shared" si="18"/>
        <v>-0.4681646043600427</v>
      </c>
      <c r="J83">
        <f t="shared" si="19"/>
        <v>0.51976911886114152</v>
      </c>
      <c r="K83">
        <f t="shared" si="20"/>
        <v>-0.34543374878661637</v>
      </c>
      <c r="L83">
        <f t="shared" si="21"/>
        <v>0.78016825653063959</v>
      </c>
      <c r="M83">
        <f t="shared" si="22"/>
        <v>4.7138725102488852</v>
      </c>
      <c r="N83">
        <f t="shared" si="23"/>
        <v>4.8480883297272445E-2</v>
      </c>
      <c r="O83">
        <f t="shared" si="24"/>
        <v>-0.17013993147216322</v>
      </c>
      <c r="P83">
        <f t="shared" si="28"/>
        <v>0.4681646043600427</v>
      </c>
      <c r="Q83">
        <f t="shared" si="29"/>
        <v>-0.51976911886114152</v>
      </c>
      <c r="R83">
        <f t="shared" si="30"/>
        <v>0.34543374878661637</v>
      </c>
      <c r="S83">
        <f t="shared" si="31"/>
        <v>0.78016825653063959</v>
      </c>
    </row>
    <row r="84" spans="1:19">
      <c r="A84">
        <v>8.8113980000000005</v>
      </c>
      <c r="C84">
        <v>2.69746</v>
      </c>
      <c r="D84">
        <v>170.33320000000001</v>
      </c>
      <c r="E84">
        <v>270.03910000000002</v>
      </c>
      <c r="F84">
        <f t="shared" si="25"/>
        <v>2.6974600000000066</v>
      </c>
      <c r="G84">
        <f t="shared" si="26"/>
        <v>-9.666799999999995</v>
      </c>
      <c r="H84">
        <f t="shared" si="27"/>
        <v>-89.960899999999981</v>
      </c>
      <c r="I84">
        <f t="shared" si="18"/>
        <v>-1.510033795105739</v>
      </c>
      <c r="J84">
        <f t="shared" si="19"/>
        <v>0.65759826731111481</v>
      </c>
      <c r="K84">
        <f t="shared" si="20"/>
        <v>0.59188772314011351</v>
      </c>
      <c r="L84">
        <f t="shared" si="21"/>
        <v>1.750133886402983</v>
      </c>
      <c r="M84">
        <f t="shared" si="22"/>
        <v>4.7130714041222195</v>
      </c>
      <c r="N84">
        <f t="shared" si="23"/>
        <v>4.7079558440846353E-2</v>
      </c>
      <c r="O84">
        <f t="shared" si="24"/>
        <v>-0.16871748813178775</v>
      </c>
      <c r="P84">
        <f t="shared" si="28"/>
        <v>1.510033795105739</v>
      </c>
      <c r="Q84">
        <f t="shared" si="29"/>
        <v>-0.65759826731111481</v>
      </c>
      <c r="R84">
        <f t="shared" si="30"/>
        <v>-0.59188772314011351</v>
      </c>
      <c r="S84">
        <f t="shared" si="31"/>
        <v>1.750133886402983</v>
      </c>
    </row>
    <row r="85" spans="1:19">
      <c r="A85">
        <v>8.9220839999999999</v>
      </c>
      <c r="C85">
        <v>2.4432480000000001</v>
      </c>
      <c r="D85">
        <v>170.39750000000001</v>
      </c>
      <c r="E85">
        <v>270.21589999999998</v>
      </c>
      <c r="F85">
        <f t="shared" si="25"/>
        <v>2.4432480000000112</v>
      </c>
      <c r="G85">
        <f t="shared" si="26"/>
        <v>-9.602499999999992</v>
      </c>
      <c r="H85">
        <f t="shared" si="27"/>
        <v>-89.784100000000024</v>
      </c>
      <c r="I85">
        <f t="shared" si="18"/>
        <v>-3.3532510433793523</v>
      </c>
      <c r="J85">
        <f t="shared" si="19"/>
        <v>2.9405586921047941</v>
      </c>
      <c r="K85">
        <f t="shared" si="20"/>
        <v>1.1186420133647108</v>
      </c>
      <c r="L85">
        <f t="shared" si="21"/>
        <v>4.5981015577847373</v>
      </c>
      <c r="M85">
        <f t="shared" si="22"/>
        <v>4.7161571462397447</v>
      </c>
      <c r="N85">
        <f t="shared" si="23"/>
        <v>4.2642722042766611E-2</v>
      </c>
      <c r="O85">
        <f t="shared" si="24"/>
        <v>-0.16759524142275536</v>
      </c>
      <c r="P85">
        <f t="shared" si="28"/>
        <v>3.3532510433793523</v>
      </c>
      <c r="Q85">
        <f t="shared" si="29"/>
        <v>-2.9405586921047941</v>
      </c>
      <c r="R85">
        <f t="shared" si="30"/>
        <v>-1.1186420133647108</v>
      </c>
      <c r="S85">
        <f t="shared" si="31"/>
        <v>4.5981015577847373</v>
      </c>
    </row>
    <row r="86" spans="1:19">
      <c r="A86">
        <v>9.0334950000000003</v>
      </c>
      <c r="C86">
        <v>1.9519470000000001</v>
      </c>
      <c r="D86">
        <v>170.988</v>
      </c>
      <c r="E86">
        <v>270.28719999999998</v>
      </c>
      <c r="F86">
        <f t="shared" si="25"/>
        <v>1.9519469999999899</v>
      </c>
      <c r="G86">
        <f t="shared" si="26"/>
        <v>-9.0120000000000005</v>
      </c>
      <c r="H86">
        <f t="shared" si="27"/>
        <v>-89.712800000000016</v>
      </c>
      <c r="I86">
        <f t="shared" si="18"/>
        <v>-3.5811108857333105</v>
      </c>
      <c r="J86">
        <f t="shared" si="19"/>
        <v>4.3177973808621637</v>
      </c>
      <c r="K86">
        <f t="shared" si="20"/>
        <v>1.5114573652602823</v>
      </c>
      <c r="L86">
        <f t="shared" si="21"/>
        <v>5.8096671819560646</v>
      </c>
      <c r="M86">
        <f t="shared" si="22"/>
        <v>4.7174015659964175</v>
      </c>
      <c r="N86">
        <f t="shared" si="23"/>
        <v>3.406790197442558E-2</v>
      </c>
      <c r="O86">
        <f t="shared" si="24"/>
        <v>-0.15728907218972898</v>
      </c>
      <c r="P86">
        <f t="shared" si="28"/>
        <v>3.5811108857333105</v>
      </c>
      <c r="Q86">
        <f t="shared" si="29"/>
        <v>-4.3177973808621637</v>
      </c>
      <c r="R86">
        <f t="shared" si="30"/>
        <v>-1.5114573652602823</v>
      </c>
      <c r="S86">
        <f t="shared" si="31"/>
        <v>5.8096671819560646</v>
      </c>
    </row>
    <row r="87" spans="1:19">
      <c r="A87">
        <v>9.1447859999999999</v>
      </c>
      <c r="C87">
        <v>1.6456280000000001</v>
      </c>
      <c r="D87">
        <v>171.35919999999999</v>
      </c>
      <c r="E87">
        <v>270.55239999999998</v>
      </c>
      <c r="F87">
        <f t="shared" si="25"/>
        <v>1.6456279999999879</v>
      </c>
      <c r="G87">
        <f t="shared" si="26"/>
        <v>-8.6408000000000129</v>
      </c>
      <c r="H87">
        <f t="shared" si="27"/>
        <v>-89.447600000000023</v>
      </c>
      <c r="I87">
        <f t="shared" si="18"/>
        <v>2.9144334617171808E-2</v>
      </c>
      <c r="J87">
        <f t="shared" si="19"/>
        <v>-0.4012415657626236</v>
      </c>
      <c r="K87">
        <f t="shared" si="20"/>
        <v>5.1119887152819459</v>
      </c>
      <c r="L87">
        <f t="shared" si="21"/>
        <v>5.1277941467560764</v>
      </c>
      <c r="M87">
        <f t="shared" si="22"/>
        <v>4.7220301791727062</v>
      </c>
      <c r="N87">
        <f t="shared" si="23"/>
        <v>2.8721626863009032E-2</v>
      </c>
      <c r="O87">
        <f t="shared" si="24"/>
        <v>-0.15081041000632625</v>
      </c>
      <c r="P87">
        <f t="shared" si="28"/>
        <v>-2.9144334617171808E-2</v>
      </c>
      <c r="Q87">
        <f t="shared" si="29"/>
        <v>0.4012415657626236</v>
      </c>
      <c r="R87">
        <f t="shared" si="30"/>
        <v>-5.1119887152819459</v>
      </c>
      <c r="S87">
        <f t="shared" si="31"/>
        <v>5.1277941467560764</v>
      </c>
    </row>
    <row r="88" spans="1:19">
      <c r="A88">
        <v>9.2455379999999998</v>
      </c>
      <c r="C88">
        <v>1.928812</v>
      </c>
      <c r="D88">
        <v>170.94229999999999</v>
      </c>
      <c r="E88">
        <v>271.3424</v>
      </c>
      <c r="F88">
        <f t="shared" si="25"/>
        <v>1.9288119999999935</v>
      </c>
      <c r="G88">
        <f t="shared" si="26"/>
        <v>-9.0577000000000112</v>
      </c>
      <c r="H88">
        <f t="shared" si="27"/>
        <v>-88.657600000000002</v>
      </c>
      <c r="I88">
        <f t="shared" si="18"/>
        <v>3.8361005720424126</v>
      </c>
      <c r="J88">
        <f t="shared" si="19"/>
        <v>-3.502667158804841</v>
      </c>
      <c r="K88">
        <f t="shared" si="20"/>
        <v>7.8186610694654215</v>
      </c>
      <c r="L88">
        <f t="shared" si="21"/>
        <v>9.3870019571409635</v>
      </c>
      <c r="M88">
        <f t="shared" si="22"/>
        <v>4.7358182802634614</v>
      </c>
      <c r="N88">
        <f t="shared" si="23"/>
        <v>3.3664120051976755E-2</v>
      </c>
      <c r="O88">
        <f t="shared" si="24"/>
        <v>-0.15808668765789058</v>
      </c>
      <c r="P88">
        <f t="shared" si="28"/>
        <v>-3.8361005720424126</v>
      </c>
      <c r="Q88">
        <f t="shared" si="29"/>
        <v>3.502667158804841</v>
      </c>
      <c r="R88">
        <f t="shared" si="30"/>
        <v>-7.8186610694654215</v>
      </c>
      <c r="S88">
        <f t="shared" si="31"/>
        <v>9.3870019571409635</v>
      </c>
    </row>
    <row r="89" spans="1:19">
      <c r="A89">
        <v>9.3461499999999997</v>
      </c>
      <c r="C89">
        <v>2.4179369999999998</v>
      </c>
      <c r="D89">
        <v>170.65379999999999</v>
      </c>
      <c r="E89">
        <v>272.1268</v>
      </c>
      <c r="F89">
        <f t="shared" si="25"/>
        <v>2.4179369999999949</v>
      </c>
      <c r="G89">
        <f t="shared" si="26"/>
        <v>-9.3462000000000103</v>
      </c>
      <c r="H89">
        <f t="shared" si="27"/>
        <v>-87.873199999999997</v>
      </c>
      <c r="I89">
        <f t="shared" si="18"/>
        <v>2.1569824563378881</v>
      </c>
      <c r="J89">
        <f t="shared" si="19"/>
        <v>-0.77702352181492329</v>
      </c>
      <c r="K89">
        <f t="shared" si="20"/>
        <v>8.2544031066475494</v>
      </c>
      <c r="L89">
        <f t="shared" si="21"/>
        <v>8.5668844697145179</v>
      </c>
      <c r="M89">
        <f t="shared" si="22"/>
        <v>4.7495086429161049</v>
      </c>
      <c r="N89">
        <f t="shared" si="23"/>
        <v>4.2200961755794041E-2</v>
      </c>
      <c r="O89">
        <f t="shared" si="24"/>
        <v>-0.16312196254989419</v>
      </c>
      <c r="P89">
        <f t="shared" si="28"/>
        <v>-2.1569824563378881</v>
      </c>
      <c r="Q89">
        <f t="shared" si="29"/>
        <v>0.77702352181492329</v>
      </c>
      <c r="R89">
        <f t="shared" si="30"/>
        <v>-8.2544031066475494</v>
      </c>
      <c r="S89">
        <f t="shared" si="31"/>
        <v>8.5668844697145179</v>
      </c>
    </row>
    <row r="90" spans="1:19">
      <c r="A90">
        <v>9.456474</v>
      </c>
      <c r="C90">
        <v>2.3575309999999998</v>
      </c>
      <c r="D90">
        <v>170.7987</v>
      </c>
      <c r="E90">
        <v>273.08800000000002</v>
      </c>
      <c r="F90">
        <f t="shared" si="25"/>
        <v>2.3575309999999945</v>
      </c>
      <c r="G90">
        <f t="shared" si="26"/>
        <v>-9.2013000000000034</v>
      </c>
      <c r="H90">
        <f t="shared" si="27"/>
        <v>-86.911999999999978</v>
      </c>
      <c r="I90">
        <f t="shared" si="18"/>
        <v>2.2424807672584079</v>
      </c>
      <c r="J90">
        <f t="shared" si="19"/>
        <v>0.40747622595384225</v>
      </c>
      <c r="K90">
        <f t="shared" si="20"/>
        <v>6.383529747023319</v>
      </c>
      <c r="L90">
        <f t="shared" si="21"/>
        <v>6.7782157606093545</v>
      </c>
      <c r="M90">
        <f t="shared" si="22"/>
        <v>4.7662847476862744</v>
      </c>
      <c r="N90">
        <f t="shared" si="23"/>
        <v>4.1146678167834343E-2</v>
      </c>
      <c r="O90">
        <f t="shared" si="24"/>
        <v>-0.16059298046375428</v>
      </c>
      <c r="P90">
        <f t="shared" si="28"/>
        <v>-2.2424807672584079</v>
      </c>
      <c r="Q90">
        <f t="shared" si="29"/>
        <v>-0.40747622595384225</v>
      </c>
      <c r="R90">
        <f t="shared" si="30"/>
        <v>-6.383529747023319</v>
      </c>
      <c r="S90">
        <f t="shared" si="31"/>
        <v>6.7782157606093545</v>
      </c>
    </row>
    <row r="91" spans="1:19">
      <c r="A91">
        <v>9.5565840000000009</v>
      </c>
      <c r="C91">
        <v>2.8613339999999998</v>
      </c>
      <c r="D91">
        <v>170.74879999999999</v>
      </c>
      <c r="E91">
        <v>273.4939</v>
      </c>
      <c r="F91">
        <f t="shared" si="25"/>
        <v>2.8613339999999994</v>
      </c>
      <c r="G91">
        <f t="shared" si="26"/>
        <v>-9.2512000000000114</v>
      </c>
      <c r="H91">
        <f t="shared" si="27"/>
        <v>-86.506100000000004</v>
      </c>
      <c r="I91">
        <f t="shared" si="18"/>
        <v>3.6981248258708086</v>
      </c>
      <c r="J91">
        <f t="shared" si="19"/>
        <v>0.67002790943082058</v>
      </c>
      <c r="K91">
        <f t="shared" si="20"/>
        <v>0.91251679283245579</v>
      </c>
      <c r="L91">
        <f t="shared" si="21"/>
        <v>3.8675252454689248</v>
      </c>
      <c r="M91">
        <f t="shared" si="22"/>
        <v>4.7733690391201193</v>
      </c>
      <c r="N91">
        <f t="shared" si="23"/>
        <v>4.9939699299259413E-2</v>
      </c>
      <c r="O91">
        <f t="shared" si="24"/>
        <v>-0.1614638997604996</v>
      </c>
      <c r="P91">
        <f t="shared" si="28"/>
        <v>-3.6981248258708086</v>
      </c>
      <c r="Q91">
        <f t="shared" si="29"/>
        <v>-0.67002790943082058</v>
      </c>
      <c r="R91">
        <f t="shared" si="30"/>
        <v>-0.91251679283245579</v>
      </c>
      <c r="S91">
        <f t="shared" si="31"/>
        <v>3.8675252454689248</v>
      </c>
    </row>
    <row r="92" spans="1:19">
      <c r="A92">
        <v>9.6673259999999992</v>
      </c>
      <c r="C92">
        <v>3.1231010000000001</v>
      </c>
      <c r="D92">
        <v>170.95240000000001</v>
      </c>
      <c r="E92">
        <v>273.24700000000001</v>
      </c>
      <c r="F92">
        <f t="shared" si="25"/>
        <v>3.1231009999999912</v>
      </c>
      <c r="G92">
        <f t="shared" si="26"/>
        <v>-9.0475999999999885</v>
      </c>
      <c r="H92">
        <f t="shared" si="27"/>
        <v>-86.752999999999986</v>
      </c>
      <c r="I92">
        <f t="shared" si="18"/>
        <v>8.7759417978446024</v>
      </c>
      <c r="J92">
        <f t="shared" si="19"/>
        <v>4.933247592529086</v>
      </c>
      <c r="K92">
        <f t="shared" si="20"/>
        <v>3.6877660787654509</v>
      </c>
      <c r="L92">
        <f t="shared" si="21"/>
        <v>10.721646557317728</v>
      </c>
      <c r="M92">
        <f t="shared" si="22"/>
        <v>4.7690598211969455</v>
      </c>
      <c r="N92">
        <f t="shared" si="23"/>
        <v>5.450839532232727E-2</v>
      </c>
      <c r="O92">
        <f t="shared" si="24"/>
        <v>-0.15791040940343876</v>
      </c>
      <c r="P92">
        <f t="shared" si="28"/>
        <v>-8.7759417978446024</v>
      </c>
      <c r="Q92">
        <f t="shared" si="29"/>
        <v>-4.933247592529086</v>
      </c>
      <c r="R92">
        <f t="shared" si="30"/>
        <v>-3.6877660787654509</v>
      </c>
      <c r="S92">
        <f t="shared" si="31"/>
        <v>10.721646557317728</v>
      </c>
    </row>
    <row r="93" spans="1:19">
      <c r="A93">
        <v>9.7675129999999992</v>
      </c>
      <c r="C93">
        <v>4.6447539999999998</v>
      </c>
      <c r="D93">
        <v>171.7567</v>
      </c>
      <c r="E93">
        <v>274.20929999999998</v>
      </c>
      <c r="F93">
        <f t="shared" si="25"/>
        <v>4.644754000000006</v>
      </c>
      <c r="G93">
        <f t="shared" si="26"/>
        <v>-8.243300000000005</v>
      </c>
      <c r="H93">
        <f t="shared" si="27"/>
        <v>-85.790700000000015</v>
      </c>
      <c r="I93">
        <f t="shared" si="18"/>
        <v>0.92968695228842879</v>
      </c>
      <c r="J93">
        <f t="shared" si="19"/>
        <v>7.722832495462054</v>
      </c>
      <c r="K93">
        <f t="shared" si="20"/>
        <v>7.0649154196276243</v>
      </c>
      <c r="L93">
        <f t="shared" si="21"/>
        <v>10.508067827565265</v>
      </c>
      <c r="M93">
        <f t="shared" si="22"/>
        <v>4.7858551245888865</v>
      </c>
      <c r="N93">
        <f t="shared" si="23"/>
        <v>8.1066250245176802E-2</v>
      </c>
      <c r="O93">
        <f t="shared" si="24"/>
        <v>-0.14387272622964867</v>
      </c>
      <c r="P93">
        <f t="shared" si="28"/>
        <v>-0.92968695228842879</v>
      </c>
      <c r="Q93">
        <f t="shared" si="29"/>
        <v>-7.722832495462054</v>
      </c>
      <c r="R93">
        <f t="shared" si="30"/>
        <v>-7.0649154196276243</v>
      </c>
      <c r="S93">
        <f t="shared" si="31"/>
        <v>10.508067827565265</v>
      </c>
    </row>
    <row r="94" spans="1:19">
      <c r="A94">
        <v>9.8775069999999996</v>
      </c>
      <c r="C94">
        <v>3.178671</v>
      </c>
      <c r="D94">
        <v>172.57259999999999</v>
      </c>
      <c r="E94">
        <v>274.70699999999999</v>
      </c>
      <c r="F94">
        <f t="shared" si="25"/>
        <v>3.1786710000000085</v>
      </c>
      <c r="G94">
        <f t="shared" si="26"/>
        <v>-7.4274000000000058</v>
      </c>
      <c r="H94">
        <f t="shared" si="27"/>
        <v>-85.293000000000006</v>
      </c>
      <c r="I94">
        <f t="shared" si="18"/>
        <v>-8.3278587181765573</v>
      </c>
      <c r="J94">
        <f t="shared" si="19"/>
        <v>-1.3794992839629288</v>
      </c>
      <c r="K94">
        <f t="shared" si="20"/>
        <v>-2.4922507429772134</v>
      </c>
      <c r="L94">
        <f t="shared" si="21"/>
        <v>8.8015659328459268</v>
      </c>
      <c r="M94">
        <f t="shared" si="22"/>
        <v>4.794541628276062</v>
      </c>
      <c r="N94">
        <f t="shared" si="23"/>
        <v>5.547827478766082E-2</v>
      </c>
      <c r="O94">
        <f t="shared" si="24"/>
        <v>-0.12963258486262694</v>
      </c>
      <c r="P94">
        <f t="shared" si="28"/>
        <v>8.3278587181765573</v>
      </c>
      <c r="Q94">
        <f t="shared" si="29"/>
        <v>1.3794992839629288</v>
      </c>
      <c r="R94">
        <f t="shared" si="30"/>
        <v>2.4922507429772134</v>
      </c>
      <c r="S94">
        <f t="shared" si="31"/>
        <v>8.8015659328459268</v>
      </c>
    </row>
    <row r="95" spans="1:19">
      <c r="A95">
        <v>9.9883880000000005</v>
      </c>
      <c r="C95">
        <v>2.809774</v>
      </c>
      <c r="D95">
        <v>171.4442</v>
      </c>
      <c r="E95">
        <v>273.65260000000001</v>
      </c>
      <c r="F95">
        <f t="shared" si="25"/>
        <v>2.8097740000000044</v>
      </c>
      <c r="G95">
        <f t="shared" si="26"/>
        <v>-8.555800000000005</v>
      </c>
      <c r="H95">
        <f t="shared" si="27"/>
        <v>-86.347399999999993</v>
      </c>
      <c r="I95">
        <f t="shared" si="18"/>
        <v>-6.0367950214020514</v>
      </c>
      <c r="J95">
        <f t="shared" si="19"/>
        <v>-4.3283803474156528</v>
      </c>
      <c r="K95">
        <f t="shared" si="20"/>
        <v>-6.4227807555674348</v>
      </c>
      <c r="L95">
        <f t="shared" si="21"/>
        <v>9.819871852341354</v>
      </c>
      <c r="M95">
        <f t="shared" si="22"/>
        <v>4.7761388766430342</v>
      </c>
      <c r="N95">
        <f t="shared" si="23"/>
        <v>4.9039807536931226E-2</v>
      </c>
      <c r="O95">
        <f t="shared" si="24"/>
        <v>-0.14932688014213091</v>
      </c>
      <c r="P95">
        <f t="shared" si="28"/>
        <v>6.0367950214020514</v>
      </c>
      <c r="Q95">
        <f t="shared" si="29"/>
        <v>4.3283803474156528</v>
      </c>
      <c r="R95">
        <f t="shared" si="30"/>
        <v>6.4227807555674348</v>
      </c>
      <c r="S95">
        <f t="shared" si="31"/>
        <v>9.819871852341354</v>
      </c>
    </row>
    <row r="96" spans="1:19">
      <c r="A96">
        <v>10.09971</v>
      </c>
      <c r="C96">
        <v>1.836082</v>
      </c>
      <c r="D96">
        <v>171.61340000000001</v>
      </c>
      <c r="E96">
        <v>273.28120000000001</v>
      </c>
      <c r="F96">
        <f t="shared" si="25"/>
        <v>1.8360820000000047</v>
      </c>
      <c r="G96">
        <f t="shared" si="26"/>
        <v>-8.3865999999999872</v>
      </c>
      <c r="H96">
        <f t="shared" si="27"/>
        <v>-86.718799999999987</v>
      </c>
      <c r="I96">
        <f t="shared" si="18"/>
        <v>-6.5133804042026977</v>
      </c>
      <c r="J96">
        <f t="shared" si="19"/>
        <v>1.6973014597727438</v>
      </c>
      <c r="K96">
        <f t="shared" si="20"/>
        <v>-4.8519052419401349</v>
      </c>
      <c r="L96">
        <f t="shared" si="21"/>
        <v>8.297345419588396</v>
      </c>
      <c r="M96">
        <f t="shared" si="22"/>
        <v>4.7696567238011278</v>
      </c>
      <c r="N96">
        <f t="shared" si="23"/>
        <v>3.2045676236602608E-2</v>
      </c>
      <c r="O96">
        <f t="shared" si="24"/>
        <v>-0.14637378304775622</v>
      </c>
      <c r="P96">
        <f t="shared" si="28"/>
        <v>6.5133804042026977</v>
      </c>
      <c r="Q96">
        <f t="shared" si="29"/>
        <v>-1.6973014597727438</v>
      </c>
      <c r="R96">
        <f t="shared" si="30"/>
        <v>4.8519052419401349</v>
      </c>
      <c r="S96">
        <f t="shared" si="31"/>
        <v>8.297345419588396</v>
      </c>
    </row>
    <row r="97" spans="1:19">
      <c r="A97">
        <v>10.199780000000001</v>
      </c>
      <c r="C97">
        <v>1.407769</v>
      </c>
      <c r="D97">
        <v>171.80099999999999</v>
      </c>
      <c r="E97">
        <v>272.64400000000001</v>
      </c>
      <c r="F97">
        <f t="shared" si="25"/>
        <v>1.4077690000000018</v>
      </c>
      <c r="G97">
        <f t="shared" si="26"/>
        <v>-8.1990000000000123</v>
      </c>
      <c r="H97">
        <f t="shared" si="27"/>
        <v>-87.355999999999995</v>
      </c>
      <c r="I97">
        <f t="shared" si="18"/>
        <v>-3.5980522221528588</v>
      </c>
      <c r="J97">
        <f t="shared" si="19"/>
        <v>-4.9972649613249969</v>
      </c>
      <c r="K97">
        <f t="shared" si="20"/>
        <v>3.7732277785620827E-2</v>
      </c>
      <c r="L97">
        <f t="shared" si="21"/>
        <v>6.1579266487846818</v>
      </c>
      <c r="M97">
        <f t="shared" si="22"/>
        <v>4.7585354858074203</v>
      </c>
      <c r="N97">
        <f t="shared" si="23"/>
        <v>2.4570204157508085E-2</v>
      </c>
      <c r="O97">
        <f t="shared" si="24"/>
        <v>-0.1430995453710153</v>
      </c>
      <c r="P97">
        <f t="shared" si="28"/>
        <v>3.5980522221528588</v>
      </c>
      <c r="Q97">
        <f t="shared" si="29"/>
        <v>4.9972649613249969</v>
      </c>
      <c r="R97">
        <f t="shared" si="30"/>
        <v>-3.7732277785620827E-2</v>
      </c>
      <c r="S97">
        <f t="shared" si="31"/>
        <v>6.1579266487846818</v>
      </c>
    </row>
    <row r="98" spans="1:19">
      <c r="A98">
        <v>10.311109999999999</v>
      </c>
      <c r="C98">
        <v>1.083134</v>
      </c>
      <c r="D98">
        <v>170.4796</v>
      </c>
      <c r="E98">
        <v>273.36130000000003</v>
      </c>
      <c r="F98">
        <f t="shared" si="25"/>
        <v>1.0831340000000012</v>
      </c>
      <c r="G98">
        <f t="shared" si="26"/>
        <v>-9.5203999999999951</v>
      </c>
      <c r="H98">
        <f t="shared" si="27"/>
        <v>-86.638699999999972</v>
      </c>
      <c r="I98">
        <f t="shared" si="18"/>
        <v>-8.045332871295825</v>
      </c>
      <c r="J98">
        <f t="shared" si="19"/>
        <v>-3.4619275237752247</v>
      </c>
      <c r="K98">
        <f t="shared" si="20"/>
        <v>1.0274279582525785</v>
      </c>
      <c r="L98">
        <f t="shared" si="21"/>
        <v>8.8186127820210274</v>
      </c>
      <c r="M98">
        <f t="shared" si="22"/>
        <v>4.7710547325319759</v>
      </c>
      <c r="N98">
        <f t="shared" si="23"/>
        <v>1.8904254540296279E-2</v>
      </c>
      <c r="O98">
        <f t="shared" si="24"/>
        <v>-0.16616232610686807</v>
      </c>
      <c r="P98">
        <f t="shared" si="28"/>
        <v>8.045332871295825</v>
      </c>
      <c r="Q98">
        <f t="shared" si="29"/>
        <v>3.4619275237752247</v>
      </c>
      <c r="R98">
        <f t="shared" si="30"/>
        <v>-1.0274279582525785</v>
      </c>
      <c r="S98">
        <f t="shared" si="31"/>
        <v>8.8186127820210274</v>
      </c>
    </row>
    <row r="99" spans="1:19">
      <c r="A99">
        <v>10.42184</v>
      </c>
      <c r="C99">
        <v>359.62430000000001</v>
      </c>
      <c r="D99">
        <v>171.02719999999999</v>
      </c>
      <c r="E99">
        <v>272.87540000000001</v>
      </c>
      <c r="F99">
        <f t="shared" si="25"/>
        <v>-0.37569999999999482</v>
      </c>
      <c r="G99">
        <f t="shared" si="26"/>
        <v>-8.9728000000000065</v>
      </c>
      <c r="H99">
        <f t="shared" si="27"/>
        <v>-87.124599999999987</v>
      </c>
      <c r="I99">
        <f t="shared" si="18"/>
        <v>-8.169808987427869</v>
      </c>
      <c r="J99">
        <f t="shared" si="19"/>
        <v>0.14981134169126387</v>
      </c>
      <c r="K99">
        <f t="shared" si="20"/>
        <v>-3.2882460831685338</v>
      </c>
      <c r="L99">
        <f t="shared" si="21"/>
        <v>8.8079954945850041</v>
      </c>
      <c r="M99">
        <f t="shared" si="22"/>
        <v>4.7625741776965347</v>
      </c>
      <c r="N99">
        <f t="shared" si="23"/>
        <v>-6.5572019997426059E-3</v>
      </c>
      <c r="O99">
        <f t="shared" si="24"/>
        <v>-0.15660490312294734</v>
      </c>
      <c r="P99">
        <f t="shared" si="28"/>
        <v>8.169808987427869</v>
      </c>
      <c r="Q99">
        <f t="shared" si="29"/>
        <v>-0.14981134169126387</v>
      </c>
      <c r="R99">
        <f t="shared" si="30"/>
        <v>3.2882460831685338</v>
      </c>
      <c r="S99">
        <f t="shared" si="31"/>
        <v>8.8079954945850041</v>
      </c>
    </row>
    <row r="100" spans="1:19">
      <c r="A100">
        <v>10.52219</v>
      </c>
      <c r="C100">
        <v>359.30669999999998</v>
      </c>
      <c r="D100">
        <v>170.56100000000001</v>
      </c>
      <c r="E100">
        <v>272.6558</v>
      </c>
      <c r="F100">
        <f t="shared" si="25"/>
        <v>-0.69330000000002201</v>
      </c>
      <c r="G100">
        <f t="shared" si="26"/>
        <v>-9.438999999999993</v>
      </c>
      <c r="H100">
        <f t="shared" si="27"/>
        <v>-87.344200000000001</v>
      </c>
      <c r="I100">
        <f t="shared" si="18"/>
        <v>-2.181415020367564</v>
      </c>
      <c r="J100">
        <f t="shared" si="19"/>
        <v>-3.1392148947203298</v>
      </c>
      <c r="K100">
        <f t="shared" si="20"/>
        <v>-4.5805496206180871</v>
      </c>
      <c r="L100">
        <f t="shared" si="21"/>
        <v>5.9661274268375868</v>
      </c>
      <c r="M100">
        <f t="shared" si="22"/>
        <v>4.7587414346591554</v>
      </c>
      <c r="N100">
        <f t="shared" si="23"/>
        <v>-1.210036770407707E-2</v>
      </c>
      <c r="O100">
        <f t="shared" si="24"/>
        <v>-0.16474162809574464</v>
      </c>
      <c r="P100">
        <f t="shared" si="28"/>
        <v>2.181415020367564</v>
      </c>
      <c r="Q100">
        <f t="shared" si="29"/>
        <v>3.1392148947203298</v>
      </c>
      <c r="R100">
        <f t="shared" si="30"/>
        <v>4.5805496206180871</v>
      </c>
      <c r="S100">
        <f t="shared" si="31"/>
        <v>5.9661274268375868</v>
      </c>
    </row>
    <row r="101" spans="1:19">
      <c r="A101">
        <v>10.633050000000001</v>
      </c>
      <c r="C101">
        <v>359.1739</v>
      </c>
      <c r="D101">
        <v>170.38</v>
      </c>
      <c r="E101">
        <v>271.88279999999997</v>
      </c>
      <c r="F101">
        <f t="shared" si="25"/>
        <v>-0.82609999999999673</v>
      </c>
      <c r="G101">
        <f t="shared" si="26"/>
        <v>-9.6200000000000045</v>
      </c>
      <c r="H101">
        <f t="shared" si="27"/>
        <v>-88.117200000000025</v>
      </c>
      <c r="I101">
        <f t="shared" si="18"/>
        <v>-4.8039910220711057</v>
      </c>
      <c r="J101">
        <f t="shared" si="19"/>
        <v>2.5868427818060908</v>
      </c>
      <c r="K101">
        <f t="shared" si="20"/>
        <v>-1.8138093626423828</v>
      </c>
      <c r="L101">
        <f t="shared" si="21"/>
        <v>5.7497817108070484</v>
      </c>
      <c r="M101">
        <f t="shared" si="22"/>
        <v>4.7452500395412383</v>
      </c>
      <c r="N101">
        <f t="shared" si="23"/>
        <v>-1.44181649507251E-2</v>
      </c>
      <c r="O101">
        <f t="shared" si="24"/>
        <v>-0.16790067404185458</v>
      </c>
      <c r="P101">
        <f t="shared" si="28"/>
        <v>4.8039910220711057</v>
      </c>
      <c r="Q101">
        <f t="shared" si="29"/>
        <v>-2.5868427818060908</v>
      </c>
      <c r="R101">
        <f t="shared" si="30"/>
        <v>1.8138093626423828</v>
      </c>
      <c r="S101">
        <f t="shared" si="31"/>
        <v>5.7497817108070484</v>
      </c>
    </row>
    <row r="102" spans="1:19">
      <c r="A102">
        <v>10.734690000000001</v>
      </c>
      <c r="C102">
        <v>358.31909999999999</v>
      </c>
      <c r="D102">
        <v>171.0718</v>
      </c>
      <c r="E102">
        <v>272.22280000000001</v>
      </c>
      <c r="F102">
        <f t="shared" si="25"/>
        <v>-1.6809000000000083</v>
      </c>
      <c r="G102">
        <f t="shared" si="26"/>
        <v>-8.9282000000000039</v>
      </c>
      <c r="H102">
        <f t="shared" si="27"/>
        <v>-87.777199999999993</v>
      </c>
      <c r="I102">
        <f t="shared" si="18"/>
        <v>-6.3804360201128736</v>
      </c>
      <c r="J102">
        <f t="shared" si="19"/>
        <v>8.1075157395927953</v>
      </c>
      <c r="K102">
        <f t="shared" si="20"/>
        <v>0.76733067443361547</v>
      </c>
      <c r="L102">
        <f t="shared" si="21"/>
        <v>10.345558063170177</v>
      </c>
      <c r="M102">
        <f t="shared" si="22"/>
        <v>4.7511841589980195</v>
      </c>
      <c r="N102">
        <f t="shared" si="23"/>
        <v>-2.9337239396772827E-2</v>
      </c>
      <c r="O102">
        <f t="shared" si="24"/>
        <v>-0.15582648627655779</v>
      </c>
      <c r="P102">
        <f t="shared" si="28"/>
        <v>6.3804360201128736</v>
      </c>
      <c r="Q102">
        <f t="shared" si="29"/>
        <v>-8.1075157395927953</v>
      </c>
      <c r="R102">
        <f t="shared" si="30"/>
        <v>-0.76733067443361547</v>
      </c>
      <c r="S102">
        <f t="shared" si="31"/>
        <v>10.345558063170177</v>
      </c>
    </row>
    <row r="103" spans="1:19">
      <c r="A103">
        <v>10.844440000000001</v>
      </c>
      <c r="C103">
        <v>357.84160000000003</v>
      </c>
      <c r="D103">
        <v>172.1044</v>
      </c>
      <c r="E103">
        <v>272.02409999999998</v>
      </c>
      <c r="F103">
        <f t="shared" si="25"/>
        <v>-2.1583999999999719</v>
      </c>
      <c r="G103">
        <f t="shared" si="26"/>
        <v>-7.8956000000000017</v>
      </c>
      <c r="H103">
        <f t="shared" si="27"/>
        <v>-87.975900000000024</v>
      </c>
      <c r="I103">
        <f t="shared" si="18"/>
        <v>-0.85007939941853694</v>
      </c>
      <c r="J103">
        <f t="shared" si="19"/>
        <v>3.5034323091482023E-2</v>
      </c>
      <c r="K103">
        <f t="shared" si="20"/>
        <v>-2.6081521887333454</v>
      </c>
      <c r="L103">
        <f t="shared" si="21"/>
        <v>2.7434139732648442</v>
      </c>
      <c r="M103">
        <f t="shared" si="22"/>
        <v>4.747716189774307</v>
      </c>
      <c r="N103">
        <f t="shared" si="23"/>
        <v>-3.7671186575045118E-2</v>
      </c>
      <c r="O103">
        <f t="shared" si="24"/>
        <v>-0.13780421642046431</v>
      </c>
      <c r="P103">
        <f t="shared" si="28"/>
        <v>0.85007939941853694</v>
      </c>
      <c r="Q103">
        <f t="shared" si="29"/>
        <v>-3.5034323091482023E-2</v>
      </c>
      <c r="R103">
        <f t="shared" si="30"/>
        <v>2.6081521887333454</v>
      </c>
      <c r="S103">
        <f t="shared" si="31"/>
        <v>2.7434139732648442</v>
      </c>
    </row>
    <row r="104" spans="1:19">
      <c r="A104">
        <v>10.94468</v>
      </c>
      <c r="C104">
        <v>358.10730000000001</v>
      </c>
      <c r="D104">
        <v>171.16829999999999</v>
      </c>
      <c r="E104">
        <v>271.68270000000001</v>
      </c>
      <c r="F104">
        <f t="shared" si="25"/>
        <v>-1.8926999999999907</v>
      </c>
      <c r="G104">
        <f t="shared" si="26"/>
        <v>-8.8317000000000121</v>
      </c>
      <c r="H104">
        <f t="shared" si="27"/>
        <v>-88.317299999999989</v>
      </c>
      <c r="I104">
        <f t="shared" si="18"/>
        <v>-3.0443040233550716</v>
      </c>
      <c r="J104">
        <f t="shared" si="19"/>
        <v>-8.528188187369441</v>
      </c>
      <c r="K104">
        <f t="shared" si="20"/>
        <v>4.8352062436686936</v>
      </c>
      <c r="L104">
        <f t="shared" si="21"/>
        <v>10.265330007584572</v>
      </c>
      <c r="M104">
        <f t="shared" si="22"/>
        <v>4.741757635707998</v>
      </c>
      <c r="N104">
        <f t="shared" si="23"/>
        <v>-3.3033846752496508E-2</v>
      </c>
      <c r="O104">
        <f t="shared" si="24"/>
        <v>-0.15414224354838341</v>
      </c>
      <c r="P104">
        <f t="shared" si="28"/>
        <v>3.0443040233550716</v>
      </c>
      <c r="Q104">
        <f t="shared" si="29"/>
        <v>8.528188187369441</v>
      </c>
      <c r="R104">
        <f t="shared" si="30"/>
        <v>-4.8352062436686936</v>
      </c>
      <c r="S104">
        <f t="shared" si="31"/>
        <v>10.265330007584572</v>
      </c>
    </row>
    <row r="105" spans="1:19">
      <c r="A105">
        <v>11.045809999999999</v>
      </c>
      <c r="C105">
        <v>357.2235</v>
      </c>
      <c r="D105">
        <v>170.3878</v>
      </c>
      <c r="E105">
        <v>273.00510000000003</v>
      </c>
      <c r="F105">
        <f t="shared" si="25"/>
        <v>-2.7764999999999986</v>
      </c>
      <c r="G105">
        <f t="shared" si="26"/>
        <v>-9.6122000000000014</v>
      </c>
      <c r="H105">
        <f t="shared" si="27"/>
        <v>-86.994899999999973</v>
      </c>
      <c r="I105">
        <f t="shared" si="18"/>
        <v>-6.0469220815810143</v>
      </c>
      <c r="J105">
        <f t="shared" si="19"/>
        <v>-4.7387814875898426</v>
      </c>
      <c r="K105">
        <f t="shared" si="20"/>
        <v>11.838401764066671</v>
      </c>
      <c r="L105">
        <f t="shared" si="21"/>
        <v>14.112727340074743</v>
      </c>
      <c r="M105">
        <f t="shared" si="22"/>
        <v>4.7648378697363718</v>
      </c>
      <c r="N105">
        <f t="shared" si="23"/>
        <v>-4.8459066681622538E-2</v>
      </c>
      <c r="O105">
        <f t="shared" si="24"/>
        <v>-0.16776453836019897</v>
      </c>
      <c r="P105">
        <f t="shared" si="28"/>
        <v>6.0469220815810143</v>
      </c>
      <c r="Q105">
        <f t="shared" si="29"/>
        <v>4.7387814875898426</v>
      </c>
      <c r="R105">
        <f t="shared" si="30"/>
        <v>-11.838401764066671</v>
      </c>
      <c r="S105">
        <f t="shared" si="31"/>
        <v>14.112727340074743</v>
      </c>
    </row>
    <row r="106" spans="1:19">
      <c r="A106">
        <v>11.15554</v>
      </c>
      <c r="C106">
        <v>356.85539999999997</v>
      </c>
      <c r="D106">
        <v>170.19470000000001</v>
      </c>
      <c r="E106">
        <v>274.16829999999999</v>
      </c>
      <c r="F106">
        <f t="shared" si="25"/>
        <v>-3.1446000000000254</v>
      </c>
      <c r="G106">
        <f t="shared" si="26"/>
        <v>-9.8052999999999884</v>
      </c>
      <c r="H106">
        <f t="shared" si="27"/>
        <v>-85.831700000000012</v>
      </c>
      <c r="I106">
        <f t="shared" si="18"/>
        <v>-3.3305664592419939</v>
      </c>
      <c r="J106">
        <f t="shared" si="19"/>
        <v>5.6316324149916164E-2</v>
      </c>
      <c r="K106">
        <f t="shared" si="20"/>
        <v>4.4410155683273445</v>
      </c>
      <c r="L106">
        <f t="shared" si="21"/>
        <v>5.5514379890186438</v>
      </c>
      <c r="M106">
        <f t="shared" si="22"/>
        <v>4.7851395395955691</v>
      </c>
      <c r="N106">
        <f t="shared" si="23"/>
        <v>-5.4883623658214128E-2</v>
      </c>
      <c r="O106">
        <f t="shared" si="24"/>
        <v>-0.17113476914579978</v>
      </c>
      <c r="P106">
        <f t="shared" si="28"/>
        <v>3.3305664592419939</v>
      </c>
      <c r="Q106">
        <f t="shared" si="29"/>
        <v>-5.6316324149916164E-2</v>
      </c>
      <c r="R106">
        <f t="shared" si="30"/>
        <v>-4.4410155683273445</v>
      </c>
      <c r="S106">
        <f t="shared" si="31"/>
        <v>5.5514379890186438</v>
      </c>
    </row>
    <row r="107" spans="1:19">
      <c r="A107">
        <v>11.27122</v>
      </c>
      <c r="C107">
        <v>356.47289999999998</v>
      </c>
      <c r="D107">
        <v>170.41130000000001</v>
      </c>
      <c r="E107">
        <v>273.96949999999998</v>
      </c>
      <c r="F107">
        <f t="shared" si="25"/>
        <v>-3.5271000000000186</v>
      </c>
      <c r="G107">
        <f t="shared" si="26"/>
        <v>-9.5886999999999887</v>
      </c>
      <c r="H107">
        <f t="shared" si="27"/>
        <v>-86.030500000000018</v>
      </c>
      <c r="I107">
        <f t="shared" si="18"/>
        <v>-1.6349994580187126</v>
      </c>
      <c r="J107">
        <f t="shared" si="19"/>
        <v>1.5911174590708863</v>
      </c>
      <c r="K107">
        <f t="shared" si="20"/>
        <v>-2.4513385545449635</v>
      </c>
      <c r="L107">
        <f t="shared" si="21"/>
        <v>3.3487219510255355</v>
      </c>
      <c r="M107">
        <f t="shared" si="22"/>
        <v>4.781669825042604</v>
      </c>
      <c r="N107">
        <f t="shared" si="23"/>
        <v>-6.1559508047092315E-2</v>
      </c>
      <c r="O107">
        <f t="shared" si="24"/>
        <v>-0.16735438598598007</v>
      </c>
      <c r="P107">
        <f t="shared" si="28"/>
        <v>1.6349994580187126</v>
      </c>
      <c r="Q107">
        <f t="shared" si="29"/>
        <v>-1.5911174590708863</v>
      </c>
      <c r="R107">
        <f t="shared" si="30"/>
        <v>2.4513385545449635</v>
      </c>
      <c r="S107">
        <f t="shared" si="31"/>
        <v>3.3487219510255355</v>
      </c>
    </row>
    <row r="108" spans="1:19">
      <c r="A108">
        <v>11.380699999999999</v>
      </c>
      <c r="C108">
        <v>356.4769</v>
      </c>
      <c r="D108">
        <v>170.5547</v>
      </c>
      <c r="E108">
        <v>273.62090000000001</v>
      </c>
      <c r="F108">
        <f t="shared" si="25"/>
        <v>-3.5230999999999995</v>
      </c>
      <c r="G108">
        <f t="shared" si="26"/>
        <v>-9.4453000000000031</v>
      </c>
      <c r="H108">
        <f t="shared" si="27"/>
        <v>-86.379099999999994</v>
      </c>
      <c r="I108">
        <f t="shared" si="18"/>
        <v>0.96118402461157293</v>
      </c>
      <c r="J108">
        <f t="shared" si="19"/>
        <v>2.4375655599726045</v>
      </c>
      <c r="K108">
        <f t="shared" si="20"/>
        <v>-3.9817446503812981</v>
      </c>
      <c r="L108">
        <f t="shared" si="21"/>
        <v>4.7665386864236341</v>
      </c>
      <c r="M108">
        <f t="shared" si="22"/>
        <v>4.7755856072701528</v>
      </c>
      <c r="N108">
        <f t="shared" si="23"/>
        <v>-6.1489694877012217E-2</v>
      </c>
      <c r="O108">
        <f t="shared" si="24"/>
        <v>-0.16485158383862045</v>
      </c>
      <c r="P108">
        <f t="shared" si="28"/>
        <v>-0.96118402461157293</v>
      </c>
      <c r="Q108">
        <f t="shared" si="29"/>
        <v>-2.4375655599726045</v>
      </c>
      <c r="R108">
        <f t="shared" si="30"/>
        <v>3.9817446503812981</v>
      </c>
      <c r="S108">
        <f t="shared" si="31"/>
        <v>4.7665386864236341</v>
      </c>
    </row>
    <row r="109" spans="1:19">
      <c r="A109">
        <v>11.49264</v>
      </c>
      <c r="C109">
        <v>356.68799999999999</v>
      </c>
      <c r="D109">
        <v>170.9538</v>
      </c>
      <c r="E109">
        <v>273.08589999999998</v>
      </c>
      <c r="F109">
        <f t="shared" si="25"/>
        <v>-3.3120000000000118</v>
      </c>
      <c r="G109">
        <f t="shared" si="26"/>
        <v>-9.0461999999999989</v>
      </c>
      <c r="H109">
        <f t="shared" si="27"/>
        <v>-86.914100000000019</v>
      </c>
      <c r="I109">
        <f t="shared" si="18"/>
        <v>1.4595108921204152</v>
      </c>
      <c r="J109">
        <f t="shared" si="19"/>
        <v>3.2734624289070253</v>
      </c>
      <c r="K109">
        <f t="shared" si="20"/>
        <v>-4.0135187006440098</v>
      </c>
      <c r="L109">
        <f t="shared" si="21"/>
        <v>5.3808977576333108</v>
      </c>
      <c r="M109">
        <f t="shared" si="22"/>
        <v>4.7662480957719824</v>
      </c>
      <c r="N109">
        <f t="shared" si="23"/>
        <v>-5.7805304826052402E-2</v>
      </c>
      <c r="O109">
        <f t="shared" si="24"/>
        <v>-0.157885974793911</v>
      </c>
      <c r="P109">
        <f t="shared" si="28"/>
        <v>-1.4595108921204152</v>
      </c>
      <c r="Q109">
        <f t="shared" si="29"/>
        <v>-3.2734624289070253</v>
      </c>
      <c r="R109">
        <f t="shared" si="30"/>
        <v>4.0135187006440098</v>
      </c>
      <c r="S109">
        <f t="shared" si="31"/>
        <v>5.3808977576333108</v>
      </c>
    </row>
    <row r="110" spans="1:19">
      <c r="A110">
        <v>11.60201</v>
      </c>
      <c r="C110">
        <v>356.80099999999999</v>
      </c>
      <c r="D110">
        <v>171.2799</v>
      </c>
      <c r="E110">
        <v>272.73070000000001</v>
      </c>
      <c r="F110">
        <f t="shared" si="25"/>
        <v>-3.1990000000000123</v>
      </c>
      <c r="G110">
        <f t="shared" si="26"/>
        <v>-8.7201000000000022</v>
      </c>
      <c r="H110">
        <f t="shared" si="27"/>
        <v>-87.269299999999987</v>
      </c>
      <c r="I110">
        <f t="shared" si="18"/>
        <v>0.92924978987460138</v>
      </c>
      <c r="J110">
        <f t="shared" si="19"/>
        <v>1.3871888168479725</v>
      </c>
      <c r="K110">
        <f t="shared" si="20"/>
        <v>-3.4431945840283467</v>
      </c>
      <c r="L110">
        <f t="shared" si="21"/>
        <v>3.8266678623904911</v>
      </c>
      <c r="M110">
        <f t="shared" si="22"/>
        <v>4.7600486862688989</v>
      </c>
      <c r="N110">
        <f t="shared" si="23"/>
        <v>-5.5833082771298816E-2</v>
      </c>
      <c r="O110">
        <f t="shared" si="24"/>
        <v>-0.15219445610315754</v>
      </c>
      <c r="P110">
        <f t="shared" si="28"/>
        <v>-0.92924978987460138</v>
      </c>
      <c r="Q110">
        <f t="shared" si="29"/>
        <v>-1.3871888168479725</v>
      </c>
      <c r="R110">
        <f t="shared" si="30"/>
        <v>3.4431945840283467</v>
      </c>
      <c r="S110">
        <f t="shared" si="31"/>
        <v>3.8266678623904911</v>
      </c>
    </row>
    <row r="111" spans="1:19">
      <c r="A111">
        <v>11.71106</v>
      </c>
      <c r="C111">
        <v>356.89100000000002</v>
      </c>
      <c r="D111">
        <v>171.25729999999999</v>
      </c>
      <c r="E111">
        <v>272.33390000000003</v>
      </c>
      <c r="F111">
        <f t="shared" si="25"/>
        <v>-3.1089999999999804</v>
      </c>
      <c r="G111">
        <f t="shared" si="26"/>
        <v>-8.7427000000000135</v>
      </c>
      <c r="H111">
        <f t="shared" si="27"/>
        <v>-87.666099999999972</v>
      </c>
      <c r="I111">
        <f t="shared" si="18"/>
        <v>1.969863570568132</v>
      </c>
      <c r="J111">
        <f t="shared" si="19"/>
        <v>-0.16476465787721409</v>
      </c>
      <c r="K111">
        <f t="shared" si="20"/>
        <v>-2.9438572173647497</v>
      </c>
      <c r="L111">
        <f t="shared" si="21"/>
        <v>3.5459561750488899</v>
      </c>
      <c r="M111">
        <f t="shared" si="22"/>
        <v>4.7531232197969855</v>
      </c>
      <c r="N111">
        <f t="shared" si="23"/>
        <v>-5.4262286444503358E-2</v>
      </c>
      <c r="O111">
        <f t="shared" si="24"/>
        <v>-0.15258890051410848</v>
      </c>
      <c r="P111">
        <f t="shared" si="28"/>
        <v>-1.969863570568132</v>
      </c>
      <c r="Q111">
        <f t="shared" si="29"/>
        <v>0.16476465787721409</v>
      </c>
      <c r="R111">
        <f t="shared" si="30"/>
        <v>2.9438572173647497</v>
      </c>
      <c r="S111">
        <f t="shared" si="31"/>
        <v>3.5459561750488899</v>
      </c>
    </row>
    <row r="112" spans="1:19">
      <c r="A112">
        <v>11.827999999999999</v>
      </c>
      <c r="C112">
        <v>357.2552</v>
      </c>
      <c r="D112">
        <v>171.24299999999999</v>
      </c>
      <c r="E112">
        <v>272.07089999999999</v>
      </c>
      <c r="F112">
        <f t="shared" si="25"/>
        <v>-2.7447999999999979</v>
      </c>
      <c r="G112">
        <f t="shared" si="26"/>
        <v>-8.757000000000005</v>
      </c>
      <c r="H112">
        <f t="shared" si="27"/>
        <v>-87.929100000000005</v>
      </c>
      <c r="I112">
        <f t="shared" si="18"/>
        <v>3.7599841159962901</v>
      </c>
      <c r="J112">
        <f t="shared" si="19"/>
        <v>2.6223848390600555</v>
      </c>
      <c r="K112">
        <f t="shared" si="20"/>
        <v>-2.1374894944940124</v>
      </c>
      <c r="L112">
        <f t="shared" si="21"/>
        <v>5.0579881510091251</v>
      </c>
      <c r="M112">
        <f t="shared" si="22"/>
        <v>4.7485330038642397</v>
      </c>
      <c r="N112">
        <f t="shared" si="23"/>
        <v>-4.7905797308740325E-2</v>
      </c>
      <c r="O112">
        <f t="shared" si="24"/>
        <v>-0.15283848259714353</v>
      </c>
      <c r="P112">
        <f t="shared" si="28"/>
        <v>-3.7599841159962901</v>
      </c>
      <c r="Q112">
        <f t="shared" si="29"/>
        <v>-2.6223848390600555</v>
      </c>
      <c r="R112">
        <f t="shared" si="30"/>
        <v>2.1374894944940124</v>
      </c>
      <c r="S112">
        <f t="shared" si="31"/>
        <v>5.0579881510091251</v>
      </c>
    </row>
    <row r="113" spans="1:19">
      <c r="A113">
        <v>11.9397</v>
      </c>
      <c r="C113">
        <v>357.7473</v>
      </c>
      <c r="D113">
        <v>171.8425</v>
      </c>
      <c r="E113">
        <v>271.84460000000001</v>
      </c>
      <c r="F113">
        <f t="shared" si="25"/>
        <v>-2.2527000000000044</v>
      </c>
      <c r="G113">
        <f t="shared" si="26"/>
        <v>-8.1574999999999989</v>
      </c>
      <c r="H113">
        <f t="shared" si="27"/>
        <v>-88.155399999999986</v>
      </c>
      <c r="I113">
        <f t="shared" si="18"/>
        <v>3.9376860960230955</v>
      </c>
      <c r="J113">
        <f t="shared" si="19"/>
        <v>5.6311195041913216</v>
      </c>
      <c r="K113">
        <f t="shared" si="20"/>
        <v>-0.55221772797166824</v>
      </c>
      <c r="L113">
        <f t="shared" si="21"/>
        <v>6.8934623434369833</v>
      </c>
      <c r="M113">
        <f t="shared" si="22"/>
        <v>4.7445833237669772</v>
      </c>
      <c r="N113">
        <f t="shared" si="23"/>
        <v>-3.9317032059676335E-2</v>
      </c>
      <c r="O113">
        <f t="shared" si="24"/>
        <v>-0.14237523373143743</v>
      </c>
      <c r="P113">
        <f t="shared" si="28"/>
        <v>-3.9376860960230955</v>
      </c>
      <c r="Q113">
        <f t="shared" si="29"/>
        <v>-5.6311195041913216</v>
      </c>
      <c r="R113">
        <f t="shared" si="30"/>
        <v>0.55221772797166824</v>
      </c>
      <c r="S113">
        <f t="shared" si="31"/>
        <v>6.8934623434369833</v>
      </c>
    </row>
    <row r="114" spans="1:19">
      <c r="A114">
        <v>12.047890000000001</v>
      </c>
      <c r="C114">
        <v>358.12270000000001</v>
      </c>
      <c r="D114">
        <v>172.4803</v>
      </c>
      <c r="E114">
        <v>271.9443</v>
      </c>
      <c r="F114">
        <f t="shared" si="25"/>
        <v>-1.8772999999999911</v>
      </c>
      <c r="G114">
        <f t="shared" si="26"/>
        <v>-7.5197000000000003</v>
      </c>
      <c r="H114">
        <f t="shared" si="27"/>
        <v>-88.055700000000002</v>
      </c>
      <c r="I114">
        <f t="shared" si="18"/>
        <v>1.7090686269387043</v>
      </c>
      <c r="J114">
        <f t="shared" si="19"/>
        <v>3.368450528397017</v>
      </c>
      <c r="K114">
        <f t="shared" si="20"/>
        <v>4.5904219247429934E-2</v>
      </c>
      <c r="L114">
        <f t="shared" si="21"/>
        <v>3.7774967546232263</v>
      </c>
      <c r="M114">
        <f t="shared" si="22"/>
        <v>4.7463234170312152</v>
      </c>
      <c r="N114">
        <f t="shared" si="23"/>
        <v>-3.2765066047689397E-2</v>
      </c>
      <c r="O114">
        <f t="shared" si="24"/>
        <v>-0.1312435237622176</v>
      </c>
      <c r="P114">
        <f t="shared" si="28"/>
        <v>-1.7090686269387043</v>
      </c>
      <c r="Q114">
        <f t="shared" si="29"/>
        <v>-3.368450528397017</v>
      </c>
      <c r="R114">
        <f t="shared" si="30"/>
        <v>-4.5904219247429934E-2</v>
      </c>
      <c r="S114">
        <f t="shared" si="31"/>
        <v>3.7774967546232263</v>
      </c>
    </row>
    <row r="115" spans="1:19">
      <c r="A115">
        <v>12.15624</v>
      </c>
      <c r="C115">
        <v>358.11709999999999</v>
      </c>
      <c r="D115">
        <v>172.57149999999999</v>
      </c>
      <c r="E115">
        <v>271.8544</v>
      </c>
      <c r="F115">
        <f t="shared" si="25"/>
        <v>-1.8829000000000065</v>
      </c>
      <c r="G115">
        <f t="shared" si="26"/>
        <v>-7.4285000000000139</v>
      </c>
      <c r="H115">
        <f t="shared" si="27"/>
        <v>-88.145600000000002</v>
      </c>
      <c r="I115">
        <f t="shared" si="18"/>
        <v>0.2751242277640143</v>
      </c>
      <c r="J115">
        <f t="shared" si="19"/>
        <v>0.15992873905982863</v>
      </c>
      <c r="K115">
        <f t="shared" si="20"/>
        <v>-0.98411834123994613</v>
      </c>
      <c r="L115">
        <f t="shared" si="21"/>
        <v>1.0342917634037676</v>
      </c>
      <c r="M115">
        <f t="shared" si="22"/>
        <v>4.7447543660336722</v>
      </c>
      <c r="N115">
        <f t="shared" si="23"/>
        <v>-3.2862804485801339E-2</v>
      </c>
      <c r="O115">
        <f t="shared" si="24"/>
        <v>-0.12965178348439899</v>
      </c>
      <c r="P115">
        <f t="shared" si="28"/>
        <v>-0.2751242277640143</v>
      </c>
      <c r="Q115">
        <f t="shared" si="29"/>
        <v>-0.15992873905982863</v>
      </c>
      <c r="R115">
        <f t="shared" si="30"/>
        <v>0.98411834123994613</v>
      </c>
      <c r="S115">
        <f t="shared" si="31"/>
        <v>1.0342917634037676</v>
      </c>
    </row>
    <row r="116" spans="1:19">
      <c r="A116">
        <v>12.264889999999999</v>
      </c>
      <c r="C116">
        <v>358.1825</v>
      </c>
      <c r="D116">
        <v>172.51480000000001</v>
      </c>
      <c r="E116">
        <v>271.73070000000001</v>
      </c>
      <c r="F116">
        <f t="shared" si="25"/>
        <v>-1.8174999999999955</v>
      </c>
      <c r="G116">
        <f t="shared" si="26"/>
        <v>-7.4851999999999919</v>
      </c>
      <c r="H116">
        <f t="shared" si="27"/>
        <v>-88.269299999999987</v>
      </c>
      <c r="I116">
        <f t="shared" si="18"/>
        <v>0.55602562439266201</v>
      </c>
      <c r="J116">
        <f t="shared" si="19"/>
        <v>-0.5346403057128537</v>
      </c>
      <c r="K116">
        <f t="shared" si="20"/>
        <v>-0.51377088588910202</v>
      </c>
      <c r="L116">
        <f t="shared" si="21"/>
        <v>0.92680379512670108</v>
      </c>
      <c r="M116">
        <f t="shared" si="22"/>
        <v>4.7425953937489558</v>
      </c>
      <c r="N116">
        <f t="shared" si="23"/>
        <v>-3.172135915499686E-2</v>
      </c>
      <c r="O116">
        <f t="shared" si="24"/>
        <v>-0.1306413851702794</v>
      </c>
      <c r="P116">
        <f t="shared" si="28"/>
        <v>-0.55602562439266201</v>
      </c>
      <c r="Q116">
        <f t="shared" si="29"/>
        <v>0.5346403057128537</v>
      </c>
      <c r="R116">
        <f t="shared" si="30"/>
        <v>0.51377088588910202</v>
      </c>
      <c r="S116">
        <f t="shared" si="31"/>
        <v>0.92680379512670108</v>
      </c>
    </row>
    <row r="117" spans="1:19">
      <c r="A117">
        <v>12.372120000000001</v>
      </c>
      <c r="C117">
        <v>358.23719999999997</v>
      </c>
      <c r="D117">
        <v>172.45609999999999</v>
      </c>
      <c r="E117">
        <v>271.74259999999998</v>
      </c>
      <c r="F117">
        <f t="shared" si="25"/>
        <v>-1.762800000000027</v>
      </c>
      <c r="G117">
        <f t="shared" si="26"/>
        <v>-7.5439000000000078</v>
      </c>
      <c r="H117">
        <f t="shared" si="27"/>
        <v>-88.257400000000018</v>
      </c>
      <c r="I117">
        <f t="shared" si="18"/>
        <v>-0.47922571150041282</v>
      </c>
      <c r="J117">
        <f t="shared" si="19"/>
        <v>-0.51069488584031186</v>
      </c>
      <c r="K117">
        <f t="shared" si="20"/>
        <v>0.15934033944585779</v>
      </c>
      <c r="L117">
        <f t="shared" si="21"/>
        <v>0.71823108590567653</v>
      </c>
      <c r="M117">
        <f t="shared" si="22"/>
        <v>4.7428030879299428</v>
      </c>
      <c r="N117">
        <f t="shared" si="23"/>
        <v>-3.0766664054156512E-2</v>
      </c>
      <c r="O117">
        <f t="shared" si="24"/>
        <v>-0.13166589344120036</v>
      </c>
      <c r="P117">
        <f t="shared" si="28"/>
        <v>0.47922571150041282</v>
      </c>
      <c r="Q117">
        <f t="shared" si="29"/>
        <v>0.51069488584031186</v>
      </c>
      <c r="R117">
        <f t="shared" si="30"/>
        <v>-0.15934033944585779</v>
      </c>
      <c r="S117">
        <f t="shared" si="31"/>
        <v>0.71823108590567653</v>
      </c>
    </row>
    <row r="118" spans="1:19">
      <c r="A118">
        <v>12.48141</v>
      </c>
      <c r="C118">
        <v>358.07670000000002</v>
      </c>
      <c r="D118">
        <v>172.40430000000001</v>
      </c>
      <c r="E118">
        <v>271.76530000000002</v>
      </c>
      <c r="F118">
        <f t="shared" si="25"/>
        <v>-1.9232999999999834</v>
      </c>
      <c r="G118">
        <f t="shared" si="26"/>
        <v>-7.5956999999999937</v>
      </c>
      <c r="H118">
        <f t="shared" si="27"/>
        <v>-88.234699999999975</v>
      </c>
      <c r="I118">
        <f t="shared" ref="I118:I150" si="32">((IF(ABS(F118-F117)&gt;300,IF((F118-F117)&lt;0,(F118-F117)+360,(F118-F117)-360),F118-F117))/($A118-$A117)+(IF(ABS(F119-F118)&gt;300,IF((F119-F118)&lt;0,(F119-F118)+360,(F119-F118)-360),(F119-F118)))/($A119-$A118))/2</f>
        <v>-0.97326061642225559</v>
      </c>
      <c r="J118">
        <f t="shared" ref="J118:J150" si="33">((IF(ABS(G118-G117)&gt;300,IF((G118-G117)&lt;0,(G118-G117)+360,(G118-G117)-360),G118-G117))/($A118-$A117)+(IF(ABS(G119-G118)&gt;300,IF((G119-G118)&lt;0,(G119-G118)+360,(G119-G118)-360),(G119-G118)))/($A119-$A118))/2</f>
        <v>-0.13020780002746823</v>
      </c>
      <c r="K118">
        <f t="shared" ref="K118:K150" si="34">((IF(ABS(H118-H117)&gt;300,IF((H118-H117)&lt;0,(H118-H117)+360,(H118-H117)-360),H118-H117))/($A118-$A117)+(IF(ABS(H119-H118)&gt;300,IF((H119-H118)&lt;0,(H119-H118)+360,(H119-H118)-360),(H119-H118)))/($A119-$A118))/2</f>
        <v>-5.0534477146091883E-2</v>
      </c>
      <c r="L118">
        <f t="shared" ref="L118:L150" si="35">SQRT(I118*I118+J118*J118+K118*K118)</f>
        <v>0.98323142344366266</v>
      </c>
      <c r="M118">
        <f t="shared" si="22"/>
        <v>4.7431992776701462</v>
      </c>
      <c r="N118">
        <f t="shared" si="23"/>
        <v>-3.3567917503606652E-2</v>
      </c>
      <c r="O118">
        <f t="shared" si="24"/>
        <v>-0.13256997399373316</v>
      </c>
      <c r="P118">
        <f t="shared" si="28"/>
        <v>0.97326061642225559</v>
      </c>
      <c r="Q118">
        <f t="shared" si="29"/>
        <v>0.13020780002746823</v>
      </c>
      <c r="R118">
        <f t="shared" si="30"/>
        <v>5.0534477146091883E-2</v>
      </c>
      <c r="S118">
        <f t="shared" si="31"/>
        <v>0.98323142344366266</v>
      </c>
    </row>
    <row r="119" spans="1:19">
      <c r="A119">
        <v>12.58958</v>
      </c>
      <c r="C119">
        <v>358.02499999999998</v>
      </c>
      <c r="D119">
        <v>172.42740000000001</v>
      </c>
      <c r="E119">
        <v>271.7319</v>
      </c>
      <c r="F119">
        <f t="shared" si="25"/>
        <v>-1.9750000000000227</v>
      </c>
      <c r="G119">
        <f t="shared" si="26"/>
        <v>-7.5725999999999942</v>
      </c>
      <c r="H119">
        <f t="shared" si="27"/>
        <v>-88.268100000000004</v>
      </c>
      <c r="I119">
        <f t="shared" si="32"/>
        <v>-0.61380020677515601</v>
      </c>
      <c r="J119">
        <f t="shared" si="33"/>
        <v>7.2616333092143243E-2</v>
      </c>
      <c r="K119">
        <f t="shared" si="34"/>
        <v>8.5669539822507301E-2</v>
      </c>
      <c r="L119">
        <f t="shared" si="35"/>
        <v>0.6239896599482827</v>
      </c>
      <c r="M119">
        <f t="shared" si="22"/>
        <v>4.742616337699979</v>
      </c>
      <c r="N119">
        <f t="shared" si="23"/>
        <v>-3.4470252726888403E-2</v>
      </c>
      <c r="O119">
        <f t="shared" si="24"/>
        <v>-0.1321668029365225</v>
      </c>
      <c r="P119">
        <f t="shared" si="28"/>
        <v>0.61380020677515601</v>
      </c>
      <c r="Q119">
        <f t="shared" si="29"/>
        <v>-7.2616333092143243E-2</v>
      </c>
      <c r="R119">
        <f t="shared" si="30"/>
        <v>-8.5669539822507301E-2</v>
      </c>
      <c r="S119">
        <f t="shared" si="31"/>
        <v>0.6239896599482827</v>
      </c>
    </row>
    <row r="120" spans="1:19">
      <c r="A120">
        <v>12.696429999999999</v>
      </c>
      <c r="C120">
        <v>357.94490000000002</v>
      </c>
      <c r="D120">
        <v>172.42009999999999</v>
      </c>
      <c r="E120">
        <v>271.78320000000002</v>
      </c>
      <c r="F120">
        <f t="shared" si="25"/>
        <v>-2.0550999999999817</v>
      </c>
      <c r="G120">
        <f t="shared" si="26"/>
        <v>-7.5799000000000092</v>
      </c>
      <c r="H120">
        <f t="shared" si="27"/>
        <v>-88.216799999999978</v>
      </c>
      <c r="I120">
        <f t="shared" si="32"/>
        <v>-1.4763438573719807</v>
      </c>
      <c r="J120">
        <f t="shared" si="33"/>
        <v>-0.41004796166618812</v>
      </c>
      <c r="K120">
        <f t="shared" si="34"/>
        <v>1.0391879609052974</v>
      </c>
      <c r="L120">
        <f t="shared" si="35"/>
        <v>1.8513892443668039</v>
      </c>
      <c r="M120">
        <f t="shared" si="22"/>
        <v>4.743511691606253</v>
      </c>
      <c r="N120">
        <f t="shared" si="23"/>
        <v>-3.5868261457735147E-2</v>
      </c>
      <c r="O120">
        <f t="shared" si="24"/>
        <v>-0.13229421197191835</v>
      </c>
      <c r="P120">
        <f t="shared" si="28"/>
        <v>1.4763438573719807</v>
      </c>
      <c r="Q120">
        <f t="shared" si="29"/>
        <v>0.41004796166618812</v>
      </c>
      <c r="R120">
        <f t="shared" si="30"/>
        <v>-1.0391879609052974</v>
      </c>
      <c r="S120">
        <f t="shared" si="31"/>
        <v>1.8513892443668039</v>
      </c>
    </row>
    <row r="121" spans="1:19">
      <c r="A121">
        <v>12.797790000000001</v>
      </c>
      <c r="C121">
        <v>357.72160000000002</v>
      </c>
      <c r="D121">
        <v>172.34389999999999</v>
      </c>
      <c r="E121">
        <v>271.9452</v>
      </c>
      <c r="F121">
        <f t="shared" si="25"/>
        <v>-2.2783999999999764</v>
      </c>
      <c r="G121">
        <f t="shared" si="26"/>
        <v>-7.6561000000000092</v>
      </c>
      <c r="H121">
        <f t="shared" si="27"/>
        <v>-88.0548</v>
      </c>
      <c r="I121">
        <f t="shared" si="32"/>
        <v>-1.1530871653456263</v>
      </c>
      <c r="J121">
        <f t="shared" si="33"/>
        <v>0.14893948989252065</v>
      </c>
      <c r="K121">
        <f t="shared" si="34"/>
        <v>0.5787209282706901</v>
      </c>
      <c r="L121">
        <f t="shared" si="35"/>
        <v>1.2987343436410486</v>
      </c>
      <c r="M121">
        <f t="shared" si="22"/>
        <v>4.7463391249944831</v>
      </c>
      <c r="N121">
        <f t="shared" si="23"/>
        <v>-3.9765581677438391E-2</v>
      </c>
      <c r="O121">
        <f t="shared" si="24"/>
        <v>-0.13362415286193802</v>
      </c>
      <c r="P121">
        <f t="shared" si="28"/>
        <v>1.1530871653456263</v>
      </c>
      <c r="Q121">
        <f t="shared" si="29"/>
        <v>-0.14893948989252065</v>
      </c>
      <c r="R121">
        <f t="shared" si="30"/>
        <v>-0.5787209282706901</v>
      </c>
      <c r="S121">
        <f t="shared" si="31"/>
        <v>1.2987343436410486</v>
      </c>
    </row>
    <row r="122" spans="1:19">
      <c r="A122">
        <v>12.91802</v>
      </c>
      <c r="C122">
        <v>357.70920000000001</v>
      </c>
      <c r="D122">
        <v>172.4701</v>
      </c>
      <c r="E122">
        <v>271.8922</v>
      </c>
      <c r="F122">
        <f t="shared" si="25"/>
        <v>-2.2907999999999902</v>
      </c>
      <c r="G122">
        <f t="shared" si="26"/>
        <v>-7.5298999999999978</v>
      </c>
      <c r="H122">
        <f t="shared" si="27"/>
        <v>-88.107799999999997</v>
      </c>
      <c r="I122">
        <f t="shared" si="32"/>
        <v>-3.8995294480096247E-2</v>
      </c>
      <c r="J122">
        <f t="shared" si="33"/>
        <v>2.4232800253414779</v>
      </c>
      <c r="K122">
        <f t="shared" si="34"/>
        <v>-0.49168747489304021</v>
      </c>
      <c r="L122">
        <f t="shared" si="35"/>
        <v>2.4729664953608403</v>
      </c>
      <c r="M122">
        <f t="shared" si="22"/>
        <v>4.745414100490926</v>
      </c>
      <c r="N122">
        <f t="shared" si="23"/>
        <v>-3.9982002504685928E-2</v>
      </c>
      <c r="O122">
        <f t="shared" si="24"/>
        <v>-0.13142154734592099</v>
      </c>
      <c r="P122">
        <f t="shared" si="28"/>
        <v>3.8995294480096247E-2</v>
      </c>
      <c r="Q122">
        <f t="shared" si="29"/>
        <v>-2.4232800253414779</v>
      </c>
      <c r="R122">
        <f t="shared" si="30"/>
        <v>0.49168747489304021</v>
      </c>
      <c r="S122">
        <f t="shared" si="31"/>
        <v>2.4729664953608403</v>
      </c>
    </row>
    <row r="123" spans="1:19">
      <c r="A123">
        <v>13.021420000000001</v>
      </c>
      <c r="C123">
        <v>357.71179999999998</v>
      </c>
      <c r="D123">
        <v>172.86269999999999</v>
      </c>
      <c r="E123">
        <v>271.83609999999999</v>
      </c>
      <c r="F123">
        <f t="shared" si="25"/>
        <v>-2.2882000000000176</v>
      </c>
      <c r="G123">
        <f t="shared" si="26"/>
        <v>-7.1373000000000104</v>
      </c>
      <c r="H123">
        <f t="shared" si="27"/>
        <v>-88.163900000000012</v>
      </c>
      <c r="I123">
        <f t="shared" si="32"/>
        <v>-1.1538186986463492</v>
      </c>
      <c r="J123">
        <f t="shared" si="33"/>
        <v>2.0911115657284611</v>
      </c>
      <c r="K123">
        <f t="shared" si="34"/>
        <v>-0.11558380632144591</v>
      </c>
      <c r="L123">
        <f t="shared" si="35"/>
        <v>2.391109530312872</v>
      </c>
      <c r="M123">
        <f t="shared" si="22"/>
        <v>4.7444349707805573</v>
      </c>
      <c r="N123">
        <f t="shared" si="23"/>
        <v>-3.9936623944134553E-2</v>
      </c>
      <c r="O123">
        <f t="shared" si="24"/>
        <v>-0.12456938470259146</v>
      </c>
      <c r="P123">
        <f t="shared" si="28"/>
        <v>1.1538186986463492</v>
      </c>
      <c r="Q123">
        <f t="shared" si="29"/>
        <v>-2.0911115657284611</v>
      </c>
      <c r="R123">
        <f t="shared" si="30"/>
        <v>0.11558380632144591</v>
      </c>
      <c r="S123">
        <f t="shared" si="31"/>
        <v>2.391109530312872</v>
      </c>
    </row>
    <row r="124" spans="1:19">
      <c r="A124">
        <v>13.13639</v>
      </c>
      <c r="C124">
        <v>357.4436</v>
      </c>
      <c r="D124">
        <v>172.90700000000001</v>
      </c>
      <c r="E124">
        <v>271.87189999999998</v>
      </c>
      <c r="F124">
        <f t="shared" si="25"/>
        <v>-2.5563999999999965</v>
      </c>
      <c r="G124">
        <f t="shared" si="26"/>
        <v>-7.0929999999999893</v>
      </c>
      <c r="H124">
        <f t="shared" si="27"/>
        <v>-88.128100000000018</v>
      </c>
      <c r="I124">
        <f t="shared" si="32"/>
        <v>-1.3550446218612253</v>
      </c>
      <c r="J124">
        <f t="shared" si="33"/>
        <v>-0.40207884925397519</v>
      </c>
      <c r="K124">
        <f t="shared" si="34"/>
        <v>-0.21476217129290107</v>
      </c>
      <c r="L124">
        <f t="shared" si="35"/>
        <v>1.429662938762446</v>
      </c>
      <c r="M124">
        <f t="shared" si="22"/>
        <v>4.7450597986527718</v>
      </c>
      <c r="N124">
        <f t="shared" si="23"/>
        <v>-4.4617596997982976E-2</v>
      </c>
      <c r="O124">
        <f t="shared" si="24"/>
        <v>-0.12379620384395762</v>
      </c>
      <c r="P124">
        <f t="shared" si="28"/>
        <v>1.3550446218612253</v>
      </c>
      <c r="Q124">
        <f t="shared" si="29"/>
        <v>0.40207884925397519</v>
      </c>
      <c r="R124">
        <f t="shared" si="30"/>
        <v>0.21476217129290107</v>
      </c>
      <c r="S124">
        <f t="shared" si="31"/>
        <v>1.429662938762446</v>
      </c>
    </row>
    <row r="125" spans="1:19">
      <c r="A125">
        <v>13.245850000000001</v>
      </c>
      <c r="C125">
        <v>357.40230000000003</v>
      </c>
      <c r="D125">
        <v>172.77680000000001</v>
      </c>
      <c r="E125">
        <v>271.79079999999999</v>
      </c>
      <c r="F125">
        <f t="shared" si="25"/>
        <v>-2.5976999999999748</v>
      </c>
      <c r="G125">
        <f t="shared" si="26"/>
        <v>-7.2231999999999914</v>
      </c>
      <c r="H125">
        <f t="shared" si="27"/>
        <v>-88.20920000000001</v>
      </c>
      <c r="I125">
        <f t="shared" si="32"/>
        <v>-0.77853057581919205</v>
      </c>
      <c r="J125">
        <f t="shared" si="33"/>
        <v>-0.90549329315732141</v>
      </c>
      <c r="K125">
        <f t="shared" si="34"/>
        <v>-0.44349180478013162</v>
      </c>
      <c r="L125">
        <f t="shared" si="35"/>
        <v>1.2738575047254665</v>
      </c>
      <c r="M125">
        <f t="shared" si="22"/>
        <v>4.7436443366294041</v>
      </c>
      <c r="N125">
        <f t="shared" si="23"/>
        <v>-4.5338417979056259E-2</v>
      </c>
      <c r="O125">
        <f t="shared" si="24"/>
        <v>-0.12606862253005424</v>
      </c>
      <c r="P125">
        <f t="shared" si="28"/>
        <v>0.77853057581919205</v>
      </c>
      <c r="Q125">
        <f t="shared" si="29"/>
        <v>0.90549329315732141</v>
      </c>
      <c r="R125">
        <f t="shared" si="30"/>
        <v>0.44349180478013162</v>
      </c>
      <c r="S125">
        <f t="shared" si="31"/>
        <v>1.2738575047254665</v>
      </c>
    </row>
    <row r="126" spans="1:19">
      <c r="A126">
        <v>13.35333</v>
      </c>
      <c r="C126">
        <v>357.27550000000002</v>
      </c>
      <c r="D126">
        <v>172.71</v>
      </c>
      <c r="E126">
        <v>271.77510000000001</v>
      </c>
      <c r="F126">
        <f t="shared" si="25"/>
        <v>-2.7244999999999777</v>
      </c>
      <c r="G126">
        <f t="shared" si="26"/>
        <v>-7.289999999999992</v>
      </c>
      <c r="H126">
        <f t="shared" si="27"/>
        <v>-88.224899999999991</v>
      </c>
      <c r="I126">
        <f t="shared" si="32"/>
        <v>-1.3019872104519958</v>
      </c>
      <c r="J126">
        <f t="shared" si="33"/>
        <v>-0.52951125826919054</v>
      </c>
      <c r="K126">
        <f t="shared" si="34"/>
        <v>-0.40163200743863869</v>
      </c>
      <c r="L126">
        <f t="shared" si="35"/>
        <v>1.4618006492725271</v>
      </c>
      <c r="M126">
        <f t="shared" si="22"/>
        <v>4.7433703199368411</v>
      </c>
      <c r="N126">
        <f t="shared" si="23"/>
        <v>-4.7551495470585119E-2</v>
      </c>
      <c r="O126">
        <f t="shared" si="24"/>
        <v>-0.12723450247038648</v>
      </c>
      <c r="P126">
        <f t="shared" si="28"/>
        <v>1.3019872104519958</v>
      </c>
      <c r="Q126">
        <f t="shared" si="29"/>
        <v>0.52951125826919054</v>
      </c>
      <c r="R126">
        <f t="shared" si="30"/>
        <v>0.40163200743863869</v>
      </c>
      <c r="S126">
        <f t="shared" si="31"/>
        <v>1.4618006492725271</v>
      </c>
    </row>
    <row r="127" spans="1:19">
      <c r="A127">
        <v>13.46167</v>
      </c>
      <c r="C127">
        <v>357.12119999999999</v>
      </c>
      <c r="D127">
        <v>172.6626</v>
      </c>
      <c r="E127">
        <v>271.70389999999998</v>
      </c>
      <c r="F127">
        <f t="shared" si="25"/>
        <v>-2.8788000000000125</v>
      </c>
      <c r="G127">
        <f t="shared" si="26"/>
        <v>-7.3374000000000024</v>
      </c>
      <c r="H127">
        <f t="shared" si="27"/>
        <v>-88.296100000000024</v>
      </c>
      <c r="I127">
        <f t="shared" si="32"/>
        <v>-0.96373482638757069</v>
      </c>
      <c r="J127">
        <f t="shared" si="33"/>
        <v>-0.85506351523100821</v>
      </c>
      <c r="K127">
        <f t="shared" si="34"/>
        <v>-0.49854071053767091</v>
      </c>
      <c r="L127">
        <f t="shared" si="35"/>
        <v>1.3814706912326788</v>
      </c>
      <c r="M127">
        <f t="shared" si="22"/>
        <v>4.7421276455094201</v>
      </c>
      <c r="N127">
        <f t="shared" si="23"/>
        <v>-5.0244538506412972E-2</v>
      </c>
      <c r="O127">
        <f t="shared" si="24"/>
        <v>-0.12806178853583197</v>
      </c>
      <c r="P127">
        <f t="shared" si="28"/>
        <v>0.96373482638757069</v>
      </c>
      <c r="Q127">
        <f t="shared" si="29"/>
        <v>0.85506351523100821</v>
      </c>
      <c r="R127">
        <f t="shared" si="30"/>
        <v>0.49854071053767091</v>
      </c>
      <c r="S127">
        <f t="shared" si="31"/>
        <v>1.3814706912326788</v>
      </c>
    </row>
    <row r="128" spans="1:19">
      <c r="A128">
        <v>13.575530000000001</v>
      </c>
      <c r="C128">
        <v>357.06389999999999</v>
      </c>
      <c r="D128">
        <v>172.51769999999999</v>
      </c>
      <c r="E128">
        <v>271.66520000000003</v>
      </c>
      <c r="F128">
        <f t="shared" si="25"/>
        <v>-2.9361000000000104</v>
      </c>
      <c r="G128">
        <f t="shared" si="26"/>
        <v>-7.4823000000000093</v>
      </c>
      <c r="H128">
        <f t="shared" si="27"/>
        <v>-88.334799999999973</v>
      </c>
      <c r="I128">
        <f t="shared" si="32"/>
        <v>-0.20554601670042782</v>
      </c>
      <c r="J128">
        <f t="shared" si="33"/>
        <v>-1.2746344539807897</v>
      </c>
      <c r="K128">
        <f t="shared" si="34"/>
        <v>-0.13696759269970052</v>
      </c>
      <c r="L128">
        <f t="shared" si="35"/>
        <v>1.2983459776601418</v>
      </c>
      <c r="M128">
        <f t="shared" si="22"/>
        <v>4.7414522030889001</v>
      </c>
      <c r="N128">
        <f t="shared" si="23"/>
        <v>-5.1244612167805688E-2</v>
      </c>
      <c r="O128">
        <f t="shared" si="24"/>
        <v>-0.13059077062197189</v>
      </c>
      <c r="P128">
        <f t="shared" si="28"/>
        <v>0.20554601670042782</v>
      </c>
      <c r="Q128">
        <f t="shared" si="29"/>
        <v>1.2746344539807897</v>
      </c>
      <c r="R128">
        <f t="shared" si="30"/>
        <v>0.13696759269970052</v>
      </c>
      <c r="S128">
        <f t="shared" si="31"/>
        <v>1.2983459776601418</v>
      </c>
    </row>
    <row r="129" spans="1:19">
      <c r="A129">
        <v>13.686210000000001</v>
      </c>
      <c r="C129">
        <v>357.07409999999999</v>
      </c>
      <c r="D129">
        <v>172.37639999999999</v>
      </c>
      <c r="E129">
        <v>271.67250000000001</v>
      </c>
      <c r="F129">
        <f t="shared" si="25"/>
        <v>-2.9259000000000128</v>
      </c>
      <c r="G129">
        <f t="shared" si="26"/>
        <v>-7.6236000000000104</v>
      </c>
      <c r="H129">
        <f t="shared" si="27"/>
        <v>-88.327499999999986</v>
      </c>
      <c r="I129">
        <f t="shared" si="32"/>
        <v>-0.398666365416533</v>
      </c>
      <c r="J129">
        <f t="shared" si="33"/>
        <v>-1.2003474563851193</v>
      </c>
      <c r="K129">
        <f t="shared" si="34"/>
        <v>0.14393871224387994</v>
      </c>
      <c r="L129">
        <f t="shared" si="35"/>
        <v>1.2729835976347381</v>
      </c>
      <c r="M129">
        <f t="shared" si="22"/>
        <v>4.741579612124295</v>
      </c>
      <c r="N129">
        <f t="shared" si="23"/>
        <v>-5.1066588584102311E-2</v>
      </c>
      <c r="O129">
        <f t="shared" si="24"/>
        <v>-0.13305692085503987</v>
      </c>
      <c r="P129">
        <f t="shared" si="28"/>
        <v>0.398666365416533</v>
      </c>
      <c r="Q129">
        <f t="shared" si="29"/>
        <v>1.2003474563851193</v>
      </c>
      <c r="R129">
        <f t="shared" si="30"/>
        <v>-0.14393871224387994</v>
      </c>
      <c r="S129">
        <f t="shared" si="31"/>
        <v>1.2729835976347381</v>
      </c>
    </row>
    <row r="130" spans="1:19">
      <c r="A130">
        <v>13.79706</v>
      </c>
      <c r="C130">
        <v>356.97550000000001</v>
      </c>
      <c r="D130">
        <v>172.2518</v>
      </c>
      <c r="E130">
        <v>271.69709999999998</v>
      </c>
      <c r="F130">
        <f t="shared" si="25"/>
        <v>-3.0244999999999891</v>
      </c>
      <c r="G130">
        <f t="shared" si="26"/>
        <v>-7.7481999999999971</v>
      </c>
      <c r="H130">
        <f t="shared" si="27"/>
        <v>-88.302900000000022</v>
      </c>
      <c r="I130">
        <f t="shared" si="32"/>
        <v>-0.36486429543214005</v>
      </c>
      <c r="J130">
        <f t="shared" si="33"/>
        <v>-0.43655816188352481</v>
      </c>
      <c r="K130">
        <f t="shared" si="34"/>
        <v>0.13126944990088352</v>
      </c>
      <c r="L130">
        <f t="shared" si="35"/>
        <v>0.5839012341702956</v>
      </c>
      <c r="M130">
        <f t="shared" ref="M130:M193" si="36">E130/180*PI()</f>
        <v>4.7420089631202851</v>
      </c>
      <c r="N130">
        <f t="shared" ref="N130:N193" si="37">F130/180*PI()</f>
        <v>-5.2787483226568309E-2</v>
      </c>
      <c r="O130">
        <f t="shared" ref="O130:O193" si="38">G130/180*PI()</f>
        <v>-0.1352316011030246</v>
      </c>
      <c r="P130">
        <f t="shared" si="28"/>
        <v>0.36486429543214005</v>
      </c>
      <c r="Q130">
        <f t="shared" si="29"/>
        <v>0.43655816188352481</v>
      </c>
      <c r="R130">
        <f t="shared" si="30"/>
        <v>-0.13126944990088352</v>
      </c>
      <c r="S130">
        <f t="shared" si="31"/>
        <v>0.5839012341702956</v>
      </c>
    </row>
    <row r="131" spans="1:19">
      <c r="A131">
        <v>13.90785</v>
      </c>
      <c r="C131">
        <v>356.9932</v>
      </c>
      <c r="D131">
        <v>172.27959999999999</v>
      </c>
      <c r="E131">
        <v>271.70159999999998</v>
      </c>
      <c r="F131">
        <f t="shared" ref="F131" si="39">IF(C131&lt;180,C131+180,C131-180)-180</f>
        <v>-3.0067999999999984</v>
      </c>
      <c r="G131">
        <f t="shared" ref="G131" si="40">D131-180</f>
        <v>-7.7204000000000121</v>
      </c>
      <c r="H131">
        <f t="shared" ref="H131" si="41">IF(E131&lt;180,E131+180,E131-180)-180</f>
        <v>-88.298400000000015</v>
      </c>
      <c r="I131">
        <f t="shared" si="32"/>
        <v>-2.8216369994665647E-2</v>
      </c>
      <c r="J131">
        <f t="shared" si="33"/>
        <v>-0.15209289438098419</v>
      </c>
      <c r="K131">
        <f t="shared" si="34"/>
        <v>-3.1541000051262595</v>
      </c>
      <c r="L131">
        <f t="shared" si="35"/>
        <v>3.1578909503645516</v>
      </c>
      <c r="M131">
        <f t="shared" si="36"/>
        <v>4.7420875029366254</v>
      </c>
      <c r="N131">
        <f t="shared" si="37"/>
        <v>-5.247855994896547E-2</v>
      </c>
      <c r="O131">
        <f t="shared" si="38"/>
        <v>-0.13474639957097043</v>
      </c>
      <c r="P131">
        <f t="shared" ref="P131:P194" si="42">((F130-F131)/($A131-$A130)+(F131-F132)/($A132-$A131))/2</f>
        <v>2.8216369994665647E-2</v>
      </c>
      <c r="Q131">
        <f t="shared" ref="Q131:Q194" si="43">((G130-G131)/($A131-$A130)+(G131-G132)/($A132-$A131))/2</f>
        <v>0.15209289438098419</v>
      </c>
      <c r="R131">
        <f t="shared" ref="R131:R194" si="44">((H130-H131)/($A131-$A130)+(H131-H132)/($A132-$A131))/2</f>
        <v>3.1541000051262595</v>
      </c>
      <c r="S131">
        <f t="shared" si="31"/>
        <v>3.1578909503645516</v>
      </c>
    </row>
    <row r="132" spans="1:19">
      <c r="I132" t="e">
        <f t="shared" si="32"/>
        <v>#DIV/0!</v>
      </c>
      <c r="J132" t="e">
        <f t="shared" si="33"/>
        <v>#DIV/0!</v>
      </c>
      <c r="K132" t="e">
        <f t="shared" si="34"/>
        <v>#DIV/0!</v>
      </c>
      <c r="L132" t="e">
        <f t="shared" si="35"/>
        <v>#DIV/0!</v>
      </c>
      <c r="M132">
        <f t="shared" si="36"/>
        <v>0</v>
      </c>
      <c r="N132">
        <f t="shared" si="37"/>
        <v>0</v>
      </c>
      <c r="O132">
        <f t="shared" si="38"/>
        <v>0</v>
      </c>
      <c r="P132" t="e">
        <f t="shared" si="42"/>
        <v>#DIV/0!</v>
      </c>
      <c r="Q132" t="e">
        <f t="shared" si="43"/>
        <v>#DIV/0!</v>
      </c>
      <c r="R132" t="e">
        <f t="shared" si="44"/>
        <v>#DIV/0!</v>
      </c>
      <c r="S132" t="e">
        <f t="shared" ref="S132:S195" si="45">SQRT((P132*P132+Q132*Q132+R132*R132))</f>
        <v>#DIV/0!</v>
      </c>
    </row>
    <row r="133" spans="1:19">
      <c r="I133" t="e">
        <f t="shared" si="32"/>
        <v>#DIV/0!</v>
      </c>
      <c r="J133" t="e">
        <f t="shared" si="33"/>
        <v>#DIV/0!</v>
      </c>
      <c r="K133" t="e">
        <f t="shared" si="34"/>
        <v>#DIV/0!</v>
      </c>
      <c r="L133" t="e">
        <f t="shared" si="35"/>
        <v>#DIV/0!</v>
      </c>
      <c r="M133">
        <f t="shared" si="36"/>
        <v>0</v>
      </c>
      <c r="N133">
        <f t="shared" si="37"/>
        <v>0</v>
      </c>
      <c r="O133">
        <f t="shared" si="38"/>
        <v>0</v>
      </c>
      <c r="P133" t="e">
        <f t="shared" si="42"/>
        <v>#DIV/0!</v>
      </c>
      <c r="Q133" t="e">
        <f t="shared" si="43"/>
        <v>#DIV/0!</v>
      </c>
      <c r="R133" t="e">
        <f t="shared" si="44"/>
        <v>#DIV/0!</v>
      </c>
      <c r="S133" t="e">
        <f t="shared" si="45"/>
        <v>#DIV/0!</v>
      </c>
    </row>
    <row r="134" spans="1:19">
      <c r="I134" t="e">
        <f t="shared" si="32"/>
        <v>#DIV/0!</v>
      </c>
      <c r="J134" t="e">
        <f t="shared" si="33"/>
        <v>#DIV/0!</v>
      </c>
      <c r="K134" t="e">
        <f t="shared" si="34"/>
        <v>#DIV/0!</v>
      </c>
      <c r="L134" t="e">
        <f t="shared" si="35"/>
        <v>#DIV/0!</v>
      </c>
      <c r="M134">
        <f t="shared" si="36"/>
        <v>0</v>
      </c>
      <c r="N134">
        <f t="shared" si="37"/>
        <v>0</v>
      </c>
      <c r="O134">
        <f t="shared" si="38"/>
        <v>0</v>
      </c>
      <c r="P134" t="e">
        <f t="shared" si="42"/>
        <v>#DIV/0!</v>
      </c>
      <c r="Q134" t="e">
        <f t="shared" si="43"/>
        <v>#DIV/0!</v>
      </c>
      <c r="R134" t="e">
        <f t="shared" si="44"/>
        <v>#DIV/0!</v>
      </c>
      <c r="S134" t="e">
        <f t="shared" si="45"/>
        <v>#DIV/0!</v>
      </c>
    </row>
    <row r="135" spans="1:19">
      <c r="I135" t="e">
        <f t="shared" si="32"/>
        <v>#DIV/0!</v>
      </c>
      <c r="J135" t="e">
        <f t="shared" si="33"/>
        <v>#DIV/0!</v>
      </c>
      <c r="K135" t="e">
        <f t="shared" si="34"/>
        <v>#DIV/0!</v>
      </c>
      <c r="L135" t="e">
        <f t="shared" si="35"/>
        <v>#DIV/0!</v>
      </c>
      <c r="M135">
        <f t="shared" si="36"/>
        <v>0</v>
      </c>
      <c r="N135">
        <f t="shared" si="37"/>
        <v>0</v>
      </c>
      <c r="O135">
        <f t="shared" si="38"/>
        <v>0</v>
      </c>
      <c r="P135" t="e">
        <f t="shared" si="42"/>
        <v>#DIV/0!</v>
      </c>
      <c r="Q135" t="e">
        <f t="shared" si="43"/>
        <v>#DIV/0!</v>
      </c>
      <c r="R135" t="e">
        <f t="shared" si="44"/>
        <v>#DIV/0!</v>
      </c>
      <c r="S135" t="e">
        <f t="shared" si="45"/>
        <v>#DIV/0!</v>
      </c>
    </row>
    <row r="136" spans="1:19">
      <c r="I136" t="e">
        <f t="shared" si="32"/>
        <v>#DIV/0!</v>
      </c>
      <c r="J136" t="e">
        <f t="shared" si="33"/>
        <v>#DIV/0!</v>
      </c>
      <c r="K136" t="e">
        <f t="shared" si="34"/>
        <v>#DIV/0!</v>
      </c>
      <c r="L136" t="e">
        <f t="shared" si="35"/>
        <v>#DIV/0!</v>
      </c>
      <c r="M136">
        <f t="shared" si="36"/>
        <v>0</v>
      </c>
      <c r="N136">
        <f t="shared" si="37"/>
        <v>0</v>
      </c>
      <c r="O136">
        <f t="shared" si="38"/>
        <v>0</v>
      </c>
      <c r="P136" t="e">
        <f t="shared" si="42"/>
        <v>#DIV/0!</v>
      </c>
      <c r="Q136" t="e">
        <f t="shared" si="43"/>
        <v>#DIV/0!</v>
      </c>
      <c r="R136" t="e">
        <f t="shared" si="44"/>
        <v>#DIV/0!</v>
      </c>
      <c r="S136" t="e">
        <f t="shared" si="45"/>
        <v>#DIV/0!</v>
      </c>
    </row>
    <row r="137" spans="1:19">
      <c r="I137" t="e">
        <f t="shared" si="32"/>
        <v>#DIV/0!</v>
      </c>
      <c r="J137" t="e">
        <f t="shared" si="33"/>
        <v>#DIV/0!</v>
      </c>
      <c r="K137" t="e">
        <f t="shared" si="34"/>
        <v>#DIV/0!</v>
      </c>
      <c r="L137" t="e">
        <f t="shared" si="35"/>
        <v>#DIV/0!</v>
      </c>
      <c r="M137">
        <f t="shared" si="36"/>
        <v>0</v>
      </c>
      <c r="N137">
        <f t="shared" si="37"/>
        <v>0</v>
      </c>
      <c r="O137">
        <f t="shared" si="38"/>
        <v>0</v>
      </c>
      <c r="P137" t="e">
        <f t="shared" si="42"/>
        <v>#DIV/0!</v>
      </c>
      <c r="Q137" t="e">
        <f t="shared" si="43"/>
        <v>#DIV/0!</v>
      </c>
      <c r="R137" t="e">
        <f t="shared" si="44"/>
        <v>#DIV/0!</v>
      </c>
      <c r="S137" t="e">
        <f t="shared" si="45"/>
        <v>#DIV/0!</v>
      </c>
    </row>
    <row r="138" spans="1:19">
      <c r="I138" t="e">
        <f t="shared" si="32"/>
        <v>#DIV/0!</v>
      </c>
      <c r="J138" t="e">
        <f t="shared" si="33"/>
        <v>#DIV/0!</v>
      </c>
      <c r="K138" t="e">
        <f t="shared" si="34"/>
        <v>#DIV/0!</v>
      </c>
      <c r="L138" t="e">
        <f t="shared" si="35"/>
        <v>#DIV/0!</v>
      </c>
      <c r="M138">
        <f t="shared" si="36"/>
        <v>0</v>
      </c>
      <c r="N138">
        <f t="shared" si="37"/>
        <v>0</v>
      </c>
      <c r="O138">
        <f t="shared" si="38"/>
        <v>0</v>
      </c>
      <c r="P138" t="e">
        <f t="shared" si="42"/>
        <v>#DIV/0!</v>
      </c>
      <c r="Q138" t="e">
        <f t="shared" si="43"/>
        <v>#DIV/0!</v>
      </c>
      <c r="R138" t="e">
        <f t="shared" si="44"/>
        <v>#DIV/0!</v>
      </c>
      <c r="S138" t="e">
        <f t="shared" si="45"/>
        <v>#DIV/0!</v>
      </c>
    </row>
    <row r="139" spans="1:19">
      <c r="I139" t="e">
        <f t="shared" si="32"/>
        <v>#DIV/0!</v>
      </c>
      <c r="J139" t="e">
        <f t="shared" si="33"/>
        <v>#DIV/0!</v>
      </c>
      <c r="K139" t="e">
        <f t="shared" si="34"/>
        <v>#DIV/0!</v>
      </c>
      <c r="L139" t="e">
        <f t="shared" si="35"/>
        <v>#DIV/0!</v>
      </c>
      <c r="M139">
        <f t="shared" si="36"/>
        <v>0</v>
      </c>
      <c r="N139">
        <f t="shared" si="37"/>
        <v>0</v>
      </c>
      <c r="O139">
        <f t="shared" si="38"/>
        <v>0</v>
      </c>
      <c r="P139" t="e">
        <f t="shared" si="42"/>
        <v>#DIV/0!</v>
      </c>
      <c r="Q139" t="e">
        <f t="shared" si="43"/>
        <v>#DIV/0!</v>
      </c>
      <c r="R139" t="e">
        <f t="shared" si="44"/>
        <v>#DIV/0!</v>
      </c>
      <c r="S139" t="e">
        <f t="shared" si="45"/>
        <v>#DIV/0!</v>
      </c>
    </row>
    <row r="140" spans="1:19">
      <c r="I140" t="e">
        <f t="shared" si="32"/>
        <v>#DIV/0!</v>
      </c>
      <c r="J140" t="e">
        <f t="shared" si="33"/>
        <v>#DIV/0!</v>
      </c>
      <c r="K140" t="e">
        <f t="shared" si="34"/>
        <v>#DIV/0!</v>
      </c>
      <c r="L140" t="e">
        <f t="shared" si="35"/>
        <v>#DIV/0!</v>
      </c>
      <c r="M140">
        <f t="shared" si="36"/>
        <v>0</v>
      </c>
      <c r="N140">
        <f t="shared" si="37"/>
        <v>0</v>
      </c>
      <c r="O140">
        <f t="shared" si="38"/>
        <v>0</v>
      </c>
      <c r="P140" t="e">
        <f t="shared" si="42"/>
        <v>#DIV/0!</v>
      </c>
      <c r="Q140" t="e">
        <f t="shared" si="43"/>
        <v>#DIV/0!</v>
      </c>
      <c r="R140" t="e">
        <f t="shared" si="44"/>
        <v>#DIV/0!</v>
      </c>
      <c r="S140" t="e">
        <f t="shared" si="45"/>
        <v>#DIV/0!</v>
      </c>
    </row>
    <row r="141" spans="1:19">
      <c r="I141" t="e">
        <f t="shared" si="32"/>
        <v>#DIV/0!</v>
      </c>
      <c r="J141" t="e">
        <f t="shared" si="33"/>
        <v>#DIV/0!</v>
      </c>
      <c r="K141" t="e">
        <f t="shared" si="34"/>
        <v>#DIV/0!</v>
      </c>
      <c r="L141" t="e">
        <f t="shared" si="35"/>
        <v>#DIV/0!</v>
      </c>
      <c r="M141">
        <f t="shared" si="36"/>
        <v>0</v>
      </c>
      <c r="N141">
        <f t="shared" si="37"/>
        <v>0</v>
      </c>
      <c r="O141">
        <f t="shared" si="38"/>
        <v>0</v>
      </c>
      <c r="P141" t="e">
        <f t="shared" si="42"/>
        <v>#DIV/0!</v>
      </c>
      <c r="Q141" t="e">
        <f t="shared" si="43"/>
        <v>#DIV/0!</v>
      </c>
      <c r="R141" t="e">
        <f t="shared" si="44"/>
        <v>#DIV/0!</v>
      </c>
      <c r="S141" t="e">
        <f t="shared" si="45"/>
        <v>#DIV/0!</v>
      </c>
    </row>
    <row r="142" spans="1:19">
      <c r="I142" t="e">
        <f t="shared" si="32"/>
        <v>#DIV/0!</v>
      </c>
      <c r="J142" t="e">
        <f t="shared" si="33"/>
        <v>#DIV/0!</v>
      </c>
      <c r="K142" t="e">
        <f t="shared" si="34"/>
        <v>#DIV/0!</v>
      </c>
      <c r="L142" t="e">
        <f t="shared" si="35"/>
        <v>#DIV/0!</v>
      </c>
      <c r="M142">
        <f t="shared" si="36"/>
        <v>0</v>
      </c>
      <c r="N142">
        <f t="shared" si="37"/>
        <v>0</v>
      </c>
      <c r="O142">
        <f t="shared" si="38"/>
        <v>0</v>
      </c>
      <c r="P142" t="e">
        <f t="shared" si="42"/>
        <v>#DIV/0!</v>
      </c>
      <c r="Q142" t="e">
        <f t="shared" si="43"/>
        <v>#DIV/0!</v>
      </c>
      <c r="R142" t="e">
        <f t="shared" si="44"/>
        <v>#DIV/0!</v>
      </c>
      <c r="S142" t="e">
        <f t="shared" si="45"/>
        <v>#DIV/0!</v>
      </c>
    </row>
    <row r="143" spans="1:19">
      <c r="I143" t="e">
        <f t="shared" si="32"/>
        <v>#DIV/0!</v>
      </c>
      <c r="J143" t="e">
        <f t="shared" si="33"/>
        <v>#DIV/0!</v>
      </c>
      <c r="K143" t="e">
        <f t="shared" si="34"/>
        <v>#DIV/0!</v>
      </c>
      <c r="L143" t="e">
        <f t="shared" si="35"/>
        <v>#DIV/0!</v>
      </c>
      <c r="M143">
        <f t="shared" si="36"/>
        <v>0</v>
      </c>
      <c r="N143">
        <f t="shared" si="37"/>
        <v>0</v>
      </c>
      <c r="O143">
        <f t="shared" si="38"/>
        <v>0</v>
      </c>
      <c r="P143" t="e">
        <f t="shared" si="42"/>
        <v>#DIV/0!</v>
      </c>
      <c r="Q143" t="e">
        <f t="shared" si="43"/>
        <v>#DIV/0!</v>
      </c>
      <c r="R143" t="e">
        <f t="shared" si="44"/>
        <v>#DIV/0!</v>
      </c>
      <c r="S143" t="e">
        <f t="shared" si="45"/>
        <v>#DIV/0!</v>
      </c>
    </row>
    <row r="144" spans="1:19">
      <c r="I144" t="e">
        <f t="shared" si="32"/>
        <v>#DIV/0!</v>
      </c>
      <c r="J144" t="e">
        <f t="shared" si="33"/>
        <v>#DIV/0!</v>
      </c>
      <c r="K144" t="e">
        <f t="shared" si="34"/>
        <v>#DIV/0!</v>
      </c>
      <c r="L144" t="e">
        <f t="shared" si="35"/>
        <v>#DIV/0!</v>
      </c>
      <c r="M144">
        <f t="shared" si="36"/>
        <v>0</v>
      </c>
      <c r="N144">
        <f t="shared" si="37"/>
        <v>0</v>
      </c>
      <c r="O144">
        <f t="shared" si="38"/>
        <v>0</v>
      </c>
      <c r="P144" t="e">
        <f t="shared" si="42"/>
        <v>#DIV/0!</v>
      </c>
      <c r="Q144" t="e">
        <f t="shared" si="43"/>
        <v>#DIV/0!</v>
      </c>
      <c r="R144" t="e">
        <f t="shared" si="44"/>
        <v>#DIV/0!</v>
      </c>
      <c r="S144" t="e">
        <f t="shared" si="45"/>
        <v>#DIV/0!</v>
      </c>
    </row>
    <row r="145" spans="9:19">
      <c r="I145" t="e">
        <f t="shared" si="32"/>
        <v>#DIV/0!</v>
      </c>
      <c r="J145" t="e">
        <f t="shared" si="33"/>
        <v>#DIV/0!</v>
      </c>
      <c r="K145" t="e">
        <f t="shared" si="34"/>
        <v>#DIV/0!</v>
      </c>
      <c r="L145" t="e">
        <f t="shared" si="35"/>
        <v>#DIV/0!</v>
      </c>
      <c r="M145">
        <f t="shared" si="36"/>
        <v>0</v>
      </c>
      <c r="N145">
        <f t="shared" si="37"/>
        <v>0</v>
      </c>
      <c r="O145">
        <f t="shared" si="38"/>
        <v>0</v>
      </c>
      <c r="P145" t="e">
        <f t="shared" si="42"/>
        <v>#DIV/0!</v>
      </c>
      <c r="Q145" t="e">
        <f t="shared" si="43"/>
        <v>#DIV/0!</v>
      </c>
      <c r="R145" t="e">
        <f t="shared" si="44"/>
        <v>#DIV/0!</v>
      </c>
      <c r="S145" t="e">
        <f t="shared" si="45"/>
        <v>#DIV/0!</v>
      </c>
    </row>
    <row r="146" spans="9:19">
      <c r="I146" t="e">
        <f t="shared" si="32"/>
        <v>#DIV/0!</v>
      </c>
      <c r="J146" t="e">
        <f t="shared" si="33"/>
        <v>#DIV/0!</v>
      </c>
      <c r="K146" t="e">
        <f t="shared" si="34"/>
        <v>#DIV/0!</v>
      </c>
      <c r="L146" t="e">
        <f t="shared" si="35"/>
        <v>#DIV/0!</v>
      </c>
      <c r="M146">
        <f t="shared" si="36"/>
        <v>0</v>
      </c>
      <c r="N146">
        <f t="shared" si="37"/>
        <v>0</v>
      </c>
      <c r="O146">
        <f t="shared" si="38"/>
        <v>0</v>
      </c>
      <c r="P146" t="e">
        <f t="shared" si="42"/>
        <v>#DIV/0!</v>
      </c>
      <c r="Q146" t="e">
        <f t="shared" si="43"/>
        <v>#DIV/0!</v>
      </c>
      <c r="R146" t="e">
        <f t="shared" si="44"/>
        <v>#DIV/0!</v>
      </c>
      <c r="S146" t="e">
        <f t="shared" si="45"/>
        <v>#DIV/0!</v>
      </c>
    </row>
    <row r="147" spans="9:19">
      <c r="I147" t="e">
        <f t="shared" si="32"/>
        <v>#DIV/0!</v>
      </c>
      <c r="J147" t="e">
        <f t="shared" si="33"/>
        <v>#DIV/0!</v>
      </c>
      <c r="K147" t="e">
        <f t="shared" si="34"/>
        <v>#DIV/0!</v>
      </c>
      <c r="L147" t="e">
        <f t="shared" si="35"/>
        <v>#DIV/0!</v>
      </c>
      <c r="M147">
        <f t="shared" si="36"/>
        <v>0</v>
      </c>
      <c r="N147">
        <f t="shared" si="37"/>
        <v>0</v>
      </c>
      <c r="O147">
        <f t="shared" si="38"/>
        <v>0</v>
      </c>
      <c r="P147" t="e">
        <f t="shared" si="42"/>
        <v>#DIV/0!</v>
      </c>
      <c r="Q147" t="e">
        <f t="shared" si="43"/>
        <v>#DIV/0!</v>
      </c>
      <c r="R147" t="e">
        <f t="shared" si="44"/>
        <v>#DIV/0!</v>
      </c>
      <c r="S147" t="e">
        <f t="shared" si="45"/>
        <v>#DIV/0!</v>
      </c>
    </row>
    <row r="148" spans="9:19">
      <c r="I148" t="e">
        <f t="shared" si="32"/>
        <v>#DIV/0!</v>
      </c>
      <c r="J148" t="e">
        <f t="shared" si="33"/>
        <v>#DIV/0!</v>
      </c>
      <c r="K148" t="e">
        <f t="shared" si="34"/>
        <v>#DIV/0!</v>
      </c>
      <c r="L148" t="e">
        <f t="shared" si="35"/>
        <v>#DIV/0!</v>
      </c>
      <c r="M148">
        <f t="shared" si="36"/>
        <v>0</v>
      </c>
      <c r="N148">
        <f t="shared" si="37"/>
        <v>0</v>
      </c>
      <c r="O148">
        <f t="shared" si="38"/>
        <v>0</v>
      </c>
      <c r="P148" t="e">
        <f t="shared" si="42"/>
        <v>#DIV/0!</v>
      </c>
      <c r="Q148" t="e">
        <f t="shared" si="43"/>
        <v>#DIV/0!</v>
      </c>
      <c r="R148" t="e">
        <f t="shared" si="44"/>
        <v>#DIV/0!</v>
      </c>
      <c r="S148" t="e">
        <f t="shared" si="45"/>
        <v>#DIV/0!</v>
      </c>
    </row>
    <row r="149" spans="9:19">
      <c r="I149" t="e">
        <f t="shared" si="32"/>
        <v>#DIV/0!</v>
      </c>
      <c r="J149" t="e">
        <f t="shared" si="33"/>
        <v>#DIV/0!</v>
      </c>
      <c r="K149" t="e">
        <f t="shared" si="34"/>
        <v>#DIV/0!</v>
      </c>
      <c r="L149" t="e">
        <f t="shared" si="35"/>
        <v>#DIV/0!</v>
      </c>
      <c r="M149">
        <f t="shared" si="36"/>
        <v>0</v>
      </c>
      <c r="N149">
        <f t="shared" si="37"/>
        <v>0</v>
      </c>
      <c r="O149">
        <f t="shared" si="38"/>
        <v>0</v>
      </c>
      <c r="P149" t="e">
        <f t="shared" si="42"/>
        <v>#DIV/0!</v>
      </c>
      <c r="Q149" t="e">
        <f t="shared" si="43"/>
        <v>#DIV/0!</v>
      </c>
      <c r="R149" t="e">
        <f t="shared" si="44"/>
        <v>#DIV/0!</v>
      </c>
      <c r="S149" t="e">
        <f t="shared" si="45"/>
        <v>#DIV/0!</v>
      </c>
    </row>
    <row r="150" spans="9:19">
      <c r="I150" t="e">
        <f t="shared" si="32"/>
        <v>#DIV/0!</v>
      </c>
      <c r="J150" t="e">
        <f t="shared" si="33"/>
        <v>#DIV/0!</v>
      </c>
      <c r="K150" t="e">
        <f t="shared" si="34"/>
        <v>#DIV/0!</v>
      </c>
      <c r="L150" t="e">
        <f t="shared" si="35"/>
        <v>#DIV/0!</v>
      </c>
      <c r="M150">
        <f t="shared" si="36"/>
        <v>0</v>
      </c>
      <c r="N150">
        <f t="shared" si="37"/>
        <v>0</v>
      </c>
      <c r="O150">
        <f t="shared" si="38"/>
        <v>0</v>
      </c>
      <c r="P150" t="e">
        <f t="shared" si="42"/>
        <v>#DIV/0!</v>
      </c>
      <c r="Q150" t="e">
        <f t="shared" si="43"/>
        <v>#DIV/0!</v>
      </c>
      <c r="R150" t="e">
        <f t="shared" si="44"/>
        <v>#DIV/0!</v>
      </c>
      <c r="S150" t="e">
        <f t="shared" si="45"/>
        <v>#DIV/0!</v>
      </c>
    </row>
    <row r="151" spans="9:19">
      <c r="I151" t="e">
        <f t="shared" ref="I151:I214" si="46">((IF(ABS(F151-F150)&gt;300,IF((F151-F150)&lt;0,(F151-F150)+360,(F151-F150)-360),F151-F150))/($A151-$A150)+(IF(ABS(F152-F151)&gt;300,IF((F152-F151)&lt;0,(F152-F151)+360,(F152-F151)-360),(F152-F151)))/($A152-$A151))/2</f>
        <v>#DIV/0!</v>
      </c>
      <c r="J151" t="e">
        <f t="shared" ref="J151:J214" si="47">((IF(ABS(G151-G150)&gt;300,IF((G151-G150)&lt;0,(G151-G150)+360,(G151-G150)-360),G151-G150))/($A151-$A150)+(IF(ABS(G152-G151)&gt;300,IF((G152-G151)&lt;0,(G152-G151)+360,(G152-G151)-360),(G152-G151)))/($A152-$A151))/2</f>
        <v>#DIV/0!</v>
      </c>
      <c r="K151" t="e">
        <f t="shared" ref="K151:K214" si="48">((IF(ABS(H151-H150)&gt;300,IF((H151-H150)&lt;0,(H151-H150)+360,(H151-H150)-360),H151-H150))/($A151-$A150)+(IF(ABS(H152-H151)&gt;300,IF((H152-H151)&lt;0,(H152-H151)+360,(H152-H151)-360),(H152-H151)))/($A152-$A151))/2</f>
        <v>#DIV/0!</v>
      </c>
      <c r="L151" t="e">
        <f t="shared" ref="L151:L214" si="49">SQRT(I151*I151+J151*J151+K151*K151)</f>
        <v>#DIV/0!</v>
      </c>
      <c r="M151">
        <f t="shared" si="36"/>
        <v>0</v>
      </c>
      <c r="N151">
        <f t="shared" si="37"/>
        <v>0</v>
      </c>
      <c r="O151">
        <f t="shared" si="38"/>
        <v>0</v>
      </c>
      <c r="P151" t="e">
        <f t="shared" si="42"/>
        <v>#DIV/0!</v>
      </c>
      <c r="Q151" t="e">
        <f t="shared" si="43"/>
        <v>#DIV/0!</v>
      </c>
      <c r="R151" t="e">
        <f t="shared" si="44"/>
        <v>#DIV/0!</v>
      </c>
      <c r="S151" t="e">
        <f t="shared" si="45"/>
        <v>#DIV/0!</v>
      </c>
    </row>
    <row r="152" spans="9:19">
      <c r="I152" t="e">
        <f t="shared" si="46"/>
        <v>#DIV/0!</v>
      </c>
      <c r="J152" t="e">
        <f t="shared" si="47"/>
        <v>#DIV/0!</v>
      </c>
      <c r="K152" t="e">
        <f t="shared" si="48"/>
        <v>#DIV/0!</v>
      </c>
      <c r="L152" t="e">
        <f t="shared" si="49"/>
        <v>#DIV/0!</v>
      </c>
      <c r="M152">
        <f t="shared" si="36"/>
        <v>0</v>
      </c>
      <c r="N152">
        <f t="shared" si="37"/>
        <v>0</v>
      </c>
      <c r="O152">
        <f t="shared" si="38"/>
        <v>0</v>
      </c>
      <c r="P152" t="e">
        <f t="shared" si="42"/>
        <v>#DIV/0!</v>
      </c>
      <c r="Q152" t="e">
        <f t="shared" si="43"/>
        <v>#DIV/0!</v>
      </c>
      <c r="R152" t="e">
        <f t="shared" si="44"/>
        <v>#DIV/0!</v>
      </c>
      <c r="S152" t="e">
        <f t="shared" si="45"/>
        <v>#DIV/0!</v>
      </c>
    </row>
    <row r="153" spans="9:19">
      <c r="I153" t="e">
        <f t="shared" si="46"/>
        <v>#DIV/0!</v>
      </c>
      <c r="J153" t="e">
        <f t="shared" si="47"/>
        <v>#DIV/0!</v>
      </c>
      <c r="K153" t="e">
        <f t="shared" si="48"/>
        <v>#DIV/0!</v>
      </c>
      <c r="L153" t="e">
        <f t="shared" si="49"/>
        <v>#DIV/0!</v>
      </c>
      <c r="M153">
        <f t="shared" si="36"/>
        <v>0</v>
      </c>
      <c r="N153">
        <f t="shared" si="37"/>
        <v>0</v>
      </c>
      <c r="O153">
        <f t="shared" si="38"/>
        <v>0</v>
      </c>
      <c r="P153" t="e">
        <f t="shared" si="42"/>
        <v>#DIV/0!</v>
      </c>
      <c r="Q153" t="e">
        <f t="shared" si="43"/>
        <v>#DIV/0!</v>
      </c>
      <c r="R153" t="e">
        <f t="shared" si="44"/>
        <v>#DIV/0!</v>
      </c>
      <c r="S153" t="e">
        <f t="shared" si="45"/>
        <v>#DIV/0!</v>
      </c>
    </row>
    <row r="154" spans="9:19">
      <c r="I154" t="e">
        <f t="shared" si="46"/>
        <v>#DIV/0!</v>
      </c>
      <c r="J154" t="e">
        <f t="shared" si="47"/>
        <v>#DIV/0!</v>
      </c>
      <c r="K154" t="e">
        <f t="shared" si="48"/>
        <v>#DIV/0!</v>
      </c>
      <c r="L154" t="e">
        <f t="shared" si="49"/>
        <v>#DIV/0!</v>
      </c>
      <c r="M154">
        <f t="shared" si="36"/>
        <v>0</v>
      </c>
      <c r="N154">
        <f t="shared" si="37"/>
        <v>0</v>
      </c>
      <c r="O154">
        <f t="shared" si="38"/>
        <v>0</v>
      </c>
      <c r="P154" t="e">
        <f t="shared" si="42"/>
        <v>#DIV/0!</v>
      </c>
      <c r="Q154" t="e">
        <f t="shared" si="43"/>
        <v>#DIV/0!</v>
      </c>
      <c r="R154" t="e">
        <f t="shared" si="44"/>
        <v>#DIV/0!</v>
      </c>
      <c r="S154" t="e">
        <f t="shared" si="45"/>
        <v>#DIV/0!</v>
      </c>
    </row>
    <row r="155" spans="9:19">
      <c r="I155" t="e">
        <f t="shared" si="46"/>
        <v>#DIV/0!</v>
      </c>
      <c r="J155" t="e">
        <f t="shared" si="47"/>
        <v>#DIV/0!</v>
      </c>
      <c r="K155" t="e">
        <f t="shared" si="48"/>
        <v>#DIV/0!</v>
      </c>
      <c r="L155" t="e">
        <f t="shared" si="49"/>
        <v>#DIV/0!</v>
      </c>
      <c r="M155">
        <f t="shared" si="36"/>
        <v>0</v>
      </c>
      <c r="N155">
        <f t="shared" si="37"/>
        <v>0</v>
      </c>
      <c r="O155">
        <f t="shared" si="38"/>
        <v>0</v>
      </c>
      <c r="P155" t="e">
        <f t="shared" si="42"/>
        <v>#DIV/0!</v>
      </c>
      <c r="Q155" t="e">
        <f t="shared" si="43"/>
        <v>#DIV/0!</v>
      </c>
      <c r="R155" t="e">
        <f t="shared" si="44"/>
        <v>#DIV/0!</v>
      </c>
      <c r="S155" t="e">
        <f t="shared" si="45"/>
        <v>#DIV/0!</v>
      </c>
    </row>
    <row r="156" spans="9:19">
      <c r="I156" t="e">
        <f t="shared" si="46"/>
        <v>#DIV/0!</v>
      </c>
      <c r="J156" t="e">
        <f t="shared" si="47"/>
        <v>#DIV/0!</v>
      </c>
      <c r="K156" t="e">
        <f t="shared" si="48"/>
        <v>#DIV/0!</v>
      </c>
      <c r="L156" t="e">
        <f t="shared" si="49"/>
        <v>#DIV/0!</v>
      </c>
      <c r="M156">
        <f t="shared" si="36"/>
        <v>0</v>
      </c>
      <c r="N156">
        <f t="shared" si="37"/>
        <v>0</v>
      </c>
      <c r="O156">
        <f t="shared" si="38"/>
        <v>0</v>
      </c>
      <c r="P156" t="e">
        <f t="shared" si="42"/>
        <v>#DIV/0!</v>
      </c>
      <c r="Q156" t="e">
        <f t="shared" si="43"/>
        <v>#DIV/0!</v>
      </c>
      <c r="R156" t="e">
        <f t="shared" si="44"/>
        <v>#DIV/0!</v>
      </c>
      <c r="S156" t="e">
        <f t="shared" si="45"/>
        <v>#DIV/0!</v>
      </c>
    </row>
    <row r="157" spans="9:19">
      <c r="I157" t="e">
        <f t="shared" si="46"/>
        <v>#DIV/0!</v>
      </c>
      <c r="J157" t="e">
        <f t="shared" si="47"/>
        <v>#DIV/0!</v>
      </c>
      <c r="K157" t="e">
        <f t="shared" si="48"/>
        <v>#DIV/0!</v>
      </c>
      <c r="L157" t="e">
        <f t="shared" si="49"/>
        <v>#DIV/0!</v>
      </c>
      <c r="M157">
        <f t="shared" si="36"/>
        <v>0</v>
      </c>
      <c r="N157">
        <f t="shared" si="37"/>
        <v>0</v>
      </c>
      <c r="O157">
        <f t="shared" si="38"/>
        <v>0</v>
      </c>
      <c r="P157" t="e">
        <f t="shared" si="42"/>
        <v>#DIV/0!</v>
      </c>
      <c r="Q157" t="e">
        <f t="shared" si="43"/>
        <v>#DIV/0!</v>
      </c>
      <c r="R157" t="e">
        <f t="shared" si="44"/>
        <v>#DIV/0!</v>
      </c>
      <c r="S157" t="e">
        <f t="shared" si="45"/>
        <v>#DIV/0!</v>
      </c>
    </row>
    <row r="158" spans="9:19">
      <c r="I158" t="e">
        <f t="shared" si="46"/>
        <v>#DIV/0!</v>
      </c>
      <c r="J158" t="e">
        <f t="shared" si="47"/>
        <v>#DIV/0!</v>
      </c>
      <c r="K158" t="e">
        <f t="shared" si="48"/>
        <v>#DIV/0!</v>
      </c>
      <c r="L158" t="e">
        <f t="shared" si="49"/>
        <v>#DIV/0!</v>
      </c>
      <c r="M158">
        <f t="shared" si="36"/>
        <v>0</v>
      </c>
      <c r="N158">
        <f t="shared" si="37"/>
        <v>0</v>
      </c>
      <c r="O158">
        <f t="shared" si="38"/>
        <v>0</v>
      </c>
      <c r="P158" t="e">
        <f t="shared" si="42"/>
        <v>#DIV/0!</v>
      </c>
      <c r="Q158" t="e">
        <f t="shared" si="43"/>
        <v>#DIV/0!</v>
      </c>
      <c r="R158" t="e">
        <f t="shared" si="44"/>
        <v>#DIV/0!</v>
      </c>
      <c r="S158" t="e">
        <f t="shared" si="45"/>
        <v>#DIV/0!</v>
      </c>
    </row>
    <row r="159" spans="9:19">
      <c r="I159" t="e">
        <f t="shared" si="46"/>
        <v>#DIV/0!</v>
      </c>
      <c r="J159" t="e">
        <f t="shared" si="47"/>
        <v>#DIV/0!</v>
      </c>
      <c r="K159" t="e">
        <f t="shared" si="48"/>
        <v>#DIV/0!</v>
      </c>
      <c r="L159" t="e">
        <f t="shared" si="49"/>
        <v>#DIV/0!</v>
      </c>
      <c r="M159">
        <f t="shared" si="36"/>
        <v>0</v>
      </c>
      <c r="N159">
        <f t="shared" si="37"/>
        <v>0</v>
      </c>
      <c r="O159">
        <f t="shared" si="38"/>
        <v>0</v>
      </c>
      <c r="P159" t="e">
        <f t="shared" si="42"/>
        <v>#DIV/0!</v>
      </c>
      <c r="Q159" t="e">
        <f t="shared" si="43"/>
        <v>#DIV/0!</v>
      </c>
      <c r="R159" t="e">
        <f t="shared" si="44"/>
        <v>#DIV/0!</v>
      </c>
      <c r="S159" t="e">
        <f t="shared" si="45"/>
        <v>#DIV/0!</v>
      </c>
    </row>
    <row r="160" spans="9:19">
      <c r="I160" t="e">
        <f t="shared" si="46"/>
        <v>#DIV/0!</v>
      </c>
      <c r="J160" t="e">
        <f t="shared" si="47"/>
        <v>#DIV/0!</v>
      </c>
      <c r="K160" t="e">
        <f t="shared" si="48"/>
        <v>#DIV/0!</v>
      </c>
      <c r="L160" t="e">
        <f t="shared" si="49"/>
        <v>#DIV/0!</v>
      </c>
      <c r="M160">
        <f t="shared" si="36"/>
        <v>0</v>
      </c>
      <c r="N160">
        <f t="shared" si="37"/>
        <v>0</v>
      </c>
      <c r="O160">
        <f t="shared" si="38"/>
        <v>0</v>
      </c>
      <c r="P160" t="e">
        <f t="shared" si="42"/>
        <v>#DIV/0!</v>
      </c>
      <c r="Q160" t="e">
        <f t="shared" si="43"/>
        <v>#DIV/0!</v>
      </c>
      <c r="R160" t="e">
        <f t="shared" si="44"/>
        <v>#DIV/0!</v>
      </c>
      <c r="S160" t="e">
        <f t="shared" si="45"/>
        <v>#DIV/0!</v>
      </c>
    </row>
    <row r="161" spans="9:19">
      <c r="I161" t="e">
        <f t="shared" si="46"/>
        <v>#DIV/0!</v>
      </c>
      <c r="J161" t="e">
        <f t="shared" si="47"/>
        <v>#DIV/0!</v>
      </c>
      <c r="K161" t="e">
        <f t="shared" si="48"/>
        <v>#DIV/0!</v>
      </c>
      <c r="L161" t="e">
        <f t="shared" si="49"/>
        <v>#DIV/0!</v>
      </c>
      <c r="M161">
        <f t="shared" si="36"/>
        <v>0</v>
      </c>
      <c r="N161">
        <f t="shared" si="37"/>
        <v>0</v>
      </c>
      <c r="O161">
        <f t="shared" si="38"/>
        <v>0</v>
      </c>
      <c r="P161" t="e">
        <f t="shared" si="42"/>
        <v>#DIV/0!</v>
      </c>
      <c r="Q161" t="e">
        <f t="shared" si="43"/>
        <v>#DIV/0!</v>
      </c>
      <c r="R161" t="e">
        <f t="shared" si="44"/>
        <v>#DIV/0!</v>
      </c>
      <c r="S161" t="e">
        <f t="shared" si="45"/>
        <v>#DIV/0!</v>
      </c>
    </row>
    <row r="162" spans="9:19">
      <c r="I162" t="e">
        <f t="shared" si="46"/>
        <v>#DIV/0!</v>
      </c>
      <c r="J162" t="e">
        <f t="shared" si="47"/>
        <v>#DIV/0!</v>
      </c>
      <c r="K162" t="e">
        <f t="shared" si="48"/>
        <v>#DIV/0!</v>
      </c>
      <c r="L162" t="e">
        <f t="shared" si="49"/>
        <v>#DIV/0!</v>
      </c>
      <c r="M162">
        <f t="shared" si="36"/>
        <v>0</v>
      </c>
      <c r="N162">
        <f t="shared" si="37"/>
        <v>0</v>
      </c>
      <c r="O162">
        <f t="shared" si="38"/>
        <v>0</v>
      </c>
      <c r="P162" t="e">
        <f t="shared" si="42"/>
        <v>#DIV/0!</v>
      </c>
      <c r="Q162" t="e">
        <f t="shared" si="43"/>
        <v>#DIV/0!</v>
      </c>
      <c r="R162" t="e">
        <f t="shared" si="44"/>
        <v>#DIV/0!</v>
      </c>
      <c r="S162" t="e">
        <f t="shared" si="45"/>
        <v>#DIV/0!</v>
      </c>
    </row>
    <row r="163" spans="9:19">
      <c r="I163" t="e">
        <f t="shared" si="46"/>
        <v>#DIV/0!</v>
      </c>
      <c r="J163" t="e">
        <f t="shared" si="47"/>
        <v>#DIV/0!</v>
      </c>
      <c r="K163" t="e">
        <f t="shared" si="48"/>
        <v>#DIV/0!</v>
      </c>
      <c r="L163" t="e">
        <f t="shared" si="49"/>
        <v>#DIV/0!</v>
      </c>
      <c r="M163">
        <f t="shared" si="36"/>
        <v>0</v>
      </c>
      <c r="N163">
        <f t="shared" si="37"/>
        <v>0</v>
      </c>
      <c r="O163">
        <f t="shared" si="38"/>
        <v>0</v>
      </c>
      <c r="P163" t="e">
        <f t="shared" si="42"/>
        <v>#DIV/0!</v>
      </c>
      <c r="Q163" t="e">
        <f t="shared" si="43"/>
        <v>#DIV/0!</v>
      </c>
      <c r="R163" t="e">
        <f t="shared" si="44"/>
        <v>#DIV/0!</v>
      </c>
      <c r="S163" t="e">
        <f t="shared" si="45"/>
        <v>#DIV/0!</v>
      </c>
    </row>
    <row r="164" spans="9:19">
      <c r="I164" t="e">
        <f t="shared" si="46"/>
        <v>#DIV/0!</v>
      </c>
      <c r="J164" t="e">
        <f t="shared" si="47"/>
        <v>#DIV/0!</v>
      </c>
      <c r="K164" t="e">
        <f t="shared" si="48"/>
        <v>#DIV/0!</v>
      </c>
      <c r="L164" t="e">
        <f t="shared" si="49"/>
        <v>#DIV/0!</v>
      </c>
      <c r="M164">
        <f t="shared" si="36"/>
        <v>0</v>
      </c>
      <c r="N164">
        <f t="shared" si="37"/>
        <v>0</v>
      </c>
      <c r="O164">
        <f t="shared" si="38"/>
        <v>0</v>
      </c>
      <c r="P164" t="e">
        <f t="shared" si="42"/>
        <v>#DIV/0!</v>
      </c>
      <c r="Q164" t="e">
        <f t="shared" si="43"/>
        <v>#DIV/0!</v>
      </c>
      <c r="R164" t="e">
        <f t="shared" si="44"/>
        <v>#DIV/0!</v>
      </c>
      <c r="S164" t="e">
        <f t="shared" si="45"/>
        <v>#DIV/0!</v>
      </c>
    </row>
    <row r="165" spans="9:19">
      <c r="I165" t="e">
        <f t="shared" si="46"/>
        <v>#DIV/0!</v>
      </c>
      <c r="J165" t="e">
        <f t="shared" si="47"/>
        <v>#DIV/0!</v>
      </c>
      <c r="K165" t="e">
        <f t="shared" si="48"/>
        <v>#DIV/0!</v>
      </c>
      <c r="L165" t="e">
        <f t="shared" si="49"/>
        <v>#DIV/0!</v>
      </c>
      <c r="M165">
        <f t="shared" si="36"/>
        <v>0</v>
      </c>
      <c r="N165">
        <f t="shared" si="37"/>
        <v>0</v>
      </c>
      <c r="O165">
        <f t="shared" si="38"/>
        <v>0</v>
      </c>
      <c r="P165" t="e">
        <f t="shared" si="42"/>
        <v>#DIV/0!</v>
      </c>
      <c r="Q165" t="e">
        <f t="shared" si="43"/>
        <v>#DIV/0!</v>
      </c>
      <c r="R165" t="e">
        <f t="shared" si="44"/>
        <v>#DIV/0!</v>
      </c>
      <c r="S165" t="e">
        <f t="shared" si="45"/>
        <v>#DIV/0!</v>
      </c>
    </row>
    <row r="166" spans="9:19">
      <c r="I166" t="e">
        <f t="shared" si="46"/>
        <v>#DIV/0!</v>
      </c>
      <c r="J166" t="e">
        <f t="shared" si="47"/>
        <v>#DIV/0!</v>
      </c>
      <c r="K166" t="e">
        <f t="shared" si="48"/>
        <v>#DIV/0!</v>
      </c>
      <c r="L166" t="e">
        <f t="shared" si="49"/>
        <v>#DIV/0!</v>
      </c>
      <c r="M166">
        <f t="shared" si="36"/>
        <v>0</v>
      </c>
      <c r="N166">
        <f t="shared" si="37"/>
        <v>0</v>
      </c>
      <c r="O166">
        <f t="shared" si="38"/>
        <v>0</v>
      </c>
      <c r="P166" t="e">
        <f t="shared" si="42"/>
        <v>#DIV/0!</v>
      </c>
      <c r="Q166" t="e">
        <f t="shared" si="43"/>
        <v>#DIV/0!</v>
      </c>
      <c r="R166" t="e">
        <f t="shared" si="44"/>
        <v>#DIV/0!</v>
      </c>
      <c r="S166" t="e">
        <f t="shared" si="45"/>
        <v>#DIV/0!</v>
      </c>
    </row>
    <row r="167" spans="9:19">
      <c r="I167" t="e">
        <f t="shared" si="46"/>
        <v>#DIV/0!</v>
      </c>
      <c r="J167" t="e">
        <f t="shared" si="47"/>
        <v>#DIV/0!</v>
      </c>
      <c r="K167" t="e">
        <f t="shared" si="48"/>
        <v>#DIV/0!</v>
      </c>
      <c r="L167" t="e">
        <f t="shared" si="49"/>
        <v>#DIV/0!</v>
      </c>
      <c r="M167">
        <f t="shared" si="36"/>
        <v>0</v>
      </c>
      <c r="N167">
        <f t="shared" si="37"/>
        <v>0</v>
      </c>
      <c r="O167">
        <f t="shared" si="38"/>
        <v>0</v>
      </c>
      <c r="P167" t="e">
        <f t="shared" si="42"/>
        <v>#DIV/0!</v>
      </c>
      <c r="Q167" t="e">
        <f t="shared" si="43"/>
        <v>#DIV/0!</v>
      </c>
      <c r="R167" t="e">
        <f t="shared" si="44"/>
        <v>#DIV/0!</v>
      </c>
      <c r="S167" t="e">
        <f t="shared" si="45"/>
        <v>#DIV/0!</v>
      </c>
    </row>
    <row r="168" spans="9:19">
      <c r="I168" t="e">
        <f t="shared" si="46"/>
        <v>#DIV/0!</v>
      </c>
      <c r="J168" t="e">
        <f t="shared" si="47"/>
        <v>#DIV/0!</v>
      </c>
      <c r="K168" t="e">
        <f t="shared" si="48"/>
        <v>#DIV/0!</v>
      </c>
      <c r="L168" t="e">
        <f t="shared" si="49"/>
        <v>#DIV/0!</v>
      </c>
      <c r="M168">
        <f t="shared" si="36"/>
        <v>0</v>
      </c>
      <c r="N168">
        <f t="shared" si="37"/>
        <v>0</v>
      </c>
      <c r="O168">
        <f t="shared" si="38"/>
        <v>0</v>
      </c>
      <c r="P168" t="e">
        <f t="shared" si="42"/>
        <v>#DIV/0!</v>
      </c>
      <c r="Q168" t="e">
        <f t="shared" si="43"/>
        <v>#DIV/0!</v>
      </c>
      <c r="R168" t="e">
        <f t="shared" si="44"/>
        <v>#DIV/0!</v>
      </c>
      <c r="S168" t="e">
        <f t="shared" si="45"/>
        <v>#DIV/0!</v>
      </c>
    </row>
    <row r="169" spans="9:19">
      <c r="I169" t="e">
        <f t="shared" si="46"/>
        <v>#DIV/0!</v>
      </c>
      <c r="J169" t="e">
        <f t="shared" si="47"/>
        <v>#DIV/0!</v>
      </c>
      <c r="K169" t="e">
        <f t="shared" si="48"/>
        <v>#DIV/0!</v>
      </c>
      <c r="L169" t="e">
        <f t="shared" si="49"/>
        <v>#DIV/0!</v>
      </c>
      <c r="M169">
        <f t="shared" si="36"/>
        <v>0</v>
      </c>
      <c r="N169">
        <f t="shared" si="37"/>
        <v>0</v>
      </c>
      <c r="O169">
        <f t="shared" si="38"/>
        <v>0</v>
      </c>
      <c r="P169" t="e">
        <f t="shared" si="42"/>
        <v>#DIV/0!</v>
      </c>
      <c r="Q169" t="e">
        <f t="shared" si="43"/>
        <v>#DIV/0!</v>
      </c>
      <c r="R169" t="e">
        <f t="shared" si="44"/>
        <v>#DIV/0!</v>
      </c>
      <c r="S169" t="e">
        <f t="shared" si="45"/>
        <v>#DIV/0!</v>
      </c>
    </row>
    <row r="170" spans="9:19">
      <c r="I170" t="e">
        <f t="shared" si="46"/>
        <v>#DIV/0!</v>
      </c>
      <c r="J170" t="e">
        <f t="shared" si="47"/>
        <v>#DIV/0!</v>
      </c>
      <c r="K170" t="e">
        <f t="shared" si="48"/>
        <v>#DIV/0!</v>
      </c>
      <c r="L170" t="e">
        <f t="shared" si="49"/>
        <v>#DIV/0!</v>
      </c>
      <c r="M170">
        <f t="shared" si="36"/>
        <v>0</v>
      </c>
      <c r="N170">
        <f t="shared" si="37"/>
        <v>0</v>
      </c>
      <c r="O170">
        <f t="shared" si="38"/>
        <v>0</v>
      </c>
      <c r="P170" t="e">
        <f t="shared" si="42"/>
        <v>#DIV/0!</v>
      </c>
      <c r="Q170" t="e">
        <f t="shared" si="43"/>
        <v>#DIV/0!</v>
      </c>
      <c r="R170" t="e">
        <f t="shared" si="44"/>
        <v>#DIV/0!</v>
      </c>
      <c r="S170" t="e">
        <f t="shared" si="45"/>
        <v>#DIV/0!</v>
      </c>
    </row>
    <row r="171" spans="9:19">
      <c r="I171" t="e">
        <f t="shared" si="46"/>
        <v>#DIV/0!</v>
      </c>
      <c r="J171" t="e">
        <f t="shared" si="47"/>
        <v>#DIV/0!</v>
      </c>
      <c r="K171" t="e">
        <f t="shared" si="48"/>
        <v>#DIV/0!</v>
      </c>
      <c r="L171" t="e">
        <f t="shared" si="49"/>
        <v>#DIV/0!</v>
      </c>
      <c r="M171">
        <f t="shared" si="36"/>
        <v>0</v>
      </c>
      <c r="N171">
        <f t="shared" si="37"/>
        <v>0</v>
      </c>
      <c r="O171">
        <f t="shared" si="38"/>
        <v>0</v>
      </c>
      <c r="P171" t="e">
        <f t="shared" si="42"/>
        <v>#DIV/0!</v>
      </c>
      <c r="Q171" t="e">
        <f t="shared" si="43"/>
        <v>#DIV/0!</v>
      </c>
      <c r="R171" t="e">
        <f t="shared" si="44"/>
        <v>#DIV/0!</v>
      </c>
      <c r="S171" t="e">
        <f t="shared" si="45"/>
        <v>#DIV/0!</v>
      </c>
    </row>
    <row r="172" spans="9:19">
      <c r="I172" t="e">
        <f t="shared" si="46"/>
        <v>#DIV/0!</v>
      </c>
      <c r="J172" t="e">
        <f t="shared" si="47"/>
        <v>#DIV/0!</v>
      </c>
      <c r="K172" t="e">
        <f t="shared" si="48"/>
        <v>#DIV/0!</v>
      </c>
      <c r="L172" t="e">
        <f t="shared" si="49"/>
        <v>#DIV/0!</v>
      </c>
      <c r="M172">
        <f t="shared" si="36"/>
        <v>0</v>
      </c>
      <c r="N172">
        <f t="shared" si="37"/>
        <v>0</v>
      </c>
      <c r="O172">
        <f t="shared" si="38"/>
        <v>0</v>
      </c>
      <c r="P172" t="e">
        <f t="shared" si="42"/>
        <v>#DIV/0!</v>
      </c>
      <c r="Q172" t="e">
        <f t="shared" si="43"/>
        <v>#DIV/0!</v>
      </c>
      <c r="R172" t="e">
        <f t="shared" si="44"/>
        <v>#DIV/0!</v>
      </c>
      <c r="S172" t="e">
        <f t="shared" si="45"/>
        <v>#DIV/0!</v>
      </c>
    </row>
    <row r="173" spans="9:19">
      <c r="I173" t="e">
        <f t="shared" si="46"/>
        <v>#DIV/0!</v>
      </c>
      <c r="J173" t="e">
        <f t="shared" si="47"/>
        <v>#DIV/0!</v>
      </c>
      <c r="K173" t="e">
        <f t="shared" si="48"/>
        <v>#DIV/0!</v>
      </c>
      <c r="L173" t="e">
        <f t="shared" si="49"/>
        <v>#DIV/0!</v>
      </c>
      <c r="M173">
        <f t="shared" si="36"/>
        <v>0</v>
      </c>
      <c r="N173">
        <f t="shared" si="37"/>
        <v>0</v>
      </c>
      <c r="O173">
        <f t="shared" si="38"/>
        <v>0</v>
      </c>
      <c r="P173" t="e">
        <f t="shared" si="42"/>
        <v>#DIV/0!</v>
      </c>
      <c r="Q173" t="e">
        <f t="shared" si="43"/>
        <v>#DIV/0!</v>
      </c>
      <c r="R173" t="e">
        <f t="shared" si="44"/>
        <v>#DIV/0!</v>
      </c>
      <c r="S173" t="e">
        <f t="shared" si="45"/>
        <v>#DIV/0!</v>
      </c>
    </row>
    <row r="174" spans="9:19">
      <c r="I174" t="e">
        <f t="shared" si="46"/>
        <v>#DIV/0!</v>
      </c>
      <c r="J174" t="e">
        <f t="shared" si="47"/>
        <v>#DIV/0!</v>
      </c>
      <c r="K174" t="e">
        <f t="shared" si="48"/>
        <v>#DIV/0!</v>
      </c>
      <c r="L174" t="e">
        <f t="shared" si="49"/>
        <v>#DIV/0!</v>
      </c>
      <c r="M174">
        <f t="shared" si="36"/>
        <v>0</v>
      </c>
      <c r="N174">
        <f t="shared" si="37"/>
        <v>0</v>
      </c>
      <c r="O174">
        <f t="shared" si="38"/>
        <v>0</v>
      </c>
      <c r="P174" t="e">
        <f t="shared" si="42"/>
        <v>#DIV/0!</v>
      </c>
      <c r="Q174" t="e">
        <f t="shared" si="43"/>
        <v>#DIV/0!</v>
      </c>
      <c r="R174" t="e">
        <f t="shared" si="44"/>
        <v>#DIV/0!</v>
      </c>
      <c r="S174" t="e">
        <f t="shared" si="45"/>
        <v>#DIV/0!</v>
      </c>
    </row>
    <row r="175" spans="9:19">
      <c r="I175" t="e">
        <f t="shared" si="46"/>
        <v>#DIV/0!</v>
      </c>
      <c r="J175" t="e">
        <f t="shared" si="47"/>
        <v>#DIV/0!</v>
      </c>
      <c r="K175" t="e">
        <f t="shared" si="48"/>
        <v>#DIV/0!</v>
      </c>
      <c r="L175" t="e">
        <f t="shared" si="49"/>
        <v>#DIV/0!</v>
      </c>
      <c r="M175">
        <f t="shared" si="36"/>
        <v>0</v>
      </c>
      <c r="N175">
        <f t="shared" si="37"/>
        <v>0</v>
      </c>
      <c r="O175">
        <f t="shared" si="38"/>
        <v>0</v>
      </c>
      <c r="P175" t="e">
        <f t="shared" si="42"/>
        <v>#DIV/0!</v>
      </c>
      <c r="Q175" t="e">
        <f t="shared" si="43"/>
        <v>#DIV/0!</v>
      </c>
      <c r="R175" t="e">
        <f t="shared" si="44"/>
        <v>#DIV/0!</v>
      </c>
      <c r="S175" t="e">
        <f t="shared" si="45"/>
        <v>#DIV/0!</v>
      </c>
    </row>
    <row r="176" spans="9:19">
      <c r="I176" t="e">
        <f t="shared" si="46"/>
        <v>#DIV/0!</v>
      </c>
      <c r="J176" t="e">
        <f t="shared" si="47"/>
        <v>#DIV/0!</v>
      </c>
      <c r="K176" t="e">
        <f t="shared" si="48"/>
        <v>#DIV/0!</v>
      </c>
      <c r="L176" t="e">
        <f t="shared" si="49"/>
        <v>#DIV/0!</v>
      </c>
      <c r="M176">
        <f t="shared" si="36"/>
        <v>0</v>
      </c>
      <c r="N176">
        <f t="shared" si="37"/>
        <v>0</v>
      </c>
      <c r="O176">
        <f t="shared" si="38"/>
        <v>0</v>
      </c>
      <c r="P176" t="e">
        <f t="shared" si="42"/>
        <v>#DIV/0!</v>
      </c>
      <c r="Q176" t="e">
        <f t="shared" si="43"/>
        <v>#DIV/0!</v>
      </c>
      <c r="R176" t="e">
        <f t="shared" si="44"/>
        <v>#DIV/0!</v>
      </c>
      <c r="S176" t="e">
        <f t="shared" si="45"/>
        <v>#DIV/0!</v>
      </c>
    </row>
    <row r="177" spans="9:19">
      <c r="I177" t="e">
        <f t="shared" si="46"/>
        <v>#DIV/0!</v>
      </c>
      <c r="J177" t="e">
        <f t="shared" si="47"/>
        <v>#DIV/0!</v>
      </c>
      <c r="K177" t="e">
        <f t="shared" si="48"/>
        <v>#DIV/0!</v>
      </c>
      <c r="L177" t="e">
        <f t="shared" si="49"/>
        <v>#DIV/0!</v>
      </c>
      <c r="M177">
        <f t="shared" si="36"/>
        <v>0</v>
      </c>
      <c r="N177">
        <f t="shared" si="37"/>
        <v>0</v>
      </c>
      <c r="O177">
        <f t="shared" si="38"/>
        <v>0</v>
      </c>
      <c r="P177" t="e">
        <f t="shared" si="42"/>
        <v>#DIV/0!</v>
      </c>
      <c r="Q177" t="e">
        <f t="shared" si="43"/>
        <v>#DIV/0!</v>
      </c>
      <c r="R177" t="e">
        <f t="shared" si="44"/>
        <v>#DIV/0!</v>
      </c>
      <c r="S177" t="e">
        <f t="shared" si="45"/>
        <v>#DIV/0!</v>
      </c>
    </row>
    <row r="178" spans="9:19">
      <c r="I178" t="e">
        <f t="shared" si="46"/>
        <v>#DIV/0!</v>
      </c>
      <c r="J178" t="e">
        <f t="shared" si="47"/>
        <v>#DIV/0!</v>
      </c>
      <c r="K178" t="e">
        <f t="shared" si="48"/>
        <v>#DIV/0!</v>
      </c>
      <c r="L178" t="e">
        <f t="shared" si="49"/>
        <v>#DIV/0!</v>
      </c>
      <c r="M178">
        <f t="shared" si="36"/>
        <v>0</v>
      </c>
      <c r="N178">
        <f t="shared" si="37"/>
        <v>0</v>
      </c>
      <c r="O178">
        <f t="shared" si="38"/>
        <v>0</v>
      </c>
      <c r="P178" t="e">
        <f t="shared" si="42"/>
        <v>#DIV/0!</v>
      </c>
      <c r="Q178" t="e">
        <f t="shared" si="43"/>
        <v>#DIV/0!</v>
      </c>
      <c r="R178" t="e">
        <f t="shared" si="44"/>
        <v>#DIV/0!</v>
      </c>
      <c r="S178" t="e">
        <f t="shared" si="45"/>
        <v>#DIV/0!</v>
      </c>
    </row>
    <row r="179" spans="9:19">
      <c r="I179" t="e">
        <f t="shared" si="46"/>
        <v>#DIV/0!</v>
      </c>
      <c r="J179" t="e">
        <f t="shared" si="47"/>
        <v>#DIV/0!</v>
      </c>
      <c r="K179" t="e">
        <f t="shared" si="48"/>
        <v>#DIV/0!</v>
      </c>
      <c r="L179" t="e">
        <f t="shared" si="49"/>
        <v>#DIV/0!</v>
      </c>
      <c r="M179">
        <f t="shared" si="36"/>
        <v>0</v>
      </c>
      <c r="N179">
        <f t="shared" si="37"/>
        <v>0</v>
      </c>
      <c r="O179">
        <f t="shared" si="38"/>
        <v>0</v>
      </c>
      <c r="P179" t="e">
        <f t="shared" si="42"/>
        <v>#DIV/0!</v>
      </c>
      <c r="Q179" t="e">
        <f t="shared" si="43"/>
        <v>#DIV/0!</v>
      </c>
      <c r="R179" t="e">
        <f t="shared" si="44"/>
        <v>#DIV/0!</v>
      </c>
      <c r="S179" t="e">
        <f t="shared" si="45"/>
        <v>#DIV/0!</v>
      </c>
    </row>
    <row r="180" spans="9:19">
      <c r="I180" t="e">
        <f t="shared" si="46"/>
        <v>#DIV/0!</v>
      </c>
      <c r="J180" t="e">
        <f t="shared" si="47"/>
        <v>#DIV/0!</v>
      </c>
      <c r="K180" t="e">
        <f t="shared" si="48"/>
        <v>#DIV/0!</v>
      </c>
      <c r="L180" t="e">
        <f t="shared" si="49"/>
        <v>#DIV/0!</v>
      </c>
      <c r="M180">
        <f t="shared" si="36"/>
        <v>0</v>
      </c>
      <c r="N180">
        <f t="shared" si="37"/>
        <v>0</v>
      </c>
      <c r="O180">
        <f t="shared" si="38"/>
        <v>0</v>
      </c>
      <c r="P180" t="e">
        <f t="shared" si="42"/>
        <v>#DIV/0!</v>
      </c>
      <c r="Q180" t="e">
        <f t="shared" si="43"/>
        <v>#DIV/0!</v>
      </c>
      <c r="R180" t="e">
        <f t="shared" si="44"/>
        <v>#DIV/0!</v>
      </c>
      <c r="S180" t="e">
        <f t="shared" si="45"/>
        <v>#DIV/0!</v>
      </c>
    </row>
    <row r="181" spans="9:19">
      <c r="I181" t="e">
        <f t="shared" si="46"/>
        <v>#DIV/0!</v>
      </c>
      <c r="J181" t="e">
        <f t="shared" si="47"/>
        <v>#DIV/0!</v>
      </c>
      <c r="K181" t="e">
        <f t="shared" si="48"/>
        <v>#DIV/0!</v>
      </c>
      <c r="L181" t="e">
        <f t="shared" si="49"/>
        <v>#DIV/0!</v>
      </c>
      <c r="M181">
        <f t="shared" si="36"/>
        <v>0</v>
      </c>
      <c r="N181">
        <f t="shared" si="37"/>
        <v>0</v>
      </c>
      <c r="O181">
        <f t="shared" si="38"/>
        <v>0</v>
      </c>
      <c r="P181" t="e">
        <f t="shared" si="42"/>
        <v>#DIV/0!</v>
      </c>
      <c r="Q181" t="e">
        <f t="shared" si="43"/>
        <v>#DIV/0!</v>
      </c>
      <c r="R181" t="e">
        <f t="shared" si="44"/>
        <v>#DIV/0!</v>
      </c>
      <c r="S181" t="e">
        <f t="shared" si="45"/>
        <v>#DIV/0!</v>
      </c>
    </row>
    <row r="182" spans="9:19">
      <c r="I182" t="e">
        <f t="shared" si="46"/>
        <v>#DIV/0!</v>
      </c>
      <c r="J182" t="e">
        <f t="shared" si="47"/>
        <v>#DIV/0!</v>
      </c>
      <c r="K182" t="e">
        <f t="shared" si="48"/>
        <v>#DIV/0!</v>
      </c>
      <c r="L182" t="e">
        <f t="shared" si="49"/>
        <v>#DIV/0!</v>
      </c>
      <c r="M182">
        <f t="shared" si="36"/>
        <v>0</v>
      </c>
      <c r="N182">
        <f t="shared" si="37"/>
        <v>0</v>
      </c>
      <c r="O182">
        <f t="shared" si="38"/>
        <v>0</v>
      </c>
      <c r="P182" t="e">
        <f t="shared" si="42"/>
        <v>#DIV/0!</v>
      </c>
      <c r="Q182" t="e">
        <f t="shared" si="43"/>
        <v>#DIV/0!</v>
      </c>
      <c r="R182" t="e">
        <f t="shared" si="44"/>
        <v>#DIV/0!</v>
      </c>
      <c r="S182" t="e">
        <f t="shared" si="45"/>
        <v>#DIV/0!</v>
      </c>
    </row>
    <row r="183" spans="9:19">
      <c r="I183" t="e">
        <f t="shared" si="46"/>
        <v>#DIV/0!</v>
      </c>
      <c r="J183" t="e">
        <f t="shared" si="47"/>
        <v>#DIV/0!</v>
      </c>
      <c r="K183" t="e">
        <f t="shared" si="48"/>
        <v>#DIV/0!</v>
      </c>
      <c r="L183" t="e">
        <f t="shared" si="49"/>
        <v>#DIV/0!</v>
      </c>
      <c r="M183">
        <f t="shared" si="36"/>
        <v>0</v>
      </c>
      <c r="N183">
        <f t="shared" si="37"/>
        <v>0</v>
      </c>
      <c r="O183">
        <f t="shared" si="38"/>
        <v>0</v>
      </c>
      <c r="P183" t="e">
        <f t="shared" si="42"/>
        <v>#DIV/0!</v>
      </c>
      <c r="Q183" t="e">
        <f t="shared" si="43"/>
        <v>#DIV/0!</v>
      </c>
      <c r="R183" t="e">
        <f t="shared" si="44"/>
        <v>#DIV/0!</v>
      </c>
      <c r="S183" t="e">
        <f t="shared" si="45"/>
        <v>#DIV/0!</v>
      </c>
    </row>
    <row r="184" spans="9:19">
      <c r="I184" t="e">
        <f t="shared" si="46"/>
        <v>#DIV/0!</v>
      </c>
      <c r="J184" t="e">
        <f t="shared" si="47"/>
        <v>#DIV/0!</v>
      </c>
      <c r="K184" t="e">
        <f t="shared" si="48"/>
        <v>#DIV/0!</v>
      </c>
      <c r="L184" t="e">
        <f t="shared" si="49"/>
        <v>#DIV/0!</v>
      </c>
      <c r="M184">
        <f t="shared" si="36"/>
        <v>0</v>
      </c>
      <c r="N184">
        <f t="shared" si="37"/>
        <v>0</v>
      </c>
      <c r="O184">
        <f t="shared" si="38"/>
        <v>0</v>
      </c>
      <c r="P184" t="e">
        <f t="shared" si="42"/>
        <v>#DIV/0!</v>
      </c>
      <c r="Q184" t="e">
        <f t="shared" si="43"/>
        <v>#DIV/0!</v>
      </c>
      <c r="R184" t="e">
        <f t="shared" si="44"/>
        <v>#DIV/0!</v>
      </c>
      <c r="S184" t="e">
        <f t="shared" si="45"/>
        <v>#DIV/0!</v>
      </c>
    </row>
    <row r="185" spans="9:19">
      <c r="I185" t="e">
        <f t="shared" si="46"/>
        <v>#DIV/0!</v>
      </c>
      <c r="J185" t="e">
        <f t="shared" si="47"/>
        <v>#DIV/0!</v>
      </c>
      <c r="K185" t="e">
        <f t="shared" si="48"/>
        <v>#DIV/0!</v>
      </c>
      <c r="L185" t="e">
        <f t="shared" si="49"/>
        <v>#DIV/0!</v>
      </c>
      <c r="M185">
        <f t="shared" si="36"/>
        <v>0</v>
      </c>
      <c r="N185">
        <f t="shared" si="37"/>
        <v>0</v>
      </c>
      <c r="O185">
        <f t="shared" si="38"/>
        <v>0</v>
      </c>
      <c r="P185" t="e">
        <f t="shared" si="42"/>
        <v>#DIV/0!</v>
      </c>
      <c r="Q185" t="e">
        <f t="shared" si="43"/>
        <v>#DIV/0!</v>
      </c>
      <c r="R185" t="e">
        <f t="shared" si="44"/>
        <v>#DIV/0!</v>
      </c>
      <c r="S185" t="e">
        <f t="shared" si="45"/>
        <v>#DIV/0!</v>
      </c>
    </row>
    <row r="186" spans="9:19">
      <c r="I186" t="e">
        <f t="shared" si="46"/>
        <v>#DIV/0!</v>
      </c>
      <c r="J186" t="e">
        <f t="shared" si="47"/>
        <v>#DIV/0!</v>
      </c>
      <c r="K186" t="e">
        <f t="shared" si="48"/>
        <v>#DIV/0!</v>
      </c>
      <c r="L186" t="e">
        <f t="shared" si="49"/>
        <v>#DIV/0!</v>
      </c>
      <c r="M186">
        <f t="shared" si="36"/>
        <v>0</v>
      </c>
      <c r="N186">
        <f t="shared" si="37"/>
        <v>0</v>
      </c>
      <c r="O186">
        <f t="shared" si="38"/>
        <v>0</v>
      </c>
      <c r="P186" t="e">
        <f t="shared" si="42"/>
        <v>#DIV/0!</v>
      </c>
      <c r="Q186" t="e">
        <f t="shared" si="43"/>
        <v>#DIV/0!</v>
      </c>
      <c r="R186" t="e">
        <f t="shared" si="44"/>
        <v>#DIV/0!</v>
      </c>
      <c r="S186" t="e">
        <f t="shared" si="45"/>
        <v>#DIV/0!</v>
      </c>
    </row>
    <row r="187" spans="9:19">
      <c r="I187" t="e">
        <f t="shared" si="46"/>
        <v>#DIV/0!</v>
      </c>
      <c r="J187" t="e">
        <f t="shared" si="47"/>
        <v>#DIV/0!</v>
      </c>
      <c r="K187" t="e">
        <f t="shared" si="48"/>
        <v>#DIV/0!</v>
      </c>
      <c r="L187" t="e">
        <f t="shared" si="49"/>
        <v>#DIV/0!</v>
      </c>
      <c r="M187">
        <f t="shared" si="36"/>
        <v>0</v>
      </c>
      <c r="N187">
        <f t="shared" si="37"/>
        <v>0</v>
      </c>
      <c r="O187">
        <f t="shared" si="38"/>
        <v>0</v>
      </c>
      <c r="P187" t="e">
        <f t="shared" si="42"/>
        <v>#DIV/0!</v>
      </c>
      <c r="Q187" t="e">
        <f t="shared" si="43"/>
        <v>#DIV/0!</v>
      </c>
      <c r="R187" t="e">
        <f t="shared" si="44"/>
        <v>#DIV/0!</v>
      </c>
      <c r="S187" t="e">
        <f t="shared" si="45"/>
        <v>#DIV/0!</v>
      </c>
    </row>
    <row r="188" spans="9:19">
      <c r="I188" t="e">
        <f t="shared" si="46"/>
        <v>#DIV/0!</v>
      </c>
      <c r="J188" t="e">
        <f t="shared" si="47"/>
        <v>#DIV/0!</v>
      </c>
      <c r="K188" t="e">
        <f t="shared" si="48"/>
        <v>#DIV/0!</v>
      </c>
      <c r="L188" t="e">
        <f t="shared" si="49"/>
        <v>#DIV/0!</v>
      </c>
      <c r="M188">
        <f t="shared" si="36"/>
        <v>0</v>
      </c>
      <c r="N188">
        <f t="shared" si="37"/>
        <v>0</v>
      </c>
      <c r="O188">
        <f t="shared" si="38"/>
        <v>0</v>
      </c>
      <c r="P188" t="e">
        <f t="shared" si="42"/>
        <v>#DIV/0!</v>
      </c>
      <c r="Q188" t="e">
        <f t="shared" si="43"/>
        <v>#DIV/0!</v>
      </c>
      <c r="R188" t="e">
        <f t="shared" si="44"/>
        <v>#DIV/0!</v>
      </c>
      <c r="S188" t="e">
        <f t="shared" si="45"/>
        <v>#DIV/0!</v>
      </c>
    </row>
    <row r="189" spans="9:19">
      <c r="I189" t="e">
        <f t="shared" si="46"/>
        <v>#DIV/0!</v>
      </c>
      <c r="J189" t="e">
        <f t="shared" si="47"/>
        <v>#DIV/0!</v>
      </c>
      <c r="K189" t="e">
        <f t="shared" si="48"/>
        <v>#DIV/0!</v>
      </c>
      <c r="L189" t="e">
        <f t="shared" si="49"/>
        <v>#DIV/0!</v>
      </c>
      <c r="M189">
        <f t="shared" si="36"/>
        <v>0</v>
      </c>
      <c r="N189">
        <f t="shared" si="37"/>
        <v>0</v>
      </c>
      <c r="O189">
        <f t="shared" si="38"/>
        <v>0</v>
      </c>
      <c r="P189" t="e">
        <f t="shared" si="42"/>
        <v>#DIV/0!</v>
      </c>
      <c r="Q189" t="e">
        <f t="shared" si="43"/>
        <v>#DIV/0!</v>
      </c>
      <c r="R189" t="e">
        <f t="shared" si="44"/>
        <v>#DIV/0!</v>
      </c>
      <c r="S189" t="e">
        <f t="shared" si="45"/>
        <v>#DIV/0!</v>
      </c>
    </row>
    <row r="190" spans="9:19">
      <c r="I190" t="e">
        <f t="shared" si="46"/>
        <v>#DIV/0!</v>
      </c>
      <c r="J190" t="e">
        <f t="shared" si="47"/>
        <v>#DIV/0!</v>
      </c>
      <c r="K190" t="e">
        <f t="shared" si="48"/>
        <v>#DIV/0!</v>
      </c>
      <c r="L190" t="e">
        <f t="shared" si="49"/>
        <v>#DIV/0!</v>
      </c>
      <c r="M190">
        <f t="shared" si="36"/>
        <v>0</v>
      </c>
      <c r="N190">
        <f t="shared" si="37"/>
        <v>0</v>
      </c>
      <c r="O190">
        <f t="shared" si="38"/>
        <v>0</v>
      </c>
      <c r="P190" t="e">
        <f t="shared" si="42"/>
        <v>#DIV/0!</v>
      </c>
      <c r="Q190" t="e">
        <f t="shared" si="43"/>
        <v>#DIV/0!</v>
      </c>
      <c r="R190" t="e">
        <f t="shared" si="44"/>
        <v>#DIV/0!</v>
      </c>
      <c r="S190" t="e">
        <f t="shared" si="45"/>
        <v>#DIV/0!</v>
      </c>
    </row>
    <row r="191" spans="9:19">
      <c r="I191" t="e">
        <f t="shared" si="46"/>
        <v>#DIV/0!</v>
      </c>
      <c r="J191" t="e">
        <f t="shared" si="47"/>
        <v>#DIV/0!</v>
      </c>
      <c r="K191" t="e">
        <f t="shared" si="48"/>
        <v>#DIV/0!</v>
      </c>
      <c r="L191" t="e">
        <f t="shared" si="49"/>
        <v>#DIV/0!</v>
      </c>
      <c r="M191">
        <f t="shared" si="36"/>
        <v>0</v>
      </c>
      <c r="N191">
        <f t="shared" si="37"/>
        <v>0</v>
      </c>
      <c r="O191">
        <f t="shared" si="38"/>
        <v>0</v>
      </c>
      <c r="P191" t="e">
        <f t="shared" si="42"/>
        <v>#DIV/0!</v>
      </c>
      <c r="Q191" t="e">
        <f t="shared" si="43"/>
        <v>#DIV/0!</v>
      </c>
      <c r="R191" t="e">
        <f t="shared" si="44"/>
        <v>#DIV/0!</v>
      </c>
      <c r="S191" t="e">
        <f t="shared" si="45"/>
        <v>#DIV/0!</v>
      </c>
    </row>
    <row r="192" spans="9:19">
      <c r="I192" t="e">
        <f t="shared" si="46"/>
        <v>#DIV/0!</v>
      </c>
      <c r="J192" t="e">
        <f t="shared" si="47"/>
        <v>#DIV/0!</v>
      </c>
      <c r="K192" t="e">
        <f t="shared" si="48"/>
        <v>#DIV/0!</v>
      </c>
      <c r="L192" t="e">
        <f t="shared" si="49"/>
        <v>#DIV/0!</v>
      </c>
      <c r="M192">
        <f t="shared" si="36"/>
        <v>0</v>
      </c>
      <c r="N192">
        <f t="shared" si="37"/>
        <v>0</v>
      </c>
      <c r="O192">
        <f t="shared" si="38"/>
        <v>0</v>
      </c>
      <c r="P192" t="e">
        <f t="shared" si="42"/>
        <v>#DIV/0!</v>
      </c>
      <c r="Q192" t="e">
        <f t="shared" si="43"/>
        <v>#DIV/0!</v>
      </c>
      <c r="R192" t="e">
        <f t="shared" si="44"/>
        <v>#DIV/0!</v>
      </c>
      <c r="S192" t="e">
        <f t="shared" si="45"/>
        <v>#DIV/0!</v>
      </c>
    </row>
    <row r="193" spans="9:19">
      <c r="I193" t="e">
        <f t="shared" si="46"/>
        <v>#DIV/0!</v>
      </c>
      <c r="J193" t="e">
        <f t="shared" si="47"/>
        <v>#DIV/0!</v>
      </c>
      <c r="K193" t="e">
        <f t="shared" si="48"/>
        <v>#DIV/0!</v>
      </c>
      <c r="L193" t="e">
        <f t="shared" si="49"/>
        <v>#DIV/0!</v>
      </c>
      <c r="M193">
        <f t="shared" si="36"/>
        <v>0</v>
      </c>
      <c r="N193">
        <f t="shared" si="37"/>
        <v>0</v>
      </c>
      <c r="O193">
        <f t="shared" si="38"/>
        <v>0</v>
      </c>
      <c r="P193" t="e">
        <f t="shared" si="42"/>
        <v>#DIV/0!</v>
      </c>
      <c r="Q193" t="e">
        <f t="shared" si="43"/>
        <v>#DIV/0!</v>
      </c>
      <c r="R193" t="e">
        <f t="shared" si="44"/>
        <v>#DIV/0!</v>
      </c>
      <c r="S193" t="e">
        <f t="shared" si="45"/>
        <v>#DIV/0!</v>
      </c>
    </row>
    <row r="194" spans="9:19">
      <c r="I194" t="e">
        <f t="shared" si="46"/>
        <v>#DIV/0!</v>
      </c>
      <c r="J194" t="e">
        <f t="shared" si="47"/>
        <v>#DIV/0!</v>
      </c>
      <c r="K194" t="e">
        <f t="shared" si="48"/>
        <v>#DIV/0!</v>
      </c>
      <c r="L194" t="e">
        <f t="shared" si="49"/>
        <v>#DIV/0!</v>
      </c>
      <c r="M194">
        <f t="shared" ref="M194:M208" si="50">E194/180*PI()</f>
        <v>0</v>
      </c>
      <c r="N194">
        <f t="shared" ref="N194:N208" si="51">F194/180*PI()</f>
        <v>0</v>
      </c>
      <c r="O194">
        <f t="shared" ref="O194:O208" si="52">G194/180*PI()</f>
        <v>0</v>
      </c>
      <c r="P194" t="e">
        <f t="shared" si="42"/>
        <v>#DIV/0!</v>
      </c>
      <c r="Q194" t="e">
        <f t="shared" si="43"/>
        <v>#DIV/0!</v>
      </c>
      <c r="R194" t="e">
        <f t="shared" si="44"/>
        <v>#DIV/0!</v>
      </c>
      <c r="S194" t="e">
        <f t="shared" si="45"/>
        <v>#DIV/0!</v>
      </c>
    </row>
    <row r="195" spans="9:19">
      <c r="I195" t="e">
        <f t="shared" si="46"/>
        <v>#DIV/0!</v>
      </c>
      <c r="J195" t="e">
        <f t="shared" si="47"/>
        <v>#DIV/0!</v>
      </c>
      <c r="K195" t="e">
        <f t="shared" si="48"/>
        <v>#DIV/0!</v>
      </c>
      <c r="L195" t="e">
        <f t="shared" si="49"/>
        <v>#DIV/0!</v>
      </c>
      <c r="M195">
        <f t="shared" si="50"/>
        <v>0</v>
      </c>
      <c r="N195">
        <f t="shared" si="51"/>
        <v>0</v>
      </c>
      <c r="O195">
        <f t="shared" si="52"/>
        <v>0</v>
      </c>
      <c r="P195" t="e">
        <f t="shared" ref="P195:P208" si="53">((F194-F195)/($A195-$A194)+(F195-F196)/($A196-$A195))/2</f>
        <v>#DIV/0!</v>
      </c>
      <c r="Q195" t="e">
        <f t="shared" ref="Q195:Q208" si="54">((G194-G195)/($A195-$A194)+(G195-G196)/($A196-$A195))/2</f>
        <v>#DIV/0!</v>
      </c>
      <c r="R195" t="e">
        <f t="shared" ref="R195:R208" si="55">((H194-H195)/($A195-$A194)+(H195-H196)/($A196-$A195))/2</f>
        <v>#DIV/0!</v>
      </c>
      <c r="S195" t="e">
        <f t="shared" si="45"/>
        <v>#DIV/0!</v>
      </c>
    </row>
    <row r="196" spans="9:19">
      <c r="I196" t="e">
        <f t="shared" si="46"/>
        <v>#DIV/0!</v>
      </c>
      <c r="J196" t="e">
        <f t="shared" si="47"/>
        <v>#DIV/0!</v>
      </c>
      <c r="K196" t="e">
        <f t="shared" si="48"/>
        <v>#DIV/0!</v>
      </c>
      <c r="L196" t="e">
        <f t="shared" si="49"/>
        <v>#DIV/0!</v>
      </c>
      <c r="M196">
        <f t="shared" si="50"/>
        <v>0</v>
      </c>
      <c r="N196">
        <f t="shared" si="51"/>
        <v>0</v>
      </c>
      <c r="O196">
        <f t="shared" si="52"/>
        <v>0</v>
      </c>
      <c r="P196" t="e">
        <f t="shared" si="53"/>
        <v>#DIV/0!</v>
      </c>
      <c r="Q196" t="e">
        <f t="shared" si="54"/>
        <v>#DIV/0!</v>
      </c>
      <c r="R196" t="e">
        <f t="shared" si="55"/>
        <v>#DIV/0!</v>
      </c>
      <c r="S196" t="e">
        <f t="shared" ref="S196:S208" si="56">SQRT((P196*P196+Q196*Q196+R196*R196))</f>
        <v>#DIV/0!</v>
      </c>
    </row>
    <row r="197" spans="9:19">
      <c r="I197" t="e">
        <f t="shared" si="46"/>
        <v>#DIV/0!</v>
      </c>
      <c r="J197" t="e">
        <f t="shared" si="47"/>
        <v>#DIV/0!</v>
      </c>
      <c r="K197" t="e">
        <f t="shared" si="48"/>
        <v>#DIV/0!</v>
      </c>
      <c r="L197" t="e">
        <f t="shared" si="49"/>
        <v>#DIV/0!</v>
      </c>
      <c r="M197">
        <f t="shared" si="50"/>
        <v>0</v>
      </c>
      <c r="N197">
        <f t="shared" si="51"/>
        <v>0</v>
      </c>
      <c r="O197">
        <f t="shared" si="52"/>
        <v>0</v>
      </c>
      <c r="P197" t="e">
        <f t="shared" si="53"/>
        <v>#DIV/0!</v>
      </c>
      <c r="Q197" t="e">
        <f t="shared" si="54"/>
        <v>#DIV/0!</v>
      </c>
      <c r="R197" t="e">
        <f t="shared" si="55"/>
        <v>#DIV/0!</v>
      </c>
      <c r="S197" t="e">
        <f t="shared" si="56"/>
        <v>#DIV/0!</v>
      </c>
    </row>
    <row r="198" spans="9:19">
      <c r="I198" t="e">
        <f t="shared" si="46"/>
        <v>#DIV/0!</v>
      </c>
      <c r="J198" t="e">
        <f t="shared" si="47"/>
        <v>#DIV/0!</v>
      </c>
      <c r="K198" t="e">
        <f t="shared" si="48"/>
        <v>#DIV/0!</v>
      </c>
      <c r="L198" t="e">
        <f t="shared" si="49"/>
        <v>#DIV/0!</v>
      </c>
      <c r="M198">
        <f t="shared" si="50"/>
        <v>0</v>
      </c>
      <c r="N198">
        <f t="shared" si="51"/>
        <v>0</v>
      </c>
      <c r="O198">
        <f t="shared" si="52"/>
        <v>0</v>
      </c>
      <c r="P198" t="e">
        <f t="shared" si="53"/>
        <v>#DIV/0!</v>
      </c>
      <c r="Q198" t="e">
        <f t="shared" si="54"/>
        <v>#DIV/0!</v>
      </c>
      <c r="R198" t="e">
        <f t="shared" si="55"/>
        <v>#DIV/0!</v>
      </c>
      <c r="S198" t="e">
        <f t="shared" si="56"/>
        <v>#DIV/0!</v>
      </c>
    </row>
    <row r="199" spans="9:19">
      <c r="I199" t="e">
        <f t="shared" si="46"/>
        <v>#DIV/0!</v>
      </c>
      <c r="J199" t="e">
        <f t="shared" si="47"/>
        <v>#DIV/0!</v>
      </c>
      <c r="K199" t="e">
        <f t="shared" si="48"/>
        <v>#DIV/0!</v>
      </c>
      <c r="L199" t="e">
        <f t="shared" si="49"/>
        <v>#DIV/0!</v>
      </c>
      <c r="M199">
        <f t="shared" si="50"/>
        <v>0</v>
      </c>
      <c r="N199">
        <f t="shared" si="51"/>
        <v>0</v>
      </c>
      <c r="O199">
        <f t="shared" si="52"/>
        <v>0</v>
      </c>
      <c r="P199" t="e">
        <f t="shared" si="53"/>
        <v>#DIV/0!</v>
      </c>
      <c r="Q199" t="e">
        <f t="shared" si="54"/>
        <v>#DIV/0!</v>
      </c>
      <c r="R199" t="e">
        <f t="shared" si="55"/>
        <v>#DIV/0!</v>
      </c>
      <c r="S199" t="e">
        <f t="shared" si="56"/>
        <v>#DIV/0!</v>
      </c>
    </row>
    <row r="200" spans="9:19">
      <c r="I200" t="e">
        <f t="shared" si="46"/>
        <v>#DIV/0!</v>
      </c>
      <c r="J200" t="e">
        <f t="shared" si="47"/>
        <v>#DIV/0!</v>
      </c>
      <c r="K200" t="e">
        <f t="shared" si="48"/>
        <v>#DIV/0!</v>
      </c>
      <c r="L200" t="e">
        <f t="shared" si="49"/>
        <v>#DIV/0!</v>
      </c>
      <c r="M200">
        <f t="shared" si="50"/>
        <v>0</v>
      </c>
      <c r="N200">
        <f t="shared" si="51"/>
        <v>0</v>
      </c>
      <c r="O200">
        <f t="shared" si="52"/>
        <v>0</v>
      </c>
      <c r="P200" t="e">
        <f t="shared" si="53"/>
        <v>#DIV/0!</v>
      </c>
      <c r="Q200" t="e">
        <f t="shared" si="54"/>
        <v>#DIV/0!</v>
      </c>
      <c r="R200" t="e">
        <f t="shared" si="55"/>
        <v>#DIV/0!</v>
      </c>
      <c r="S200" t="e">
        <f t="shared" si="56"/>
        <v>#DIV/0!</v>
      </c>
    </row>
    <row r="201" spans="9:19">
      <c r="I201" t="e">
        <f t="shared" si="46"/>
        <v>#DIV/0!</v>
      </c>
      <c r="J201" t="e">
        <f t="shared" si="47"/>
        <v>#DIV/0!</v>
      </c>
      <c r="K201" t="e">
        <f t="shared" si="48"/>
        <v>#DIV/0!</v>
      </c>
      <c r="L201" t="e">
        <f t="shared" si="49"/>
        <v>#DIV/0!</v>
      </c>
      <c r="M201">
        <f t="shared" si="50"/>
        <v>0</v>
      </c>
      <c r="N201">
        <f t="shared" si="51"/>
        <v>0</v>
      </c>
      <c r="O201">
        <f t="shared" si="52"/>
        <v>0</v>
      </c>
      <c r="P201" t="e">
        <f t="shared" si="53"/>
        <v>#DIV/0!</v>
      </c>
      <c r="Q201" t="e">
        <f t="shared" si="54"/>
        <v>#DIV/0!</v>
      </c>
      <c r="R201" t="e">
        <f t="shared" si="55"/>
        <v>#DIV/0!</v>
      </c>
      <c r="S201" t="e">
        <f t="shared" si="56"/>
        <v>#DIV/0!</v>
      </c>
    </row>
    <row r="202" spans="9:19">
      <c r="I202" t="e">
        <f t="shared" si="46"/>
        <v>#DIV/0!</v>
      </c>
      <c r="J202" t="e">
        <f t="shared" si="47"/>
        <v>#DIV/0!</v>
      </c>
      <c r="K202" t="e">
        <f t="shared" si="48"/>
        <v>#DIV/0!</v>
      </c>
      <c r="L202" t="e">
        <f t="shared" si="49"/>
        <v>#DIV/0!</v>
      </c>
      <c r="M202">
        <f t="shared" si="50"/>
        <v>0</v>
      </c>
      <c r="N202">
        <f t="shared" si="51"/>
        <v>0</v>
      </c>
      <c r="O202">
        <f t="shared" si="52"/>
        <v>0</v>
      </c>
      <c r="P202" t="e">
        <f t="shared" si="53"/>
        <v>#DIV/0!</v>
      </c>
      <c r="Q202" t="e">
        <f t="shared" si="54"/>
        <v>#DIV/0!</v>
      </c>
      <c r="R202" t="e">
        <f t="shared" si="55"/>
        <v>#DIV/0!</v>
      </c>
      <c r="S202" t="e">
        <f t="shared" si="56"/>
        <v>#DIV/0!</v>
      </c>
    </row>
    <row r="203" spans="9:19">
      <c r="I203" t="e">
        <f t="shared" si="46"/>
        <v>#DIV/0!</v>
      </c>
      <c r="J203" t="e">
        <f t="shared" si="47"/>
        <v>#DIV/0!</v>
      </c>
      <c r="K203" t="e">
        <f t="shared" si="48"/>
        <v>#DIV/0!</v>
      </c>
      <c r="L203" t="e">
        <f t="shared" si="49"/>
        <v>#DIV/0!</v>
      </c>
      <c r="M203">
        <f t="shared" si="50"/>
        <v>0</v>
      </c>
      <c r="N203">
        <f t="shared" si="51"/>
        <v>0</v>
      </c>
      <c r="O203">
        <f t="shared" si="52"/>
        <v>0</v>
      </c>
      <c r="P203" t="e">
        <f t="shared" si="53"/>
        <v>#DIV/0!</v>
      </c>
      <c r="Q203" t="e">
        <f t="shared" si="54"/>
        <v>#DIV/0!</v>
      </c>
      <c r="R203" t="e">
        <f t="shared" si="55"/>
        <v>#DIV/0!</v>
      </c>
      <c r="S203" t="e">
        <f t="shared" si="56"/>
        <v>#DIV/0!</v>
      </c>
    </row>
    <row r="204" spans="9:19">
      <c r="I204" t="e">
        <f t="shared" si="46"/>
        <v>#DIV/0!</v>
      </c>
      <c r="J204" t="e">
        <f t="shared" si="47"/>
        <v>#DIV/0!</v>
      </c>
      <c r="K204" t="e">
        <f t="shared" si="48"/>
        <v>#DIV/0!</v>
      </c>
      <c r="L204" t="e">
        <f t="shared" si="49"/>
        <v>#DIV/0!</v>
      </c>
      <c r="M204">
        <f t="shared" si="50"/>
        <v>0</v>
      </c>
      <c r="N204">
        <f t="shared" si="51"/>
        <v>0</v>
      </c>
      <c r="O204">
        <f t="shared" si="52"/>
        <v>0</v>
      </c>
      <c r="P204" t="e">
        <f t="shared" si="53"/>
        <v>#DIV/0!</v>
      </c>
      <c r="Q204" t="e">
        <f t="shared" si="54"/>
        <v>#DIV/0!</v>
      </c>
      <c r="R204" t="e">
        <f t="shared" si="55"/>
        <v>#DIV/0!</v>
      </c>
      <c r="S204" t="e">
        <f t="shared" si="56"/>
        <v>#DIV/0!</v>
      </c>
    </row>
    <row r="205" spans="9:19">
      <c r="I205" t="e">
        <f t="shared" si="46"/>
        <v>#DIV/0!</v>
      </c>
      <c r="J205" t="e">
        <f t="shared" si="47"/>
        <v>#DIV/0!</v>
      </c>
      <c r="K205" t="e">
        <f t="shared" si="48"/>
        <v>#DIV/0!</v>
      </c>
      <c r="L205" t="e">
        <f t="shared" si="49"/>
        <v>#DIV/0!</v>
      </c>
      <c r="M205">
        <f t="shared" si="50"/>
        <v>0</v>
      </c>
      <c r="N205">
        <f t="shared" si="51"/>
        <v>0</v>
      </c>
      <c r="O205">
        <f t="shared" si="52"/>
        <v>0</v>
      </c>
      <c r="P205" t="e">
        <f t="shared" si="53"/>
        <v>#DIV/0!</v>
      </c>
      <c r="Q205" t="e">
        <f t="shared" si="54"/>
        <v>#DIV/0!</v>
      </c>
      <c r="R205" t="e">
        <f t="shared" si="55"/>
        <v>#DIV/0!</v>
      </c>
      <c r="S205" t="e">
        <f t="shared" si="56"/>
        <v>#DIV/0!</v>
      </c>
    </row>
    <row r="206" spans="9:19">
      <c r="I206" t="e">
        <f t="shared" si="46"/>
        <v>#DIV/0!</v>
      </c>
      <c r="J206" t="e">
        <f t="shared" si="47"/>
        <v>#DIV/0!</v>
      </c>
      <c r="K206" t="e">
        <f t="shared" si="48"/>
        <v>#DIV/0!</v>
      </c>
      <c r="L206" t="e">
        <f t="shared" si="49"/>
        <v>#DIV/0!</v>
      </c>
      <c r="M206">
        <f t="shared" si="50"/>
        <v>0</v>
      </c>
      <c r="N206">
        <f t="shared" si="51"/>
        <v>0</v>
      </c>
      <c r="O206">
        <f t="shared" si="52"/>
        <v>0</v>
      </c>
      <c r="P206" t="e">
        <f t="shared" si="53"/>
        <v>#DIV/0!</v>
      </c>
      <c r="Q206" t="e">
        <f t="shared" si="54"/>
        <v>#DIV/0!</v>
      </c>
      <c r="R206" t="e">
        <f t="shared" si="55"/>
        <v>#DIV/0!</v>
      </c>
      <c r="S206" t="e">
        <f t="shared" si="56"/>
        <v>#DIV/0!</v>
      </c>
    </row>
    <row r="207" spans="9:19">
      <c r="I207" t="e">
        <f t="shared" si="46"/>
        <v>#DIV/0!</v>
      </c>
      <c r="J207" t="e">
        <f t="shared" si="47"/>
        <v>#DIV/0!</v>
      </c>
      <c r="K207" t="e">
        <f t="shared" si="48"/>
        <v>#DIV/0!</v>
      </c>
      <c r="L207" t="e">
        <f t="shared" si="49"/>
        <v>#DIV/0!</v>
      </c>
      <c r="M207">
        <f t="shared" si="50"/>
        <v>0</v>
      </c>
      <c r="N207">
        <f t="shared" si="51"/>
        <v>0</v>
      </c>
      <c r="O207">
        <f t="shared" si="52"/>
        <v>0</v>
      </c>
      <c r="P207" t="e">
        <f t="shared" si="53"/>
        <v>#DIV/0!</v>
      </c>
      <c r="Q207" t="e">
        <f t="shared" si="54"/>
        <v>#DIV/0!</v>
      </c>
      <c r="R207" t="e">
        <f t="shared" si="55"/>
        <v>#DIV/0!</v>
      </c>
      <c r="S207" t="e">
        <f t="shared" si="56"/>
        <v>#DIV/0!</v>
      </c>
    </row>
    <row r="208" spans="9:19">
      <c r="I208" t="e">
        <f t="shared" si="46"/>
        <v>#DIV/0!</v>
      </c>
      <c r="J208" t="e">
        <f t="shared" si="47"/>
        <v>#DIV/0!</v>
      </c>
      <c r="K208" t="e">
        <f t="shared" si="48"/>
        <v>#DIV/0!</v>
      </c>
      <c r="L208" t="e">
        <f t="shared" si="49"/>
        <v>#DIV/0!</v>
      </c>
      <c r="M208">
        <f t="shared" si="50"/>
        <v>0</v>
      </c>
      <c r="N208">
        <f t="shared" si="51"/>
        <v>0</v>
      </c>
      <c r="O208">
        <f t="shared" si="52"/>
        <v>0</v>
      </c>
      <c r="P208" t="e">
        <f t="shared" si="53"/>
        <v>#DIV/0!</v>
      </c>
      <c r="Q208" t="e">
        <f t="shared" si="54"/>
        <v>#DIV/0!</v>
      </c>
      <c r="R208" t="e">
        <f t="shared" si="55"/>
        <v>#DIV/0!</v>
      </c>
      <c r="S208" t="e">
        <f t="shared" si="56"/>
        <v>#DIV/0!</v>
      </c>
    </row>
    <row r="209" spans="9:12">
      <c r="I209" t="e">
        <f t="shared" si="46"/>
        <v>#DIV/0!</v>
      </c>
      <c r="J209" t="e">
        <f t="shared" si="47"/>
        <v>#DIV/0!</v>
      </c>
      <c r="K209" t="e">
        <f t="shared" si="48"/>
        <v>#DIV/0!</v>
      </c>
      <c r="L209" t="e">
        <f t="shared" si="49"/>
        <v>#DIV/0!</v>
      </c>
    </row>
    <row r="210" spans="9:12">
      <c r="I210" t="e">
        <f t="shared" si="46"/>
        <v>#DIV/0!</v>
      </c>
      <c r="J210" t="e">
        <f t="shared" si="47"/>
        <v>#DIV/0!</v>
      </c>
      <c r="K210" t="e">
        <f t="shared" si="48"/>
        <v>#DIV/0!</v>
      </c>
      <c r="L210" t="e">
        <f t="shared" si="49"/>
        <v>#DIV/0!</v>
      </c>
    </row>
    <row r="211" spans="9:12">
      <c r="I211" t="e">
        <f t="shared" si="46"/>
        <v>#DIV/0!</v>
      </c>
      <c r="J211" t="e">
        <f t="shared" si="47"/>
        <v>#DIV/0!</v>
      </c>
      <c r="K211" t="e">
        <f t="shared" si="48"/>
        <v>#DIV/0!</v>
      </c>
      <c r="L211" t="e">
        <f t="shared" si="49"/>
        <v>#DIV/0!</v>
      </c>
    </row>
    <row r="212" spans="9:12">
      <c r="I212" t="e">
        <f t="shared" si="46"/>
        <v>#DIV/0!</v>
      </c>
      <c r="J212" t="e">
        <f t="shared" si="47"/>
        <v>#DIV/0!</v>
      </c>
      <c r="K212" t="e">
        <f t="shared" si="48"/>
        <v>#DIV/0!</v>
      </c>
      <c r="L212" t="e">
        <f t="shared" si="49"/>
        <v>#DIV/0!</v>
      </c>
    </row>
    <row r="213" spans="9:12">
      <c r="I213" t="e">
        <f t="shared" si="46"/>
        <v>#DIV/0!</v>
      </c>
      <c r="J213" t="e">
        <f t="shared" si="47"/>
        <v>#DIV/0!</v>
      </c>
      <c r="K213" t="e">
        <f t="shared" si="48"/>
        <v>#DIV/0!</v>
      </c>
      <c r="L213" t="e">
        <f t="shared" si="49"/>
        <v>#DIV/0!</v>
      </c>
    </row>
    <row r="214" spans="9:12">
      <c r="I214" t="e">
        <f t="shared" si="46"/>
        <v>#DIV/0!</v>
      </c>
      <c r="J214" t="e">
        <f t="shared" si="47"/>
        <v>#DIV/0!</v>
      </c>
      <c r="K214" t="e">
        <f t="shared" si="48"/>
        <v>#DIV/0!</v>
      </c>
      <c r="L214" t="e">
        <f t="shared" si="49"/>
        <v>#DIV/0!</v>
      </c>
    </row>
    <row r="215" spans="9:12">
      <c r="I215" t="e">
        <f t="shared" ref="I215:I278" si="57">((IF(ABS(F215-F214)&gt;300,IF((F215-F214)&lt;0,(F215-F214)+360,(F215-F214)-360),F215-F214))/($A215-$A214)+(IF(ABS(F216-F215)&gt;300,IF((F216-F215)&lt;0,(F216-F215)+360,(F216-F215)-360),(F216-F215)))/($A216-$A215))/2</f>
        <v>#DIV/0!</v>
      </c>
      <c r="J215" t="e">
        <f t="shared" ref="J215:J278" si="58">((IF(ABS(G215-G214)&gt;300,IF((G215-G214)&lt;0,(G215-G214)+360,(G215-G214)-360),G215-G214))/($A215-$A214)+(IF(ABS(G216-G215)&gt;300,IF((G216-G215)&lt;0,(G216-G215)+360,(G216-G215)-360),(G216-G215)))/($A216-$A215))/2</f>
        <v>#DIV/0!</v>
      </c>
      <c r="K215" t="e">
        <f t="shared" ref="K215:K278" si="59">((IF(ABS(H215-H214)&gt;300,IF((H215-H214)&lt;0,(H215-H214)+360,(H215-H214)-360),H215-H214))/($A215-$A214)+(IF(ABS(H216-H215)&gt;300,IF((H216-H215)&lt;0,(H216-H215)+360,(H216-H215)-360),(H216-H215)))/($A216-$A215))/2</f>
        <v>#DIV/0!</v>
      </c>
      <c r="L215" t="e">
        <f t="shared" ref="L215:L278" si="60">SQRT(I215*I215+J215*J215+K215*K215)</f>
        <v>#DIV/0!</v>
      </c>
    </row>
    <row r="216" spans="9:12">
      <c r="I216" t="e">
        <f t="shared" si="57"/>
        <v>#DIV/0!</v>
      </c>
      <c r="J216" t="e">
        <f t="shared" si="58"/>
        <v>#DIV/0!</v>
      </c>
      <c r="K216" t="e">
        <f t="shared" si="59"/>
        <v>#DIV/0!</v>
      </c>
      <c r="L216" t="e">
        <f t="shared" si="60"/>
        <v>#DIV/0!</v>
      </c>
    </row>
    <row r="217" spans="9:12">
      <c r="I217" t="e">
        <f t="shared" si="57"/>
        <v>#DIV/0!</v>
      </c>
      <c r="J217" t="e">
        <f t="shared" si="58"/>
        <v>#DIV/0!</v>
      </c>
      <c r="K217" t="e">
        <f t="shared" si="59"/>
        <v>#DIV/0!</v>
      </c>
      <c r="L217" t="e">
        <f t="shared" si="60"/>
        <v>#DIV/0!</v>
      </c>
    </row>
    <row r="218" spans="9:12">
      <c r="I218" t="e">
        <f t="shared" si="57"/>
        <v>#DIV/0!</v>
      </c>
      <c r="J218" t="e">
        <f t="shared" si="58"/>
        <v>#DIV/0!</v>
      </c>
      <c r="K218" t="e">
        <f t="shared" si="59"/>
        <v>#DIV/0!</v>
      </c>
      <c r="L218" t="e">
        <f t="shared" si="60"/>
        <v>#DIV/0!</v>
      </c>
    </row>
    <row r="219" spans="9:12">
      <c r="I219" t="e">
        <f t="shared" si="57"/>
        <v>#DIV/0!</v>
      </c>
      <c r="J219" t="e">
        <f t="shared" si="58"/>
        <v>#DIV/0!</v>
      </c>
      <c r="K219" t="e">
        <f t="shared" si="59"/>
        <v>#DIV/0!</v>
      </c>
      <c r="L219" t="e">
        <f t="shared" si="60"/>
        <v>#DIV/0!</v>
      </c>
    </row>
    <row r="220" spans="9:12">
      <c r="I220" t="e">
        <f t="shared" si="57"/>
        <v>#DIV/0!</v>
      </c>
      <c r="J220" t="e">
        <f t="shared" si="58"/>
        <v>#DIV/0!</v>
      </c>
      <c r="K220" t="e">
        <f t="shared" si="59"/>
        <v>#DIV/0!</v>
      </c>
      <c r="L220" t="e">
        <f t="shared" si="60"/>
        <v>#DIV/0!</v>
      </c>
    </row>
    <row r="221" spans="9:12">
      <c r="I221" t="e">
        <f t="shared" si="57"/>
        <v>#DIV/0!</v>
      </c>
      <c r="J221" t="e">
        <f t="shared" si="58"/>
        <v>#DIV/0!</v>
      </c>
      <c r="K221" t="e">
        <f t="shared" si="59"/>
        <v>#DIV/0!</v>
      </c>
      <c r="L221" t="e">
        <f t="shared" si="60"/>
        <v>#DIV/0!</v>
      </c>
    </row>
    <row r="222" spans="9:12">
      <c r="I222" t="e">
        <f t="shared" si="57"/>
        <v>#DIV/0!</v>
      </c>
      <c r="J222" t="e">
        <f t="shared" si="58"/>
        <v>#DIV/0!</v>
      </c>
      <c r="K222" t="e">
        <f t="shared" si="59"/>
        <v>#DIV/0!</v>
      </c>
      <c r="L222" t="e">
        <f t="shared" si="60"/>
        <v>#DIV/0!</v>
      </c>
    </row>
    <row r="223" spans="9:12">
      <c r="I223" t="e">
        <f t="shared" si="57"/>
        <v>#DIV/0!</v>
      </c>
      <c r="J223" t="e">
        <f t="shared" si="58"/>
        <v>#DIV/0!</v>
      </c>
      <c r="K223" t="e">
        <f t="shared" si="59"/>
        <v>#DIV/0!</v>
      </c>
      <c r="L223" t="e">
        <f t="shared" si="60"/>
        <v>#DIV/0!</v>
      </c>
    </row>
    <row r="224" spans="9:12">
      <c r="I224" t="e">
        <f t="shared" si="57"/>
        <v>#DIV/0!</v>
      </c>
      <c r="J224" t="e">
        <f t="shared" si="58"/>
        <v>#DIV/0!</v>
      </c>
      <c r="K224" t="e">
        <f t="shared" si="59"/>
        <v>#DIV/0!</v>
      </c>
      <c r="L224" t="e">
        <f t="shared" si="60"/>
        <v>#DIV/0!</v>
      </c>
    </row>
    <row r="225" spans="9:12">
      <c r="I225" t="e">
        <f t="shared" si="57"/>
        <v>#DIV/0!</v>
      </c>
      <c r="J225" t="e">
        <f t="shared" si="58"/>
        <v>#DIV/0!</v>
      </c>
      <c r="K225" t="e">
        <f t="shared" si="59"/>
        <v>#DIV/0!</v>
      </c>
      <c r="L225" t="e">
        <f t="shared" si="60"/>
        <v>#DIV/0!</v>
      </c>
    </row>
    <row r="226" spans="9:12">
      <c r="I226" t="e">
        <f t="shared" si="57"/>
        <v>#DIV/0!</v>
      </c>
      <c r="J226" t="e">
        <f t="shared" si="58"/>
        <v>#DIV/0!</v>
      </c>
      <c r="K226" t="e">
        <f t="shared" si="59"/>
        <v>#DIV/0!</v>
      </c>
      <c r="L226" t="e">
        <f t="shared" si="60"/>
        <v>#DIV/0!</v>
      </c>
    </row>
    <row r="227" spans="9:12">
      <c r="I227" t="e">
        <f t="shared" si="57"/>
        <v>#DIV/0!</v>
      </c>
      <c r="J227" t="e">
        <f t="shared" si="58"/>
        <v>#DIV/0!</v>
      </c>
      <c r="K227" t="e">
        <f t="shared" si="59"/>
        <v>#DIV/0!</v>
      </c>
      <c r="L227" t="e">
        <f t="shared" si="60"/>
        <v>#DIV/0!</v>
      </c>
    </row>
    <row r="228" spans="9:12">
      <c r="I228" t="e">
        <f t="shared" si="57"/>
        <v>#DIV/0!</v>
      </c>
      <c r="J228" t="e">
        <f t="shared" si="58"/>
        <v>#DIV/0!</v>
      </c>
      <c r="K228" t="e">
        <f t="shared" si="59"/>
        <v>#DIV/0!</v>
      </c>
      <c r="L228" t="e">
        <f t="shared" si="60"/>
        <v>#DIV/0!</v>
      </c>
    </row>
    <row r="229" spans="9:12">
      <c r="I229" t="e">
        <f t="shared" si="57"/>
        <v>#DIV/0!</v>
      </c>
      <c r="J229" t="e">
        <f t="shared" si="58"/>
        <v>#DIV/0!</v>
      </c>
      <c r="K229" t="e">
        <f t="shared" si="59"/>
        <v>#DIV/0!</v>
      </c>
      <c r="L229" t="e">
        <f t="shared" si="60"/>
        <v>#DIV/0!</v>
      </c>
    </row>
    <row r="230" spans="9:12">
      <c r="I230" t="e">
        <f t="shared" si="57"/>
        <v>#DIV/0!</v>
      </c>
      <c r="J230" t="e">
        <f t="shared" si="58"/>
        <v>#DIV/0!</v>
      </c>
      <c r="K230" t="e">
        <f t="shared" si="59"/>
        <v>#DIV/0!</v>
      </c>
      <c r="L230" t="e">
        <f t="shared" si="60"/>
        <v>#DIV/0!</v>
      </c>
    </row>
    <row r="231" spans="9:12">
      <c r="I231" t="e">
        <f t="shared" si="57"/>
        <v>#DIV/0!</v>
      </c>
      <c r="J231" t="e">
        <f t="shared" si="58"/>
        <v>#DIV/0!</v>
      </c>
      <c r="K231" t="e">
        <f t="shared" si="59"/>
        <v>#DIV/0!</v>
      </c>
      <c r="L231" t="e">
        <f t="shared" si="60"/>
        <v>#DIV/0!</v>
      </c>
    </row>
    <row r="232" spans="9:12">
      <c r="I232" t="e">
        <f t="shared" si="57"/>
        <v>#DIV/0!</v>
      </c>
      <c r="J232" t="e">
        <f t="shared" si="58"/>
        <v>#DIV/0!</v>
      </c>
      <c r="K232" t="e">
        <f t="shared" si="59"/>
        <v>#DIV/0!</v>
      </c>
      <c r="L232" t="e">
        <f t="shared" si="60"/>
        <v>#DIV/0!</v>
      </c>
    </row>
    <row r="233" spans="9:12">
      <c r="I233" t="e">
        <f t="shared" si="57"/>
        <v>#DIV/0!</v>
      </c>
      <c r="J233" t="e">
        <f t="shared" si="58"/>
        <v>#DIV/0!</v>
      </c>
      <c r="K233" t="e">
        <f t="shared" si="59"/>
        <v>#DIV/0!</v>
      </c>
      <c r="L233" t="e">
        <f t="shared" si="60"/>
        <v>#DIV/0!</v>
      </c>
    </row>
    <row r="234" spans="9:12">
      <c r="I234" t="e">
        <f t="shared" si="57"/>
        <v>#DIV/0!</v>
      </c>
      <c r="J234" t="e">
        <f t="shared" si="58"/>
        <v>#DIV/0!</v>
      </c>
      <c r="K234" t="e">
        <f t="shared" si="59"/>
        <v>#DIV/0!</v>
      </c>
      <c r="L234" t="e">
        <f t="shared" si="60"/>
        <v>#DIV/0!</v>
      </c>
    </row>
    <row r="235" spans="9:12">
      <c r="I235" t="e">
        <f t="shared" si="57"/>
        <v>#DIV/0!</v>
      </c>
      <c r="J235" t="e">
        <f t="shared" si="58"/>
        <v>#DIV/0!</v>
      </c>
      <c r="K235" t="e">
        <f t="shared" si="59"/>
        <v>#DIV/0!</v>
      </c>
      <c r="L235" t="e">
        <f t="shared" si="60"/>
        <v>#DIV/0!</v>
      </c>
    </row>
    <row r="236" spans="9:12">
      <c r="I236" t="e">
        <f t="shared" si="57"/>
        <v>#DIV/0!</v>
      </c>
      <c r="J236" t="e">
        <f t="shared" si="58"/>
        <v>#DIV/0!</v>
      </c>
      <c r="K236" t="e">
        <f t="shared" si="59"/>
        <v>#DIV/0!</v>
      </c>
      <c r="L236" t="e">
        <f t="shared" si="60"/>
        <v>#DIV/0!</v>
      </c>
    </row>
    <row r="237" spans="9:12">
      <c r="I237" t="e">
        <f t="shared" si="57"/>
        <v>#DIV/0!</v>
      </c>
      <c r="J237" t="e">
        <f t="shared" si="58"/>
        <v>#DIV/0!</v>
      </c>
      <c r="K237" t="e">
        <f t="shared" si="59"/>
        <v>#DIV/0!</v>
      </c>
      <c r="L237" t="e">
        <f t="shared" si="60"/>
        <v>#DIV/0!</v>
      </c>
    </row>
    <row r="238" spans="9:12">
      <c r="I238" t="e">
        <f t="shared" si="57"/>
        <v>#DIV/0!</v>
      </c>
      <c r="J238" t="e">
        <f t="shared" si="58"/>
        <v>#DIV/0!</v>
      </c>
      <c r="K238" t="e">
        <f t="shared" si="59"/>
        <v>#DIV/0!</v>
      </c>
      <c r="L238" t="e">
        <f t="shared" si="60"/>
        <v>#DIV/0!</v>
      </c>
    </row>
    <row r="239" spans="9:12">
      <c r="I239" t="e">
        <f t="shared" si="57"/>
        <v>#DIV/0!</v>
      </c>
      <c r="J239" t="e">
        <f t="shared" si="58"/>
        <v>#DIV/0!</v>
      </c>
      <c r="K239" t="e">
        <f t="shared" si="59"/>
        <v>#DIV/0!</v>
      </c>
      <c r="L239" t="e">
        <f t="shared" si="60"/>
        <v>#DIV/0!</v>
      </c>
    </row>
    <row r="240" spans="9:12">
      <c r="I240" t="e">
        <f t="shared" si="57"/>
        <v>#DIV/0!</v>
      </c>
      <c r="J240" t="e">
        <f t="shared" si="58"/>
        <v>#DIV/0!</v>
      </c>
      <c r="K240" t="e">
        <f t="shared" si="59"/>
        <v>#DIV/0!</v>
      </c>
      <c r="L240" t="e">
        <f t="shared" si="60"/>
        <v>#DIV/0!</v>
      </c>
    </row>
    <row r="241" spans="9:12">
      <c r="I241" t="e">
        <f t="shared" si="57"/>
        <v>#DIV/0!</v>
      </c>
      <c r="J241" t="e">
        <f t="shared" si="58"/>
        <v>#DIV/0!</v>
      </c>
      <c r="K241" t="e">
        <f t="shared" si="59"/>
        <v>#DIV/0!</v>
      </c>
      <c r="L241" t="e">
        <f t="shared" si="60"/>
        <v>#DIV/0!</v>
      </c>
    </row>
    <row r="242" spans="9:12">
      <c r="I242" t="e">
        <f t="shared" si="57"/>
        <v>#DIV/0!</v>
      </c>
      <c r="J242" t="e">
        <f t="shared" si="58"/>
        <v>#DIV/0!</v>
      </c>
      <c r="K242" t="e">
        <f t="shared" si="59"/>
        <v>#DIV/0!</v>
      </c>
      <c r="L242" t="e">
        <f t="shared" si="60"/>
        <v>#DIV/0!</v>
      </c>
    </row>
    <row r="243" spans="9:12">
      <c r="I243" t="e">
        <f t="shared" si="57"/>
        <v>#DIV/0!</v>
      </c>
      <c r="J243" t="e">
        <f t="shared" si="58"/>
        <v>#DIV/0!</v>
      </c>
      <c r="K243" t="e">
        <f t="shared" si="59"/>
        <v>#DIV/0!</v>
      </c>
      <c r="L243" t="e">
        <f t="shared" si="60"/>
        <v>#DIV/0!</v>
      </c>
    </row>
    <row r="244" spans="9:12">
      <c r="I244" t="e">
        <f t="shared" si="57"/>
        <v>#DIV/0!</v>
      </c>
      <c r="J244" t="e">
        <f t="shared" si="58"/>
        <v>#DIV/0!</v>
      </c>
      <c r="K244" t="e">
        <f t="shared" si="59"/>
        <v>#DIV/0!</v>
      </c>
      <c r="L244" t="e">
        <f t="shared" si="60"/>
        <v>#DIV/0!</v>
      </c>
    </row>
    <row r="245" spans="9:12">
      <c r="I245" t="e">
        <f t="shared" si="57"/>
        <v>#DIV/0!</v>
      </c>
      <c r="J245" t="e">
        <f t="shared" si="58"/>
        <v>#DIV/0!</v>
      </c>
      <c r="K245" t="e">
        <f t="shared" si="59"/>
        <v>#DIV/0!</v>
      </c>
      <c r="L245" t="e">
        <f t="shared" si="60"/>
        <v>#DIV/0!</v>
      </c>
    </row>
    <row r="246" spans="9:12">
      <c r="I246" t="e">
        <f t="shared" si="57"/>
        <v>#DIV/0!</v>
      </c>
      <c r="J246" t="e">
        <f t="shared" si="58"/>
        <v>#DIV/0!</v>
      </c>
      <c r="K246" t="e">
        <f t="shared" si="59"/>
        <v>#DIV/0!</v>
      </c>
      <c r="L246" t="e">
        <f t="shared" si="60"/>
        <v>#DIV/0!</v>
      </c>
    </row>
    <row r="247" spans="9:12">
      <c r="I247" t="e">
        <f t="shared" si="57"/>
        <v>#DIV/0!</v>
      </c>
      <c r="J247" t="e">
        <f t="shared" si="58"/>
        <v>#DIV/0!</v>
      </c>
      <c r="K247" t="e">
        <f t="shared" si="59"/>
        <v>#DIV/0!</v>
      </c>
      <c r="L247" t="e">
        <f t="shared" si="60"/>
        <v>#DIV/0!</v>
      </c>
    </row>
    <row r="248" spans="9:12">
      <c r="I248" t="e">
        <f t="shared" si="57"/>
        <v>#DIV/0!</v>
      </c>
      <c r="J248" t="e">
        <f t="shared" si="58"/>
        <v>#DIV/0!</v>
      </c>
      <c r="K248" t="e">
        <f t="shared" si="59"/>
        <v>#DIV/0!</v>
      </c>
      <c r="L248" t="e">
        <f t="shared" si="60"/>
        <v>#DIV/0!</v>
      </c>
    </row>
    <row r="249" spans="9:12">
      <c r="I249" t="e">
        <f t="shared" si="57"/>
        <v>#DIV/0!</v>
      </c>
      <c r="J249" t="e">
        <f t="shared" si="58"/>
        <v>#DIV/0!</v>
      </c>
      <c r="K249" t="e">
        <f t="shared" si="59"/>
        <v>#DIV/0!</v>
      </c>
      <c r="L249" t="e">
        <f t="shared" si="60"/>
        <v>#DIV/0!</v>
      </c>
    </row>
    <row r="250" spans="9:12">
      <c r="I250" t="e">
        <f t="shared" si="57"/>
        <v>#DIV/0!</v>
      </c>
      <c r="J250" t="e">
        <f t="shared" si="58"/>
        <v>#DIV/0!</v>
      </c>
      <c r="K250" t="e">
        <f t="shared" si="59"/>
        <v>#DIV/0!</v>
      </c>
      <c r="L250" t="e">
        <f t="shared" si="60"/>
        <v>#DIV/0!</v>
      </c>
    </row>
    <row r="251" spans="9:12">
      <c r="I251" t="e">
        <f t="shared" si="57"/>
        <v>#DIV/0!</v>
      </c>
      <c r="J251" t="e">
        <f t="shared" si="58"/>
        <v>#DIV/0!</v>
      </c>
      <c r="K251" t="e">
        <f t="shared" si="59"/>
        <v>#DIV/0!</v>
      </c>
      <c r="L251" t="e">
        <f t="shared" si="60"/>
        <v>#DIV/0!</v>
      </c>
    </row>
    <row r="252" spans="9:12">
      <c r="I252" t="e">
        <f t="shared" si="57"/>
        <v>#DIV/0!</v>
      </c>
      <c r="J252" t="e">
        <f t="shared" si="58"/>
        <v>#DIV/0!</v>
      </c>
      <c r="K252" t="e">
        <f t="shared" si="59"/>
        <v>#DIV/0!</v>
      </c>
      <c r="L252" t="e">
        <f t="shared" si="60"/>
        <v>#DIV/0!</v>
      </c>
    </row>
    <row r="253" spans="9:12">
      <c r="I253" t="e">
        <f t="shared" si="57"/>
        <v>#DIV/0!</v>
      </c>
      <c r="J253" t="e">
        <f t="shared" si="58"/>
        <v>#DIV/0!</v>
      </c>
      <c r="K253" t="e">
        <f t="shared" si="59"/>
        <v>#DIV/0!</v>
      </c>
      <c r="L253" t="e">
        <f t="shared" si="60"/>
        <v>#DIV/0!</v>
      </c>
    </row>
    <row r="254" spans="9:12">
      <c r="I254" t="e">
        <f t="shared" si="57"/>
        <v>#DIV/0!</v>
      </c>
      <c r="J254" t="e">
        <f t="shared" si="58"/>
        <v>#DIV/0!</v>
      </c>
      <c r="K254" t="e">
        <f t="shared" si="59"/>
        <v>#DIV/0!</v>
      </c>
      <c r="L254" t="e">
        <f t="shared" si="60"/>
        <v>#DIV/0!</v>
      </c>
    </row>
    <row r="255" spans="9:12">
      <c r="I255" t="e">
        <f t="shared" si="57"/>
        <v>#DIV/0!</v>
      </c>
      <c r="J255" t="e">
        <f t="shared" si="58"/>
        <v>#DIV/0!</v>
      </c>
      <c r="K255" t="e">
        <f t="shared" si="59"/>
        <v>#DIV/0!</v>
      </c>
      <c r="L255" t="e">
        <f t="shared" si="60"/>
        <v>#DIV/0!</v>
      </c>
    </row>
    <row r="256" spans="9:12">
      <c r="I256" t="e">
        <f t="shared" si="57"/>
        <v>#DIV/0!</v>
      </c>
      <c r="J256" t="e">
        <f t="shared" si="58"/>
        <v>#DIV/0!</v>
      </c>
      <c r="K256" t="e">
        <f t="shared" si="59"/>
        <v>#DIV/0!</v>
      </c>
      <c r="L256" t="e">
        <f t="shared" si="60"/>
        <v>#DIV/0!</v>
      </c>
    </row>
    <row r="257" spans="9:12">
      <c r="I257" t="e">
        <f t="shared" si="57"/>
        <v>#DIV/0!</v>
      </c>
      <c r="J257" t="e">
        <f t="shared" si="58"/>
        <v>#DIV/0!</v>
      </c>
      <c r="K257" t="e">
        <f t="shared" si="59"/>
        <v>#DIV/0!</v>
      </c>
      <c r="L257" t="e">
        <f t="shared" si="60"/>
        <v>#DIV/0!</v>
      </c>
    </row>
    <row r="258" spans="9:12">
      <c r="I258" t="e">
        <f t="shared" si="57"/>
        <v>#DIV/0!</v>
      </c>
      <c r="J258" t="e">
        <f t="shared" si="58"/>
        <v>#DIV/0!</v>
      </c>
      <c r="K258" t="e">
        <f t="shared" si="59"/>
        <v>#DIV/0!</v>
      </c>
      <c r="L258" t="e">
        <f t="shared" si="60"/>
        <v>#DIV/0!</v>
      </c>
    </row>
    <row r="259" spans="9:12">
      <c r="I259" t="e">
        <f t="shared" si="57"/>
        <v>#DIV/0!</v>
      </c>
      <c r="J259" t="e">
        <f t="shared" si="58"/>
        <v>#DIV/0!</v>
      </c>
      <c r="K259" t="e">
        <f t="shared" si="59"/>
        <v>#DIV/0!</v>
      </c>
      <c r="L259" t="e">
        <f t="shared" si="60"/>
        <v>#DIV/0!</v>
      </c>
    </row>
    <row r="260" spans="9:12">
      <c r="I260" t="e">
        <f t="shared" si="57"/>
        <v>#DIV/0!</v>
      </c>
      <c r="J260" t="e">
        <f t="shared" si="58"/>
        <v>#DIV/0!</v>
      </c>
      <c r="K260" t="e">
        <f t="shared" si="59"/>
        <v>#DIV/0!</v>
      </c>
      <c r="L260" t="e">
        <f t="shared" si="60"/>
        <v>#DIV/0!</v>
      </c>
    </row>
    <row r="261" spans="9:12">
      <c r="I261" t="e">
        <f t="shared" si="57"/>
        <v>#DIV/0!</v>
      </c>
      <c r="J261" t="e">
        <f t="shared" si="58"/>
        <v>#DIV/0!</v>
      </c>
      <c r="K261" t="e">
        <f t="shared" si="59"/>
        <v>#DIV/0!</v>
      </c>
      <c r="L261" t="e">
        <f t="shared" si="60"/>
        <v>#DIV/0!</v>
      </c>
    </row>
    <row r="262" spans="9:12">
      <c r="I262" t="e">
        <f t="shared" si="57"/>
        <v>#DIV/0!</v>
      </c>
      <c r="J262" t="e">
        <f t="shared" si="58"/>
        <v>#DIV/0!</v>
      </c>
      <c r="K262" t="e">
        <f t="shared" si="59"/>
        <v>#DIV/0!</v>
      </c>
      <c r="L262" t="e">
        <f t="shared" si="60"/>
        <v>#DIV/0!</v>
      </c>
    </row>
    <row r="263" spans="9:12">
      <c r="I263" t="e">
        <f t="shared" si="57"/>
        <v>#DIV/0!</v>
      </c>
      <c r="J263" t="e">
        <f t="shared" si="58"/>
        <v>#DIV/0!</v>
      </c>
      <c r="K263" t="e">
        <f t="shared" si="59"/>
        <v>#DIV/0!</v>
      </c>
      <c r="L263" t="e">
        <f t="shared" si="60"/>
        <v>#DIV/0!</v>
      </c>
    </row>
    <row r="264" spans="9:12">
      <c r="I264" t="e">
        <f t="shared" si="57"/>
        <v>#DIV/0!</v>
      </c>
      <c r="J264" t="e">
        <f t="shared" si="58"/>
        <v>#DIV/0!</v>
      </c>
      <c r="K264" t="e">
        <f t="shared" si="59"/>
        <v>#DIV/0!</v>
      </c>
      <c r="L264" t="e">
        <f t="shared" si="60"/>
        <v>#DIV/0!</v>
      </c>
    </row>
    <row r="265" spans="9:12">
      <c r="I265" t="e">
        <f t="shared" si="57"/>
        <v>#DIV/0!</v>
      </c>
      <c r="J265" t="e">
        <f t="shared" si="58"/>
        <v>#DIV/0!</v>
      </c>
      <c r="K265" t="e">
        <f t="shared" si="59"/>
        <v>#DIV/0!</v>
      </c>
      <c r="L265" t="e">
        <f t="shared" si="60"/>
        <v>#DIV/0!</v>
      </c>
    </row>
    <row r="266" spans="9:12">
      <c r="I266" t="e">
        <f t="shared" si="57"/>
        <v>#DIV/0!</v>
      </c>
      <c r="J266" t="e">
        <f t="shared" si="58"/>
        <v>#DIV/0!</v>
      </c>
      <c r="K266" t="e">
        <f t="shared" si="59"/>
        <v>#DIV/0!</v>
      </c>
      <c r="L266" t="e">
        <f t="shared" si="60"/>
        <v>#DIV/0!</v>
      </c>
    </row>
    <row r="267" spans="9:12">
      <c r="I267" t="e">
        <f t="shared" si="57"/>
        <v>#DIV/0!</v>
      </c>
      <c r="J267" t="e">
        <f t="shared" si="58"/>
        <v>#DIV/0!</v>
      </c>
      <c r="K267" t="e">
        <f t="shared" si="59"/>
        <v>#DIV/0!</v>
      </c>
      <c r="L267" t="e">
        <f t="shared" si="60"/>
        <v>#DIV/0!</v>
      </c>
    </row>
    <row r="268" spans="9:12">
      <c r="I268" t="e">
        <f t="shared" si="57"/>
        <v>#DIV/0!</v>
      </c>
      <c r="J268" t="e">
        <f t="shared" si="58"/>
        <v>#DIV/0!</v>
      </c>
      <c r="K268" t="e">
        <f t="shared" si="59"/>
        <v>#DIV/0!</v>
      </c>
      <c r="L268" t="e">
        <f t="shared" si="60"/>
        <v>#DIV/0!</v>
      </c>
    </row>
    <row r="269" spans="9:12">
      <c r="I269" t="e">
        <f t="shared" si="57"/>
        <v>#DIV/0!</v>
      </c>
      <c r="J269" t="e">
        <f t="shared" si="58"/>
        <v>#DIV/0!</v>
      </c>
      <c r="K269" t="e">
        <f t="shared" si="59"/>
        <v>#DIV/0!</v>
      </c>
      <c r="L269" t="e">
        <f t="shared" si="60"/>
        <v>#DIV/0!</v>
      </c>
    </row>
    <row r="270" spans="9:12">
      <c r="I270" t="e">
        <f t="shared" si="57"/>
        <v>#DIV/0!</v>
      </c>
      <c r="J270" t="e">
        <f t="shared" si="58"/>
        <v>#DIV/0!</v>
      </c>
      <c r="K270" t="e">
        <f t="shared" si="59"/>
        <v>#DIV/0!</v>
      </c>
      <c r="L270" t="e">
        <f t="shared" si="60"/>
        <v>#DIV/0!</v>
      </c>
    </row>
    <row r="271" spans="9:12">
      <c r="I271" t="e">
        <f t="shared" si="57"/>
        <v>#DIV/0!</v>
      </c>
      <c r="J271" t="e">
        <f t="shared" si="58"/>
        <v>#DIV/0!</v>
      </c>
      <c r="K271" t="e">
        <f t="shared" si="59"/>
        <v>#DIV/0!</v>
      </c>
      <c r="L271" t="e">
        <f t="shared" si="60"/>
        <v>#DIV/0!</v>
      </c>
    </row>
    <row r="272" spans="9:12">
      <c r="I272" t="e">
        <f t="shared" si="57"/>
        <v>#DIV/0!</v>
      </c>
      <c r="J272" t="e">
        <f t="shared" si="58"/>
        <v>#DIV/0!</v>
      </c>
      <c r="K272" t="e">
        <f t="shared" si="59"/>
        <v>#DIV/0!</v>
      </c>
      <c r="L272" t="e">
        <f t="shared" si="60"/>
        <v>#DIV/0!</v>
      </c>
    </row>
    <row r="273" spans="9:12">
      <c r="I273" t="e">
        <f t="shared" si="57"/>
        <v>#DIV/0!</v>
      </c>
      <c r="J273" t="e">
        <f t="shared" si="58"/>
        <v>#DIV/0!</v>
      </c>
      <c r="K273" t="e">
        <f t="shared" si="59"/>
        <v>#DIV/0!</v>
      </c>
      <c r="L273" t="e">
        <f t="shared" si="60"/>
        <v>#DIV/0!</v>
      </c>
    </row>
    <row r="274" spans="9:12">
      <c r="I274" t="e">
        <f t="shared" si="57"/>
        <v>#DIV/0!</v>
      </c>
      <c r="J274" t="e">
        <f t="shared" si="58"/>
        <v>#DIV/0!</v>
      </c>
      <c r="K274" t="e">
        <f t="shared" si="59"/>
        <v>#DIV/0!</v>
      </c>
      <c r="L274" t="e">
        <f t="shared" si="60"/>
        <v>#DIV/0!</v>
      </c>
    </row>
    <row r="275" spans="9:12">
      <c r="I275" t="e">
        <f t="shared" si="57"/>
        <v>#DIV/0!</v>
      </c>
      <c r="J275" t="e">
        <f t="shared" si="58"/>
        <v>#DIV/0!</v>
      </c>
      <c r="K275" t="e">
        <f t="shared" si="59"/>
        <v>#DIV/0!</v>
      </c>
      <c r="L275" t="e">
        <f t="shared" si="60"/>
        <v>#DIV/0!</v>
      </c>
    </row>
    <row r="276" spans="9:12">
      <c r="I276" t="e">
        <f t="shared" si="57"/>
        <v>#DIV/0!</v>
      </c>
      <c r="J276" t="e">
        <f t="shared" si="58"/>
        <v>#DIV/0!</v>
      </c>
      <c r="K276" t="e">
        <f t="shared" si="59"/>
        <v>#DIV/0!</v>
      </c>
      <c r="L276" t="e">
        <f t="shared" si="60"/>
        <v>#DIV/0!</v>
      </c>
    </row>
    <row r="277" spans="9:12">
      <c r="I277" t="e">
        <f t="shared" si="57"/>
        <v>#DIV/0!</v>
      </c>
      <c r="J277" t="e">
        <f t="shared" si="58"/>
        <v>#DIV/0!</v>
      </c>
      <c r="K277" t="e">
        <f t="shared" si="59"/>
        <v>#DIV/0!</v>
      </c>
      <c r="L277" t="e">
        <f t="shared" si="60"/>
        <v>#DIV/0!</v>
      </c>
    </row>
    <row r="278" spans="9:12">
      <c r="I278" t="e">
        <f t="shared" si="57"/>
        <v>#DIV/0!</v>
      </c>
      <c r="J278" t="e">
        <f t="shared" si="58"/>
        <v>#DIV/0!</v>
      </c>
      <c r="K278" t="e">
        <f t="shared" si="59"/>
        <v>#DIV/0!</v>
      </c>
      <c r="L278" t="e">
        <f t="shared" si="60"/>
        <v>#DIV/0!</v>
      </c>
    </row>
    <row r="279" spans="9:12">
      <c r="I279" t="e">
        <f t="shared" ref="I279:I342" si="61">((IF(ABS(F279-F278)&gt;300,IF((F279-F278)&lt;0,(F279-F278)+360,(F279-F278)-360),F279-F278))/($A279-$A278)+(IF(ABS(F280-F279)&gt;300,IF((F280-F279)&lt;0,(F280-F279)+360,(F280-F279)-360),(F280-F279)))/($A280-$A279))/2</f>
        <v>#DIV/0!</v>
      </c>
      <c r="J279" t="e">
        <f t="shared" ref="J279:J342" si="62">((IF(ABS(G279-G278)&gt;300,IF((G279-G278)&lt;0,(G279-G278)+360,(G279-G278)-360),G279-G278))/($A279-$A278)+(IF(ABS(G280-G279)&gt;300,IF((G280-G279)&lt;0,(G280-G279)+360,(G280-G279)-360),(G280-G279)))/($A280-$A279))/2</f>
        <v>#DIV/0!</v>
      </c>
      <c r="K279" t="e">
        <f t="shared" ref="K279:K342" si="63">((IF(ABS(H279-H278)&gt;300,IF((H279-H278)&lt;0,(H279-H278)+360,(H279-H278)-360),H279-H278))/($A279-$A278)+(IF(ABS(H280-H279)&gt;300,IF((H280-H279)&lt;0,(H280-H279)+360,(H280-H279)-360),(H280-H279)))/($A280-$A279))/2</f>
        <v>#DIV/0!</v>
      </c>
      <c r="L279" t="e">
        <f t="shared" ref="L279:L342" si="64">SQRT(I279*I279+J279*J279+K279*K279)</f>
        <v>#DIV/0!</v>
      </c>
    </row>
    <row r="280" spans="9:12">
      <c r="I280" t="e">
        <f t="shared" si="61"/>
        <v>#DIV/0!</v>
      </c>
      <c r="J280" t="e">
        <f t="shared" si="62"/>
        <v>#DIV/0!</v>
      </c>
      <c r="K280" t="e">
        <f t="shared" si="63"/>
        <v>#DIV/0!</v>
      </c>
      <c r="L280" t="e">
        <f t="shared" si="64"/>
        <v>#DIV/0!</v>
      </c>
    </row>
    <row r="281" spans="9:12">
      <c r="I281" t="e">
        <f t="shared" si="61"/>
        <v>#DIV/0!</v>
      </c>
      <c r="J281" t="e">
        <f t="shared" si="62"/>
        <v>#DIV/0!</v>
      </c>
      <c r="K281" t="e">
        <f t="shared" si="63"/>
        <v>#DIV/0!</v>
      </c>
      <c r="L281" t="e">
        <f t="shared" si="64"/>
        <v>#DIV/0!</v>
      </c>
    </row>
    <row r="282" spans="9:12">
      <c r="I282" t="e">
        <f t="shared" si="61"/>
        <v>#DIV/0!</v>
      </c>
      <c r="J282" t="e">
        <f t="shared" si="62"/>
        <v>#DIV/0!</v>
      </c>
      <c r="K282" t="e">
        <f t="shared" si="63"/>
        <v>#DIV/0!</v>
      </c>
      <c r="L282" t="e">
        <f t="shared" si="64"/>
        <v>#DIV/0!</v>
      </c>
    </row>
    <row r="283" spans="9:12">
      <c r="I283" t="e">
        <f t="shared" si="61"/>
        <v>#DIV/0!</v>
      </c>
      <c r="J283" t="e">
        <f t="shared" si="62"/>
        <v>#DIV/0!</v>
      </c>
      <c r="K283" t="e">
        <f t="shared" si="63"/>
        <v>#DIV/0!</v>
      </c>
      <c r="L283" t="e">
        <f t="shared" si="64"/>
        <v>#DIV/0!</v>
      </c>
    </row>
    <row r="284" spans="9:12">
      <c r="I284" t="e">
        <f t="shared" si="61"/>
        <v>#DIV/0!</v>
      </c>
      <c r="J284" t="e">
        <f t="shared" si="62"/>
        <v>#DIV/0!</v>
      </c>
      <c r="K284" t="e">
        <f t="shared" si="63"/>
        <v>#DIV/0!</v>
      </c>
      <c r="L284" t="e">
        <f t="shared" si="64"/>
        <v>#DIV/0!</v>
      </c>
    </row>
    <row r="285" spans="9:12">
      <c r="I285" t="e">
        <f t="shared" si="61"/>
        <v>#DIV/0!</v>
      </c>
      <c r="J285" t="e">
        <f t="shared" si="62"/>
        <v>#DIV/0!</v>
      </c>
      <c r="K285" t="e">
        <f t="shared" si="63"/>
        <v>#DIV/0!</v>
      </c>
      <c r="L285" t="e">
        <f t="shared" si="64"/>
        <v>#DIV/0!</v>
      </c>
    </row>
    <row r="286" spans="9:12">
      <c r="I286" t="e">
        <f t="shared" si="61"/>
        <v>#DIV/0!</v>
      </c>
      <c r="J286" t="e">
        <f t="shared" si="62"/>
        <v>#DIV/0!</v>
      </c>
      <c r="K286" t="e">
        <f t="shared" si="63"/>
        <v>#DIV/0!</v>
      </c>
      <c r="L286" t="e">
        <f t="shared" si="64"/>
        <v>#DIV/0!</v>
      </c>
    </row>
    <row r="287" spans="9:12">
      <c r="I287" t="e">
        <f t="shared" si="61"/>
        <v>#DIV/0!</v>
      </c>
      <c r="J287" t="e">
        <f t="shared" si="62"/>
        <v>#DIV/0!</v>
      </c>
      <c r="K287" t="e">
        <f t="shared" si="63"/>
        <v>#DIV/0!</v>
      </c>
      <c r="L287" t="e">
        <f t="shared" si="64"/>
        <v>#DIV/0!</v>
      </c>
    </row>
    <row r="288" spans="9:12">
      <c r="I288" t="e">
        <f t="shared" si="61"/>
        <v>#DIV/0!</v>
      </c>
      <c r="J288" t="e">
        <f t="shared" si="62"/>
        <v>#DIV/0!</v>
      </c>
      <c r="K288" t="e">
        <f t="shared" si="63"/>
        <v>#DIV/0!</v>
      </c>
      <c r="L288" t="e">
        <f t="shared" si="64"/>
        <v>#DIV/0!</v>
      </c>
    </row>
    <row r="289" spans="9:12">
      <c r="I289" t="e">
        <f t="shared" si="61"/>
        <v>#DIV/0!</v>
      </c>
      <c r="J289" t="e">
        <f t="shared" si="62"/>
        <v>#DIV/0!</v>
      </c>
      <c r="K289" t="e">
        <f t="shared" si="63"/>
        <v>#DIV/0!</v>
      </c>
      <c r="L289" t="e">
        <f t="shared" si="64"/>
        <v>#DIV/0!</v>
      </c>
    </row>
    <row r="290" spans="9:12">
      <c r="I290" t="e">
        <f t="shared" si="61"/>
        <v>#DIV/0!</v>
      </c>
      <c r="J290" t="e">
        <f t="shared" si="62"/>
        <v>#DIV/0!</v>
      </c>
      <c r="K290" t="e">
        <f t="shared" si="63"/>
        <v>#DIV/0!</v>
      </c>
      <c r="L290" t="e">
        <f t="shared" si="64"/>
        <v>#DIV/0!</v>
      </c>
    </row>
    <row r="291" spans="9:12">
      <c r="I291" t="e">
        <f t="shared" si="61"/>
        <v>#DIV/0!</v>
      </c>
      <c r="J291" t="e">
        <f t="shared" si="62"/>
        <v>#DIV/0!</v>
      </c>
      <c r="K291" t="e">
        <f t="shared" si="63"/>
        <v>#DIV/0!</v>
      </c>
      <c r="L291" t="e">
        <f t="shared" si="64"/>
        <v>#DIV/0!</v>
      </c>
    </row>
    <row r="292" spans="9:12">
      <c r="I292" t="e">
        <f t="shared" si="61"/>
        <v>#DIV/0!</v>
      </c>
      <c r="J292" t="e">
        <f t="shared" si="62"/>
        <v>#DIV/0!</v>
      </c>
      <c r="K292" t="e">
        <f t="shared" si="63"/>
        <v>#DIV/0!</v>
      </c>
      <c r="L292" t="e">
        <f t="shared" si="64"/>
        <v>#DIV/0!</v>
      </c>
    </row>
    <row r="293" spans="9:12">
      <c r="I293" t="e">
        <f t="shared" si="61"/>
        <v>#DIV/0!</v>
      </c>
      <c r="J293" t="e">
        <f t="shared" si="62"/>
        <v>#DIV/0!</v>
      </c>
      <c r="K293" t="e">
        <f t="shared" si="63"/>
        <v>#DIV/0!</v>
      </c>
      <c r="L293" t="e">
        <f t="shared" si="64"/>
        <v>#DIV/0!</v>
      </c>
    </row>
    <row r="294" spans="9:12">
      <c r="I294" t="e">
        <f t="shared" si="61"/>
        <v>#DIV/0!</v>
      </c>
      <c r="J294" t="e">
        <f t="shared" si="62"/>
        <v>#DIV/0!</v>
      </c>
      <c r="K294" t="e">
        <f t="shared" si="63"/>
        <v>#DIV/0!</v>
      </c>
      <c r="L294" t="e">
        <f t="shared" si="64"/>
        <v>#DIV/0!</v>
      </c>
    </row>
    <row r="295" spans="9:12">
      <c r="I295" t="e">
        <f t="shared" si="61"/>
        <v>#DIV/0!</v>
      </c>
      <c r="J295" t="e">
        <f t="shared" si="62"/>
        <v>#DIV/0!</v>
      </c>
      <c r="K295" t="e">
        <f t="shared" si="63"/>
        <v>#DIV/0!</v>
      </c>
      <c r="L295" t="e">
        <f t="shared" si="64"/>
        <v>#DIV/0!</v>
      </c>
    </row>
    <row r="296" spans="9:12">
      <c r="I296" t="e">
        <f t="shared" si="61"/>
        <v>#DIV/0!</v>
      </c>
      <c r="J296" t="e">
        <f t="shared" si="62"/>
        <v>#DIV/0!</v>
      </c>
      <c r="K296" t="e">
        <f t="shared" si="63"/>
        <v>#DIV/0!</v>
      </c>
      <c r="L296" t="e">
        <f t="shared" si="64"/>
        <v>#DIV/0!</v>
      </c>
    </row>
    <row r="297" spans="9:12">
      <c r="I297" t="e">
        <f t="shared" si="61"/>
        <v>#DIV/0!</v>
      </c>
      <c r="J297" t="e">
        <f t="shared" si="62"/>
        <v>#DIV/0!</v>
      </c>
      <c r="K297" t="e">
        <f t="shared" si="63"/>
        <v>#DIV/0!</v>
      </c>
      <c r="L297" t="e">
        <f t="shared" si="64"/>
        <v>#DIV/0!</v>
      </c>
    </row>
    <row r="298" spans="9:12">
      <c r="I298" t="e">
        <f t="shared" si="61"/>
        <v>#DIV/0!</v>
      </c>
      <c r="J298" t="e">
        <f t="shared" si="62"/>
        <v>#DIV/0!</v>
      </c>
      <c r="K298" t="e">
        <f t="shared" si="63"/>
        <v>#DIV/0!</v>
      </c>
      <c r="L298" t="e">
        <f t="shared" si="64"/>
        <v>#DIV/0!</v>
      </c>
    </row>
    <row r="299" spans="9:12">
      <c r="I299" t="e">
        <f t="shared" si="61"/>
        <v>#DIV/0!</v>
      </c>
      <c r="J299" t="e">
        <f t="shared" si="62"/>
        <v>#DIV/0!</v>
      </c>
      <c r="K299" t="e">
        <f t="shared" si="63"/>
        <v>#DIV/0!</v>
      </c>
      <c r="L299" t="e">
        <f t="shared" si="64"/>
        <v>#DIV/0!</v>
      </c>
    </row>
    <row r="300" spans="9:12">
      <c r="I300" t="e">
        <f t="shared" si="61"/>
        <v>#DIV/0!</v>
      </c>
      <c r="J300" t="e">
        <f t="shared" si="62"/>
        <v>#DIV/0!</v>
      </c>
      <c r="K300" t="e">
        <f t="shared" si="63"/>
        <v>#DIV/0!</v>
      </c>
      <c r="L300" t="e">
        <f t="shared" si="64"/>
        <v>#DIV/0!</v>
      </c>
    </row>
    <row r="301" spans="9:12">
      <c r="I301" t="e">
        <f t="shared" si="61"/>
        <v>#DIV/0!</v>
      </c>
      <c r="J301" t="e">
        <f t="shared" si="62"/>
        <v>#DIV/0!</v>
      </c>
      <c r="K301" t="e">
        <f t="shared" si="63"/>
        <v>#DIV/0!</v>
      </c>
      <c r="L301" t="e">
        <f t="shared" si="64"/>
        <v>#DIV/0!</v>
      </c>
    </row>
    <row r="302" spans="9:12">
      <c r="I302" t="e">
        <f t="shared" si="61"/>
        <v>#DIV/0!</v>
      </c>
      <c r="J302" t="e">
        <f t="shared" si="62"/>
        <v>#DIV/0!</v>
      </c>
      <c r="K302" t="e">
        <f t="shared" si="63"/>
        <v>#DIV/0!</v>
      </c>
      <c r="L302" t="e">
        <f t="shared" si="64"/>
        <v>#DIV/0!</v>
      </c>
    </row>
    <row r="303" spans="9:12">
      <c r="I303" t="e">
        <f t="shared" si="61"/>
        <v>#DIV/0!</v>
      </c>
      <c r="J303" t="e">
        <f t="shared" si="62"/>
        <v>#DIV/0!</v>
      </c>
      <c r="K303" t="e">
        <f t="shared" si="63"/>
        <v>#DIV/0!</v>
      </c>
      <c r="L303" t="e">
        <f t="shared" si="64"/>
        <v>#DIV/0!</v>
      </c>
    </row>
    <row r="304" spans="9:12">
      <c r="I304" t="e">
        <f t="shared" si="61"/>
        <v>#DIV/0!</v>
      </c>
      <c r="J304" t="e">
        <f t="shared" si="62"/>
        <v>#DIV/0!</v>
      </c>
      <c r="K304" t="e">
        <f t="shared" si="63"/>
        <v>#DIV/0!</v>
      </c>
      <c r="L304" t="e">
        <f t="shared" si="64"/>
        <v>#DIV/0!</v>
      </c>
    </row>
    <row r="305" spans="9:12">
      <c r="I305" t="e">
        <f t="shared" si="61"/>
        <v>#DIV/0!</v>
      </c>
      <c r="J305" t="e">
        <f t="shared" si="62"/>
        <v>#DIV/0!</v>
      </c>
      <c r="K305" t="e">
        <f t="shared" si="63"/>
        <v>#DIV/0!</v>
      </c>
      <c r="L305" t="e">
        <f t="shared" si="64"/>
        <v>#DIV/0!</v>
      </c>
    </row>
    <row r="306" spans="9:12">
      <c r="I306" t="e">
        <f t="shared" si="61"/>
        <v>#DIV/0!</v>
      </c>
      <c r="J306" t="e">
        <f t="shared" si="62"/>
        <v>#DIV/0!</v>
      </c>
      <c r="K306" t="e">
        <f t="shared" si="63"/>
        <v>#DIV/0!</v>
      </c>
      <c r="L306" t="e">
        <f t="shared" si="64"/>
        <v>#DIV/0!</v>
      </c>
    </row>
    <row r="307" spans="9:12">
      <c r="I307" t="e">
        <f t="shared" si="61"/>
        <v>#DIV/0!</v>
      </c>
      <c r="J307" t="e">
        <f t="shared" si="62"/>
        <v>#DIV/0!</v>
      </c>
      <c r="K307" t="e">
        <f t="shared" si="63"/>
        <v>#DIV/0!</v>
      </c>
      <c r="L307" t="e">
        <f t="shared" si="64"/>
        <v>#DIV/0!</v>
      </c>
    </row>
    <row r="308" spans="9:12">
      <c r="I308" t="e">
        <f t="shared" si="61"/>
        <v>#DIV/0!</v>
      </c>
      <c r="J308" t="e">
        <f t="shared" si="62"/>
        <v>#DIV/0!</v>
      </c>
      <c r="K308" t="e">
        <f t="shared" si="63"/>
        <v>#DIV/0!</v>
      </c>
      <c r="L308" t="e">
        <f t="shared" si="64"/>
        <v>#DIV/0!</v>
      </c>
    </row>
    <row r="309" spans="9:12">
      <c r="I309" t="e">
        <f t="shared" si="61"/>
        <v>#DIV/0!</v>
      </c>
      <c r="J309" t="e">
        <f t="shared" si="62"/>
        <v>#DIV/0!</v>
      </c>
      <c r="K309" t="e">
        <f t="shared" si="63"/>
        <v>#DIV/0!</v>
      </c>
      <c r="L309" t="e">
        <f t="shared" si="64"/>
        <v>#DIV/0!</v>
      </c>
    </row>
    <row r="310" spans="9:12">
      <c r="I310" t="e">
        <f t="shared" si="61"/>
        <v>#DIV/0!</v>
      </c>
      <c r="J310" t="e">
        <f t="shared" si="62"/>
        <v>#DIV/0!</v>
      </c>
      <c r="K310" t="e">
        <f t="shared" si="63"/>
        <v>#DIV/0!</v>
      </c>
      <c r="L310" t="e">
        <f t="shared" si="64"/>
        <v>#DIV/0!</v>
      </c>
    </row>
    <row r="311" spans="9:12">
      <c r="I311" t="e">
        <f t="shared" si="61"/>
        <v>#DIV/0!</v>
      </c>
      <c r="J311" t="e">
        <f t="shared" si="62"/>
        <v>#DIV/0!</v>
      </c>
      <c r="K311" t="e">
        <f t="shared" si="63"/>
        <v>#DIV/0!</v>
      </c>
      <c r="L311" t="e">
        <f t="shared" si="64"/>
        <v>#DIV/0!</v>
      </c>
    </row>
    <row r="312" spans="9:12">
      <c r="I312" t="e">
        <f t="shared" si="61"/>
        <v>#DIV/0!</v>
      </c>
      <c r="J312" t="e">
        <f t="shared" si="62"/>
        <v>#DIV/0!</v>
      </c>
      <c r="K312" t="e">
        <f t="shared" si="63"/>
        <v>#DIV/0!</v>
      </c>
      <c r="L312" t="e">
        <f t="shared" si="64"/>
        <v>#DIV/0!</v>
      </c>
    </row>
    <row r="313" spans="9:12">
      <c r="I313" t="e">
        <f t="shared" si="61"/>
        <v>#DIV/0!</v>
      </c>
      <c r="J313" t="e">
        <f t="shared" si="62"/>
        <v>#DIV/0!</v>
      </c>
      <c r="K313" t="e">
        <f t="shared" si="63"/>
        <v>#DIV/0!</v>
      </c>
      <c r="L313" t="e">
        <f t="shared" si="64"/>
        <v>#DIV/0!</v>
      </c>
    </row>
    <row r="314" spans="9:12">
      <c r="I314" t="e">
        <f t="shared" si="61"/>
        <v>#DIV/0!</v>
      </c>
      <c r="J314" t="e">
        <f t="shared" si="62"/>
        <v>#DIV/0!</v>
      </c>
      <c r="K314" t="e">
        <f t="shared" si="63"/>
        <v>#DIV/0!</v>
      </c>
      <c r="L314" t="e">
        <f t="shared" si="64"/>
        <v>#DIV/0!</v>
      </c>
    </row>
    <row r="315" spans="9:12">
      <c r="I315" t="e">
        <f t="shared" si="61"/>
        <v>#DIV/0!</v>
      </c>
      <c r="J315" t="e">
        <f t="shared" si="62"/>
        <v>#DIV/0!</v>
      </c>
      <c r="K315" t="e">
        <f t="shared" si="63"/>
        <v>#DIV/0!</v>
      </c>
      <c r="L315" t="e">
        <f t="shared" si="64"/>
        <v>#DIV/0!</v>
      </c>
    </row>
    <row r="316" spans="9:12">
      <c r="I316" t="e">
        <f t="shared" si="61"/>
        <v>#DIV/0!</v>
      </c>
      <c r="J316" t="e">
        <f t="shared" si="62"/>
        <v>#DIV/0!</v>
      </c>
      <c r="K316" t="e">
        <f t="shared" si="63"/>
        <v>#DIV/0!</v>
      </c>
      <c r="L316" t="e">
        <f t="shared" si="64"/>
        <v>#DIV/0!</v>
      </c>
    </row>
    <row r="317" spans="9:12">
      <c r="I317" t="e">
        <f t="shared" si="61"/>
        <v>#DIV/0!</v>
      </c>
      <c r="J317" t="e">
        <f t="shared" si="62"/>
        <v>#DIV/0!</v>
      </c>
      <c r="K317" t="e">
        <f t="shared" si="63"/>
        <v>#DIV/0!</v>
      </c>
      <c r="L317" t="e">
        <f t="shared" si="64"/>
        <v>#DIV/0!</v>
      </c>
    </row>
    <row r="318" spans="9:12">
      <c r="I318" t="e">
        <f t="shared" si="61"/>
        <v>#DIV/0!</v>
      </c>
      <c r="J318" t="e">
        <f t="shared" si="62"/>
        <v>#DIV/0!</v>
      </c>
      <c r="K318" t="e">
        <f t="shared" si="63"/>
        <v>#DIV/0!</v>
      </c>
      <c r="L318" t="e">
        <f t="shared" si="64"/>
        <v>#DIV/0!</v>
      </c>
    </row>
    <row r="319" spans="9:12">
      <c r="I319" t="e">
        <f t="shared" si="61"/>
        <v>#DIV/0!</v>
      </c>
      <c r="J319" t="e">
        <f t="shared" si="62"/>
        <v>#DIV/0!</v>
      </c>
      <c r="K319" t="e">
        <f t="shared" si="63"/>
        <v>#DIV/0!</v>
      </c>
      <c r="L319" t="e">
        <f t="shared" si="64"/>
        <v>#DIV/0!</v>
      </c>
    </row>
    <row r="320" spans="9:12">
      <c r="I320" t="e">
        <f t="shared" si="61"/>
        <v>#DIV/0!</v>
      </c>
      <c r="J320" t="e">
        <f t="shared" si="62"/>
        <v>#DIV/0!</v>
      </c>
      <c r="K320" t="e">
        <f t="shared" si="63"/>
        <v>#DIV/0!</v>
      </c>
      <c r="L320" t="e">
        <f t="shared" si="64"/>
        <v>#DIV/0!</v>
      </c>
    </row>
    <row r="321" spans="9:12">
      <c r="I321" t="e">
        <f t="shared" si="61"/>
        <v>#DIV/0!</v>
      </c>
      <c r="J321" t="e">
        <f t="shared" si="62"/>
        <v>#DIV/0!</v>
      </c>
      <c r="K321" t="e">
        <f t="shared" si="63"/>
        <v>#DIV/0!</v>
      </c>
      <c r="L321" t="e">
        <f t="shared" si="64"/>
        <v>#DIV/0!</v>
      </c>
    </row>
    <row r="322" spans="9:12">
      <c r="I322" t="e">
        <f t="shared" si="61"/>
        <v>#DIV/0!</v>
      </c>
      <c r="J322" t="e">
        <f t="shared" si="62"/>
        <v>#DIV/0!</v>
      </c>
      <c r="K322" t="e">
        <f t="shared" si="63"/>
        <v>#DIV/0!</v>
      </c>
      <c r="L322" t="e">
        <f t="shared" si="64"/>
        <v>#DIV/0!</v>
      </c>
    </row>
    <row r="323" spans="9:12">
      <c r="I323" t="e">
        <f t="shared" si="61"/>
        <v>#DIV/0!</v>
      </c>
      <c r="J323" t="e">
        <f t="shared" si="62"/>
        <v>#DIV/0!</v>
      </c>
      <c r="K323" t="e">
        <f t="shared" si="63"/>
        <v>#DIV/0!</v>
      </c>
      <c r="L323" t="e">
        <f t="shared" si="64"/>
        <v>#DIV/0!</v>
      </c>
    </row>
    <row r="324" spans="9:12">
      <c r="I324" t="e">
        <f t="shared" si="61"/>
        <v>#DIV/0!</v>
      </c>
      <c r="J324" t="e">
        <f t="shared" si="62"/>
        <v>#DIV/0!</v>
      </c>
      <c r="K324" t="e">
        <f t="shared" si="63"/>
        <v>#DIV/0!</v>
      </c>
      <c r="L324" t="e">
        <f t="shared" si="64"/>
        <v>#DIV/0!</v>
      </c>
    </row>
    <row r="325" spans="9:12">
      <c r="I325" t="e">
        <f t="shared" si="61"/>
        <v>#DIV/0!</v>
      </c>
      <c r="J325" t="e">
        <f t="shared" si="62"/>
        <v>#DIV/0!</v>
      </c>
      <c r="K325" t="e">
        <f t="shared" si="63"/>
        <v>#DIV/0!</v>
      </c>
      <c r="L325" t="e">
        <f t="shared" si="64"/>
        <v>#DIV/0!</v>
      </c>
    </row>
    <row r="326" spans="9:12">
      <c r="I326" t="e">
        <f t="shared" si="61"/>
        <v>#DIV/0!</v>
      </c>
      <c r="J326" t="e">
        <f t="shared" si="62"/>
        <v>#DIV/0!</v>
      </c>
      <c r="K326" t="e">
        <f t="shared" si="63"/>
        <v>#DIV/0!</v>
      </c>
      <c r="L326" t="e">
        <f t="shared" si="64"/>
        <v>#DIV/0!</v>
      </c>
    </row>
    <row r="327" spans="9:12">
      <c r="I327" t="e">
        <f t="shared" si="61"/>
        <v>#DIV/0!</v>
      </c>
      <c r="J327" t="e">
        <f t="shared" si="62"/>
        <v>#DIV/0!</v>
      </c>
      <c r="K327" t="e">
        <f t="shared" si="63"/>
        <v>#DIV/0!</v>
      </c>
      <c r="L327" t="e">
        <f t="shared" si="64"/>
        <v>#DIV/0!</v>
      </c>
    </row>
    <row r="328" spans="9:12">
      <c r="I328" t="e">
        <f t="shared" si="61"/>
        <v>#DIV/0!</v>
      </c>
      <c r="J328" t="e">
        <f t="shared" si="62"/>
        <v>#DIV/0!</v>
      </c>
      <c r="K328" t="e">
        <f t="shared" si="63"/>
        <v>#DIV/0!</v>
      </c>
      <c r="L328" t="e">
        <f t="shared" si="64"/>
        <v>#DIV/0!</v>
      </c>
    </row>
    <row r="329" spans="9:12">
      <c r="I329" t="e">
        <f t="shared" si="61"/>
        <v>#DIV/0!</v>
      </c>
      <c r="J329" t="e">
        <f t="shared" si="62"/>
        <v>#DIV/0!</v>
      </c>
      <c r="K329" t="e">
        <f t="shared" si="63"/>
        <v>#DIV/0!</v>
      </c>
      <c r="L329" t="e">
        <f t="shared" si="64"/>
        <v>#DIV/0!</v>
      </c>
    </row>
    <row r="330" spans="9:12">
      <c r="I330" t="e">
        <f t="shared" si="61"/>
        <v>#DIV/0!</v>
      </c>
      <c r="J330" t="e">
        <f t="shared" si="62"/>
        <v>#DIV/0!</v>
      </c>
      <c r="K330" t="e">
        <f t="shared" si="63"/>
        <v>#DIV/0!</v>
      </c>
      <c r="L330" t="e">
        <f t="shared" si="64"/>
        <v>#DIV/0!</v>
      </c>
    </row>
    <row r="331" spans="9:12">
      <c r="I331" t="e">
        <f t="shared" si="61"/>
        <v>#DIV/0!</v>
      </c>
      <c r="J331" t="e">
        <f t="shared" si="62"/>
        <v>#DIV/0!</v>
      </c>
      <c r="K331" t="e">
        <f t="shared" si="63"/>
        <v>#DIV/0!</v>
      </c>
      <c r="L331" t="e">
        <f t="shared" si="64"/>
        <v>#DIV/0!</v>
      </c>
    </row>
    <row r="332" spans="9:12">
      <c r="I332" t="e">
        <f t="shared" si="61"/>
        <v>#DIV/0!</v>
      </c>
      <c r="J332" t="e">
        <f t="shared" si="62"/>
        <v>#DIV/0!</v>
      </c>
      <c r="K332" t="e">
        <f t="shared" si="63"/>
        <v>#DIV/0!</v>
      </c>
      <c r="L332" t="e">
        <f t="shared" si="64"/>
        <v>#DIV/0!</v>
      </c>
    </row>
    <row r="333" spans="9:12">
      <c r="I333" t="e">
        <f t="shared" si="61"/>
        <v>#DIV/0!</v>
      </c>
      <c r="J333" t="e">
        <f t="shared" si="62"/>
        <v>#DIV/0!</v>
      </c>
      <c r="K333" t="e">
        <f t="shared" si="63"/>
        <v>#DIV/0!</v>
      </c>
      <c r="L333" t="e">
        <f t="shared" si="64"/>
        <v>#DIV/0!</v>
      </c>
    </row>
    <row r="334" spans="9:12">
      <c r="I334" t="e">
        <f t="shared" si="61"/>
        <v>#DIV/0!</v>
      </c>
      <c r="J334" t="e">
        <f t="shared" si="62"/>
        <v>#DIV/0!</v>
      </c>
      <c r="K334" t="e">
        <f t="shared" si="63"/>
        <v>#DIV/0!</v>
      </c>
      <c r="L334" t="e">
        <f t="shared" si="64"/>
        <v>#DIV/0!</v>
      </c>
    </row>
    <row r="335" spans="9:12">
      <c r="I335" t="e">
        <f t="shared" si="61"/>
        <v>#DIV/0!</v>
      </c>
      <c r="J335" t="e">
        <f t="shared" si="62"/>
        <v>#DIV/0!</v>
      </c>
      <c r="K335" t="e">
        <f t="shared" si="63"/>
        <v>#DIV/0!</v>
      </c>
      <c r="L335" t="e">
        <f t="shared" si="64"/>
        <v>#DIV/0!</v>
      </c>
    </row>
    <row r="336" spans="9:12">
      <c r="I336" t="e">
        <f t="shared" si="61"/>
        <v>#DIV/0!</v>
      </c>
      <c r="J336" t="e">
        <f t="shared" si="62"/>
        <v>#DIV/0!</v>
      </c>
      <c r="K336" t="e">
        <f t="shared" si="63"/>
        <v>#DIV/0!</v>
      </c>
      <c r="L336" t="e">
        <f t="shared" si="64"/>
        <v>#DIV/0!</v>
      </c>
    </row>
    <row r="337" spans="9:12">
      <c r="I337" t="e">
        <f t="shared" si="61"/>
        <v>#DIV/0!</v>
      </c>
      <c r="J337" t="e">
        <f t="shared" si="62"/>
        <v>#DIV/0!</v>
      </c>
      <c r="K337" t="e">
        <f t="shared" si="63"/>
        <v>#DIV/0!</v>
      </c>
      <c r="L337" t="e">
        <f t="shared" si="64"/>
        <v>#DIV/0!</v>
      </c>
    </row>
    <row r="338" spans="9:12">
      <c r="I338" t="e">
        <f t="shared" si="61"/>
        <v>#DIV/0!</v>
      </c>
      <c r="J338" t="e">
        <f t="shared" si="62"/>
        <v>#DIV/0!</v>
      </c>
      <c r="K338" t="e">
        <f t="shared" si="63"/>
        <v>#DIV/0!</v>
      </c>
      <c r="L338" t="e">
        <f t="shared" si="64"/>
        <v>#DIV/0!</v>
      </c>
    </row>
    <row r="339" spans="9:12">
      <c r="I339" t="e">
        <f t="shared" si="61"/>
        <v>#DIV/0!</v>
      </c>
      <c r="J339" t="e">
        <f t="shared" si="62"/>
        <v>#DIV/0!</v>
      </c>
      <c r="K339" t="e">
        <f t="shared" si="63"/>
        <v>#DIV/0!</v>
      </c>
      <c r="L339" t="e">
        <f t="shared" si="64"/>
        <v>#DIV/0!</v>
      </c>
    </row>
    <row r="340" spans="9:12">
      <c r="I340" t="e">
        <f t="shared" si="61"/>
        <v>#DIV/0!</v>
      </c>
      <c r="J340" t="e">
        <f t="shared" si="62"/>
        <v>#DIV/0!</v>
      </c>
      <c r="K340" t="e">
        <f t="shared" si="63"/>
        <v>#DIV/0!</v>
      </c>
      <c r="L340" t="e">
        <f t="shared" si="64"/>
        <v>#DIV/0!</v>
      </c>
    </row>
    <row r="341" spans="9:12">
      <c r="I341" t="e">
        <f t="shared" si="61"/>
        <v>#DIV/0!</v>
      </c>
      <c r="J341" t="e">
        <f t="shared" si="62"/>
        <v>#DIV/0!</v>
      </c>
      <c r="K341" t="e">
        <f t="shared" si="63"/>
        <v>#DIV/0!</v>
      </c>
      <c r="L341" t="e">
        <f t="shared" si="64"/>
        <v>#DIV/0!</v>
      </c>
    </row>
    <row r="342" spans="9:12">
      <c r="I342" t="e">
        <f t="shared" si="61"/>
        <v>#DIV/0!</v>
      </c>
      <c r="J342" t="e">
        <f t="shared" si="62"/>
        <v>#DIV/0!</v>
      </c>
      <c r="K342" t="e">
        <f t="shared" si="63"/>
        <v>#DIV/0!</v>
      </c>
      <c r="L342" t="e">
        <f t="shared" si="64"/>
        <v>#DIV/0!</v>
      </c>
    </row>
    <row r="343" spans="9:12">
      <c r="I343" t="e">
        <f t="shared" ref="I343:I358" si="65">((IF(ABS(F343-F342)&gt;300,IF((F343-F342)&lt;0,(F343-F342)+360,(F343-F342)-360),F343-F342))/($A343-$A342)+(IF(ABS(F344-F343)&gt;300,IF((F344-F343)&lt;0,(F344-F343)+360,(F344-F343)-360),(F344-F343)))/($A344-$A343))/2</f>
        <v>#DIV/0!</v>
      </c>
      <c r="J343" t="e">
        <f t="shared" ref="J343:J358" si="66">((IF(ABS(G343-G342)&gt;300,IF((G343-G342)&lt;0,(G343-G342)+360,(G343-G342)-360),G343-G342))/($A343-$A342)+(IF(ABS(G344-G343)&gt;300,IF((G344-G343)&lt;0,(G344-G343)+360,(G344-G343)-360),(G344-G343)))/($A344-$A343))/2</f>
        <v>#DIV/0!</v>
      </c>
      <c r="K343" t="e">
        <f t="shared" ref="K343:K358" si="67">((IF(ABS(H343-H342)&gt;300,IF((H343-H342)&lt;0,(H343-H342)+360,(H343-H342)-360),H343-H342))/($A343-$A342)+(IF(ABS(H344-H343)&gt;300,IF((H344-H343)&lt;0,(H344-H343)+360,(H344-H343)-360),(H344-H343)))/($A344-$A343))/2</f>
        <v>#DIV/0!</v>
      </c>
      <c r="L343" t="e">
        <f t="shared" ref="L343:L358" si="68">SQRT(I343*I343+J343*J343+K343*K343)</f>
        <v>#DIV/0!</v>
      </c>
    </row>
    <row r="344" spans="9:12">
      <c r="I344" t="e">
        <f t="shared" si="65"/>
        <v>#DIV/0!</v>
      </c>
      <c r="J344" t="e">
        <f t="shared" si="66"/>
        <v>#DIV/0!</v>
      </c>
      <c r="K344" t="e">
        <f t="shared" si="67"/>
        <v>#DIV/0!</v>
      </c>
      <c r="L344" t="e">
        <f t="shared" si="68"/>
        <v>#DIV/0!</v>
      </c>
    </row>
    <row r="345" spans="9:12">
      <c r="I345" t="e">
        <f t="shared" si="65"/>
        <v>#DIV/0!</v>
      </c>
      <c r="J345" t="e">
        <f t="shared" si="66"/>
        <v>#DIV/0!</v>
      </c>
      <c r="K345" t="e">
        <f t="shared" si="67"/>
        <v>#DIV/0!</v>
      </c>
      <c r="L345" t="e">
        <f t="shared" si="68"/>
        <v>#DIV/0!</v>
      </c>
    </row>
    <row r="346" spans="9:12">
      <c r="I346" t="e">
        <f t="shared" si="65"/>
        <v>#DIV/0!</v>
      </c>
      <c r="J346" t="e">
        <f t="shared" si="66"/>
        <v>#DIV/0!</v>
      </c>
      <c r="K346" t="e">
        <f t="shared" si="67"/>
        <v>#DIV/0!</v>
      </c>
      <c r="L346" t="e">
        <f t="shared" si="68"/>
        <v>#DIV/0!</v>
      </c>
    </row>
    <row r="347" spans="9:12">
      <c r="I347" t="e">
        <f t="shared" si="65"/>
        <v>#DIV/0!</v>
      </c>
      <c r="J347" t="e">
        <f t="shared" si="66"/>
        <v>#DIV/0!</v>
      </c>
      <c r="K347" t="e">
        <f t="shared" si="67"/>
        <v>#DIV/0!</v>
      </c>
      <c r="L347" t="e">
        <f t="shared" si="68"/>
        <v>#DIV/0!</v>
      </c>
    </row>
    <row r="348" spans="9:12">
      <c r="I348" t="e">
        <f t="shared" si="65"/>
        <v>#DIV/0!</v>
      </c>
      <c r="J348" t="e">
        <f t="shared" si="66"/>
        <v>#DIV/0!</v>
      </c>
      <c r="K348" t="e">
        <f t="shared" si="67"/>
        <v>#DIV/0!</v>
      </c>
      <c r="L348" t="e">
        <f t="shared" si="68"/>
        <v>#DIV/0!</v>
      </c>
    </row>
    <row r="349" spans="9:12">
      <c r="I349" t="e">
        <f t="shared" si="65"/>
        <v>#DIV/0!</v>
      </c>
      <c r="J349" t="e">
        <f t="shared" si="66"/>
        <v>#DIV/0!</v>
      </c>
      <c r="K349" t="e">
        <f t="shared" si="67"/>
        <v>#DIV/0!</v>
      </c>
      <c r="L349" t="e">
        <f t="shared" si="68"/>
        <v>#DIV/0!</v>
      </c>
    </row>
    <row r="350" spans="9:12">
      <c r="I350" t="e">
        <f t="shared" si="65"/>
        <v>#DIV/0!</v>
      </c>
      <c r="J350" t="e">
        <f t="shared" si="66"/>
        <v>#DIV/0!</v>
      </c>
      <c r="K350" t="e">
        <f t="shared" si="67"/>
        <v>#DIV/0!</v>
      </c>
      <c r="L350" t="e">
        <f t="shared" si="68"/>
        <v>#DIV/0!</v>
      </c>
    </row>
    <row r="351" spans="9:12">
      <c r="I351" t="e">
        <f t="shared" si="65"/>
        <v>#DIV/0!</v>
      </c>
      <c r="J351" t="e">
        <f t="shared" si="66"/>
        <v>#DIV/0!</v>
      </c>
      <c r="K351" t="e">
        <f t="shared" si="67"/>
        <v>#DIV/0!</v>
      </c>
      <c r="L351" t="e">
        <f t="shared" si="68"/>
        <v>#DIV/0!</v>
      </c>
    </row>
    <row r="352" spans="9:12">
      <c r="I352" t="e">
        <f t="shared" si="65"/>
        <v>#DIV/0!</v>
      </c>
      <c r="J352" t="e">
        <f t="shared" si="66"/>
        <v>#DIV/0!</v>
      </c>
      <c r="K352" t="e">
        <f t="shared" si="67"/>
        <v>#DIV/0!</v>
      </c>
      <c r="L352" t="e">
        <f t="shared" si="68"/>
        <v>#DIV/0!</v>
      </c>
    </row>
    <row r="353" spans="9:12">
      <c r="I353" t="e">
        <f t="shared" si="65"/>
        <v>#DIV/0!</v>
      </c>
      <c r="J353" t="e">
        <f t="shared" si="66"/>
        <v>#DIV/0!</v>
      </c>
      <c r="K353" t="e">
        <f t="shared" si="67"/>
        <v>#DIV/0!</v>
      </c>
      <c r="L353" t="e">
        <f t="shared" si="68"/>
        <v>#DIV/0!</v>
      </c>
    </row>
    <row r="354" spans="9:12">
      <c r="I354" t="e">
        <f t="shared" si="65"/>
        <v>#DIV/0!</v>
      </c>
      <c r="J354" t="e">
        <f t="shared" si="66"/>
        <v>#DIV/0!</v>
      </c>
      <c r="K354" t="e">
        <f t="shared" si="67"/>
        <v>#DIV/0!</v>
      </c>
      <c r="L354" t="e">
        <f t="shared" si="68"/>
        <v>#DIV/0!</v>
      </c>
    </row>
    <row r="355" spans="9:12">
      <c r="I355" t="e">
        <f t="shared" si="65"/>
        <v>#DIV/0!</v>
      </c>
      <c r="J355" t="e">
        <f t="shared" si="66"/>
        <v>#DIV/0!</v>
      </c>
      <c r="K355" t="e">
        <f t="shared" si="67"/>
        <v>#DIV/0!</v>
      </c>
      <c r="L355" t="e">
        <f t="shared" si="68"/>
        <v>#DIV/0!</v>
      </c>
    </row>
    <row r="356" spans="9:12">
      <c r="I356" t="e">
        <f t="shared" si="65"/>
        <v>#DIV/0!</v>
      </c>
      <c r="J356" t="e">
        <f t="shared" si="66"/>
        <v>#DIV/0!</v>
      </c>
      <c r="K356" t="e">
        <f t="shared" si="67"/>
        <v>#DIV/0!</v>
      </c>
      <c r="L356" t="e">
        <f t="shared" si="68"/>
        <v>#DIV/0!</v>
      </c>
    </row>
    <row r="357" spans="9:12">
      <c r="I357" t="e">
        <f t="shared" si="65"/>
        <v>#DIV/0!</v>
      </c>
      <c r="J357" t="e">
        <f t="shared" si="66"/>
        <v>#DIV/0!</v>
      </c>
      <c r="K357" t="e">
        <f t="shared" si="67"/>
        <v>#DIV/0!</v>
      </c>
      <c r="L357" t="e">
        <f t="shared" si="68"/>
        <v>#DIV/0!</v>
      </c>
    </row>
    <row r="358" spans="9:12">
      <c r="I358" t="e">
        <f t="shared" si="65"/>
        <v>#DIV/0!</v>
      </c>
      <c r="J358" t="e">
        <f t="shared" si="66"/>
        <v>#DIV/0!</v>
      </c>
      <c r="K358" t="e">
        <f t="shared" si="67"/>
        <v>#DIV/0!</v>
      </c>
      <c r="L358" t="e">
        <f t="shared" si="68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2022-11-28T23:53:19Z</dcterms:modified>
</cp:coreProperties>
</file>