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ylan\Desktop\CSci8551Project\"/>
    </mc:Choice>
  </mc:AlternateContent>
  <xr:revisionPtr revIDLastSave="0" documentId="13_ncr:1_{AE4DC570-8F9C-4B3F-A33F-745CC011EA77}" xr6:coauthVersionLast="46" xr6:coauthVersionMax="46" xr10:uidLastSave="{00000000-0000-0000-0000-000000000000}"/>
  <bookViews>
    <workbookView xWindow="-120" yWindow="-120" windowWidth="29040" windowHeight="15840" xr2:uid="{2784EA6F-6CC7-40F1-9976-619E437D0A6A}"/>
  </bookViews>
  <sheets>
    <sheet name="Sheet2" sheetId="4" r:id="rId1"/>
    <sheet name="Graph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50" i="4" l="1"/>
  <c r="K50" i="4"/>
  <c r="I160" i="4"/>
  <c r="G160" i="4"/>
  <c r="I158" i="4"/>
  <c r="G158" i="4"/>
  <c r="I156" i="4"/>
  <c r="G156" i="4"/>
  <c r="I154" i="4"/>
  <c r="G154" i="4"/>
  <c r="I152" i="4"/>
  <c r="G152" i="4"/>
  <c r="I150" i="4"/>
  <c r="I148" i="4"/>
  <c r="G148" i="4"/>
  <c r="I146" i="4"/>
  <c r="G146" i="4"/>
  <c r="I144" i="4"/>
  <c r="G144" i="4"/>
  <c r="I142" i="4"/>
  <c r="G142" i="4"/>
  <c r="I140" i="4"/>
  <c r="G140" i="4"/>
  <c r="I138" i="4"/>
  <c r="G138" i="4"/>
  <c r="I136" i="4"/>
  <c r="G136" i="4"/>
  <c r="I134" i="4"/>
  <c r="G134" i="4"/>
  <c r="I132" i="4"/>
  <c r="G132" i="4"/>
  <c r="I130" i="4"/>
  <c r="G130" i="4"/>
  <c r="I128" i="4"/>
  <c r="I126" i="4"/>
  <c r="I124" i="4"/>
  <c r="I122" i="4"/>
  <c r="I120" i="4"/>
  <c r="I118" i="4"/>
  <c r="I116" i="4"/>
  <c r="I114" i="4"/>
  <c r="I112" i="4"/>
  <c r="G112" i="4"/>
  <c r="I110" i="4"/>
  <c r="G110" i="4"/>
  <c r="I108" i="4"/>
  <c r="G108" i="4"/>
  <c r="I106" i="4"/>
  <c r="G106" i="4"/>
  <c r="I104" i="4"/>
  <c r="I102" i="4"/>
  <c r="I100" i="4"/>
  <c r="I98" i="4"/>
  <c r="I96" i="4"/>
  <c r="I94" i="4"/>
  <c r="I92" i="4"/>
  <c r="G92" i="4"/>
  <c r="I90" i="4"/>
  <c r="G90" i="4"/>
  <c r="I88" i="4"/>
  <c r="I86" i="4"/>
  <c r="I84" i="4"/>
  <c r="I82" i="4"/>
  <c r="G82" i="4"/>
  <c r="I80" i="4"/>
  <c r="G80" i="4"/>
  <c r="I78" i="4"/>
  <c r="G78" i="4"/>
  <c r="I76" i="4"/>
  <c r="G76" i="4"/>
  <c r="I74" i="4"/>
  <c r="G74" i="4"/>
  <c r="I72" i="4"/>
  <c r="G72" i="4"/>
  <c r="I70" i="4"/>
  <c r="G70" i="4"/>
  <c r="I68" i="4"/>
  <c r="G68" i="4"/>
  <c r="I66" i="4"/>
  <c r="G66" i="4"/>
  <c r="I64" i="4"/>
  <c r="G64" i="4"/>
  <c r="I62" i="4"/>
  <c r="I60" i="4"/>
  <c r="I58" i="4"/>
  <c r="G58" i="4"/>
  <c r="I56" i="4"/>
  <c r="I54" i="4"/>
  <c r="I52" i="4"/>
  <c r="I50" i="4"/>
  <c r="I48" i="4"/>
  <c r="G48" i="4"/>
  <c r="I46" i="4"/>
  <c r="G46" i="4"/>
  <c r="I44" i="4"/>
  <c r="G44" i="4"/>
  <c r="I42" i="4"/>
  <c r="G42" i="4"/>
  <c r="I40" i="4"/>
  <c r="G40" i="4"/>
  <c r="I38" i="4"/>
  <c r="G38" i="4"/>
  <c r="I36" i="4"/>
  <c r="G36" i="4"/>
  <c r="I34" i="4"/>
  <c r="G34" i="4"/>
  <c r="I32" i="4"/>
  <c r="G32" i="4"/>
  <c r="I30" i="4"/>
  <c r="G30" i="4"/>
  <c r="I28" i="4"/>
  <c r="G28" i="4"/>
  <c r="I26" i="4"/>
  <c r="G26" i="4"/>
  <c r="I24" i="4"/>
  <c r="G24" i="4"/>
  <c r="I22" i="4"/>
  <c r="G22" i="4"/>
  <c r="I20" i="4"/>
  <c r="G20" i="4"/>
  <c r="I18" i="4"/>
  <c r="G18" i="4"/>
  <c r="I16" i="4"/>
  <c r="G16" i="4"/>
  <c r="I14" i="4"/>
  <c r="G14" i="4"/>
  <c r="I12" i="4"/>
  <c r="G12" i="4"/>
  <c r="I10" i="4"/>
  <c r="G10" i="4"/>
  <c r="I8" i="4"/>
  <c r="G8" i="4"/>
  <c r="I6" i="4"/>
  <c r="G6" i="4"/>
  <c r="I4" i="4"/>
  <c r="G4" i="4"/>
  <c r="I2" i="4"/>
  <c r="G2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BEC322A-5057-479C-A633-247814BD5285}" keepAlive="1" name="Query - output" description="Connection to the 'output' query in the workbook." type="5" refreshedVersion="6" background="1">
    <dbPr connection="Provider=Microsoft.Mashup.OleDb.1;Data Source=$Workbook$;Location=output;Extended Properties=&quot;&quot;" command="SELECT * FROM [output]"/>
  </connection>
</connections>
</file>

<file path=xl/sharedStrings.xml><?xml version="1.0" encoding="utf-8"?>
<sst xmlns="http://schemas.openxmlformats.org/spreadsheetml/2006/main" count="402" uniqueCount="28">
  <si>
    <t>5x5 100 4 greedy</t>
  </si>
  <si>
    <t>5x5 100 3 greedy 1 team</t>
  </si>
  <si>
    <t>5x5 100 4 team</t>
  </si>
  <si>
    <t>5x5 100 3 team 1 greedy</t>
  </si>
  <si>
    <t>5x5 100 3 greedy 1 mcts greedy</t>
  </si>
  <si>
    <t>5x5 100 3 greedy 1 mcts team</t>
  </si>
  <si>
    <t>5x5 100 3 team 1 mcts greedy</t>
  </si>
  <si>
    <t>5x5 100 3 team 1 mcts team</t>
  </si>
  <si>
    <t>10x10 50 4 greedy</t>
  </si>
  <si>
    <t>10x10 50 3 greedy 1 team</t>
  </si>
  <si>
    <t>10x10 50 4 team</t>
  </si>
  <si>
    <t>10x10 50 3 team 1 greedy</t>
  </si>
  <si>
    <t>10x10 100 3 greedy 1 mcts greedy</t>
  </si>
  <si>
    <t>10x10 100 3 greedy 1 mcts team</t>
  </si>
  <si>
    <t>10x10 100 3 team 1 mcts greedy</t>
  </si>
  <si>
    <t>10x10 100 3 team 1 mcts team</t>
  </si>
  <si>
    <t>AVERAGE</t>
  </si>
  <si>
    <t>UNSOLVED</t>
  </si>
  <si>
    <t>10x10 50 3 team 1 mcts team</t>
  </si>
  <si>
    <t>10x10 50 3 team 1 mcts greedy</t>
  </si>
  <si>
    <t>10x10 50 3 greedy 1 mcts greedy</t>
  </si>
  <si>
    <t>10x10 50 3 greedy 1 mcts team</t>
  </si>
  <si>
    <t>Ad Hoc Agent Type</t>
  </si>
  <si>
    <t>Teammate Type</t>
  </si>
  <si>
    <t>Greedy</t>
  </si>
  <si>
    <t>Teammate Aware</t>
  </si>
  <si>
    <t>MCTS (Greedy)</t>
  </si>
  <si>
    <t>MCTS (Teammate Aware)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</si>
</sst>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2" borderId="0" xfId="0" applyFill="1"/>
    <xf numFmtId="0" fontId="0" fillId="2" borderId="0" xfId="0" applyNumberFormat="1" applyFill="1"/>
    <xf numFmtId="0" fontId="0" fillId="3" borderId="0" xfId="0" applyNumberFormat="1" applyFill="1"/>
    <xf numFmtId="0" fontId="0" fillId="3" borderId="0" xfId="0" applyFill="1"/>
    <xf numFmtId="0" fontId="0" fillId="4" borderId="0" xfId="0" applyNumberFormat="1" applyFill="1"/>
    <xf numFmtId="0" fontId="0" fillId="4" borderId="0" xfId="0" applyFill="1"/>
    <xf numFmtId="0" fontId="0" fillId="5" borderId="0" xfId="0" applyNumberFormat="1" applyFill="1"/>
    <xf numFmtId="0" fontId="0" fillId="5" borderId="0" xfId="0" applyFill="1"/>
    <xf numFmtId="0" fontId="0" fillId="6" borderId="0" xfId="0" applyNumberFormat="1" applyFill="1"/>
    <xf numFmtId="0" fontId="0" fillId="6" borderId="0" xfId="0" applyFill="1"/>
    <xf numFmtId="0" fontId="0" fillId="7" borderId="0" xfId="0" applyNumberFormat="1" applyFill="1"/>
    <xf numFmtId="0" fontId="0" fillId="7" borderId="0" xfId="0" applyFill="1"/>
    <xf numFmtId="0" fontId="0" fillId="8" borderId="0" xfId="0" applyNumberFormat="1" applyFill="1"/>
    <xf numFmtId="0" fontId="0" fillId="8" borderId="0" xfId="0" applyFill="1"/>
    <xf numFmtId="0" fontId="0" fillId="9" borderId="0" xfId="0" applyNumberFormat="1" applyFill="1"/>
    <xf numFmtId="0" fontId="0" fillId="9" borderId="0" xfId="0" applyFill="1"/>
    <xf numFmtId="0" fontId="0" fillId="10" borderId="0" xfId="0" applyNumberFormat="1" applyFill="1"/>
    <xf numFmtId="0" fontId="0" fillId="10" borderId="0" xfId="0" applyFill="1"/>
    <xf numFmtId="0" fontId="0" fillId="11" borderId="0" xfId="0" applyNumberFormat="1" applyFill="1"/>
    <xf numFmtId="0" fontId="0" fillId="11" borderId="0" xfId="0" applyFill="1"/>
    <xf numFmtId="2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2" fontId="0" fillId="5" borderId="0" xfId="0" applyNumberFormat="1" applyFill="1"/>
    <xf numFmtId="2" fontId="0" fillId="6" borderId="0" xfId="0" applyNumberFormat="1" applyFill="1"/>
    <xf numFmtId="2" fontId="0" fillId="7" borderId="0" xfId="0" applyNumberFormat="1" applyFill="1"/>
    <xf numFmtId="2" fontId="0" fillId="8" borderId="0" xfId="0" applyNumberFormat="1" applyFill="1"/>
    <xf numFmtId="2" fontId="0" fillId="9" borderId="0" xfId="0" applyNumberFormat="1" applyFill="1"/>
    <xf numFmtId="2" fontId="0" fillId="10" borderId="0" xfId="0" applyNumberFormat="1" applyFill="1"/>
    <xf numFmtId="2" fontId="0" fillId="11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Greedy Teammates against</a:t>
            </a:r>
            <a:r>
              <a:rPr lang="en-US" baseline="0"/>
              <a:t> Random Prey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(Sheet2!$B$2,Sheet2!$B$4,Sheet2!$B$10,Sheet2!$B$12)</c:f>
              <c:strCache>
                <c:ptCount val="4"/>
                <c:pt idx="0">
                  <c:v>Greedy</c:v>
                </c:pt>
                <c:pt idx="1">
                  <c:v>Teammate Aware</c:v>
                </c:pt>
                <c:pt idx="2">
                  <c:v>MCTS (Greedy)</c:v>
                </c:pt>
                <c:pt idx="3">
                  <c:v>MCTS (Teammate Aware)</c:v>
                </c:pt>
              </c:strCache>
            </c:strRef>
          </c:cat>
          <c:val>
            <c:numRef>
              <c:f>(Sheet2!$G$2,Sheet2!$G$4,Sheet2!$G$10,Sheet2!$G$12)</c:f>
              <c:numCache>
                <c:formatCode>General</c:formatCode>
                <c:ptCount val="4"/>
                <c:pt idx="0">
                  <c:v>8.5612244897959187</c:v>
                </c:pt>
                <c:pt idx="1">
                  <c:v>10.758241758241759</c:v>
                </c:pt>
                <c:pt idx="2">
                  <c:v>3.693877551020408</c:v>
                </c:pt>
                <c:pt idx="3">
                  <c:v>4.5408163265306118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22-4CF5-B168-0BADD1D46E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7"/>
        <c:overlap val="-27"/>
        <c:axId val="707501872"/>
        <c:axId val="707508112"/>
      </c:barChart>
      <c:catAx>
        <c:axId val="707501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Ad Hoc Agent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508112"/>
        <c:crosses val="autoZero"/>
        <c:auto val="1"/>
        <c:lblAlgn val="ctr"/>
        <c:lblOffset val="100"/>
        <c:noMultiLvlLbl val="0"/>
      </c:catAx>
      <c:valAx>
        <c:axId val="70750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Number of Moves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501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Teammate Aware Teammates against</a:t>
            </a:r>
            <a:r>
              <a:rPr lang="en-US" baseline="0"/>
              <a:t> </a:t>
            </a:r>
            <a:r>
              <a:rPr lang="en-US" sz="1400" b="0" i="0" u="none" strike="noStrike" baseline="0">
                <a:effectLst/>
              </a:rPr>
              <a:t>Smart Prey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(Sheet2!$B$38,Sheet2!$B$40,Sheet2!$B$46,Sheet2!$B$48)</c:f>
              <c:strCache>
                <c:ptCount val="4"/>
                <c:pt idx="0">
                  <c:v>Teammate Aware</c:v>
                </c:pt>
                <c:pt idx="1">
                  <c:v>Greedy</c:v>
                </c:pt>
                <c:pt idx="2">
                  <c:v>MCTS (Greedy)</c:v>
                </c:pt>
                <c:pt idx="3">
                  <c:v>MCTS (Teammate Aware)</c:v>
                </c:pt>
              </c:strCache>
            </c:strRef>
          </c:cat>
          <c:val>
            <c:numRef>
              <c:f>(Sheet2!$G$38,Sheet2!$G$40,Sheet2!$G$46,Sheet2!$G$48)</c:f>
              <c:numCache>
                <c:formatCode>General</c:formatCode>
                <c:ptCount val="4"/>
                <c:pt idx="0">
                  <c:v>15.181818181818182</c:v>
                </c:pt>
                <c:pt idx="1">
                  <c:v>16</c:v>
                </c:pt>
                <c:pt idx="2">
                  <c:v>2.7333333333333334</c:v>
                </c:pt>
                <c:pt idx="3">
                  <c:v>5.927710843373494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D1-4DAC-88D4-7BD71344D8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7"/>
        <c:overlap val="-27"/>
        <c:axId val="707501872"/>
        <c:axId val="707508112"/>
      </c:barChart>
      <c:catAx>
        <c:axId val="707501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Ad Hoc Agent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508112"/>
        <c:crosses val="autoZero"/>
        <c:auto val="1"/>
        <c:lblAlgn val="ctr"/>
        <c:lblOffset val="100"/>
        <c:noMultiLvlLbl val="0"/>
      </c:catAx>
      <c:valAx>
        <c:axId val="70750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Number of Moves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501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Greedy Teammates against</a:t>
            </a:r>
            <a:r>
              <a:rPr lang="en-US" baseline="0"/>
              <a:t> </a:t>
            </a:r>
            <a:r>
              <a:rPr lang="en-US" sz="1400" b="0" i="0" u="none" strike="noStrike" baseline="0">
                <a:effectLst/>
              </a:rPr>
              <a:t>Smart Prey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(Sheet2!$B$34,Sheet2!$B$36,Sheet2!$B$42,Sheet2!$B$44)</c:f>
              <c:strCache>
                <c:ptCount val="4"/>
                <c:pt idx="0">
                  <c:v>Greedy</c:v>
                </c:pt>
                <c:pt idx="1">
                  <c:v>Teammate Aware</c:v>
                </c:pt>
                <c:pt idx="2">
                  <c:v>MCTS (Greedy)</c:v>
                </c:pt>
                <c:pt idx="3">
                  <c:v>MCTS (Teammate Aware)</c:v>
                </c:pt>
              </c:strCache>
            </c:strRef>
          </c:cat>
          <c:val>
            <c:numRef>
              <c:f>(Sheet2!$I$34,Sheet2!$I$36,Sheet2!$I$42,Sheet2!$I$44)</c:f>
              <c:numCache>
                <c:formatCode>General</c:formatCode>
                <c:ptCount val="4"/>
                <c:pt idx="0">
                  <c:v>0.90816326530612246</c:v>
                </c:pt>
                <c:pt idx="1">
                  <c:v>0.95918367346938771</c:v>
                </c:pt>
                <c:pt idx="2">
                  <c:v>0.35416666666666669</c:v>
                </c:pt>
                <c:pt idx="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0AF-49DC-88F4-CCD86FAF1C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7"/>
        <c:overlap val="-27"/>
        <c:axId val="707501872"/>
        <c:axId val="707508112"/>
      </c:barChart>
      <c:catAx>
        <c:axId val="707501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Ad Hoc Agent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508112"/>
        <c:crosses val="autoZero"/>
        <c:auto val="1"/>
        <c:lblAlgn val="ctr"/>
        <c:lblOffset val="100"/>
        <c:noMultiLvlLbl val="0"/>
      </c:catAx>
      <c:valAx>
        <c:axId val="70750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Unsolved</a:t>
                </a:r>
                <a:r>
                  <a:rPr lang="en-US" baseline="0"/>
                  <a:t> Rate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501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Teammate Aware Teammates against</a:t>
            </a:r>
            <a:r>
              <a:rPr lang="en-US" baseline="0"/>
              <a:t> </a:t>
            </a:r>
            <a:r>
              <a:rPr lang="en-US" sz="1400" b="0" i="0" u="none" strike="noStrike" baseline="0">
                <a:effectLst/>
              </a:rPr>
              <a:t>Smart Prey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(Sheet2!$B$38,Sheet2!$B$40,Sheet2!$B$46,Sheet2!$B$48)</c:f>
              <c:strCache>
                <c:ptCount val="4"/>
                <c:pt idx="0">
                  <c:v>Teammate Aware</c:v>
                </c:pt>
                <c:pt idx="1">
                  <c:v>Greedy</c:v>
                </c:pt>
                <c:pt idx="2">
                  <c:v>MCTS (Greedy)</c:v>
                </c:pt>
                <c:pt idx="3">
                  <c:v>MCTS (Teammate Aware)</c:v>
                </c:pt>
              </c:strCache>
            </c:strRef>
          </c:cat>
          <c:val>
            <c:numRef>
              <c:f>(Sheet2!$I$38,Sheet2!$I$40,Sheet2!$I$46,Sheet2!$I$48)</c:f>
              <c:numCache>
                <c:formatCode>General</c:formatCode>
                <c:ptCount val="4"/>
                <c:pt idx="0">
                  <c:v>0.77551020408163263</c:v>
                </c:pt>
                <c:pt idx="1">
                  <c:v>0.90816326530612246</c:v>
                </c:pt>
                <c:pt idx="2">
                  <c:v>0.79166666666666663</c:v>
                </c:pt>
                <c:pt idx="3">
                  <c:v>0.3125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EB3-49D3-8FDF-F50A9D3289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7"/>
        <c:overlap val="-27"/>
        <c:axId val="707501872"/>
        <c:axId val="707508112"/>
      </c:barChart>
      <c:catAx>
        <c:axId val="707501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Ad Hoc Agent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508112"/>
        <c:crosses val="autoZero"/>
        <c:auto val="1"/>
        <c:lblAlgn val="ctr"/>
        <c:lblOffset val="100"/>
        <c:noMultiLvlLbl val="0"/>
      </c:catAx>
      <c:valAx>
        <c:axId val="70750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Unsolved</a:t>
                </a:r>
                <a:r>
                  <a:rPr lang="en-US" baseline="0"/>
                  <a:t> Rate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501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Greedy Teammates against</a:t>
            </a:r>
            <a:r>
              <a:rPr lang="en-US" baseline="0"/>
              <a:t> Smart Prey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(Sheet2!$B$50,Sheet2!$B$52,Sheet2!$B$58,Sheet2!$B$60)</c:f>
              <c:strCache>
                <c:ptCount val="4"/>
                <c:pt idx="0">
                  <c:v>Greedy</c:v>
                </c:pt>
                <c:pt idx="1">
                  <c:v>Teammate Aware</c:v>
                </c:pt>
                <c:pt idx="2">
                  <c:v>MCTS (Greedy)</c:v>
                </c:pt>
                <c:pt idx="3">
                  <c:v>MCTS (Teammate Aware)</c:v>
                </c:pt>
              </c:strCache>
            </c:strRef>
          </c:cat>
          <c:val>
            <c:numRef>
              <c:f>(Sheet2!$G$50,Sheet2!$G$52,Sheet2!$G$58,Sheet2!$G$60)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46.142857142857146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97F-495B-B863-9AA0F7EA69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7"/>
        <c:overlap val="-27"/>
        <c:axId val="707501872"/>
        <c:axId val="707508112"/>
      </c:barChart>
      <c:catAx>
        <c:axId val="707501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Ad Hoc Agent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508112"/>
        <c:crosses val="autoZero"/>
        <c:auto val="1"/>
        <c:lblAlgn val="ctr"/>
        <c:lblOffset val="100"/>
        <c:noMultiLvlLbl val="0"/>
      </c:catAx>
      <c:valAx>
        <c:axId val="70750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Number of Moves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501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Teammate Aware Teammates against</a:t>
            </a:r>
            <a:r>
              <a:rPr lang="en-US" baseline="0"/>
              <a:t> </a:t>
            </a:r>
            <a:r>
              <a:rPr lang="en-US" sz="1400" b="0" i="0" u="none" strike="noStrike" baseline="0">
                <a:effectLst/>
              </a:rPr>
              <a:t>Smart Prey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(Sheet2!$B$54,Sheet2!$B$56,Sheet2!$B$62,Sheet2!$B$64)</c:f>
              <c:strCache>
                <c:ptCount val="4"/>
                <c:pt idx="0">
                  <c:v>Teammate Aware</c:v>
                </c:pt>
                <c:pt idx="1">
                  <c:v>Greedy</c:v>
                </c:pt>
                <c:pt idx="2">
                  <c:v>MCTS (Greedy)</c:v>
                </c:pt>
                <c:pt idx="3">
                  <c:v>MCTS (Teammate Aware)</c:v>
                </c:pt>
              </c:strCache>
            </c:strRef>
          </c:cat>
          <c:val>
            <c:numRef>
              <c:f>(Sheet2!$G$54,Sheet2!$G$56,Sheet2!$G$62,Sheet2!$G$64)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F33-4F47-B11F-6FF9C65872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7"/>
        <c:overlap val="-27"/>
        <c:axId val="707501872"/>
        <c:axId val="707508112"/>
      </c:barChart>
      <c:catAx>
        <c:axId val="707501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Ad Hoc Agent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508112"/>
        <c:crosses val="autoZero"/>
        <c:auto val="1"/>
        <c:lblAlgn val="ctr"/>
        <c:lblOffset val="100"/>
        <c:noMultiLvlLbl val="0"/>
      </c:catAx>
      <c:valAx>
        <c:axId val="70750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Number of Moves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501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Greedy Teammates against</a:t>
            </a:r>
            <a:r>
              <a:rPr lang="en-US" baseline="0"/>
              <a:t> </a:t>
            </a:r>
            <a:r>
              <a:rPr lang="en-US" sz="1400" b="0" i="0" u="none" strike="noStrike" baseline="0">
                <a:effectLst/>
              </a:rPr>
              <a:t>Smart Prey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(Sheet2!$B$50,Sheet2!$B$52,Sheet2!$B$58,Sheet2!$B$60)</c:f>
              <c:strCache>
                <c:ptCount val="4"/>
                <c:pt idx="0">
                  <c:v>Greedy</c:v>
                </c:pt>
                <c:pt idx="1">
                  <c:v>Teammate Aware</c:v>
                </c:pt>
                <c:pt idx="2">
                  <c:v>MCTS (Greedy)</c:v>
                </c:pt>
                <c:pt idx="3">
                  <c:v>MCTS (Teammate Aware)</c:v>
                </c:pt>
              </c:strCache>
            </c:strRef>
          </c:cat>
          <c:val>
            <c:numRef>
              <c:f>(Sheet2!$I$60,Sheet2!$I$58,Sheet2!$I$52,Sheet2!$I$50)</c:f>
              <c:numCache>
                <c:formatCode>General</c:formatCode>
                <c:ptCount val="4"/>
                <c:pt idx="0">
                  <c:v>1</c:v>
                </c:pt>
                <c:pt idx="1">
                  <c:v>0.85416666666666663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50-44F2-82F0-DB45404B12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7"/>
        <c:overlap val="-27"/>
        <c:axId val="707501872"/>
        <c:axId val="707508112"/>
      </c:barChart>
      <c:catAx>
        <c:axId val="707501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Ad Hoc Agent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508112"/>
        <c:crosses val="autoZero"/>
        <c:auto val="1"/>
        <c:lblAlgn val="ctr"/>
        <c:lblOffset val="100"/>
        <c:noMultiLvlLbl val="0"/>
      </c:catAx>
      <c:valAx>
        <c:axId val="70750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Unsolved</a:t>
                </a:r>
                <a:r>
                  <a:rPr lang="en-US" baseline="0"/>
                  <a:t> Rate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501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Teammate Aware Teammates against</a:t>
            </a:r>
            <a:r>
              <a:rPr lang="en-US" baseline="0"/>
              <a:t> </a:t>
            </a:r>
            <a:r>
              <a:rPr lang="en-US" sz="1400" b="0" i="0" u="none" strike="noStrike" baseline="0">
                <a:effectLst/>
              </a:rPr>
              <a:t>Smart Prey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(Sheet2!$B$54,Sheet2!$B$56,Sheet2!$B$62,Sheet2!$B$64)</c:f>
              <c:strCache>
                <c:ptCount val="4"/>
                <c:pt idx="0">
                  <c:v>Teammate Aware</c:v>
                </c:pt>
                <c:pt idx="1">
                  <c:v>Greedy</c:v>
                </c:pt>
                <c:pt idx="2">
                  <c:v>MCTS (Greedy)</c:v>
                </c:pt>
                <c:pt idx="3">
                  <c:v>MCTS (Teammate Aware)</c:v>
                </c:pt>
              </c:strCache>
            </c:strRef>
          </c:cat>
          <c:val>
            <c:numRef>
              <c:f>(Sheet2!$I$54,Sheet2!$I$56,Sheet2!$I$62,Sheet2!$I$64)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0.95833333333333337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03-4225-A8A1-3E652614AB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7"/>
        <c:overlap val="-27"/>
        <c:axId val="707501872"/>
        <c:axId val="707508112"/>
      </c:barChart>
      <c:catAx>
        <c:axId val="707501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Ad Hoc Agent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508112"/>
        <c:crosses val="autoZero"/>
        <c:auto val="1"/>
        <c:lblAlgn val="ctr"/>
        <c:lblOffset val="100"/>
        <c:noMultiLvlLbl val="0"/>
      </c:catAx>
      <c:valAx>
        <c:axId val="70750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Unsolved</a:t>
                </a:r>
                <a:r>
                  <a:rPr lang="en-US" baseline="0"/>
                  <a:t> Rate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501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Greedy Teammates against</a:t>
            </a:r>
            <a:r>
              <a:rPr lang="en-US" baseline="0"/>
              <a:t> Smart Prey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(Sheet2!$B$66,Sheet2!$B$68,Sheet2!$B$74,Sheet2!$B$76)</c:f>
              <c:strCache>
                <c:ptCount val="4"/>
                <c:pt idx="0">
                  <c:v>Greedy</c:v>
                </c:pt>
                <c:pt idx="1">
                  <c:v>Teammate Aware</c:v>
                </c:pt>
                <c:pt idx="2">
                  <c:v>MCTS (Greedy)</c:v>
                </c:pt>
                <c:pt idx="3">
                  <c:v>MCTS (Teammate Aware)</c:v>
                </c:pt>
              </c:strCache>
            </c:strRef>
          </c:cat>
          <c:val>
            <c:numRef>
              <c:f>(Sheet2!$G$66,Sheet2!$G$68,Sheet2!$G$74,Sheet2!$G$76)</c:f>
              <c:numCache>
                <c:formatCode>General</c:formatCode>
                <c:ptCount val="4"/>
                <c:pt idx="0">
                  <c:v>12.607142857142858</c:v>
                </c:pt>
                <c:pt idx="1">
                  <c:v>11.52</c:v>
                </c:pt>
                <c:pt idx="2">
                  <c:v>3.4302325581395348</c:v>
                </c:pt>
                <c:pt idx="3">
                  <c:v>2.7794117647058822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3A7-42A4-B270-0423DC00E8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7"/>
        <c:overlap val="-27"/>
        <c:axId val="707501872"/>
        <c:axId val="707508112"/>
      </c:barChart>
      <c:catAx>
        <c:axId val="707501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Ad Hoc Agent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508112"/>
        <c:crosses val="autoZero"/>
        <c:auto val="1"/>
        <c:lblAlgn val="ctr"/>
        <c:lblOffset val="100"/>
        <c:noMultiLvlLbl val="0"/>
      </c:catAx>
      <c:valAx>
        <c:axId val="70750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Number of Moves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501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Teammate Aware Teammates against</a:t>
            </a:r>
            <a:r>
              <a:rPr lang="en-US" baseline="0"/>
              <a:t> </a:t>
            </a:r>
            <a:r>
              <a:rPr lang="en-US" sz="1400" b="0" i="0" u="none" strike="noStrike" baseline="0">
                <a:effectLst/>
              </a:rPr>
              <a:t>Smart Prey 2</a:t>
            </a:r>
            <a:endParaRPr lang="en-US"/>
          </a:p>
        </c:rich>
      </c:tx>
      <c:layout>
        <c:manualLayout>
          <c:xMode val="edge"/>
          <c:yMode val="edge"/>
          <c:x val="0.11139426181371755"/>
          <c:y val="4.3138245054670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(Sheet2!$B$70,Sheet2!$B$72,Sheet2!$B$78,Sheet2!$B$80)</c:f>
              <c:strCache>
                <c:ptCount val="4"/>
                <c:pt idx="0">
                  <c:v>Teammate Aware</c:v>
                </c:pt>
                <c:pt idx="1">
                  <c:v>Greedy</c:v>
                </c:pt>
                <c:pt idx="2">
                  <c:v>MCTS (Greedy)</c:v>
                </c:pt>
                <c:pt idx="3">
                  <c:v>MCTS (Teammate Aware)</c:v>
                </c:pt>
              </c:strCache>
            </c:strRef>
          </c:cat>
          <c:val>
            <c:numRef>
              <c:f>(Sheet2!$G$70,Sheet2!$G$72,Sheet2!$G$78,Sheet2!$G$80)</c:f>
              <c:numCache>
                <c:formatCode>General</c:formatCode>
                <c:ptCount val="4"/>
                <c:pt idx="0">
                  <c:v>14.866666666666667</c:v>
                </c:pt>
                <c:pt idx="1">
                  <c:v>20.09090909090909</c:v>
                </c:pt>
                <c:pt idx="2">
                  <c:v>3.2666666666666666</c:v>
                </c:pt>
                <c:pt idx="3">
                  <c:v>6.4555555555555557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28-445D-82CD-E98DD30676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7"/>
        <c:overlap val="-27"/>
        <c:axId val="707501872"/>
        <c:axId val="707508112"/>
      </c:barChart>
      <c:catAx>
        <c:axId val="707501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Ad Hoc Agent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508112"/>
        <c:crosses val="autoZero"/>
        <c:auto val="1"/>
        <c:lblAlgn val="ctr"/>
        <c:lblOffset val="100"/>
        <c:noMultiLvlLbl val="0"/>
      </c:catAx>
      <c:valAx>
        <c:axId val="70750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Number of Moves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501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Greedy Teammates against</a:t>
            </a:r>
            <a:r>
              <a:rPr lang="en-US" baseline="0"/>
              <a:t> </a:t>
            </a:r>
            <a:r>
              <a:rPr lang="en-US" sz="1400" b="0" i="0" u="none" strike="noStrike" baseline="0">
                <a:effectLst/>
              </a:rPr>
              <a:t>Smart Prey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(Sheet2!$B$66,Sheet2!$B$68,Sheet2!$B$74,Sheet2!$B$76)</c:f>
              <c:strCache>
                <c:ptCount val="4"/>
                <c:pt idx="0">
                  <c:v>Greedy</c:v>
                </c:pt>
                <c:pt idx="1">
                  <c:v>Teammate Aware</c:v>
                </c:pt>
                <c:pt idx="2">
                  <c:v>MCTS (Greedy)</c:v>
                </c:pt>
                <c:pt idx="3">
                  <c:v>MCTS (Teammate Aware)</c:v>
                </c:pt>
              </c:strCache>
            </c:strRef>
          </c:cat>
          <c:val>
            <c:numRef>
              <c:f>(Sheet2!$I$66,Sheet2!$I$68,Sheet2!$I$74,Sheet2!$I$76)</c:f>
              <c:numCache>
                <c:formatCode>General</c:formatCode>
                <c:ptCount val="4"/>
                <c:pt idx="0">
                  <c:v>0.42857142857142855</c:v>
                </c:pt>
                <c:pt idx="1">
                  <c:v>0.74489795918367352</c:v>
                </c:pt>
                <c:pt idx="2">
                  <c:v>0.25</c:v>
                </c:pt>
                <c:pt idx="3">
                  <c:v>0.625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02-4613-9885-98C05EB7D7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7"/>
        <c:overlap val="-27"/>
        <c:axId val="707501872"/>
        <c:axId val="707508112"/>
      </c:barChart>
      <c:catAx>
        <c:axId val="707501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Ad Hoc Agent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508112"/>
        <c:crosses val="autoZero"/>
        <c:auto val="1"/>
        <c:lblAlgn val="ctr"/>
        <c:lblOffset val="100"/>
        <c:noMultiLvlLbl val="0"/>
      </c:catAx>
      <c:valAx>
        <c:axId val="70750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Unsolved</a:t>
                </a:r>
                <a:r>
                  <a:rPr lang="en-US" baseline="0"/>
                  <a:t> Rate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501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Teammate Aware Teammates against</a:t>
            </a:r>
            <a:r>
              <a:rPr lang="en-US" baseline="0"/>
              <a:t> Random Prey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(Sheet2!$B$2,Sheet2!$B$4,Sheet2!$B$10,Sheet2!$B$12)</c:f>
              <c:strCache>
                <c:ptCount val="4"/>
                <c:pt idx="0">
                  <c:v>Greedy</c:v>
                </c:pt>
                <c:pt idx="1">
                  <c:v>Teammate Aware</c:v>
                </c:pt>
                <c:pt idx="2">
                  <c:v>MCTS (Greedy)</c:v>
                </c:pt>
                <c:pt idx="3">
                  <c:v>MCTS (Teammate Aware)</c:v>
                </c:pt>
              </c:strCache>
            </c:strRef>
          </c:cat>
          <c:val>
            <c:numRef>
              <c:f>(Sheet2!$G$6,Sheet2!$G$8,Sheet2!$G$14,Sheet2!$G$16)</c:f>
              <c:numCache>
                <c:formatCode>General</c:formatCode>
                <c:ptCount val="4"/>
                <c:pt idx="0">
                  <c:v>12.5</c:v>
                </c:pt>
                <c:pt idx="1">
                  <c:v>12.934426229508198</c:v>
                </c:pt>
                <c:pt idx="2">
                  <c:v>6.2282608695652177</c:v>
                </c:pt>
                <c:pt idx="3">
                  <c:v>5.935483870967742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82-427B-A7F1-5D2F132AFD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7"/>
        <c:overlap val="-27"/>
        <c:axId val="707501872"/>
        <c:axId val="707508112"/>
      </c:barChart>
      <c:catAx>
        <c:axId val="707501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Ad Hoc Agent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508112"/>
        <c:crosses val="autoZero"/>
        <c:auto val="1"/>
        <c:lblAlgn val="ctr"/>
        <c:lblOffset val="100"/>
        <c:noMultiLvlLbl val="0"/>
      </c:catAx>
      <c:valAx>
        <c:axId val="70750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Number of Moves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501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Teammate Aware Teammates against</a:t>
            </a:r>
            <a:r>
              <a:rPr lang="en-US" baseline="0"/>
              <a:t> </a:t>
            </a:r>
            <a:r>
              <a:rPr lang="en-US" sz="1400" b="0" i="0" u="none" strike="noStrike" baseline="0">
                <a:effectLst/>
              </a:rPr>
              <a:t>Smart Prey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(Sheet2!$B$70,Sheet2!$B$72,Sheet2!$B$78,Sheet2!$B$80)</c:f>
              <c:strCache>
                <c:ptCount val="4"/>
                <c:pt idx="0">
                  <c:v>Teammate Aware</c:v>
                </c:pt>
                <c:pt idx="1">
                  <c:v>Greedy</c:v>
                </c:pt>
                <c:pt idx="2">
                  <c:v>MCTS (Greedy)</c:v>
                </c:pt>
                <c:pt idx="3">
                  <c:v>MCTS (Teammate Aware)</c:v>
                </c:pt>
              </c:strCache>
            </c:strRef>
          </c:cat>
          <c:val>
            <c:numRef>
              <c:f>(Sheet2!$I$70,Sheet2!$I$72,Sheet2!$I$78,Sheet2!$I$80)</c:f>
              <c:numCache>
                <c:formatCode>General</c:formatCode>
                <c:ptCount val="4"/>
                <c:pt idx="0">
                  <c:v>0.84693877551020413</c:v>
                </c:pt>
                <c:pt idx="1">
                  <c:v>0.77551020408163263</c:v>
                </c:pt>
                <c:pt idx="2">
                  <c:v>0.79166666666666663</c:v>
                </c:pt>
                <c:pt idx="3">
                  <c:v>0.16666666666666666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735-4D0A-934B-6EC9C52154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7"/>
        <c:overlap val="-27"/>
        <c:axId val="707501872"/>
        <c:axId val="707508112"/>
      </c:barChart>
      <c:catAx>
        <c:axId val="707501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Ad Hoc Agent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508112"/>
        <c:crosses val="autoZero"/>
        <c:auto val="1"/>
        <c:lblAlgn val="ctr"/>
        <c:lblOffset val="100"/>
        <c:noMultiLvlLbl val="0"/>
      </c:catAx>
      <c:valAx>
        <c:axId val="70750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Unsolved</a:t>
                </a:r>
                <a:r>
                  <a:rPr lang="en-US" baseline="0"/>
                  <a:t> Rate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501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Greedy Teammates against</a:t>
            </a:r>
            <a:r>
              <a:rPr lang="en-US" baseline="0"/>
              <a:t> Smart Prey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(Sheet2!$B$82,Sheet2!$B$84,Sheet2!$B$90,Sheet2!$B$92)</c:f>
              <c:strCache>
                <c:ptCount val="4"/>
                <c:pt idx="0">
                  <c:v>Greedy</c:v>
                </c:pt>
                <c:pt idx="1">
                  <c:v>Teammate Aware</c:v>
                </c:pt>
                <c:pt idx="2">
                  <c:v>MCTS (Greedy)</c:v>
                </c:pt>
                <c:pt idx="3">
                  <c:v>MCTS (Teammate Aware)</c:v>
                </c:pt>
              </c:strCache>
            </c:strRef>
          </c:cat>
          <c:val>
            <c:numRef>
              <c:f>(Sheet2!$G$82,Sheet2!$G$84,Sheet2!$G$90,Sheet2!$G$92)</c:f>
              <c:numCache>
                <c:formatCode>General</c:formatCode>
                <c:ptCount val="4"/>
                <c:pt idx="0">
                  <c:v>8</c:v>
                </c:pt>
                <c:pt idx="1">
                  <c:v>0</c:v>
                </c:pt>
                <c:pt idx="2">
                  <c:v>17.399999999999999</c:v>
                </c:pt>
                <c:pt idx="3">
                  <c:v>21.5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B9-4692-B592-A0C1527DE7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7"/>
        <c:overlap val="-27"/>
        <c:axId val="707501872"/>
        <c:axId val="707508112"/>
      </c:barChart>
      <c:catAx>
        <c:axId val="707501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Ad Hoc Agent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508112"/>
        <c:crosses val="autoZero"/>
        <c:auto val="1"/>
        <c:lblAlgn val="ctr"/>
        <c:lblOffset val="100"/>
        <c:noMultiLvlLbl val="0"/>
      </c:catAx>
      <c:valAx>
        <c:axId val="70750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Number of Moves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501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Teammate Aware Teammates against</a:t>
            </a:r>
            <a:r>
              <a:rPr lang="en-US" baseline="0"/>
              <a:t> </a:t>
            </a:r>
            <a:r>
              <a:rPr lang="en-US" sz="1400" b="0" i="0" u="none" strike="noStrike" baseline="0">
                <a:effectLst/>
              </a:rPr>
              <a:t>Smart Prey 2</a:t>
            </a:r>
            <a:endParaRPr lang="en-US"/>
          </a:p>
        </c:rich>
      </c:tx>
      <c:layout>
        <c:manualLayout>
          <c:xMode val="edge"/>
          <c:yMode val="edge"/>
          <c:x val="0.11139426181371755"/>
          <c:y val="4.3138245054670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(Sheet2!$B$86,Sheet2!$B$88,Sheet2!$B$94,Sheet2!$B$96)</c:f>
              <c:strCache>
                <c:ptCount val="4"/>
                <c:pt idx="0">
                  <c:v>Teammate Aware</c:v>
                </c:pt>
                <c:pt idx="1">
                  <c:v>Greedy</c:v>
                </c:pt>
                <c:pt idx="2">
                  <c:v>MCTS (Greedy)</c:v>
                </c:pt>
                <c:pt idx="3">
                  <c:v>MCTS (Teammate Aware)</c:v>
                </c:pt>
              </c:strCache>
            </c:strRef>
          </c:cat>
          <c:val>
            <c:numRef>
              <c:f>(Sheet2!$G$86,Sheet2!$G$88,Sheet2!$G$94,Sheet2!$G$96)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FC3-4E03-8A99-677DD003E5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7"/>
        <c:overlap val="-27"/>
        <c:axId val="707501872"/>
        <c:axId val="707508112"/>
      </c:barChart>
      <c:catAx>
        <c:axId val="707501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Ad Hoc Agent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508112"/>
        <c:crosses val="autoZero"/>
        <c:auto val="1"/>
        <c:lblAlgn val="ctr"/>
        <c:lblOffset val="100"/>
        <c:noMultiLvlLbl val="0"/>
      </c:catAx>
      <c:valAx>
        <c:axId val="70750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Number of Moves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501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Greedy Teammates against</a:t>
            </a:r>
            <a:r>
              <a:rPr lang="en-US" baseline="0"/>
              <a:t> </a:t>
            </a:r>
            <a:r>
              <a:rPr lang="en-US" sz="1400" b="0" i="0" u="none" strike="noStrike" baseline="0">
                <a:effectLst/>
              </a:rPr>
              <a:t>Smart Prey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(Sheet2!$B$82,Sheet2!$B$84,Sheet2!$B$90,Sheet2!$B$92)</c:f>
              <c:strCache>
                <c:ptCount val="4"/>
                <c:pt idx="0">
                  <c:v>Greedy</c:v>
                </c:pt>
                <c:pt idx="1">
                  <c:v>Teammate Aware</c:v>
                </c:pt>
                <c:pt idx="2">
                  <c:v>MCTS (Greedy)</c:v>
                </c:pt>
                <c:pt idx="3">
                  <c:v>MCTS (Teammate Aware)</c:v>
                </c:pt>
              </c:strCache>
            </c:strRef>
          </c:cat>
          <c:val>
            <c:numRef>
              <c:f>(Sheet2!$I$82,Sheet2!$I$84,Sheet2!$I$90,Sheet2!$I$92)</c:f>
              <c:numCache>
                <c:formatCode>General</c:formatCode>
                <c:ptCount val="4"/>
                <c:pt idx="0">
                  <c:v>0.97916666666666663</c:v>
                </c:pt>
                <c:pt idx="1">
                  <c:v>1</c:v>
                </c:pt>
                <c:pt idx="2">
                  <c:v>0.89583333333333337</c:v>
                </c:pt>
                <c:pt idx="3">
                  <c:v>0.95833333333333337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2A0-4562-A77A-B17E09E465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7"/>
        <c:overlap val="-27"/>
        <c:axId val="707501872"/>
        <c:axId val="707508112"/>
      </c:barChart>
      <c:catAx>
        <c:axId val="707501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Ad Hoc Agent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508112"/>
        <c:crosses val="autoZero"/>
        <c:auto val="1"/>
        <c:lblAlgn val="ctr"/>
        <c:lblOffset val="100"/>
        <c:noMultiLvlLbl val="0"/>
      </c:catAx>
      <c:valAx>
        <c:axId val="70750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Unsolved</a:t>
                </a:r>
                <a:r>
                  <a:rPr lang="en-US" baseline="0"/>
                  <a:t> Rate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501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Teammate Aware Teammates against</a:t>
            </a:r>
            <a:r>
              <a:rPr lang="en-US" baseline="0"/>
              <a:t> </a:t>
            </a:r>
            <a:r>
              <a:rPr lang="en-US" sz="1400" b="0" i="0" u="none" strike="noStrike" baseline="0">
                <a:effectLst/>
              </a:rPr>
              <a:t>Smart Prey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(Sheet2!$B$86,Sheet2!$B$88,Sheet2!$B$94,Sheet2!$B$96)</c:f>
              <c:strCache>
                <c:ptCount val="4"/>
                <c:pt idx="0">
                  <c:v>Teammate Aware</c:v>
                </c:pt>
                <c:pt idx="1">
                  <c:v>Greedy</c:v>
                </c:pt>
                <c:pt idx="2">
                  <c:v>MCTS (Greedy)</c:v>
                </c:pt>
                <c:pt idx="3">
                  <c:v>MCTS (Teammate Aware)</c:v>
                </c:pt>
              </c:strCache>
            </c:strRef>
          </c:cat>
          <c:val>
            <c:numRef>
              <c:f>(Sheet2!$I$86,Sheet2!$I$88,Sheet2!$I$94,Sheet2!$I$96)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671-495D-BA86-28F7CDC121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7"/>
        <c:overlap val="-27"/>
        <c:axId val="707501872"/>
        <c:axId val="707508112"/>
      </c:barChart>
      <c:catAx>
        <c:axId val="707501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Ad Hoc Agent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508112"/>
        <c:crosses val="autoZero"/>
        <c:auto val="1"/>
        <c:lblAlgn val="ctr"/>
        <c:lblOffset val="100"/>
        <c:noMultiLvlLbl val="0"/>
      </c:catAx>
      <c:valAx>
        <c:axId val="70750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Unsolved</a:t>
                </a:r>
                <a:r>
                  <a:rPr lang="en-US" baseline="0"/>
                  <a:t> Rate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501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Greedy Teammates against</a:t>
            </a:r>
            <a:r>
              <a:rPr lang="en-US" baseline="0"/>
              <a:t> Smart Prey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(Sheet2!$B$130,Sheet2!$B$132,Sheet2!$B$138,Sheet2!$B$140)</c:f>
              <c:strCache>
                <c:ptCount val="4"/>
                <c:pt idx="0">
                  <c:v>Greedy</c:v>
                </c:pt>
                <c:pt idx="1">
                  <c:v>Teammate Aware</c:v>
                </c:pt>
                <c:pt idx="2">
                  <c:v>MCTS (Greedy)</c:v>
                </c:pt>
                <c:pt idx="3">
                  <c:v>MCTS (Teammate Aware)</c:v>
                </c:pt>
              </c:strCache>
            </c:strRef>
          </c:cat>
          <c:val>
            <c:numRef>
              <c:f>(Sheet2!$G$130,Sheet2!$G$132,Sheet2!$G$138,Sheet2!$G$140)</c:f>
              <c:numCache>
                <c:formatCode>General</c:formatCode>
                <c:ptCount val="4"/>
                <c:pt idx="0">
                  <c:v>7.6944444444444446</c:v>
                </c:pt>
                <c:pt idx="1">
                  <c:v>11.947368421052632</c:v>
                </c:pt>
                <c:pt idx="2">
                  <c:v>3.4</c:v>
                </c:pt>
                <c:pt idx="3">
                  <c:v>3.6621621621621623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BF-4C46-AAE0-BF43B0F32B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7"/>
        <c:overlap val="-27"/>
        <c:axId val="707501872"/>
        <c:axId val="707508112"/>
      </c:barChart>
      <c:catAx>
        <c:axId val="707501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Ad Hoc Agent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508112"/>
        <c:crosses val="autoZero"/>
        <c:auto val="1"/>
        <c:lblAlgn val="ctr"/>
        <c:lblOffset val="100"/>
        <c:noMultiLvlLbl val="0"/>
      </c:catAx>
      <c:valAx>
        <c:axId val="70750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Number of Moves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501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Teammate Aware Teammates against</a:t>
            </a:r>
            <a:r>
              <a:rPr lang="en-US" baseline="0"/>
              <a:t> </a:t>
            </a:r>
            <a:r>
              <a:rPr lang="en-US" sz="1400" b="0" i="0" u="none" strike="noStrike" baseline="0">
                <a:effectLst/>
              </a:rPr>
              <a:t>Smart Prey 4</a:t>
            </a:r>
            <a:endParaRPr lang="en-US"/>
          </a:p>
        </c:rich>
      </c:tx>
      <c:layout>
        <c:manualLayout>
          <c:xMode val="edge"/>
          <c:yMode val="edge"/>
          <c:x val="0.11139426181371755"/>
          <c:y val="4.3138245054670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(Sheet2!$B$134,Sheet2!$B$136,Sheet2!$B$142,Sheet2!$B$144)</c:f>
              <c:strCache>
                <c:ptCount val="4"/>
                <c:pt idx="0">
                  <c:v>Teammate Aware</c:v>
                </c:pt>
                <c:pt idx="1">
                  <c:v>Greedy</c:v>
                </c:pt>
                <c:pt idx="2">
                  <c:v>MCTS (Greedy)</c:v>
                </c:pt>
                <c:pt idx="3">
                  <c:v>MCTS (Teammate Aware)</c:v>
                </c:pt>
              </c:strCache>
            </c:strRef>
          </c:cat>
          <c:val>
            <c:numRef>
              <c:f>(Sheet2!$G$134,Sheet2!$G$136,Sheet2!$G$142,Sheet2!$G$144)</c:f>
              <c:numCache>
                <c:formatCode>General</c:formatCode>
                <c:ptCount val="4"/>
                <c:pt idx="0">
                  <c:v>15.27027027027027</c:v>
                </c:pt>
                <c:pt idx="1">
                  <c:v>13.9</c:v>
                </c:pt>
                <c:pt idx="2">
                  <c:v>5.3150684931506849</c:v>
                </c:pt>
                <c:pt idx="3">
                  <c:v>4.9879518072289155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1A-4528-B499-7F629F30F7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7"/>
        <c:overlap val="-27"/>
        <c:axId val="707501872"/>
        <c:axId val="707508112"/>
      </c:barChart>
      <c:catAx>
        <c:axId val="707501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Ad Hoc Agent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508112"/>
        <c:crosses val="autoZero"/>
        <c:auto val="1"/>
        <c:lblAlgn val="ctr"/>
        <c:lblOffset val="100"/>
        <c:noMultiLvlLbl val="0"/>
      </c:catAx>
      <c:valAx>
        <c:axId val="70750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Number of Moves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501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Greedy Teammates against</a:t>
            </a:r>
            <a:r>
              <a:rPr lang="en-US" baseline="0"/>
              <a:t> </a:t>
            </a:r>
            <a:r>
              <a:rPr lang="en-US" sz="1400" b="0" i="0" u="none" strike="noStrike" baseline="0">
                <a:effectLst/>
              </a:rPr>
              <a:t>Smart Prey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(Sheet2!$I$130,Sheet2!$I$132,Sheet2!$I$138,Sheet2!$I$140)</c:f>
              <c:numCache>
                <c:formatCode>General</c:formatCode>
                <c:ptCount val="4"/>
                <c:pt idx="0">
                  <c:v>0.26530612244897961</c:v>
                </c:pt>
                <c:pt idx="1">
                  <c:v>0.61224489795918369</c:v>
                </c:pt>
                <c:pt idx="2">
                  <c:v>0.16666666666666666</c:v>
                </c:pt>
                <c:pt idx="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07-41AA-91C8-6145AA8BED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7"/>
        <c:overlap val="-27"/>
        <c:axId val="707501872"/>
        <c:axId val="707508112"/>
      </c:barChart>
      <c:catAx>
        <c:axId val="707501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Ad Hoc Agent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508112"/>
        <c:crosses val="autoZero"/>
        <c:auto val="1"/>
        <c:lblAlgn val="ctr"/>
        <c:lblOffset val="100"/>
        <c:noMultiLvlLbl val="0"/>
      </c:catAx>
      <c:valAx>
        <c:axId val="70750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Unsolved</a:t>
                </a:r>
                <a:r>
                  <a:rPr lang="en-US" baseline="0"/>
                  <a:t> Rate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501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Teammate Aware Teammates against</a:t>
            </a:r>
            <a:r>
              <a:rPr lang="en-US" baseline="0"/>
              <a:t> </a:t>
            </a:r>
            <a:r>
              <a:rPr lang="en-US" sz="1400" b="0" i="0" u="none" strike="noStrike" baseline="0">
                <a:effectLst/>
              </a:rPr>
              <a:t>Smart Prey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(Sheet2!$B$134,Sheet2!$B$136,Sheet2!$B$142,Sheet2!$B$144)</c:f>
              <c:strCache>
                <c:ptCount val="4"/>
                <c:pt idx="0">
                  <c:v>Teammate Aware</c:v>
                </c:pt>
                <c:pt idx="1">
                  <c:v>Greedy</c:v>
                </c:pt>
                <c:pt idx="2">
                  <c:v>MCTS (Greedy)</c:v>
                </c:pt>
                <c:pt idx="3">
                  <c:v>MCTS (Teammate Aware)</c:v>
                </c:pt>
              </c:strCache>
            </c:strRef>
          </c:cat>
          <c:val>
            <c:numRef>
              <c:f>(Sheet2!$I$134,Sheet2!$I$136,Sheet2!$I$142,Sheet2!$I$144)</c:f>
              <c:numCache>
                <c:formatCode>General</c:formatCode>
                <c:ptCount val="4"/>
                <c:pt idx="0">
                  <c:v>0.62244897959183676</c:v>
                </c:pt>
                <c:pt idx="1">
                  <c:v>0.69387755102040816</c:v>
                </c:pt>
                <c:pt idx="2">
                  <c:v>0.52083333333333337</c:v>
                </c:pt>
                <c:pt idx="3">
                  <c:v>0.3125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E66-4FB1-95DA-6C269FECD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7"/>
        <c:overlap val="-27"/>
        <c:axId val="707501872"/>
        <c:axId val="707508112"/>
      </c:barChart>
      <c:catAx>
        <c:axId val="707501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Ad Hoc Agent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508112"/>
        <c:crosses val="autoZero"/>
        <c:auto val="1"/>
        <c:lblAlgn val="ctr"/>
        <c:lblOffset val="100"/>
        <c:noMultiLvlLbl val="0"/>
      </c:catAx>
      <c:valAx>
        <c:axId val="70750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Unsolved</a:t>
                </a:r>
                <a:r>
                  <a:rPr lang="en-US" baseline="0"/>
                  <a:t> Rate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501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Greedy Teammates against</a:t>
            </a:r>
            <a:r>
              <a:rPr lang="en-US" baseline="0"/>
              <a:t> Smart Prey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(Sheet2!$B$146,Sheet2!$B$148,Sheet2!$B$154,Sheet2!$B$156)</c:f>
              <c:strCache>
                <c:ptCount val="4"/>
                <c:pt idx="0">
                  <c:v>Greedy</c:v>
                </c:pt>
                <c:pt idx="1">
                  <c:v>Teammate Aware</c:v>
                </c:pt>
                <c:pt idx="2">
                  <c:v>MCTS (Greedy)</c:v>
                </c:pt>
                <c:pt idx="3">
                  <c:v>MCTS (Teammate Aware)</c:v>
                </c:pt>
              </c:strCache>
            </c:strRef>
          </c:cat>
          <c:val>
            <c:numRef>
              <c:f>(Sheet2!$G$146,Sheet2!$G$148,Sheet2!$G$154,Sheet2!$G$156)</c:f>
              <c:numCache>
                <c:formatCode>General</c:formatCode>
                <c:ptCount val="4"/>
                <c:pt idx="0">
                  <c:v>21.666666666666668</c:v>
                </c:pt>
                <c:pt idx="1">
                  <c:v>12.5</c:v>
                </c:pt>
                <c:pt idx="2">
                  <c:v>22.125</c:v>
                </c:pt>
                <c:pt idx="3">
                  <c:v>24.722222222222221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81-4C39-A794-115602ABE3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7"/>
        <c:overlap val="-27"/>
        <c:axId val="707501872"/>
        <c:axId val="707508112"/>
      </c:barChart>
      <c:catAx>
        <c:axId val="707501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Ad Hoc Agent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508112"/>
        <c:crosses val="autoZero"/>
        <c:auto val="1"/>
        <c:lblAlgn val="ctr"/>
        <c:lblOffset val="100"/>
        <c:noMultiLvlLbl val="0"/>
      </c:catAx>
      <c:valAx>
        <c:axId val="70750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Number of Moves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501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Greedy Teammates against</a:t>
            </a:r>
            <a:r>
              <a:rPr lang="en-US" baseline="0"/>
              <a:t> Random Prey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(Sheet2!$B$2,Sheet2!$B$4,Sheet2!$B$10,Sheet2!$B$12)</c:f>
              <c:strCache>
                <c:ptCount val="4"/>
                <c:pt idx="0">
                  <c:v>Greedy</c:v>
                </c:pt>
                <c:pt idx="1">
                  <c:v>Teammate Aware</c:v>
                </c:pt>
                <c:pt idx="2">
                  <c:v>MCTS (Greedy)</c:v>
                </c:pt>
                <c:pt idx="3">
                  <c:v>MCTS (Teammate Aware)</c:v>
                </c:pt>
              </c:strCache>
            </c:strRef>
          </c:cat>
          <c:val>
            <c:numRef>
              <c:f>(Sheet2!$I$2,Sheet2!$I$4,Sheet2!$I$10,Sheet2!$I$12)</c:f>
              <c:numCache>
                <c:formatCode>General</c:formatCode>
                <c:ptCount val="4"/>
                <c:pt idx="0">
                  <c:v>0</c:v>
                </c:pt>
                <c:pt idx="1">
                  <c:v>7.1428571428571425E-2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E5-4D07-814D-4A864556AE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7"/>
        <c:overlap val="-27"/>
        <c:axId val="707501872"/>
        <c:axId val="707508112"/>
      </c:barChart>
      <c:catAx>
        <c:axId val="707501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Ad Hoc Agent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508112"/>
        <c:crosses val="autoZero"/>
        <c:auto val="1"/>
        <c:lblAlgn val="ctr"/>
        <c:lblOffset val="100"/>
        <c:noMultiLvlLbl val="0"/>
      </c:catAx>
      <c:valAx>
        <c:axId val="70750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Unsolved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501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Teammate Aware Teammates against</a:t>
            </a:r>
            <a:r>
              <a:rPr lang="en-US" baseline="0"/>
              <a:t> </a:t>
            </a:r>
            <a:r>
              <a:rPr lang="en-US" sz="1400" b="0" i="0" u="none" strike="noStrike" baseline="0">
                <a:effectLst/>
              </a:rPr>
              <a:t>Smart Prey 4</a:t>
            </a:r>
            <a:endParaRPr lang="en-US"/>
          </a:p>
        </c:rich>
      </c:tx>
      <c:layout>
        <c:manualLayout>
          <c:xMode val="edge"/>
          <c:yMode val="edge"/>
          <c:x val="0.11139426181371755"/>
          <c:y val="4.3138245054670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(Sheet2!$B$150,Sheet2!$B$152,Sheet2!$B$158,Sheet2!$B$160)</c:f>
              <c:strCache>
                <c:ptCount val="4"/>
                <c:pt idx="0">
                  <c:v>Teammate Aware</c:v>
                </c:pt>
                <c:pt idx="1">
                  <c:v>Greedy</c:v>
                </c:pt>
                <c:pt idx="2">
                  <c:v>MCTS (Greedy)</c:v>
                </c:pt>
                <c:pt idx="3">
                  <c:v>MCTS (Teammate Aware)</c:v>
                </c:pt>
              </c:strCache>
            </c:strRef>
          </c:cat>
          <c:val>
            <c:numRef>
              <c:f>(Sheet2!$G$150,Sheet2!$G$152,Sheet2!$G$158,Sheet2!$G$160)</c:f>
              <c:numCache>
                <c:formatCode>General</c:formatCode>
                <c:ptCount val="4"/>
                <c:pt idx="0">
                  <c:v>0</c:v>
                </c:pt>
                <c:pt idx="1">
                  <c:v>10</c:v>
                </c:pt>
                <c:pt idx="2">
                  <c:v>72.5</c:v>
                </c:pt>
                <c:pt idx="3">
                  <c:v>18.888888888888889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B25-4128-A44F-0498DFFD58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7"/>
        <c:overlap val="-27"/>
        <c:axId val="707501872"/>
        <c:axId val="707508112"/>
      </c:barChart>
      <c:catAx>
        <c:axId val="707501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Ad Hoc Agent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508112"/>
        <c:crosses val="autoZero"/>
        <c:auto val="1"/>
        <c:lblAlgn val="ctr"/>
        <c:lblOffset val="100"/>
        <c:noMultiLvlLbl val="0"/>
      </c:catAx>
      <c:valAx>
        <c:axId val="70750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Number of Moves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501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Greedy Teammates against</a:t>
            </a:r>
            <a:r>
              <a:rPr lang="en-US" baseline="0"/>
              <a:t> </a:t>
            </a:r>
            <a:r>
              <a:rPr lang="en-US" sz="1400" b="0" i="0" u="none" strike="noStrike" baseline="0">
                <a:effectLst/>
              </a:rPr>
              <a:t>Smart Prey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(Sheet2!$B$146,Sheet2!$B$148,Sheet2!$B$154,Sheet2!$B$156)</c:f>
              <c:strCache>
                <c:ptCount val="4"/>
                <c:pt idx="0">
                  <c:v>Greedy</c:v>
                </c:pt>
                <c:pt idx="1">
                  <c:v>Teammate Aware</c:v>
                </c:pt>
                <c:pt idx="2">
                  <c:v>MCTS (Greedy)</c:v>
                </c:pt>
                <c:pt idx="3">
                  <c:v>MCTS (Teammate Aware)</c:v>
                </c:pt>
              </c:strCache>
            </c:strRef>
          </c:cat>
          <c:val>
            <c:numRef>
              <c:f>(Sheet2!$I$146,Sheet2!$I$148,Sheet2!$I$154,Sheet2!$I$156)</c:f>
              <c:numCache>
                <c:formatCode>General</c:formatCode>
                <c:ptCount val="4"/>
                <c:pt idx="0">
                  <c:v>0.875</c:v>
                </c:pt>
                <c:pt idx="1">
                  <c:v>0.95833333333333337</c:v>
                </c:pt>
                <c:pt idx="2">
                  <c:v>0.83333333333333337</c:v>
                </c:pt>
                <c:pt idx="3">
                  <c:v>0.625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9A5-480B-8FD2-34E3002862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7"/>
        <c:overlap val="-27"/>
        <c:axId val="707501872"/>
        <c:axId val="707508112"/>
      </c:barChart>
      <c:catAx>
        <c:axId val="707501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Ad Hoc Agent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508112"/>
        <c:crosses val="autoZero"/>
        <c:auto val="1"/>
        <c:lblAlgn val="ctr"/>
        <c:lblOffset val="100"/>
        <c:noMultiLvlLbl val="0"/>
      </c:catAx>
      <c:valAx>
        <c:axId val="70750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Unsolved</a:t>
                </a:r>
                <a:r>
                  <a:rPr lang="en-US" baseline="0"/>
                  <a:t> Rate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501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Teammate Aware Teammates against</a:t>
            </a:r>
            <a:r>
              <a:rPr lang="en-US" baseline="0"/>
              <a:t> </a:t>
            </a:r>
            <a:r>
              <a:rPr lang="en-US" sz="1400" b="0" i="0" u="none" strike="noStrike" baseline="0">
                <a:effectLst/>
              </a:rPr>
              <a:t>Smart Prey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(Sheet2!$B$150,Sheet2!$B$152,Sheet2!$B$158,Sheet2!$B$160)</c:f>
              <c:strCache>
                <c:ptCount val="4"/>
                <c:pt idx="0">
                  <c:v>Teammate Aware</c:v>
                </c:pt>
                <c:pt idx="1">
                  <c:v>Greedy</c:v>
                </c:pt>
                <c:pt idx="2">
                  <c:v>MCTS (Greedy)</c:v>
                </c:pt>
                <c:pt idx="3">
                  <c:v>MCTS (Teammate Aware)</c:v>
                </c:pt>
              </c:strCache>
            </c:strRef>
          </c:cat>
          <c:val>
            <c:numRef>
              <c:f>(Sheet2!$I$150,Sheet2!$I$152,Sheet2!$I$158,Sheet2!$I$160)</c:f>
              <c:numCache>
                <c:formatCode>General</c:formatCode>
                <c:ptCount val="4"/>
                <c:pt idx="0">
                  <c:v>1</c:v>
                </c:pt>
                <c:pt idx="1">
                  <c:v>0.97916666666666663</c:v>
                </c:pt>
                <c:pt idx="2">
                  <c:v>0.95833333333333337</c:v>
                </c:pt>
                <c:pt idx="3">
                  <c:v>0.8125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123-4FEE-ACC1-1C1632664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7"/>
        <c:overlap val="-27"/>
        <c:axId val="707501872"/>
        <c:axId val="707508112"/>
      </c:barChart>
      <c:catAx>
        <c:axId val="707501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Ad Hoc Agent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508112"/>
        <c:crosses val="autoZero"/>
        <c:auto val="1"/>
        <c:lblAlgn val="ctr"/>
        <c:lblOffset val="100"/>
        <c:noMultiLvlLbl val="0"/>
      </c:catAx>
      <c:valAx>
        <c:axId val="70750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Unsolved</a:t>
                </a:r>
                <a:r>
                  <a:rPr lang="en-US" baseline="0"/>
                  <a:t> Rate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501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Teammate Aware Teammates against</a:t>
            </a:r>
            <a:r>
              <a:rPr lang="en-US" baseline="0"/>
              <a:t> Random Prey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(Sheet2!$B$2,Sheet2!$B$4,Sheet2!$B$10,Sheet2!$B$12)</c:f>
              <c:strCache>
                <c:ptCount val="4"/>
                <c:pt idx="0">
                  <c:v>Greedy</c:v>
                </c:pt>
                <c:pt idx="1">
                  <c:v>Teammate Aware</c:v>
                </c:pt>
                <c:pt idx="2">
                  <c:v>MCTS (Greedy)</c:v>
                </c:pt>
                <c:pt idx="3">
                  <c:v>MCTS (Teammate Aware)</c:v>
                </c:pt>
              </c:strCache>
            </c:strRef>
          </c:cat>
          <c:val>
            <c:numRef>
              <c:f>(Sheet2!$I$6,Sheet2!$I$8,Sheet2!$I$14,Sheet2!$I$16)</c:f>
              <c:numCache>
                <c:formatCode>General</c:formatCode>
                <c:ptCount val="4"/>
                <c:pt idx="0">
                  <c:v>0.20408163265306123</c:v>
                </c:pt>
                <c:pt idx="1">
                  <c:v>0.37755102040816324</c:v>
                </c:pt>
                <c:pt idx="2">
                  <c:v>0.125</c:v>
                </c:pt>
                <c:pt idx="3">
                  <c:v>0.10416666666666667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8C-4AFF-9F79-9D9181C0D0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7"/>
        <c:overlap val="-27"/>
        <c:axId val="707501872"/>
        <c:axId val="707508112"/>
      </c:barChart>
      <c:catAx>
        <c:axId val="707501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Ad Hoc Agent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508112"/>
        <c:crosses val="autoZero"/>
        <c:auto val="1"/>
        <c:lblAlgn val="ctr"/>
        <c:lblOffset val="100"/>
        <c:noMultiLvlLbl val="0"/>
      </c:catAx>
      <c:valAx>
        <c:axId val="70750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Unsolved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501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Greedy Teammates against</a:t>
            </a:r>
            <a:r>
              <a:rPr lang="en-US" baseline="0"/>
              <a:t> Random Prey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(Sheet2!$B$2,Sheet2!$B$4,Sheet2!$B$10,Sheet2!$B$12)</c:f>
              <c:strCache>
                <c:ptCount val="4"/>
                <c:pt idx="0">
                  <c:v>Greedy</c:v>
                </c:pt>
                <c:pt idx="1">
                  <c:v>Teammate Aware</c:v>
                </c:pt>
                <c:pt idx="2">
                  <c:v>MCTS (Greedy)</c:v>
                </c:pt>
                <c:pt idx="3">
                  <c:v>MCTS (Teammate Aware)</c:v>
                </c:pt>
              </c:strCache>
            </c:strRef>
          </c:cat>
          <c:val>
            <c:numRef>
              <c:f>(Sheet2!$G$18,Sheet2!$G$20,Sheet2!$G$26,Sheet2!$G$28)</c:f>
              <c:numCache>
                <c:formatCode>General</c:formatCode>
                <c:ptCount val="4"/>
                <c:pt idx="0">
                  <c:v>43.5</c:v>
                </c:pt>
                <c:pt idx="1">
                  <c:v>51.054054054054056</c:v>
                </c:pt>
                <c:pt idx="2">
                  <c:v>32.108695652173914</c:v>
                </c:pt>
                <c:pt idx="3">
                  <c:v>41.384615384615387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2E-4610-ACE0-0E128FB359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7"/>
        <c:overlap val="-27"/>
        <c:axId val="707501872"/>
        <c:axId val="707508112"/>
      </c:barChart>
      <c:catAx>
        <c:axId val="707501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Ad Hoc Agent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508112"/>
        <c:crosses val="autoZero"/>
        <c:auto val="1"/>
        <c:lblAlgn val="ctr"/>
        <c:lblOffset val="100"/>
        <c:noMultiLvlLbl val="0"/>
      </c:catAx>
      <c:valAx>
        <c:axId val="70750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Number of Moves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501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Teammate Aware Teammates against</a:t>
            </a:r>
            <a:r>
              <a:rPr lang="en-US" baseline="0"/>
              <a:t> Random Prey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(Sheet2!$B$2,Sheet2!$B$4,Sheet2!$B$10,Sheet2!$B$12)</c:f>
              <c:strCache>
                <c:ptCount val="4"/>
                <c:pt idx="0">
                  <c:v>Greedy</c:v>
                </c:pt>
                <c:pt idx="1">
                  <c:v>Teammate Aware</c:v>
                </c:pt>
                <c:pt idx="2">
                  <c:v>MCTS (Greedy)</c:v>
                </c:pt>
                <c:pt idx="3">
                  <c:v>MCTS (Teammate Aware)</c:v>
                </c:pt>
              </c:strCache>
            </c:strRef>
          </c:cat>
          <c:val>
            <c:numRef>
              <c:f>(Sheet2!$G$22,Sheet2!$G$24,Sheet2!$G$30,Sheet2!$G$32)</c:f>
              <c:numCache>
                <c:formatCode>General</c:formatCode>
                <c:ptCount val="4"/>
                <c:pt idx="0">
                  <c:v>35.695652173913047</c:v>
                </c:pt>
                <c:pt idx="1">
                  <c:v>43.078947368421055</c:v>
                </c:pt>
                <c:pt idx="2">
                  <c:v>44.8</c:v>
                </c:pt>
                <c:pt idx="3">
                  <c:v>37.5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F4-446C-B5E2-65A432285E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7"/>
        <c:overlap val="-27"/>
        <c:axId val="707501872"/>
        <c:axId val="707508112"/>
      </c:barChart>
      <c:catAx>
        <c:axId val="707501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Ad Hoc Agent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508112"/>
        <c:crosses val="autoZero"/>
        <c:auto val="1"/>
        <c:lblAlgn val="ctr"/>
        <c:lblOffset val="100"/>
        <c:noMultiLvlLbl val="0"/>
      </c:catAx>
      <c:valAx>
        <c:axId val="70750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Number of Moves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501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Greedy Teammates against</a:t>
            </a:r>
            <a:r>
              <a:rPr lang="en-US" baseline="0"/>
              <a:t> Random Prey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(Sheet2!$B$18,Sheet2!$B$20,Sheet2!$B$26,Sheet2!$B$28)</c:f>
              <c:strCache>
                <c:ptCount val="4"/>
                <c:pt idx="0">
                  <c:v>Greedy</c:v>
                </c:pt>
                <c:pt idx="1">
                  <c:v>Teammate Aware</c:v>
                </c:pt>
                <c:pt idx="2">
                  <c:v>MCTS (Greedy)</c:v>
                </c:pt>
                <c:pt idx="3">
                  <c:v>MCTS (Teammate Aware)</c:v>
                </c:pt>
              </c:strCache>
            </c:strRef>
          </c:cat>
          <c:val>
            <c:numRef>
              <c:f>(Sheet2!$I$18,Sheet2!$I$20,Sheet2!$I$26,Sheet2!$I$28)</c:f>
              <c:numCache>
                <c:formatCode>General</c:formatCode>
                <c:ptCount val="4"/>
                <c:pt idx="0">
                  <c:v>0.16666666666666666</c:v>
                </c:pt>
                <c:pt idx="1">
                  <c:v>0.22916666666666666</c:v>
                </c:pt>
                <c:pt idx="2">
                  <c:v>4.1666666666666664E-2</c:v>
                </c:pt>
                <c:pt idx="3">
                  <c:v>0.1875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EA-4706-8AB7-14EFD16A19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7"/>
        <c:overlap val="-27"/>
        <c:axId val="707501872"/>
        <c:axId val="707508112"/>
      </c:barChart>
      <c:catAx>
        <c:axId val="707501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Ad Hoc Agent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508112"/>
        <c:crosses val="autoZero"/>
        <c:auto val="1"/>
        <c:lblAlgn val="ctr"/>
        <c:lblOffset val="100"/>
        <c:noMultiLvlLbl val="0"/>
      </c:catAx>
      <c:valAx>
        <c:axId val="70750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Unsolved</a:t>
                </a:r>
                <a:r>
                  <a:rPr lang="en-US" baseline="0"/>
                  <a:t> Rate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501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Teammate Aware Teammates against</a:t>
            </a:r>
            <a:r>
              <a:rPr lang="en-US" baseline="0"/>
              <a:t> Random Prey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(Sheet2!$B$22,Sheet2!$B$24,Sheet2!$B$30,Sheet2!$B$32)</c:f>
              <c:strCache>
                <c:ptCount val="4"/>
                <c:pt idx="0">
                  <c:v>Teammate Aware</c:v>
                </c:pt>
                <c:pt idx="1">
                  <c:v>Greedy</c:v>
                </c:pt>
                <c:pt idx="2">
                  <c:v>MCTS (Greedy)</c:v>
                </c:pt>
                <c:pt idx="3">
                  <c:v>MCTS (Teammate Aware)</c:v>
                </c:pt>
              </c:strCache>
            </c:strRef>
          </c:cat>
          <c:val>
            <c:numRef>
              <c:f>(Sheet2!$I$22,Sheet2!$I$24,Sheet2!$I$30,Sheet2!$I$32)</c:f>
              <c:numCache>
                <c:formatCode>General</c:formatCode>
                <c:ptCount val="4"/>
                <c:pt idx="0">
                  <c:v>4.1666666666666664E-2</c:v>
                </c:pt>
                <c:pt idx="1">
                  <c:v>0.20833333333333334</c:v>
                </c:pt>
                <c:pt idx="2">
                  <c:v>6.25E-2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88-40A8-B633-6CE6FD4B9E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7"/>
        <c:overlap val="-27"/>
        <c:axId val="707501872"/>
        <c:axId val="707508112"/>
      </c:barChart>
      <c:catAx>
        <c:axId val="707501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Ad Hoc Agent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508112"/>
        <c:crosses val="autoZero"/>
        <c:auto val="1"/>
        <c:lblAlgn val="ctr"/>
        <c:lblOffset val="100"/>
        <c:noMultiLvlLbl val="0"/>
      </c:catAx>
      <c:valAx>
        <c:axId val="70750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Unsolved</a:t>
                </a:r>
                <a:r>
                  <a:rPr lang="en-US" baseline="0"/>
                  <a:t> Rate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501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Greedy Teammates against</a:t>
            </a:r>
            <a:r>
              <a:rPr lang="en-US" baseline="0"/>
              <a:t> Smart Prey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(Sheet2!$B$34,Sheet2!$B$36,Sheet2!$B$42,Sheet2!$B$44)</c:f>
              <c:strCache>
                <c:ptCount val="4"/>
                <c:pt idx="0">
                  <c:v>Greedy</c:v>
                </c:pt>
                <c:pt idx="1">
                  <c:v>Teammate Aware</c:v>
                </c:pt>
                <c:pt idx="2">
                  <c:v>MCTS (Greedy)</c:v>
                </c:pt>
                <c:pt idx="3">
                  <c:v>MCTS (Teammate Aware)</c:v>
                </c:pt>
              </c:strCache>
            </c:strRef>
          </c:cat>
          <c:val>
            <c:numRef>
              <c:f>(Sheet2!$G$34,Sheet2!$G$36,Sheet2!$G$42,Sheet2!$G$44)</c:f>
              <c:numCache>
                <c:formatCode>General</c:formatCode>
                <c:ptCount val="4"/>
                <c:pt idx="0">
                  <c:v>6.2222222222222223</c:v>
                </c:pt>
                <c:pt idx="1">
                  <c:v>15.25</c:v>
                </c:pt>
                <c:pt idx="2">
                  <c:v>6.1604938271604937</c:v>
                </c:pt>
                <c:pt idx="3">
                  <c:v>5.7162162162162158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F88-4612-BA4A-749AE1DC1A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7"/>
        <c:overlap val="-27"/>
        <c:axId val="707501872"/>
        <c:axId val="707508112"/>
      </c:barChart>
      <c:catAx>
        <c:axId val="707501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Ad Hoc Agent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508112"/>
        <c:crosses val="autoZero"/>
        <c:auto val="1"/>
        <c:lblAlgn val="ctr"/>
        <c:lblOffset val="100"/>
        <c:noMultiLvlLbl val="0"/>
      </c:catAx>
      <c:valAx>
        <c:axId val="70750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Number of Moves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501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395287</xdr:colOff>
      <xdr:row>1</xdr:row>
      <xdr:rowOff>109537</xdr:rowOff>
    </xdr:from>
    <xdr:to>
      <xdr:col>17</xdr:col>
      <xdr:colOff>90487</xdr:colOff>
      <xdr:row>15</xdr:row>
      <xdr:rowOff>185737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13F37B5-33E3-45B4-9566-948D11B156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0</xdr:colOff>
      <xdr:row>1</xdr:row>
      <xdr:rowOff>0</xdr:rowOff>
    </xdr:from>
    <xdr:to>
      <xdr:col>25</xdr:col>
      <xdr:colOff>304800</xdr:colOff>
      <xdr:row>15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CDB5AD9-D7AD-460A-A68E-D6D5388A62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419100</xdr:colOff>
      <xdr:row>1</xdr:row>
      <xdr:rowOff>38100</xdr:rowOff>
    </xdr:from>
    <xdr:to>
      <xdr:col>34</xdr:col>
      <xdr:colOff>114300</xdr:colOff>
      <xdr:row>15</xdr:row>
      <xdr:rowOff>114300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CA5AF63-B822-462E-8D2B-BCCFBA8A0F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35</xdr:col>
      <xdr:colOff>590550</xdr:colOff>
      <xdr:row>1</xdr:row>
      <xdr:rowOff>133350</xdr:rowOff>
    </xdr:from>
    <xdr:to>
      <xdr:col>43</xdr:col>
      <xdr:colOff>285750</xdr:colOff>
      <xdr:row>16</xdr:row>
      <xdr:rowOff>19050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499BAF0-1E7B-42E9-8505-916A718AB9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16710</xdr:colOff>
      <xdr:row>17</xdr:row>
      <xdr:rowOff>142958</xdr:rowOff>
    </xdr:from>
    <xdr:to>
      <xdr:col>17</xdr:col>
      <xdr:colOff>313489</xdr:colOff>
      <xdr:row>32</xdr:row>
      <xdr:rowOff>35342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B094FC8-2E1D-4B31-B274-A70A45C45C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223002</xdr:colOff>
      <xdr:row>17</xdr:row>
      <xdr:rowOff>33421</xdr:rowOff>
    </xdr:from>
    <xdr:to>
      <xdr:col>25</xdr:col>
      <xdr:colOff>527802</xdr:colOff>
      <xdr:row>31</xdr:row>
      <xdr:rowOff>109621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EB64E16-0C16-44EA-88BA-8B431CFE87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27</xdr:col>
      <xdr:colOff>40523</xdr:colOff>
      <xdr:row>17</xdr:row>
      <xdr:rowOff>71521</xdr:rowOff>
    </xdr:from>
    <xdr:to>
      <xdr:col>34</xdr:col>
      <xdr:colOff>337302</xdr:colOff>
      <xdr:row>31</xdr:row>
      <xdr:rowOff>147721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ADCFCA57-FB5B-46BA-A3FF-620B5F4C0C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36</xdr:col>
      <xdr:colOff>211973</xdr:colOff>
      <xdr:row>17</xdr:row>
      <xdr:rowOff>166771</xdr:rowOff>
    </xdr:from>
    <xdr:to>
      <xdr:col>43</xdr:col>
      <xdr:colOff>508752</xdr:colOff>
      <xdr:row>32</xdr:row>
      <xdr:rowOff>52471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401897EB-7295-4D60-9EB9-0EE1091C81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518026</xdr:colOff>
      <xdr:row>33</xdr:row>
      <xdr:rowOff>142958</xdr:rowOff>
    </xdr:from>
    <xdr:to>
      <xdr:col>17</xdr:col>
      <xdr:colOff>213226</xdr:colOff>
      <xdr:row>48</xdr:row>
      <xdr:rowOff>35342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41E2B1C8-A5AD-412B-899B-5F1A4E20CB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122739</xdr:colOff>
      <xdr:row>33</xdr:row>
      <xdr:rowOff>33421</xdr:rowOff>
    </xdr:from>
    <xdr:to>
      <xdr:col>25</xdr:col>
      <xdr:colOff>427539</xdr:colOff>
      <xdr:row>47</xdr:row>
      <xdr:rowOff>109621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9D11D85E-14B0-4E51-89C2-E66EA9CEB3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26</xdr:col>
      <xdr:colOff>541839</xdr:colOff>
      <xdr:row>33</xdr:row>
      <xdr:rowOff>71521</xdr:rowOff>
    </xdr:from>
    <xdr:to>
      <xdr:col>34</xdr:col>
      <xdr:colOff>237039</xdr:colOff>
      <xdr:row>47</xdr:row>
      <xdr:rowOff>147721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C5B2588D-2067-43BB-BC5B-17E1647F08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36</xdr:col>
      <xdr:colOff>111710</xdr:colOff>
      <xdr:row>33</xdr:row>
      <xdr:rowOff>166771</xdr:rowOff>
    </xdr:from>
    <xdr:to>
      <xdr:col>43</xdr:col>
      <xdr:colOff>408489</xdr:colOff>
      <xdr:row>48</xdr:row>
      <xdr:rowOff>52471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D2C202CD-2F87-459C-A4A1-AB984956CD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501316</xdr:colOff>
      <xdr:row>49</xdr:row>
      <xdr:rowOff>126247</xdr:rowOff>
    </xdr:from>
    <xdr:to>
      <xdr:col>17</xdr:col>
      <xdr:colOff>196516</xdr:colOff>
      <xdr:row>64</xdr:row>
      <xdr:rowOff>18631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AA9A9854-BCD8-439F-B5F8-13006CC33E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18</xdr:col>
      <xdr:colOff>106029</xdr:colOff>
      <xdr:row>49</xdr:row>
      <xdr:rowOff>16710</xdr:rowOff>
    </xdr:from>
    <xdr:to>
      <xdr:col>25</xdr:col>
      <xdr:colOff>410829</xdr:colOff>
      <xdr:row>63</xdr:row>
      <xdr:rowOff>92910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82FDBB9-36D9-485B-BF1F-5215334BFE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26</xdr:col>
      <xdr:colOff>525129</xdr:colOff>
      <xdr:row>49</xdr:row>
      <xdr:rowOff>54810</xdr:rowOff>
    </xdr:from>
    <xdr:to>
      <xdr:col>34</xdr:col>
      <xdr:colOff>220329</xdr:colOff>
      <xdr:row>63</xdr:row>
      <xdr:rowOff>131010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9828802F-DC29-469E-9E60-F773251AA1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36</xdr:col>
      <xdr:colOff>95000</xdr:colOff>
      <xdr:row>49</xdr:row>
      <xdr:rowOff>150060</xdr:rowOff>
    </xdr:from>
    <xdr:to>
      <xdr:col>43</xdr:col>
      <xdr:colOff>391779</xdr:colOff>
      <xdr:row>64</xdr:row>
      <xdr:rowOff>35760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6BEA6F8C-9895-4A4F-9332-8733CF3211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9</xdr:col>
      <xdr:colOff>484606</xdr:colOff>
      <xdr:row>65</xdr:row>
      <xdr:rowOff>109537</xdr:rowOff>
    </xdr:from>
    <xdr:to>
      <xdr:col>17</xdr:col>
      <xdr:colOff>179806</xdr:colOff>
      <xdr:row>80</xdr:row>
      <xdr:rowOff>1921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5201AED9-A61C-425D-8694-AAB1122412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18</xdr:col>
      <xdr:colOff>89319</xdr:colOff>
      <xdr:row>65</xdr:row>
      <xdr:rowOff>0</xdr:rowOff>
    </xdr:from>
    <xdr:to>
      <xdr:col>25</xdr:col>
      <xdr:colOff>394119</xdr:colOff>
      <xdr:row>79</xdr:row>
      <xdr:rowOff>76200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2E70F894-32C2-42CC-AB24-F9296228CC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26</xdr:col>
      <xdr:colOff>508419</xdr:colOff>
      <xdr:row>65</xdr:row>
      <xdr:rowOff>38100</xdr:rowOff>
    </xdr:from>
    <xdr:to>
      <xdr:col>34</xdr:col>
      <xdr:colOff>203619</xdr:colOff>
      <xdr:row>79</xdr:row>
      <xdr:rowOff>114300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14ECF0F1-1A18-465F-8788-5C5175104D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36</xdr:col>
      <xdr:colOff>78290</xdr:colOff>
      <xdr:row>65</xdr:row>
      <xdr:rowOff>133350</xdr:rowOff>
    </xdr:from>
    <xdr:to>
      <xdr:col>43</xdr:col>
      <xdr:colOff>375069</xdr:colOff>
      <xdr:row>80</xdr:row>
      <xdr:rowOff>19050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363C101A-A55A-4F59-9F00-2F6A3B3D0D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9</xdr:col>
      <xdr:colOff>467895</xdr:colOff>
      <xdr:row>81</xdr:row>
      <xdr:rowOff>92827</xdr:rowOff>
    </xdr:from>
    <xdr:to>
      <xdr:col>17</xdr:col>
      <xdr:colOff>163095</xdr:colOff>
      <xdr:row>95</xdr:row>
      <xdr:rowOff>169027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87A88A5E-032C-4E04-8F8C-5815D318AE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18</xdr:col>
      <xdr:colOff>72608</xdr:colOff>
      <xdr:row>80</xdr:row>
      <xdr:rowOff>167106</xdr:rowOff>
    </xdr:from>
    <xdr:to>
      <xdr:col>25</xdr:col>
      <xdr:colOff>377408</xdr:colOff>
      <xdr:row>95</xdr:row>
      <xdr:rowOff>59490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FB1E895A-9EE3-4A36-B044-A3BE868200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26</xdr:col>
      <xdr:colOff>491708</xdr:colOff>
      <xdr:row>81</xdr:row>
      <xdr:rowOff>21390</xdr:rowOff>
    </xdr:from>
    <xdr:to>
      <xdr:col>34</xdr:col>
      <xdr:colOff>186908</xdr:colOff>
      <xdr:row>95</xdr:row>
      <xdr:rowOff>97590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44998019-A84D-4287-A65A-5161A3825A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36</xdr:col>
      <xdr:colOff>61579</xdr:colOff>
      <xdr:row>81</xdr:row>
      <xdr:rowOff>116640</xdr:rowOff>
    </xdr:from>
    <xdr:to>
      <xdr:col>43</xdr:col>
      <xdr:colOff>358358</xdr:colOff>
      <xdr:row>96</xdr:row>
      <xdr:rowOff>2340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B65EE55B-7858-43B5-8250-BBE4E2DC51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10</xdr:col>
      <xdr:colOff>0</xdr:colOff>
      <xdr:row>129</xdr:row>
      <xdr:rowOff>109537</xdr:rowOff>
    </xdr:from>
    <xdr:to>
      <xdr:col>17</xdr:col>
      <xdr:colOff>296779</xdr:colOff>
      <xdr:row>144</xdr:row>
      <xdr:rowOff>1921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21B5B7DC-966A-4913-A9F3-817A622478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18</xdr:col>
      <xdr:colOff>206292</xdr:colOff>
      <xdr:row>129</xdr:row>
      <xdr:rowOff>0</xdr:rowOff>
    </xdr:from>
    <xdr:to>
      <xdr:col>25</xdr:col>
      <xdr:colOff>511092</xdr:colOff>
      <xdr:row>143</xdr:row>
      <xdr:rowOff>76200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EB79CECD-6E63-4496-833F-10647927FF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27</xdr:col>
      <xdr:colOff>23813</xdr:colOff>
      <xdr:row>129</xdr:row>
      <xdr:rowOff>38100</xdr:rowOff>
    </xdr:from>
    <xdr:to>
      <xdr:col>34</xdr:col>
      <xdr:colOff>320592</xdr:colOff>
      <xdr:row>143</xdr:row>
      <xdr:rowOff>114300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8AA240FC-6D73-49BB-ADFA-02B36BC4F4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36</xdr:col>
      <xdr:colOff>195263</xdr:colOff>
      <xdr:row>129</xdr:row>
      <xdr:rowOff>133350</xdr:rowOff>
    </xdr:from>
    <xdr:to>
      <xdr:col>43</xdr:col>
      <xdr:colOff>492042</xdr:colOff>
      <xdr:row>144</xdr:row>
      <xdr:rowOff>19050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14EA1251-B80A-45A9-B56F-E5DDFA6AE6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10</xdr:col>
      <xdr:colOff>0</xdr:colOff>
      <xdr:row>145</xdr:row>
      <xdr:rowOff>109537</xdr:rowOff>
    </xdr:from>
    <xdr:to>
      <xdr:col>17</xdr:col>
      <xdr:colOff>296779</xdr:colOff>
      <xdr:row>160</xdr:row>
      <xdr:rowOff>1921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347C2289-4DC0-478B-AE8D-E704876281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18</xdr:col>
      <xdr:colOff>206292</xdr:colOff>
      <xdr:row>145</xdr:row>
      <xdr:rowOff>0</xdr:rowOff>
    </xdr:from>
    <xdr:to>
      <xdr:col>25</xdr:col>
      <xdr:colOff>511092</xdr:colOff>
      <xdr:row>159</xdr:row>
      <xdr:rowOff>76199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FD23578F-C49D-4DF4-9459-CA65CB6766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27</xdr:col>
      <xdr:colOff>23813</xdr:colOff>
      <xdr:row>145</xdr:row>
      <xdr:rowOff>38100</xdr:rowOff>
    </xdr:from>
    <xdr:to>
      <xdr:col>34</xdr:col>
      <xdr:colOff>320592</xdr:colOff>
      <xdr:row>159</xdr:row>
      <xdr:rowOff>114299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ECDE0A71-EA18-4CDE-8013-AF07EF44BA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36</xdr:col>
      <xdr:colOff>195263</xdr:colOff>
      <xdr:row>145</xdr:row>
      <xdr:rowOff>133350</xdr:rowOff>
    </xdr:from>
    <xdr:to>
      <xdr:col>43</xdr:col>
      <xdr:colOff>492042</xdr:colOff>
      <xdr:row>160</xdr:row>
      <xdr:rowOff>19050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9D45C475-69A0-4531-BE06-6AA8EDA680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525A5-5078-4202-891A-097DC24AD155}">
  <dimension ref="A1:CV161"/>
  <sheetViews>
    <sheetView tabSelected="1" topLeftCell="C1" zoomScale="57" zoomScaleNormal="57" workbookViewId="0">
      <selection activeCell="AD166" sqref="AD166"/>
    </sheetView>
  </sheetViews>
  <sheetFormatPr defaultRowHeight="15" x14ac:dyDescent="0.25"/>
  <cols>
    <col min="1" max="1" width="17.85546875" bestFit="1" customWidth="1"/>
    <col min="2" max="2" width="15.28515625" bestFit="1" customWidth="1"/>
    <col min="3" max="3" width="9.140625" style="21"/>
  </cols>
  <sheetData>
    <row r="1" spans="1:100" x14ac:dyDescent="0.25">
      <c r="A1" t="s">
        <v>23</v>
      </c>
      <c r="B1" t="s">
        <v>22</v>
      </c>
    </row>
    <row r="2" spans="1:100" x14ac:dyDescent="0.25">
      <c r="A2" t="s">
        <v>24</v>
      </c>
      <c r="B2" t="s">
        <v>24</v>
      </c>
      <c r="C2" s="22" t="s">
        <v>0</v>
      </c>
      <c r="D2" s="1"/>
      <c r="E2" s="1"/>
      <c r="F2" s="1" t="s">
        <v>16</v>
      </c>
      <c r="G2" s="1">
        <f>SUMIF(3:3,"&lt;&gt;-1")/COUNTIF(C3:CV3,"&lt;&gt;-1")</f>
        <v>8.5612244897959187</v>
      </c>
      <c r="H2" s="1" t="s">
        <v>17</v>
      </c>
      <c r="I2" s="1">
        <f>COUNTIF(3:3,"=-1")/COUNT(3:3)</f>
        <v>0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</row>
    <row r="3" spans="1:100" x14ac:dyDescent="0.25">
      <c r="C3" s="2">
        <v>3</v>
      </c>
      <c r="D3" s="1">
        <v>10</v>
      </c>
      <c r="E3" s="1">
        <v>3</v>
      </c>
      <c r="F3" s="1">
        <v>5</v>
      </c>
      <c r="G3" s="1">
        <v>8</v>
      </c>
      <c r="H3" s="1">
        <v>13</v>
      </c>
      <c r="I3" s="1">
        <v>5</v>
      </c>
      <c r="J3" s="1">
        <v>5</v>
      </c>
      <c r="K3" s="1">
        <v>24</v>
      </c>
      <c r="L3" s="1">
        <v>10</v>
      </c>
      <c r="M3" s="1">
        <v>6</v>
      </c>
      <c r="N3" s="1">
        <v>26</v>
      </c>
      <c r="O3" s="1">
        <v>6</v>
      </c>
      <c r="P3" s="1">
        <v>11</v>
      </c>
      <c r="Q3" s="1">
        <v>9</v>
      </c>
      <c r="R3" s="1">
        <v>11</v>
      </c>
      <c r="S3" s="1">
        <v>7</v>
      </c>
      <c r="T3" s="1">
        <v>16</v>
      </c>
      <c r="U3" s="1">
        <v>6</v>
      </c>
      <c r="V3" s="1">
        <v>6</v>
      </c>
      <c r="W3" s="1">
        <v>6</v>
      </c>
      <c r="X3" s="1">
        <v>2</v>
      </c>
      <c r="Y3" s="1">
        <v>8</v>
      </c>
      <c r="Z3" s="1">
        <v>11</v>
      </c>
      <c r="AA3" s="1">
        <v>12</v>
      </c>
      <c r="AB3" s="1">
        <v>10</v>
      </c>
      <c r="AC3" s="1">
        <v>4</v>
      </c>
      <c r="AD3" s="1">
        <v>4</v>
      </c>
      <c r="AE3" s="1">
        <v>8</v>
      </c>
      <c r="AF3" s="1">
        <v>19</v>
      </c>
      <c r="AG3" s="1">
        <v>15</v>
      </c>
      <c r="AH3" s="1">
        <v>5</v>
      </c>
      <c r="AI3" s="1">
        <v>16</v>
      </c>
      <c r="AJ3" s="1">
        <v>12</v>
      </c>
      <c r="AK3" s="1">
        <v>9</v>
      </c>
      <c r="AL3" s="1">
        <v>18</v>
      </c>
      <c r="AM3" s="1">
        <v>12</v>
      </c>
      <c r="AN3" s="1">
        <v>10</v>
      </c>
      <c r="AO3" s="1">
        <v>9</v>
      </c>
      <c r="AP3" s="1">
        <v>9</v>
      </c>
      <c r="AQ3" s="1">
        <v>6</v>
      </c>
      <c r="AR3" s="1">
        <v>8</v>
      </c>
      <c r="AS3" s="1">
        <v>8</v>
      </c>
      <c r="AT3" s="1">
        <v>7</v>
      </c>
      <c r="AU3" s="1">
        <v>4</v>
      </c>
      <c r="AV3" s="1">
        <v>5</v>
      </c>
      <c r="AW3" s="1">
        <v>8</v>
      </c>
      <c r="AX3" s="1">
        <v>11</v>
      </c>
      <c r="AY3" s="1">
        <v>7</v>
      </c>
      <c r="AZ3" s="1">
        <v>4</v>
      </c>
      <c r="BA3" s="1">
        <v>4</v>
      </c>
      <c r="BB3" s="1">
        <v>4</v>
      </c>
      <c r="BC3" s="1">
        <v>8</v>
      </c>
      <c r="BD3" s="1">
        <v>2</v>
      </c>
      <c r="BE3" s="1">
        <v>10</v>
      </c>
      <c r="BF3" s="1">
        <v>5</v>
      </c>
      <c r="BG3" s="1">
        <v>3</v>
      </c>
      <c r="BH3" s="1">
        <v>10</v>
      </c>
      <c r="BI3" s="1">
        <v>8</v>
      </c>
      <c r="BJ3" s="1">
        <v>3</v>
      </c>
      <c r="BK3" s="1">
        <v>12</v>
      </c>
      <c r="BL3" s="1">
        <v>5</v>
      </c>
      <c r="BM3" s="1">
        <v>13</v>
      </c>
      <c r="BN3" s="1">
        <v>2</v>
      </c>
      <c r="BO3" s="1">
        <v>5</v>
      </c>
      <c r="BP3" s="1">
        <v>7</v>
      </c>
      <c r="BQ3" s="1">
        <v>6</v>
      </c>
      <c r="BR3" s="1">
        <v>9</v>
      </c>
      <c r="BS3" s="1">
        <v>19</v>
      </c>
      <c r="BT3" s="1">
        <v>16</v>
      </c>
      <c r="BU3" s="1">
        <v>4</v>
      </c>
      <c r="BV3" s="1">
        <v>1</v>
      </c>
      <c r="BW3" s="1">
        <v>20</v>
      </c>
      <c r="BX3" s="1">
        <v>10</v>
      </c>
      <c r="BY3" s="1">
        <v>6</v>
      </c>
      <c r="BZ3" s="1">
        <v>6</v>
      </c>
      <c r="CA3" s="1">
        <v>2</v>
      </c>
      <c r="CB3" s="1">
        <v>10</v>
      </c>
      <c r="CC3" s="1">
        <v>4</v>
      </c>
      <c r="CD3" s="1">
        <v>14</v>
      </c>
      <c r="CE3" s="1">
        <v>8</v>
      </c>
      <c r="CF3" s="1">
        <v>9</v>
      </c>
      <c r="CG3" s="1">
        <v>6</v>
      </c>
      <c r="CH3" s="1">
        <v>7</v>
      </c>
      <c r="CI3" s="1">
        <v>13</v>
      </c>
      <c r="CJ3" s="1">
        <v>5</v>
      </c>
      <c r="CK3" s="1">
        <v>18</v>
      </c>
      <c r="CL3" s="1">
        <v>7</v>
      </c>
      <c r="CM3" s="1">
        <v>7</v>
      </c>
      <c r="CN3" s="1">
        <v>7</v>
      </c>
      <c r="CO3" s="1">
        <v>9</v>
      </c>
      <c r="CP3" s="1">
        <v>16</v>
      </c>
      <c r="CQ3" s="1">
        <v>3</v>
      </c>
      <c r="CR3" s="1">
        <v>7</v>
      </c>
      <c r="CS3" s="1">
        <v>2</v>
      </c>
      <c r="CT3" s="1">
        <v>9</v>
      </c>
      <c r="CU3" s="1">
        <v>13</v>
      </c>
      <c r="CV3" s="1">
        <v>8</v>
      </c>
    </row>
    <row r="4" spans="1:100" x14ac:dyDescent="0.25">
      <c r="A4" t="s">
        <v>24</v>
      </c>
      <c r="B4" t="s">
        <v>25</v>
      </c>
      <c r="C4" s="22" t="s">
        <v>1</v>
      </c>
      <c r="D4" s="1"/>
      <c r="E4" s="1"/>
      <c r="F4" s="1" t="s">
        <v>16</v>
      </c>
      <c r="G4" s="1">
        <f>SUMIF(5:5,"&lt;&gt;-1")/COUNTIF(C5:CV5,"&lt;&gt;-1")</f>
        <v>10.758241758241759</v>
      </c>
      <c r="H4" s="1" t="s">
        <v>17</v>
      </c>
      <c r="I4" s="1">
        <f>COUNTIF(5:5,"=-1")/COUNT(5:5)</f>
        <v>7.1428571428571425E-2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</row>
    <row r="5" spans="1:100" x14ac:dyDescent="0.25">
      <c r="C5" s="2">
        <v>2</v>
      </c>
      <c r="D5" s="1">
        <v>4</v>
      </c>
      <c r="E5" s="1">
        <v>12</v>
      </c>
      <c r="F5" s="1">
        <v>8</v>
      </c>
      <c r="G5" s="1">
        <v>32</v>
      </c>
      <c r="H5" s="1">
        <v>29</v>
      </c>
      <c r="I5" s="1">
        <v>17</v>
      </c>
      <c r="J5" s="1">
        <v>15</v>
      </c>
      <c r="K5" s="1">
        <v>4</v>
      </c>
      <c r="L5" s="1">
        <v>16</v>
      </c>
      <c r="M5" s="1">
        <v>9</v>
      </c>
      <c r="N5" s="1">
        <v>-1</v>
      </c>
      <c r="O5" s="1">
        <v>6</v>
      </c>
      <c r="P5" s="1">
        <v>3</v>
      </c>
      <c r="Q5" s="1">
        <v>5</v>
      </c>
      <c r="R5" s="1">
        <v>10</v>
      </c>
      <c r="S5" s="1">
        <v>6</v>
      </c>
      <c r="T5" s="1">
        <v>11</v>
      </c>
      <c r="U5" s="1">
        <v>10</v>
      </c>
      <c r="V5" s="1">
        <v>2</v>
      </c>
      <c r="W5" s="1">
        <v>5</v>
      </c>
      <c r="X5" s="1">
        <v>8</v>
      </c>
      <c r="Y5" s="1">
        <v>6</v>
      </c>
      <c r="Z5" s="1">
        <v>7</v>
      </c>
      <c r="AA5" s="1">
        <v>5</v>
      </c>
      <c r="AB5" s="1">
        <v>8</v>
      </c>
      <c r="AC5" s="1">
        <v>16</v>
      </c>
      <c r="AD5" s="1">
        <v>13</v>
      </c>
      <c r="AE5" s="1">
        <v>12</v>
      </c>
      <c r="AF5" s="1">
        <v>4</v>
      </c>
      <c r="AG5" s="1">
        <v>18</v>
      </c>
      <c r="AH5" s="1">
        <v>8</v>
      </c>
      <c r="AI5" s="1">
        <v>11</v>
      </c>
      <c r="AJ5" s="1">
        <v>11</v>
      </c>
      <c r="AK5" s="1">
        <v>5</v>
      </c>
      <c r="AL5" s="1">
        <v>11</v>
      </c>
      <c r="AM5" s="1">
        <v>8</v>
      </c>
      <c r="AN5" s="1">
        <v>8</v>
      </c>
      <c r="AO5" s="1">
        <v>33</v>
      </c>
      <c r="AP5" s="1">
        <v>-1</v>
      </c>
      <c r="AQ5" s="1">
        <v>23</v>
      </c>
      <c r="AR5" s="1">
        <v>14</v>
      </c>
      <c r="AS5" s="1">
        <v>7</v>
      </c>
      <c r="AT5" s="1">
        <v>2</v>
      </c>
      <c r="AU5" s="1">
        <v>6</v>
      </c>
      <c r="AV5" s="1">
        <v>12</v>
      </c>
      <c r="AW5" s="1">
        <v>-1</v>
      </c>
      <c r="AX5" s="1">
        <v>14</v>
      </c>
      <c r="AY5" s="1">
        <v>14</v>
      </c>
      <c r="AZ5" s="1">
        <v>9</v>
      </c>
      <c r="BA5" s="1">
        <v>-1</v>
      </c>
      <c r="BB5" s="1">
        <v>-1</v>
      </c>
      <c r="BC5" s="1">
        <v>3</v>
      </c>
      <c r="BD5" s="1">
        <v>21</v>
      </c>
      <c r="BE5" s="1">
        <v>13</v>
      </c>
      <c r="BF5" s="1">
        <v>28</v>
      </c>
      <c r="BG5" s="1">
        <v>8</v>
      </c>
      <c r="BH5" s="1">
        <v>30</v>
      </c>
      <c r="BI5" s="1">
        <v>2</v>
      </c>
      <c r="BJ5" s="1">
        <v>12</v>
      </c>
      <c r="BK5" s="1">
        <v>9</v>
      </c>
      <c r="BL5" s="1">
        <v>12</v>
      </c>
      <c r="BM5" s="1">
        <v>5</v>
      </c>
      <c r="BN5" s="1">
        <v>6</v>
      </c>
      <c r="BO5" s="1">
        <v>11</v>
      </c>
      <c r="BP5" s="1">
        <v>21</v>
      </c>
      <c r="BQ5" s="1">
        <v>5</v>
      </c>
      <c r="BR5" s="1">
        <v>5</v>
      </c>
      <c r="BS5" s="1">
        <v>3</v>
      </c>
      <c r="BT5" s="1">
        <v>19</v>
      </c>
      <c r="BU5" s="1">
        <v>2</v>
      </c>
      <c r="BV5" s="1">
        <v>6</v>
      </c>
      <c r="BW5" s="1">
        <v>3</v>
      </c>
      <c r="BX5" s="1">
        <v>2</v>
      </c>
      <c r="BY5" s="1">
        <v>-1</v>
      </c>
      <c r="BZ5" s="1">
        <v>3</v>
      </c>
      <c r="CA5" s="1">
        <v>15</v>
      </c>
      <c r="CB5" s="1">
        <v>13</v>
      </c>
      <c r="CC5" s="1">
        <v>12</v>
      </c>
      <c r="CD5" s="1">
        <v>6</v>
      </c>
      <c r="CE5" s="1">
        <v>6</v>
      </c>
      <c r="CF5" s="1">
        <v>6</v>
      </c>
      <c r="CG5" s="1">
        <v>13</v>
      </c>
      <c r="CH5" s="1">
        <v>1</v>
      </c>
      <c r="CI5" s="1">
        <v>-1</v>
      </c>
      <c r="CJ5" s="1">
        <v>3</v>
      </c>
      <c r="CK5" s="1">
        <v>10</v>
      </c>
      <c r="CL5" s="1">
        <v>11</v>
      </c>
      <c r="CM5" s="1">
        <v>11</v>
      </c>
      <c r="CN5" s="1">
        <v>15</v>
      </c>
      <c r="CO5" s="1">
        <v>3</v>
      </c>
      <c r="CP5" s="1">
        <v>18</v>
      </c>
      <c r="CQ5" s="1">
        <v>8</v>
      </c>
      <c r="CR5" s="1">
        <v>17</v>
      </c>
      <c r="CS5" s="1">
        <v>28</v>
      </c>
      <c r="CT5" s="1">
        <v>16</v>
      </c>
      <c r="CU5" s="1">
        <v>15</v>
      </c>
      <c r="CV5" s="1">
        <v>24</v>
      </c>
    </row>
    <row r="6" spans="1:100" x14ac:dyDescent="0.25">
      <c r="A6" t="s">
        <v>25</v>
      </c>
      <c r="B6" t="s">
        <v>25</v>
      </c>
      <c r="C6" s="22" t="s">
        <v>2</v>
      </c>
      <c r="D6" s="1"/>
      <c r="E6" s="1"/>
      <c r="F6" s="1" t="s">
        <v>16</v>
      </c>
      <c r="G6" s="1">
        <f>SUMIF(7:7,"&lt;&gt;-1")/COUNTIF(C7:CV7,"&lt;&gt;-1")</f>
        <v>12.5</v>
      </c>
      <c r="H6" s="1" t="s">
        <v>17</v>
      </c>
      <c r="I6" s="1">
        <f>COUNTIF(7:7,"=-1")/COUNT(7:7)</f>
        <v>0.20408163265306123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</row>
    <row r="7" spans="1:100" x14ac:dyDescent="0.25">
      <c r="C7" s="2">
        <v>-1</v>
      </c>
      <c r="D7" s="1">
        <v>5</v>
      </c>
      <c r="E7" s="1">
        <v>5</v>
      </c>
      <c r="F7" s="1">
        <v>27</v>
      </c>
      <c r="G7" s="1">
        <v>-1</v>
      </c>
      <c r="H7" s="1">
        <v>24</v>
      </c>
      <c r="I7" s="1">
        <v>6</v>
      </c>
      <c r="J7" s="1">
        <v>16</v>
      </c>
      <c r="K7" s="1">
        <v>31</v>
      </c>
      <c r="L7" s="1">
        <v>14</v>
      </c>
      <c r="M7" s="1">
        <v>3</v>
      </c>
      <c r="N7" s="1">
        <v>15</v>
      </c>
      <c r="O7" s="1">
        <v>3</v>
      </c>
      <c r="P7" s="1">
        <v>23</v>
      </c>
      <c r="Q7" s="1">
        <v>22</v>
      </c>
      <c r="R7" s="1">
        <v>26</v>
      </c>
      <c r="S7" s="1">
        <v>-1</v>
      </c>
      <c r="T7" s="1">
        <v>22</v>
      </c>
      <c r="U7" s="1">
        <v>-1</v>
      </c>
      <c r="V7" s="1">
        <v>-1</v>
      </c>
      <c r="W7" s="1">
        <v>18</v>
      </c>
      <c r="X7" s="1">
        <v>-1</v>
      </c>
      <c r="Y7" s="1">
        <v>9</v>
      </c>
      <c r="Z7" s="1">
        <v>18</v>
      </c>
      <c r="AA7" s="1">
        <v>5</v>
      </c>
      <c r="AB7" s="1">
        <v>2</v>
      </c>
      <c r="AC7" s="1">
        <v>-1</v>
      </c>
      <c r="AD7" s="1">
        <v>-1</v>
      </c>
      <c r="AE7" s="1">
        <v>12</v>
      </c>
      <c r="AF7" s="1">
        <v>7</v>
      </c>
      <c r="AG7" s="1">
        <v>7</v>
      </c>
      <c r="AH7" s="1">
        <v>-1</v>
      </c>
      <c r="AI7" s="1">
        <v>19</v>
      </c>
      <c r="AJ7" s="1">
        <v>9</v>
      </c>
      <c r="AK7" s="1">
        <v>7</v>
      </c>
      <c r="AL7" s="1">
        <v>19</v>
      </c>
      <c r="AM7" s="1">
        <v>15</v>
      </c>
      <c r="AN7" s="1">
        <v>7</v>
      </c>
      <c r="AO7" s="1">
        <v>4</v>
      </c>
      <c r="AP7" s="1">
        <v>-1</v>
      </c>
      <c r="AQ7" s="1">
        <v>19</v>
      </c>
      <c r="AR7" s="1">
        <v>17</v>
      </c>
      <c r="AS7" s="1">
        <v>6</v>
      </c>
      <c r="AT7" s="1">
        <v>13</v>
      </c>
      <c r="AU7" s="1">
        <v>-1</v>
      </c>
      <c r="AV7" s="1">
        <v>-1</v>
      </c>
      <c r="AW7" s="1">
        <v>10</v>
      </c>
      <c r="AX7" s="1">
        <v>15</v>
      </c>
      <c r="AY7" s="1">
        <v>-1</v>
      </c>
      <c r="AZ7" s="1">
        <v>6</v>
      </c>
      <c r="BA7" s="1">
        <v>5</v>
      </c>
      <c r="BB7" s="1">
        <v>6</v>
      </c>
      <c r="BC7" s="1">
        <v>8</v>
      </c>
      <c r="BD7" s="1">
        <v>30</v>
      </c>
      <c r="BE7" s="1">
        <v>11</v>
      </c>
      <c r="BF7" s="1">
        <v>22</v>
      </c>
      <c r="BG7" s="1">
        <v>-1</v>
      </c>
      <c r="BH7" s="1">
        <v>6</v>
      </c>
      <c r="BI7" s="1">
        <v>24</v>
      </c>
      <c r="BJ7" s="1">
        <v>6</v>
      </c>
      <c r="BK7" s="1">
        <v>10</v>
      </c>
      <c r="BL7" s="1">
        <v>13</v>
      </c>
      <c r="BM7" s="1">
        <v>13</v>
      </c>
      <c r="BN7" s="1">
        <v>15</v>
      </c>
      <c r="BO7" s="1">
        <v>3</v>
      </c>
      <c r="BP7" s="1">
        <v>4</v>
      </c>
      <c r="BQ7" s="1">
        <v>14</v>
      </c>
      <c r="BR7" s="1">
        <v>14</v>
      </c>
      <c r="BS7" s="1">
        <v>-1</v>
      </c>
      <c r="BT7" s="1">
        <v>-1</v>
      </c>
      <c r="BU7" s="1">
        <v>-1</v>
      </c>
      <c r="BV7" s="1">
        <v>8</v>
      </c>
      <c r="BW7" s="1">
        <v>23</v>
      </c>
      <c r="BX7" s="1">
        <v>19</v>
      </c>
      <c r="BY7" s="1">
        <v>4</v>
      </c>
      <c r="BZ7" s="1">
        <v>5</v>
      </c>
      <c r="CA7" s="1">
        <v>8</v>
      </c>
      <c r="CB7" s="1">
        <v>-1</v>
      </c>
      <c r="CC7" s="1">
        <v>20</v>
      </c>
      <c r="CD7" s="1">
        <v>17</v>
      </c>
      <c r="CE7" s="1">
        <v>29</v>
      </c>
      <c r="CF7" s="1">
        <v>5</v>
      </c>
      <c r="CG7" s="1">
        <v>4</v>
      </c>
      <c r="CH7" s="1">
        <v>7</v>
      </c>
      <c r="CI7" s="1">
        <v>18</v>
      </c>
      <c r="CJ7" s="1">
        <v>23</v>
      </c>
      <c r="CK7" s="1">
        <v>9</v>
      </c>
      <c r="CL7" s="1">
        <v>5</v>
      </c>
      <c r="CM7" s="1">
        <v>10</v>
      </c>
      <c r="CN7" s="1">
        <v>-1</v>
      </c>
      <c r="CO7" s="1">
        <v>6</v>
      </c>
      <c r="CP7" s="1">
        <v>12</v>
      </c>
      <c r="CQ7" s="1">
        <v>2</v>
      </c>
      <c r="CR7" s="1">
        <v>5</v>
      </c>
      <c r="CS7" s="1">
        <v>-1</v>
      </c>
      <c r="CT7" s="1">
        <v>23</v>
      </c>
      <c r="CU7" s="1">
        <v>9</v>
      </c>
      <c r="CV7" s="1">
        <v>14</v>
      </c>
    </row>
    <row r="8" spans="1:100" x14ac:dyDescent="0.25">
      <c r="A8" t="s">
        <v>25</v>
      </c>
      <c r="B8" t="s">
        <v>24</v>
      </c>
      <c r="C8" s="22" t="s">
        <v>3</v>
      </c>
      <c r="D8" s="1"/>
      <c r="E8" s="1"/>
      <c r="F8" s="1" t="s">
        <v>16</v>
      </c>
      <c r="G8" s="1">
        <f>SUMIF(9:9,"&lt;&gt;-1")/COUNTIF(C9:CV9,"&lt;&gt;-1")</f>
        <v>12.934426229508198</v>
      </c>
      <c r="H8" s="1" t="s">
        <v>17</v>
      </c>
      <c r="I8" s="1">
        <f>COUNTIF(9:9,"=-1")/COUNT(9:9)</f>
        <v>0.37755102040816324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</row>
    <row r="9" spans="1:100" x14ac:dyDescent="0.25">
      <c r="C9" s="2">
        <v>3</v>
      </c>
      <c r="D9" s="1">
        <v>21</v>
      </c>
      <c r="E9" s="1">
        <v>4</v>
      </c>
      <c r="F9" s="1">
        <v>-1</v>
      </c>
      <c r="G9" s="1">
        <v>9</v>
      </c>
      <c r="H9" s="1">
        <v>7</v>
      </c>
      <c r="I9" s="1">
        <v>8</v>
      </c>
      <c r="J9" s="1">
        <v>-1</v>
      </c>
      <c r="K9" s="1">
        <v>-1</v>
      </c>
      <c r="L9" s="1">
        <v>-1</v>
      </c>
      <c r="M9" s="1">
        <v>33</v>
      </c>
      <c r="N9" s="1">
        <v>-1</v>
      </c>
      <c r="O9" s="1">
        <v>26</v>
      </c>
      <c r="P9" s="1">
        <v>-1</v>
      </c>
      <c r="Q9" s="1">
        <v>14</v>
      </c>
      <c r="R9" s="1">
        <v>-1</v>
      </c>
      <c r="S9" s="1">
        <v>-1</v>
      </c>
      <c r="T9" s="1">
        <v>-1</v>
      </c>
      <c r="U9" s="1">
        <v>-1</v>
      </c>
      <c r="V9" s="1">
        <v>10</v>
      </c>
      <c r="W9" s="1">
        <v>24</v>
      </c>
      <c r="X9" s="1">
        <v>5</v>
      </c>
      <c r="Y9" s="1">
        <v>-1</v>
      </c>
      <c r="Z9" s="1">
        <v>-1</v>
      </c>
      <c r="AA9" s="1">
        <v>13</v>
      </c>
      <c r="AB9" s="1">
        <v>-1</v>
      </c>
      <c r="AC9" s="1">
        <v>-1</v>
      </c>
      <c r="AD9" s="1">
        <v>-1</v>
      </c>
      <c r="AE9" s="1">
        <v>-1</v>
      </c>
      <c r="AF9" s="1">
        <v>7</v>
      </c>
      <c r="AG9" s="1">
        <v>14</v>
      </c>
      <c r="AH9" s="1">
        <v>6</v>
      </c>
      <c r="AI9" s="1">
        <v>34</v>
      </c>
      <c r="AJ9" s="1">
        <v>5</v>
      </c>
      <c r="AK9" s="1">
        <v>28</v>
      </c>
      <c r="AL9" s="1">
        <v>23</v>
      </c>
      <c r="AM9" s="1">
        <v>9</v>
      </c>
      <c r="AN9" s="1">
        <v>1</v>
      </c>
      <c r="AO9" s="1">
        <v>-1</v>
      </c>
      <c r="AP9" s="1">
        <v>6</v>
      </c>
      <c r="AQ9" s="1">
        <v>3</v>
      </c>
      <c r="AR9" s="1">
        <v>27</v>
      </c>
      <c r="AS9" s="1">
        <v>13</v>
      </c>
      <c r="AT9" s="1">
        <v>-1</v>
      </c>
      <c r="AU9" s="1">
        <v>23</v>
      </c>
      <c r="AV9" s="1">
        <v>3</v>
      </c>
      <c r="AW9" s="1">
        <v>3</v>
      </c>
      <c r="AX9" s="1">
        <v>-1</v>
      </c>
      <c r="AY9" s="1">
        <v>16</v>
      </c>
      <c r="AZ9" s="1">
        <v>3</v>
      </c>
      <c r="BA9" s="1">
        <v>20</v>
      </c>
      <c r="BB9" s="1">
        <v>4</v>
      </c>
      <c r="BC9" s="1">
        <v>26</v>
      </c>
      <c r="BD9" s="1">
        <v>12</v>
      </c>
      <c r="BE9" s="1">
        <v>-1</v>
      </c>
      <c r="BF9" s="1">
        <v>-1</v>
      </c>
      <c r="BG9" s="1">
        <v>1</v>
      </c>
      <c r="BH9" s="1">
        <v>-1</v>
      </c>
      <c r="BI9" s="1">
        <v>-1</v>
      </c>
      <c r="BJ9" s="1">
        <v>10</v>
      </c>
      <c r="BK9" s="1">
        <v>16</v>
      </c>
      <c r="BL9" s="1">
        <v>16</v>
      </c>
      <c r="BM9" s="1">
        <v>3</v>
      </c>
      <c r="BN9" s="1">
        <v>18</v>
      </c>
      <c r="BO9" s="1">
        <v>-1</v>
      </c>
      <c r="BP9" s="1">
        <v>22</v>
      </c>
      <c r="BQ9" s="1">
        <v>3</v>
      </c>
      <c r="BR9" s="1">
        <v>4</v>
      </c>
      <c r="BS9" s="1">
        <v>20</v>
      </c>
      <c r="BT9" s="1">
        <v>-1</v>
      </c>
      <c r="BU9" s="1">
        <v>10</v>
      </c>
      <c r="BV9" s="1">
        <v>-1</v>
      </c>
      <c r="BW9" s="1">
        <v>8</v>
      </c>
      <c r="BX9" s="1">
        <v>-1</v>
      </c>
      <c r="BY9" s="1">
        <v>11</v>
      </c>
      <c r="BZ9" s="1">
        <v>19</v>
      </c>
      <c r="CA9" s="1">
        <v>-1</v>
      </c>
      <c r="CB9" s="1">
        <v>11</v>
      </c>
      <c r="CC9" s="1">
        <v>-1</v>
      </c>
      <c r="CD9" s="1">
        <v>-1</v>
      </c>
      <c r="CE9" s="1">
        <v>21</v>
      </c>
      <c r="CF9" s="1">
        <v>13</v>
      </c>
      <c r="CG9" s="1">
        <v>-1</v>
      </c>
      <c r="CH9" s="1">
        <v>-1</v>
      </c>
      <c r="CI9" s="1">
        <v>4</v>
      </c>
      <c r="CJ9" s="1">
        <v>-1</v>
      </c>
      <c r="CK9" s="1">
        <v>-1</v>
      </c>
      <c r="CL9" s="1">
        <v>4</v>
      </c>
      <c r="CM9" s="1">
        <v>8</v>
      </c>
      <c r="CN9" s="1">
        <v>16</v>
      </c>
      <c r="CO9" s="1">
        <v>25</v>
      </c>
      <c r="CP9" s="1">
        <v>25</v>
      </c>
      <c r="CQ9" s="1">
        <v>6</v>
      </c>
      <c r="CR9" s="1">
        <v>-1</v>
      </c>
      <c r="CS9" s="1">
        <v>-1</v>
      </c>
      <c r="CT9" s="1">
        <v>-1</v>
      </c>
      <c r="CU9" s="1">
        <v>14</v>
      </c>
      <c r="CV9" s="1">
        <v>18</v>
      </c>
    </row>
    <row r="10" spans="1:100" x14ac:dyDescent="0.25">
      <c r="A10" t="s">
        <v>24</v>
      </c>
      <c r="B10" t="s">
        <v>26</v>
      </c>
      <c r="C10" s="22" t="s">
        <v>4</v>
      </c>
      <c r="D10" s="1"/>
      <c r="E10" s="1"/>
      <c r="F10" s="1" t="s">
        <v>16</v>
      </c>
      <c r="G10" s="1">
        <f>SUMIF(11:11,"&lt;&gt;-1")/COUNTIF(C11:CV11,"&lt;&gt;-1")</f>
        <v>3.693877551020408</v>
      </c>
      <c r="H10" s="1" t="s">
        <v>17</v>
      </c>
      <c r="I10" s="1">
        <f>COUNTIF(11:11,"=-1")/COUNT(11:11)</f>
        <v>0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</row>
    <row r="11" spans="1:100" x14ac:dyDescent="0.25">
      <c r="C11" s="2">
        <v>5</v>
      </c>
      <c r="D11" s="1">
        <v>11</v>
      </c>
      <c r="E11" s="1">
        <v>14</v>
      </c>
      <c r="F11" s="1">
        <v>10</v>
      </c>
      <c r="G11" s="1">
        <v>6</v>
      </c>
      <c r="H11" s="1">
        <v>3</v>
      </c>
      <c r="I11" s="1">
        <v>9</v>
      </c>
      <c r="J11" s="1">
        <v>6</v>
      </c>
      <c r="K11" s="1">
        <v>4</v>
      </c>
      <c r="L11" s="1">
        <v>5</v>
      </c>
      <c r="M11" s="1">
        <v>7</v>
      </c>
      <c r="N11" s="1">
        <v>10</v>
      </c>
      <c r="O11" s="1">
        <v>2</v>
      </c>
      <c r="P11" s="1">
        <v>6</v>
      </c>
      <c r="Q11" s="1">
        <v>7</v>
      </c>
      <c r="R11" s="1">
        <v>10</v>
      </c>
      <c r="S11" s="1">
        <v>5</v>
      </c>
      <c r="T11" s="1">
        <v>11</v>
      </c>
      <c r="U11" s="1">
        <v>18</v>
      </c>
      <c r="V11" s="1">
        <v>10</v>
      </c>
      <c r="W11" s="1">
        <v>10</v>
      </c>
      <c r="X11" s="1">
        <v>7</v>
      </c>
      <c r="Y11" s="1">
        <v>10</v>
      </c>
      <c r="Z11" s="1">
        <v>10</v>
      </c>
      <c r="AA11" s="1">
        <v>8</v>
      </c>
      <c r="AB11" s="1">
        <v>10</v>
      </c>
      <c r="AC11" s="1">
        <v>7</v>
      </c>
      <c r="AD11" s="1">
        <v>7</v>
      </c>
      <c r="AE11" s="1">
        <v>4</v>
      </c>
      <c r="AF11" s="1">
        <v>4</v>
      </c>
      <c r="AG11" s="1">
        <v>6</v>
      </c>
      <c r="AH11" s="1">
        <v>4</v>
      </c>
      <c r="AI11" s="1">
        <v>7</v>
      </c>
      <c r="AJ11" s="1">
        <v>7</v>
      </c>
      <c r="AK11" s="1">
        <v>6</v>
      </c>
      <c r="AL11" s="1">
        <v>4</v>
      </c>
      <c r="AM11" s="1">
        <v>9</v>
      </c>
      <c r="AN11" s="1">
        <v>6</v>
      </c>
      <c r="AO11" s="1">
        <v>10</v>
      </c>
      <c r="AP11" s="1">
        <v>7</v>
      </c>
      <c r="AQ11" s="1">
        <v>5</v>
      </c>
      <c r="AR11" s="1">
        <v>2</v>
      </c>
      <c r="AS11" s="1">
        <v>12</v>
      </c>
      <c r="AT11" s="1">
        <v>14</v>
      </c>
      <c r="AU11" s="1">
        <v>4</v>
      </c>
      <c r="AV11" s="1">
        <v>5</v>
      </c>
      <c r="AW11" s="1">
        <v>9</v>
      </c>
      <c r="AX11" s="1">
        <v>9</v>
      </c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</row>
    <row r="12" spans="1:100" x14ac:dyDescent="0.25">
      <c r="A12" t="s">
        <v>24</v>
      </c>
      <c r="B12" t="s">
        <v>27</v>
      </c>
      <c r="C12" s="22" t="s">
        <v>5</v>
      </c>
      <c r="D12" s="1"/>
      <c r="E12" s="1"/>
      <c r="F12" s="1" t="s">
        <v>16</v>
      </c>
      <c r="G12" s="1">
        <f>SUMIF(13:13,"&lt;&gt;-1")/COUNTIF(C13:CV13,"&lt;&gt;-1")</f>
        <v>4.5408163265306118</v>
      </c>
      <c r="H12" s="1" t="s">
        <v>17</v>
      </c>
      <c r="I12" s="1">
        <f>COUNTIF(13:13,"=-1")/COUNT(13:13)</f>
        <v>0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</row>
    <row r="13" spans="1:100" x14ac:dyDescent="0.25">
      <c r="C13" s="2">
        <v>5</v>
      </c>
      <c r="D13" s="1">
        <v>3</v>
      </c>
      <c r="E13" s="1">
        <v>3</v>
      </c>
      <c r="F13" s="1">
        <v>11</v>
      </c>
      <c r="G13" s="1">
        <v>6</v>
      </c>
      <c r="H13" s="1">
        <v>4</v>
      </c>
      <c r="I13" s="1">
        <v>23</v>
      </c>
      <c r="J13" s="1">
        <v>11</v>
      </c>
      <c r="K13" s="1">
        <v>8</v>
      </c>
      <c r="L13" s="1">
        <v>8</v>
      </c>
      <c r="M13" s="1">
        <v>8</v>
      </c>
      <c r="N13" s="1">
        <v>9</v>
      </c>
      <c r="O13" s="1">
        <v>3</v>
      </c>
      <c r="P13" s="1">
        <v>21</v>
      </c>
      <c r="Q13" s="1">
        <v>4</v>
      </c>
      <c r="R13" s="1">
        <v>12</v>
      </c>
      <c r="S13" s="1">
        <v>17</v>
      </c>
      <c r="T13" s="1">
        <v>4</v>
      </c>
      <c r="U13" s="1">
        <v>6</v>
      </c>
      <c r="V13" s="1">
        <v>11</v>
      </c>
      <c r="W13" s="1">
        <v>15</v>
      </c>
      <c r="X13" s="1">
        <v>5</v>
      </c>
      <c r="Y13" s="1">
        <v>6</v>
      </c>
      <c r="Z13" s="1">
        <v>6</v>
      </c>
      <c r="AA13" s="1">
        <v>14</v>
      </c>
      <c r="AB13" s="1">
        <v>19</v>
      </c>
      <c r="AC13" s="1">
        <v>9</v>
      </c>
      <c r="AD13" s="1">
        <v>7</v>
      </c>
      <c r="AE13" s="1">
        <v>12</v>
      </c>
      <c r="AF13" s="1">
        <v>4</v>
      </c>
      <c r="AG13" s="1">
        <v>6</v>
      </c>
      <c r="AH13" s="1">
        <v>15</v>
      </c>
      <c r="AI13" s="1">
        <v>4</v>
      </c>
      <c r="AJ13" s="1">
        <v>7</v>
      </c>
      <c r="AK13" s="1">
        <v>14</v>
      </c>
      <c r="AL13" s="1">
        <v>5</v>
      </c>
      <c r="AM13" s="1">
        <v>8</v>
      </c>
      <c r="AN13" s="1">
        <v>11</v>
      </c>
      <c r="AO13" s="1">
        <v>7</v>
      </c>
      <c r="AP13" s="1">
        <v>5</v>
      </c>
      <c r="AQ13" s="1">
        <v>3</v>
      </c>
      <c r="AR13" s="1">
        <v>12</v>
      </c>
      <c r="AS13" s="1">
        <v>11</v>
      </c>
      <c r="AT13" s="1">
        <v>5</v>
      </c>
      <c r="AU13" s="1">
        <v>4</v>
      </c>
      <c r="AV13" s="1">
        <v>26</v>
      </c>
      <c r="AW13" s="1">
        <v>23</v>
      </c>
      <c r="AX13" s="1">
        <v>5</v>
      </c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</row>
    <row r="14" spans="1:100" x14ac:dyDescent="0.25">
      <c r="A14" t="s">
        <v>25</v>
      </c>
      <c r="B14" t="s">
        <v>26</v>
      </c>
      <c r="C14" s="22" t="s">
        <v>6</v>
      </c>
      <c r="D14" s="1"/>
      <c r="E14" s="1"/>
      <c r="F14" s="1" t="s">
        <v>16</v>
      </c>
      <c r="G14" s="1">
        <f>SUMIF(15:15,"&lt;&gt;-1")/COUNTIF(C15:CV15,"&lt;&gt;-1")</f>
        <v>6.2282608695652177</v>
      </c>
      <c r="H14" s="1" t="s">
        <v>17</v>
      </c>
      <c r="I14" s="1">
        <f>COUNTIF(15:15,"=-1")/COUNT(15:15)</f>
        <v>0.125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</row>
    <row r="15" spans="1:100" x14ac:dyDescent="0.25">
      <c r="C15" s="2">
        <v>12</v>
      </c>
      <c r="D15" s="1">
        <v>5</v>
      </c>
      <c r="E15" s="1">
        <v>7</v>
      </c>
      <c r="F15" s="1">
        <v>20</v>
      </c>
      <c r="G15" s="1">
        <v>-1</v>
      </c>
      <c r="H15" s="1">
        <v>4</v>
      </c>
      <c r="I15" s="1">
        <v>16</v>
      </c>
      <c r="J15" s="1">
        <v>9</v>
      </c>
      <c r="K15" s="1">
        <v>4</v>
      </c>
      <c r="L15" s="1">
        <v>4</v>
      </c>
      <c r="M15" s="1">
        <v>18</v>
      </c>
      <c r="N15" s="1">
        <v>-1</v>
      </c>
      <c r="O15" s="1">
        <v>-1</v>
      </c>
      <c r="P15" s="1">
        <v>20</v>
      </c>
      <c r="Q15" s="1">
        <v>7</v>
      </c>
      <c r="R15" s="1">
        <v>7</v>
      </c>
      <c r="S15" s="1">
        <v>4</v>
      </c>
      <c r="T15" s="1">
        <v>10</v>
      </c>
      <c r="U15" s="1">
        <v>29</v>
      </c>
      <c r="V15" s="1">
        <v>3</v>
      </c>
      <c r="W15" s="1">
        <v>15</v>
      </c>
      <c r="X15" s="1">
        <v>24</v>
      </c>
      <c r="Y15" s="1">
        <v>10</v>
      </c>
      <c r="Z15" s="1">
        <v>9</v>
      </c>
      <c r="AA15" s="1">
        <v>18</v>
      </c>
      <c r="AB15" s="1">
        <v>16</v>
      </c>
      <c r="AC15" s="1">
        <v>18</v>
      </c>
      <c r="AD15" s="1">
        <v>4</v>
      </c>
      <c r="AE15" s="1">
        <v>2</v>
      </c>
      <c r="AF15" s="1">
        <v>7</v>
      </c>
      <c r="AG15" s="1">
        <v>15</v>
      </c>
      <c r="AH15" s="1">
        <v>14</v>
      </c>
      <c r="AI15" s="1">
        <v>-1</v>
      </c>
      <c r="AJ15" s="1">
        <v>-1</v>
      </c>
      <c r="AK15" s="1">
        <v>-1</v>
      </c>
      <c r="AL15" s="1">
        <v>28</v>
      </c>
      <c r="AM15" s="1">
        <v>31</v>
      </c>
      <c r="AN15" s="1">
        <v>20</v>
      </c>
      <c r="AO15" s="1">
        <v>5</v>
      </c>
      <c r="AP15" s="1">
        <v>7</v>
      </c>
      <c r="AQ15" s="1">
        <v>19</v>
      </c>
      <c r="AR15" s="1">
        <v>9</v>
      </c>
      <c r="AS15" s="1">
        <v>11</v>
      </c>
      <c r="AT15" s="1">
        <v>28</v>
      </c>
      <c r="AU15" s="1">
        <v>24</v>
      </c>
      <c r="AV15" s="1">
        <v>18</v>
      </c>
      <c r="AW15" s="1">
        <v>26</v>
      </c>
      <c r="AX15" s="1">
        <v>16</v>
      </c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</row>
    <row r="16" spans="1:100" x14ac:dyDescent="0.25">
      <c r="A16" t="s">
        <v>25</v>
      </c>
      <c r="B16" t="s">
        <v>27</v>
      </c>
      <c r="C16" s="22" t="s">
        <v>7</v>
      </c>
      <c r="D16" s="1"/>
      <c r="E16" s="1"/>
      <c r="F16" s="1" t="s">
        <v>16</v>
      </c>
      <c r="G16" s="1">
        <f>SUMIF(17:17,"&lt;&gt;-1")/COUNTIF(C17:CV17,"&lt;&gt;-1")</f>
        <v>5.935483870967742</v>
      </c>
      <c r="H16" s="1" t="s">
        <v>17</v>
      </c>
      <c r="I16" s="1">
        <f>COUNTIF(17:17,"=-1")/COUNT(17:17)</f>
        <v>0.10416666666666667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</row>
    <row r="17" spans="1:100" x14ac:dyDescent="0.25">
      <c r="C17" s="2">
        <v>11</v>
      </c>
      <c r="D17" s="1">
        <v>9</v>
      </c>
      <c r="E17" s="1">
        <v>11</v>
      </c>
      <c r="F17" s="1">
        <v>6</v>
      </c>
      <c r="G17" s="1">
        <v>3</v>
      </c>
      <c r="H17" s="1">
        <v>25</v>
      </c>
      <c r="I17" s="1">
        <v>3</v>
      </c>
      <c r="J17" s="1">
        <v>14</v>
      </c>
      <c r="K17" s="1">
        <v>-1</v>
      </c>
      <c r="L17" s="1">
        <v>8</v>
      </c>
      <c r="M17" s="1">
        <v>-1</v>
      </c>
      <c r="N17" s="1">
        <v>3</v>
      </c>
      <c r="O17" s="1">
        <v>5</v>
      </c>
      <c r="P17" s="1">
        <v>20</v>
      </c>
      <c r="Q17" s="1">
        <v>5</v>
      </c>
      <c r="R17" s="1">
        <v>5</v>
      </c>
      <c r="S17" s="1">
        <v>34</v>
      </c>
      <c r="T17" s="1">
        <v>6</v>
      </c>
      <c r="U17" s="1">
        <v>10</v>
      </c>
      <c r="V17" s="1">
        <v>10</v>
      </c>
      <c r="W17" s="1">
        <v>27</v>
      </c>
      <c r="X17" s="1">
        <v>15</v>
      </c>
      <c r="Y17" s="1">
        <v>6</v>
      </c>
      <c r="Z17" s="1">
        <v>1</v>
      </c>
      <c r="AA17" s="1">
        <v>12</v>
      </c>
      <c r="AB17" s="1">
        <v>6</v>
      </c>
      <c r="AC17" s="1">
        <v>28</v>
      </c>
      <c r="AD17" s="1">
        <v>26</v>
      </c>
      <c r="AE17" s="1">
        <v>21</v>
      </c>
      <c r="AF17" s="1">
        <v>15</v>
      </c>
      <c r="AG17" s="1">
        <v>5</v>
      </c>
      <c r="AH17" s="1">
        <v>-1</v>
      </c>
      <c r="AI17" s="1">
        <v>6</v>
      </c>
      <c r="AJ17" s="1">
        <v>10</v>
      </c>
      <c r="AK17" s="1">
        <v>24</v>
      </c>
      <c r="AL17" s="1">
        <v>12</v>
      </c>
      <c r="AM17" s="1">
        <v>4</v>
      </c>
      <c r="AN17" s="1">
        <v>12</v>
      </c>
      <c r="AO17" s="1">
        <v>-1</v>
      </c>
      <c r="AP17" s="1">
        <v>12</v>
      </c>
      <c r="AQ17" s="1">
        <v>14</v>
      </c>
      <c r="AR17" s="1">
        <v>16</v>
      </c>
      <c r="AS17" s="1">
        <v>18</v>
      </c>
      <c r="AT17" s="1">
        <v>13</v>
      </c>
      <c r="AU17" s="1">
        <v>30</v>
      </c>
      <c r="AV17" s="1">
        <v>6</v>
      </c>
      <c r="AW17" s="1">
        <v>25</v>
      </c>
      <c r="AX17" s="1">
        <v>-1</v>
      </c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</row>
    <row r="18" spans="1:100" x14ac:dyDescent="0.25">
      <c r="A18" t="s">
        <v>24</v>
      </c>
      <c r="B18" t="s">
        <v>24</v>
      </c>
      <c r="C18" s="23" t="s">
        <v>8</v>
      </c>
      <c r="D18" s="4"/>
      <c r="E18" s="4"/>
      <c r="F18" s="4" t="s">
        <v>16</v>
      </c>
      <c r="G18" s="4">
        <f>SUMIF(19:19,"&lt;&gt;-1")/COUNTIF(C19:AX19,"&lt;&gt;-1")</f>
        <v>43.5</v>
      </c>
      <c r="H18" s="4" t="s">
        <v>17</v>
      </c>
      <c r="I18" s="4">
        <f>COUNTIF(19:19,"=-1")/COUNT(19:19)</f>
        <v>0.16666666666666666</v>
      </c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</row>
    <row r="19" spans="1:100" x14ac:dyDescent="0.25">
      <c r="C19" s="3">
        <v>18</v>
      </c>
      <c r="D19" s="4">
        <v>71</v>
      </c>
      <c r="E19" s="4">
        <v>25</v>
      </c>
      <c r="F19" s="4">
        <v>-1</v>
      </c>
      <c r="G19" s="4">
        <v>74</v>
      </c>
      <c r="H19" s="4">
        <v>9</v>
      </c>
      <c r="I19" s="4">
        <v>106</v>
      </c>
      <c r="J19" s="4">
        <v>36</v>
      </c>
      <c r="K19" s="4">
        <v>5</v>
      </c>
      <c r="L19" s="4">
        <v>55</v>
      </c>
      <c r="M19" s="4">
        <v>102</v>
      </c>
      <c r="N19" s="4">
        <v>50</v>
      </c>
      <c r="O19" s="4">
        <v>5</v>
      </c>
      <c r="P19" s="4">
        <v>40</v>
      </c>
      <c r="Q19" s="4">
        <v>42</v>
      </c>
      <c r="R19" s="4">
        <v>32</v>
      </c>
      <c r="S19" s="4">
        <v>97</v>
      </c>
      <c r="T19" s="4">
        <v>-1</v>
      </c>
      <c r="U19" s="4">
        <v>-1</v>
      </c>
      <c r="V19" s="4">
        <v>-1</v>
      </c>
      <c r="W19" s="4">
        <v>74</v>
      </c>
      <c r="X19" s="4">
        <v>6</v>
      </c>
      <c r="Y19" s="4">
        <v>53</v>
      </c>
      <c r="Z19" s="4">
        <v>-1</v>
      </c>
      <c r="AA19" s="4">
        <v>-1</v>
      </c>
      <c r="AB19" s="4">
        <v>4</v>
      </c>
      <c r="AC19" s="4">
        <v>67</v>
      </c>
      <c r="AD19" s="4">
        <v>51</v>
      </c>
      <c r="AE19" s="4">
        <v>6</v>
      </c>
      <c r="AF19" s="4">
        <v>11</v>
      </c>
      <c r="AG19" s="4">
        <v>98</v>
      </c>
      <c r="AH19" s="4">
        <v>57</v>
      </c>
      <c r="AI19" s="4">
        <v>7</v>
      </c>
      <c r="AJ19" s="4">
        <v>33</v>
      </c>
      <c r="AK19" s="4">
        <v>-1</v>
      </c>
      <c r="AL19" s="4">
        <v>15</v>
      </c>
      <c r="AM19" s="4">
        <v>12</v>
      </c>
      <c r="AN19" s="4">
        <v>-1</v>
      </c>
      <c r="AO19" s="4">
        <v>54</v>
      </c>
      <c r="AP19" s="4">
        <v>115</v>
      </c>
      <c r="AQ19" s="4">
        <v>82</v>
      </c>
      <c r="AR19" s="4">
        <v>33</v>
      </c>
      <c r="AS19" s="4">
        <v>20</v>
      </c>
      <c r="AT19" s="4">
        <v>19</v>
      </c>
      <c r="AU19" s="4">
        <v>17</v>
      </c>
      <c r="AV19" s="4">
        <v>19</v>
      </c>
      <c r="AW19" s="4">
        <v>46</v>
      </c>
      <c r="AX19" s="4">
        <v>74</v>
      </c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</row>
    <row r="20" spans="1:100" x14ac:dyDescent="0.25">
      <c r="A20" t="s">
        <v>24</v>
      </c>
      <c r="B20" t="s">
        <v>25</v>
      </c>
      <c r="C20" s="23" t="s">
        <v>9</v>
      </c>
      <c r="D20" s="4"/>
      <c r="E20" s="4"/>
      <c r="F20" s="4" t="s">
        <v>16</v>
      </c>
      <c r="G20" s="4">
        <f>SUMIF(21:21,"&lt;&gt;-1")/COUNTIF(C21:AX21,"&lt;&gt;-1")</f>
        <v>51.054054054054056</v>
      </c>
      <c r="H20" s="4" t="s">
        <v>17</v>
      </c>
      <c r="I20" s="4">
        <f>COUNTIF(21:21,"=-1")/COUNT(21:21)</f>
        <v>0.22916666666666666</v>
      </c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</row>
    <row r="21" spans="1:100" x14ac:dyDescent="0.25">
      <c r="C21" s="3">
        <v>23</v>
      </c>
      <c r="D21" s="4">
        <v>55</v>
      </c>
      <c r="E21" s="4">
        <v>-1</v>
      </c>
      <c r="F21" s="4">
        <v>-1</v>
      </c>
      <c r="G21" s="4">
        <v>92</v>
      </c>
      <c r="H21" s="4">
        <v>104</v>
      </c>
      <c r="I21" s="4">
        <v>117</v>
      </c>
      <c r="J21" s="4">
        <v>49</v>
      </c>
      <c r="K21" s="4">
        <v>55</v>
      </c>
      <c r="L21" s="4">
        <v>-1</v>
      </c>
      <c r="M21" s="4">
        <v>19</v>
      </c>
      <c r="N21" s="4">
        <v>11</v>
      </c>
      <c r="O21" s="4">
        <v>-1</v>
      </c>
      <c r="P21" s="4">
        <v>10</v>
      </c>
      <c r="Q21" s="4">
        <v>45</v>
      </c>
      <c r="R21" s="4">
        <v>32</v>
      </c>
      <c r="S21" s="4">
        <v>66</v>
      </c>
      <c r="T21" s="4">
        <v>57</v>
      </c>
      <c r="U21" s="4">
        <v>-1</v>
      </c>
      <c r="V21" s="4">
        <v>30</v>
      </c>
      <c r="W21" s="4">
        <v>105</v>
      </c>
      <c r="X21" s="4">
        <v>6</v>
      </c>
      <c r="Y21" s="4">
        <v>55</v>
      </c>
      <c r="Z21" s="4">
        <v>6</v>
      </c>
      <c r="AA21" s="4">
        <v>11</v>
      </c>
      <c r="AB21" s="4">
        <v>111</v>
      </c>
      <c r="AC21" s="4">
        <v>104</v>
      </c>
      <c r="AD21" s="4">
        <v>-1</v>
      </c>
      <c r="AE21" s="4">
        <v>-1</v>
      </c>
      <c r="AF21" s="4">
        <v>-1</v>
      </c>
      <c r="AG21" s="4">
        <v>9</v>
      </c>
      <c r="AH21" s="4">
        <v>-1</v>
      </c>
      <c r="AI21" s="4">
        <v>68</v>
      </c>
      <c r="AJ21" s="4">
        <v>7</v>
      </c>
      <c r="AK21" s="4">
        <v>24</v>
      </c>
      <c r="AL21" s="4">
        <v>28</v>
      </c>
      <c r="AM21" s="4">
        <v>32</v>
      </c>
      <c r="AN21" s="4">
        <v>69</v>
      </c>
      <c r="AO21" s="4">
        <v>17</v>
      </c>
      <c r="AP21" s="4">
        <v>91</v>
      </c>
      <c r="AQ21" s="4">
        <v>-1</v>
      </c>
      <c r="AR21" s="4">
        <v>-1</v>
      </c>
      <c r="AS21" s="4">
        <v>42</v>
      </c>
      <c r="AT21" s="4">
        <v>9</v>
      </c>
      <c r="AU21" s="4">
        <v>108</v>
      </c>
      <c r="AV21" s="4">
        <v>53</v>
      </c>
      <c r="AW21" s="4">
        <v>59</v>
      </c>
      <c r="AX21" s="4">
        <v>110</v>
      </c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4"/>
      <c r="CS21" s="4"/>
      <c r="CT21" s="4"/>
      <c r="CU21" s="4"/>
      <c r="CV21" s="4"/>
    </row>
    <row r="22" spans="1:100" x14ac:dyDescent="0.25">
      <c r="A22" t="s">
        <v>25</v>
      </c>
      <c r="B22" t="s">
        <v>25</v>
      </c>
      <c r="C22" s="23" t="s">
        <v>10</v>
      </c>
      <c r="D22" s="4"/>
      <c r="E22" s="4"/>
      <c r="F22" s="4" t="s">
        <v>16</v>
      </c>
      <c r="G22" s="4">
        <f>SUMIF(23:23,"&lt;&gt;-1")/COUNTIF(C23:AX23,"&lt;&gt;-1")</f>
        <v>35.695652173913047</v>
      </c>
      <c r="H22" s="4" t="s">
        <v>17</v>
      </c>
      <c r="I22" s="4">
        <f>COUNTIF(23:23,"=-1")/COUNT(23:23)</f>
        <v>4.1666666666666664E-2</v>
      </c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4"/>
    </row>
    <row r="23" spans="1:100" x14ac:dyDescent="0.25">
      <c r="C23" s="3">
        <v>15</v>
      </c>
      <c r="D23" s="4">
        <v>12</v>
      </c>
      <c r="E23" s="4">
        <v>41</v>
      </c>
      <c r="F23" s="4">
        <v>97</v>
      </c>
      <c r="G23" s="4">
        <v>55</v>
      </c>
      <c r="H23" s="4">
        <v>26</v>
      </c>
      <c r="I23" s="4">
        <v>64</v>
      </c>
      <c r="J23" s="4">
        <v>11</v>
      </c>
      <c r="K23" s="4">
        <v>22</v>
      </c>
      <c r="L23" s="4">
        <v>119</v>
      </c>
      <c r="M23" s="4">
        <v>25</v>
      </c>
      <c r="N23" s="4">
        <v>51</v>
      </c>
      <c r="O23" s="4">
        <v>-1</v>
      </c>
      <c r="P23" s="4">
        <v>28</v>
      </c>
      <c r="Q23" s="4">
        <v>57</v>
      </c>
      <c r="R23" s="4">
        <v>37</v>
      </c>
      <c r="S23" s="4">
        <v>58</v>
      </c>
      <c r="T23" s="4">
        <v>13</v>
      </c>
      <c r="U23" s="4">
        <v>20</v>
      </c>
      <c r="V23" s="4">
        <v>18</v>
      </c>
      <c r="W23" s="4">
        <v>81</v>
      </c>
      <c r="X23" s="4">
        <v>32</v>
      </c>
      <c r="Y23" s="4">
        <v>9</v>
      </c>
      <c r="Z23" s="4">
        <v>43</v>
      </c>
      <c r="AA23" s="4">
        <v>17</v>
      </c>
      <c r="AB23" s="4">
        <v>51</v>
      </c>
      <c r="AC23" s="4">
        <v>24</v>
      </c>
      <c r="AD23" s="4">
        <v>30</v>
      </c>
      <c r="AE23" s="4">
        <v>32</v>
      </c>
      <c r="AF23" s="4">
        <v>15</v>
      </c>
      <c r="AG23" s="4">
        <v>13</v>
      </c>
      <c r="AH23" s="4">
        <v>14</v>
      </c>
      <c r="AI23" s="4">
        <v>26</v>
      </c>
      <c r="AJ23" s="4">
        <v>-1</v>
      </c>
      <c r="AK23" s="4">
        <v>46</v>
      </c>
      <c r="AL23" s="4">
        <v>51</v>
      </c>
      <c r="AM23" s="4">
        <v>29</v>
      </c>
      <c r="AN23" s="4">
        <v>22</v>
      </c>
      <c r="AO23" s="4">
        <v>9</v>
      </c>
      <c r="AP23" s="4">
        <v>7</v>
      </c>
      <c r="AQ23" s="4">
        <v>58</v>
      </c>
      <c r="AR23" s="4">
        <v>18</v>
      </c>
      <c r="AS23" s="4">
        <v>17</v>
      </c>
      <c r="AT23" s="4">
        <v>23</v>
      </c>
      <c r="AU23" s="4">
        <v>56</v>
      </c>
      <c r="AV23" s="4">
        <v>37</v>
      </c>
      <c r="AW23" s="4">
        <v>22</v>
      </c>
      <c r="AX23" s="4">
        <v>91</v>
      </c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4"/>
    </row>
    <row r="24" spans="1:100" x14ac:dyDescent="0.25">
      <c r="A24" t="s">
        <v>25</v>
      </c>
      <c r="B24" t="s">
        <v>24</v>
      </c>
      <c r="C24" s="23" t="s">
        <v>11</v>
      </c>
      <c r="D24" s="4"/>
      <c r="E24" s="4"/>
      <c r="F24" s="4" t="s">
        <v>16</v>
      </c>
      <c r="G24" s="4">
        <f>SUMIF(25:25,"&lt;&gt;-1")/COUNTIF(C25:AX25,"&lt;&gt;-1")</f>
        <v>43.078947368421055</v>
      </c>
      <c r="H24" s="4" t="s">
        <v>17</v>
      </c>
      <c r="I24" s="4">
        <f>COUNTIF(25:25,"=-1")/COUNT(25:25)</f>
        <v>0.20833333333333334</v>
      </c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4"/>
    </row>
    <row r="25" spans="1:100" x14ac:dyDescent="0.25">
      <c r="C25" s="3">
        <v>15</v>
      </c>
      <c r="D25" s="4">
        <v>11</v>
      </c>
      <c r="E25" s="4">
        <v>117</v>
      </c>
      <c r="F25" s="4">
        <v>93</v>
      </c>
      <c r="G25" s="4">
        <v>-1</v>
      </c>
      <c r="H25" s="4">
        <v>93</v>
      </c>
      <c r="I25" s="4">
        <v>-1</v>
      </c>
      <c r="J25" s="4">
        <v>44</v>
      </c>
      <c r="K25" s="4">
        <v>26</v>
      </c>
      <c r="L25" s="4">
        <v>18</v>
      </c>
      <c r="M25" s="4">
        <v>-1</v>
      </c>
      <c r="N25" s="4">
        <v>13</v>
      </c>
      <c r="O25" s="4">
        <v>-1</v>
      </c>
      <c r="P25" s="4">
        <v>101</v>
      </c>
      <c r="Q25" s="4">
        <v>-1</v>
      </c>
      <c r="R25" s="4">
        <v>43</v>
      </c>
      <c r="S25" s="4">
        <v>28</v>
      </c>
      <c r="T25" s="4">
        <v>106</v>
      </c>
      <c r="U25" s="4">
        <v>27</v>
      </c>
      <c r="V25" s="4">
        <v>7</v>
      </c>
      <c r="W25" s="4">
        <v>104</v>
      </c>
      <c r="X25" s="4">
        <v>50</v>
      </c>
      <c r="Y25" s="4">
        <v>7</v>
      </c>
      <c r="Z25" s="4">
        <v>101</v>
      </c>
      <c r="AA25" s="4">
        <v>61</v>
      </c>
      <c r="AB25" s="4">
        <v>-1</v>
      </c>
      <c r="AC25" s="4">
        <v>7</v>
      </c>
      <c r="AD25" s="4">
        <v>7</v>
      </c>
      <c r="AE25" s="4">
        <v>25</v>
      </c>
      <c r="AF25" s="4">
        <v>12</v>
      </c>
      <c r="AG25" s="4">
        <v>45</v>
      </c>
      <c r="AH25" s="4">
        <v>55</v>
      </c>
      <c r="AI25" s="4">
        <v>23</v>
      </c>
      <c r="AJ25" s="4">
        <v>57</v>
      </c>
      <c r="AK25" s="4">
        <v>70</v>
      </c>
      <c r="AL25" s="4">
        <v>12</v>
      </c>
      <c r="AM25" s="4">
        <v>17</v>
      </c>
      <c r="AN25" s="4">
        <v>17</v>
      </c>
      <c r="AO25" s="4">
        <v>6</v>
      </c>
      <c r="AP25" s="4">
        <v>12</v>
      </c>
      <c r="AQ25" s="4">
        <v>-1</v>
      </c>
      <c r="AR25" s="4">
        <v>43</v>
      </c>
      <c r="AS25" s="4">
        <v>31</v>
      </c>
      <c r="AT25" s="4">
        <v>63</v>
      </c>
      <c r="AU25" s="4">
        <v>-1</v>
      </c>
      <c r="AV25" s="4">
        <v>-1</v>
      </c>
      <c r="AW25" s="4">
        <v>70</v>
      </c>
      <c r="AX25" s="4">
        <v>-1</v>
      </c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4"/>
      <c r="CS25" s="4"/>
      <c r="CT25" s="4"/>
      <c r="CU25" s="4"/>
      <c r="CV25" s="4"/>
    </row>
    <row r="26" spans="1:100" x14ac:dyDescent="0.25">
      <c r="A26" t="s">
        <v>24</v>
      </c>
      <c r="B26" t="s">
        <v>26</v>
      </c>
      <c r="C26" s="23" t="s">
        <v>20</v>
      </c>
      <c r="D26" s="4"/>
      <c r="E26" s="4"/>
      <c r="F26" s="4" t="s">
        <v>16</v>
      </c>
      <c r="G26" s="4">
        <f>SUMIF(27:27,"&lt;&gt;-1")/COUNTIF(C27:AX27,"&lt;&gt;-1")</f>
        <v>32.108695652173914</v>
      </c>
      <c r="H26" s="4" t="s">
        <v>17</v>
      </c>
      <c r="I26" s="4">
        <f>COUNTIF(27:27,"=-1")/COUNT(27:27)</f>
        <v>4.1666666666666664E-2</v>
      </c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/>
      <c r="CS26" s="4"/>
      <c r="CT26" s="4"/>
      <c r="CU26" s="4"/>
      <c r="CV26" s="4"/>
    </row>
    <row r="27" spans="1:100" x14ac:dyDescent="0.25">
      <c r="C27" s="3">
        <v>33</v>
      </c>
      <c r="D27" s="4">
        <v>21</v>
      </c>
      <c r="E27" s="4">
        <v>-1</v>
      </c>
      <c r="F27" s="4">
        <v>10</v>
      </c>
      <c r="G27" s="4">
        <v>78</v>
      </c>
      <c r="H27" s="4">
        <v>44</v>
      </c>
      <c r="I27" s="4">
        <v>47</v>
      </c>
      <c r="J27" s="4">
        <v>31</v>
      </c>
      <c r="K27" s="4">
        <v>18</v>
      </c>
      <c r="L27" s="4">
        <v>24</v>
      </c>
      <c r="M27" s="4">
        <v>4</v>
      </c>
      <c r="N27" s="4">
        <v>36</v>
      </c>
      <c r="O27" s="4">
        <v>12</v>
      </c>
      <c r="P27" s="4">
        <v>8</v>
      </c>
      <c r="Q27" s="4">
        <v>48</v>
      </c>
      <c r="R27" s="4">
        <v>18</v>
      </c>
      <c r="S27" s="4">
        <v>19</v>
      </c>
      <c r="T27" s="4">
        <v>23</v>
      </c>
      <c r="U27" s="4">
        <v>90</v>
      </c>
      <c r="V27" s="4">
        <v>-1</v>
      </c>
      <c r="W27" s="4">
        <v>8</v>
      </c>
      <c r="X27" s="4">
        <v>43</v>
      </c>
      <c r="Y27" s="4">
        <v>101</v>
      </c>
      <c r="Z27" s="4">
        <v>7</v>
      </c>
      <c r="AA27" s="4">
        <v>12</v>
      </c>
      <c r="AB27" s="4">
        <v>15</v>
      </c>
      <c r="AC27" s="4">
        <v>8</v>
      </c>
      <c r="AD27" s="4">
        <v>40</v>
      </c>
      <c r="AE27" s="4">
        <v>29</v>
      </c>
      <c r="AF27" s="4">
        <v>9</v>
      </c>
      <c r="AG27" s="4">
        <v>18</v>
      </c>
      <c r="AH27" s="4">
        <v>55</v>
      </c>
      <c r="AI27" s="4">
        <v>18</v>
      </c>
      <c r="AJ27" s="4">
        <v>25</v>
      </c>
      <c r="AK27" s="4">
        <v>37</v>
      </c>
      <c r="AL27" s="4">
        <v>69</v>
      </c>
      <c r="AM27" s="4">
        <v>18</v>
      </c>
      <c r="AN27" s="4">
        <v>13</v>
      </c>
      <c r="AO27" s="4">
        <v>11</v>
      </c>
      <c r="AP27" s="4">
        <v>10</v>
      </c>
      <c r="AQ27" s="4">
        <v>88</v>
      </c>
      <c r="AR27" s="4">
        <v>12</v>
      </c>
      <c r="AS27" s="4">
        <v>82</v>
      </c>
      <c r="AT27" s="4">
        <v>16</v>
      </c>
      <c r="AU27" s="4">
        <v>11</v>
      </c>
      <c r="AV27" s="4">
        <v>67</v>
      </c>
      <c r="AW27" s="4">
        <v>40</v>
      </c>
      <c r="AX27" s="4">
        <v>51</v>
      </c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4"/>
      <c r="CS27" s="4"/>
      <c r="CT27" s="4"/>
      <c r="CU27" s="4"/>
      <c r="CV27" s="4"/>
    </row>
    <row r="28" spans="1:100" x14ac:dyDescent="0.25">
      <c r="A28" t="s">
        <v>24</v>
      </c>
      <c r="B28" t="s">
        <v>27</v>
      </c>
      <c r="C28" s="23" t="s">
        <v>21</v>
      </c>
      <c r="D28" s="4"/>
      <c r="E28" s="4"/>
      <c r="F28" s="4" t="s">
        <v>16</v>
      </c>
      <c r="G28" s="4">
        <f>SUMIF(29:29,"&lt;&gt;-1")/COUNTIF(C29:AX29,"&lt;&gt;-1")</f>
        <v>41.384615384615387</v>
      </c>
      <c r="H28" s="4" t="s">
        <v>17</v>
      </c>
      <c r="I28" s="4">
        <f>COUNTIF(29:29,"=-1")/COUNT(29:29)</f>
        <v>0.1875</v>
      </c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4"/>
      <c r="CS28" s="4"/>
      <c r="CT28" s="4"/>
      <c r="CU28" s="4"/>
      <c r="CV28" s="4"/>
    </row>
    <row r="29" spans="1:100" x14ac:dyDescent="0.25">
      <c r="C29" s="3">
        <v>114</v>
      </c>
      <c r="D29" s="4">
        <v>10</v>
      </c>
      <c r="E29" s="4">
        <v>97</v>
      </c>
      <c r="F29" s="4">
        <v>-1</v>
      </c>
      <c r="G29" s="4">
        <v>-1</v>
      </c>
      <c r="H29" s="4">
        <v>27</v>
      </c>
      <c r="I29" s="4">
        <v>17</v>
      </c>
      <c r="J29" s="4">
        <v>79</v>
      </c>
      <c r="K29" s="4">
        <v>15</v>
      </c>
      <c r="L29" s="4">
        <v>11</v>
      </c>
      <c r="M29" s="4">
        <v>-1</v>
      </c>
      <c r="N29" s="4">
        <v>26</v>
      </c>
      <c r="O29" s="4">
        <v>49</v>
      </c>
      <c r="P29" s="4">
        <v>25</v>
      </c>
      <c r="Q29" s="4">
        <v>84</v>
      </c>
      <c r="R29" s="4">
        <v>-1</v>
      </c>
      <c r="S29" s="4">
        <v>25</v>
      </c>
      <c r="T29" s="4">
        <v>89</v>
      </c>
      <c r="U29" s="4">
        <v>-1</v>
      </c>
      <c r="V29" s="4">
        <v>15</v>
      </c>
      <c r="W29" s="4">
        <v>18</v>
      </c>
      <c r="X29" s="4">
        <v>25</v>
      </c>
      <c r="Y29" s="4">
        <v>-1</v>
      </c>
      <c r="Z29" s="4">
        <v>-1</v>
      </c>
      <c r="AA29" s="4">
        <v>7</v>
      </c>
      <c r="AB29" s="4">
        <v>45</v>
      </c>
      <c r="AC29" s="4">
        <v>-1</v>
      </c>
      <c r="AD29" s="4">
        <v>38</v>
      </c>
      <c r="AE29" s="4">
        <v>9</v>
      </c>
      <c r="AF29" s="4">
        <v>-1</v>
      </c>
      <c r="AG29" s="4">
        <v>20</v>
      </c>
      <c r="AH29" s="4">
        <v>12</v>
      </c>
      <c r="AI29" s="4">
        <v>37</v>
      </c>
      <c r="AJ29" s="4">
        <v>50</v>
      </c>
      <c r="AK29" s="4">
        <v>81</v>
      </c>
      <c r="AL29" s="4">
        <v>59</v>
      </c>
      <c r="AM29" s="4">
        <v>35</v>
      </c>
      <c r="AN29" s="4">
        <v>10</v>
      </c>
      <c r="AO29" s="4">
        <v>24</v>
      </c>
      <c r="AP29" s="4">
        <v>19</v>
      </c>
      <c r="AQ29" s="4">
        <v>9</v>
      </c>
      <c r="AR29" s="4">
        <v>86</v>
      </c>
      <c r="AS29" s="4">
        <v>79</v>
      </c>
      <c r="AT29" s="4">
        <v>62</v>
      </c>
      <c r="AU29" s="4">
        <v>72</v>
      </c>
      <c r="AV29" s="4">
        <v>56</v>
      </c>
      <c r="AW29" s="4">
        <v>74</v>
      </c>
      <c r="AX29" s="4">
        <v>4</v>
      </c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4"/>
      <c r="CF29" s="4"/>
      <c r="CG29" s="4"/>
      <c r="CH29" s="4"/>
      <c r="CI29" s="4"/>
      <c r="CJ29" s="4"/>
      <c r="CK29" s="4"/>
      <c r="CL29" s="4"/>
      <c r="CM29" s="4"/>
      <c r="CN29" s="4"/>
      <c r="CO29" s="4"/>
      <c r="CP29" s="4"/>
      <c r="CQ29" s="4"/>
      <c r="CR29" s="4"/>
      <c r="CS29" s="4"/>
      <c r="CT29" s="4"/>
      <c r="CU29" s="4"/>
      <c r="CV29" s="4"/>
    </row>
    <row r="30" spans="1:100" x14ac:dyDescent="0.25">
      <c r="A30" t="s">
        <v>25</v>
      </c>
      <c r="B30" t="s">
        <v>26</v>
      </c>
      <c r="C30" s="23" t="s">
        <v>19</v>
      </c>
      <c r="D30" s="4"/>
      <c r="E30" s="4"/>
      <c r="F30" s="4" t="s">
        <v>16</v>
      </c>
      <c r="G30" s="4">
        <f>SUMIF(31:31,"&lt;&gt;-1")/COUNTIF(C31:AX31,"&lt;&gt;-1")</f>
        <v>44.8</v>
      </c>
      <c r="H30" s="4" t="s">
        <v>17</v>
      </c>
      <c r="I30" s="4">
        <f>COUNTIF(31:31,"=-1")/COUNT(31:31)</f>
        <v>6.25E-2</v>
      </c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4"/>
      <c r="CS30" s="4"/>
      <c r="CT30" s="4"/>
      <c r="CU30" s="4"/>
      <c r="CV30" s="4"/>
    </row>
    <row r="31" spans="1:100" x14ac:dyDescent="0.25">
      <c r="C31" s="3">
        <v>21</v>
      </c>
      <c r="D31" s="4">
        <v>20</v>
      </c>
      <c r="E31" s="4">
        <v>18</v>
      </c>
      <c r="F31" s="4">
        <v>41</v>
      </c>
      <c r="G31" s="4">
        <v>15</v>
      </c>
      <c r="H31" s="4">
        <v>24</v>
      </c>
      <c r="I31" s="4">
        <v>21</v>
      </c>
      <c r="J31" s="4">
        <v>10</v>
      </c>
      <c r="K31" s="4">
        <v>72</v>
      </c>
      <c r="L31" s="4">
        <v>30</v>
      </c>
      <c r="M31" s="4">
        <v>11</v>
      </c>
      <c r="N31" s="4">
        <v>12</v>
      </c>
      <c r="O31" s="4">
        <v>60</v>
      </c>
      <c r="P31" s="4">
        <v>44</v>
      </c>
      <c r="Q31" s="4">
        <v>8</v>
      </c>
      <c r="R31" s="4">
        <v>24</v>
      </c>
      <c r="S31" s="4">
        <v>74</v>
      </c>
      <c r="T31" s="4">
        <v>96</v>
      </c>
      <c r="U31" s="4">
        <v>84</v>
      </c>
      <c r="V31" s="4">
        <v>-1</v>
      </c>
      <c r="W31" s="4">
        <v>91</v>
      </c>
      <c r="X31" s="4">
        <v>14</v>
      </c>
      <c r="Y31" s="4">
        <v>18</v>
      </c>
      <c r="Z31" s="4">
        <v>55</v>
      </c>
      <c r="AA31" s="4">
        <v>110</v>
      </c>
      <c r="AB31" s="4">
        <v>16</v>
      </c>
      <c r="AC31" s="4">
        <v>11</v>
      </c>
      <c r="AD31" s="4">
        <v>60</v>
      </c>
      <c r="AE31" s="4">
        <v>21</v>
      </c>
      <c r="AF31" s="4">
        <v>106</v>
      </c>
      <c r="AG31" s="4">
        <v>99</v>
      </c>
      <c r="AH31" s="4">
        <v>10</v>
      </c>
      <c r="AI31" s="4">
        <v>88</v>
      </c>
      <c r="AJ31" s="4">
        <v>67</v>
      </c>
      <c r="AK31" s="4">
        <v>62</v>
      </c>
      <c r="AL31" s="4">
        <v>33</v>
      </c>
      <c r="AM31" s="4">
        <v>39</v>
      </c>
      <c r="AN31" s="4">
        <v>12</v>
      </c>
      <c r="AO31" s="4">
        <v>8</v>
      </c>
      <c r="AP31" s="4">
        <v>92</v>
      </c>
      <c r="AQ31" s="4">
        <v>116</v>
      </c>
      <c r="AR31" s="4">
        <v>21</v>
      </c>
      <c r="AS31" s="4">
        <v>-1</v>
      </c>
      <c r="AT31" s="4">
        <v>20</v>
      </c>
      <c r="AU31" s="4">
        <v>-1</v>
      </c>
      <c r="AV31" s="4">
        <v>53</v>
      </c>
      <c r="AW31" s="4">
        <v>27</v>
      </c>
      <c r="AX31" s="4">
        <v>82</v>
      </c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4"/>
      <c r="CS31" s="4"/>
      <c r="CT31" s="4"/>
      <c r="CU31" s="4"/>
      <c r="CV31" s="4"/>
    </row>
    <row r="32" spans="1:100" x14ac:dyDescent="0.25">
      <c r="A32" t="s">
        <v>25</v>
      </c>
      <c r="B32" t="s">
        <v>27</v>
      </c>
      <c r="C32" s="23" t="s">
        <v>18</v>
      </c>
      <c r="D32" s="4"/>
      <c r="E32" s="4"/>
      <c r="F32" s="4" t="s">
        <v>16</v>
      </c>
      <c r="G32" s="4">
        <f>SUMIF(33:33,"&lt;&gt;-1")/COUNTIF(C33:AX33,"&lt;&gt;-1")</f>
        <v>37.5</v>
      </c>
      <c r="H32" s="4" t="s">
        <v>17</v>
      </c>
      <c r="I32" s="4">
        <f>COUNTIF(33:33,"=-1")/COUNT(33:33)</f>
        <v>0</v>
      </c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</row>
    <row r="33" spans="1:100" x14ac:dyDescent="0.25">
      <c r="C33" s="3">
        <v>22</v>
      </c>
      <c r="D33" s="4">
        <v>17</v>
      </c>
      <c r="E33" s="4">
        <v>61</v>
      </c>
      <c r="F33" s="4">
        <v>75</v>
      </c>
      <c r="G33" s="4">
        <v>23</v>
      </c>
      <c r="H33" s="4">
        <v>27</v>
      </c>
      <c r="I33" s="4">
        <v>53</v>
      </c>
      <c r="J33" s="4">
        <v>88</v>
      </c>
      <c r="K33" s="4">
        <v>73</v>
      </c>
      <c r="L33" s="4">
        <v>24</v>
      </c>
      <c r="M33" s="4">
        <v>78</v>
      </c>
      <c r="N33" s="4">
        <v>84</v>
      </c>
      <c r="O33" s="4">
        <v>26</v>
      </c>
      <c r="P33" s="4">
        <v>29</v>
      </c>
      <c r="Q33" s="4">
        <v>36</v>
      </c>
      <c r="R33" s="4">
        <v>10</v>
      </c>
      <c r="S33" s="4">
        <v>18</v>
      </c>
      <c r="T33" s="4">
        <v>58</v>
      </c>
      <c r="U33" s="4">
        <v>43</v>
      </c>
      <c r="V33" s="4">
        <v>37</v>
      </c>
      <c r="W33" s="4">
        <v>11</v>
      </c>
      <c r="X33" s="4">
        <v>39</v>
      </c>
      <c r="Y33" s="4">
        <v>20</v>
      </c>
      <c r="Z33" s="4">
        <v>23</v>
      </c>
      <c r="AA33" s="4">
        <v>39</v>
      </c>
      <c r="AB33" s="4">
        <v>13</v>
      </c>
      <c r="AC33" s="4">
        <v>35</v>
      </c>
      <c r="AD33" s="4">
        <v>71</v>
      </c>
      <c r="AE33" s="4">
        <v>16</v>
      </c>
      <c r="AF33" s="4">
        <v>29</v>
      </c>
      <c r="AG33" s="4">
        <v>54</v>
      </c>
      <c r="AH33" s="4">
        <v>29</v>
      </c>
      <c r="AI33" s="4">
        <v>11</v>
      </c>
      <c r="AJ33" s="4">
        <v>52</v>
      </c>
      <c r="AK33" s="4">
        <v>33</v>
      </c>
      <c r="AL33" s="4">
        <v>27</v>
      </c>
      <c r="AM33" s="4">
        <v>29</v>
      </c>
      <c r="AN33" s="4">
        <v>15</v>
      </c>
      <c r="AO33" s="4">
        <v>26</v>
      </c>
      <c r="AP33" s="4">
        <v>12</v>
      </c>
      <c r="AQ33" s="4">
        <v>34</v>
      </c>
      <c r="AR33" s="4">
        <v>39</v>
      </c>
      <c r="AS33" s="4">
        <v>92</v>
      </c>
      <c r="AT33" s="4">
        <v>65</v>
      </c>
      <c r="AU33" s="4">
        <v>22</v>
      </c>
      <c r="AV33" s="4">
        <v>36</v>
      </c>
      <c r="AW33" s="4">
        <v>37</v>
      </c>
      <c r="AX33" s="4">
        <v>9</v>
      </c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</row>
    <row r="34" spans="1:100" x14ac:dyDescent="0.25">
      <c r="A34" t="s">
        <v>24</v>
      </c>
      <c r="B34" t="s">
        <v>24</v>
      </c>
      <c r="C34" s="24" t="s">
        <v>0</v>
      </c>
      <c r="D34" s="6"/>
      <c r="E34" s="6"/>
      <c r="F34" s="6" t="s">
        <v>16</v>
      </c>
      <c r="G34" s="6">
        <f>SUMIF(35:35,"&lt;&gt;-1")/COUNTIF(C35:CV35,"&lt;&gt;-1")</f>
        <v>6.2222222222222223</v>
      </c>
      <c r="H34" s="6" t="s">
        <v>17</v>
      </c>
      <c r="I34" s="6">
        <f>COUNTIF(35:35,"=-1")/COUNT(35:35)</f>
        <v>0.90816326530612246</v>
      </c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6"/>
      <c r="CR34" s="6"/>
      <c r="CS34" s="6"/>
      <c r="CT34" s="6"/>
      <c r="CU34" s="6"/>
      <c r="CV34" s="6"/>
    </row>
    <row r="35" spans="1:100" x14ac:dyDescent="0.25">
      <c r="C35" s="5">
        <v>-1</v>
      </c>
      <c r="D35" s="6">
        <v>-1</v>
      </c>
      <c r="E35" s="6">
        <v>-1</v>
      </c>
      <c r="F35" s="6">
        <v>-1</v>
      </c>
      <c r="G35" s="6">
        <v>-1</v>
      </c>
      <c r="H35" s="6">
        <v>-1</v>
      </c>
      <c r="I35" s="6">
        <v>-1</v>
      </c>
      <c r="J35" s="6">
        <v>-1</v>
      </c>
      <c r="K35" s="6">
        <v>12</v>
      </c>
      <c r="L35" s="6">
        <v>-1</v>
      </c>
      <c r="M35" s="6">
        <v>-1</v>
      </c>
      <c r="N35" s="6">
        <v>-1</v>
      </c>
      <c r="O35" s="6">
        <v>-1</v>
      </c>
      <c r="P35" s="6">
        <v>-1</v>
      </c>
      <c r="Q35" s="6">
        <v>-1</v>
      </c>
      <c r="R35" s="6">
        <v>-1</v>
      </c>
      <c r="S35" s="6">
        <v>-1</v>
      </c>
      <c r="T35" s="6">
        <v>-1</v>
      </c>
      <c r="U35" s="6">
        <v>-1</v>
      </c>
      <c r="V35" s="6">
        <v>-1</v>
      </c>
      <c r="W35" s="6">
        <v>-1</v>
      </c>
      <c r="X35" s="6">
        <v>-1</v>
      </c>
      <c r="Y35" s="6">
        <v>-1</v>
      </c>
      <c r="Z35" s="6">
        <v>-1</v>
      </c>
      <c r="AA35" s="6">
        <v>-1</v>
      </c>
      <c r="AB35" s="6">
        <v>-1</v>
      </c>
      <c r="AC35" s="6">
        <v>-1</v>
      </c>
      <c r="AD35" s="6">
        <v>-1</v>
      </c>
      <c r="AE35" s="6">
        <v>-1</v>
      </c>
      <c r="AF35" s="6">
        <v>4</v>
      </c>
      <c r="AG35" s="6">
        <v>-1</v>
      </c>
      <c r="AH35" s="6">
        <v>-1</v>
      </c>
      <c r="AI35" s="6">
        <v>1</v>
      </c>
      <c r="AJ35" s="6">
        <v>-1</v>
      </c>
      <c r="AK35" s="6">
        <v>-1</v>
      </c>
      <c r="AL35" s="6">
        <v>-1</v>
      </c>
      <c r="AM35" s="6">
        <v>-1</v>
      </c>
      <c r="AN35" s="6">
        <v>-1</v>
      </c>
      <c r="AO35" s="6">
        <v>-1</v>
      </c>
      <c r="AP35" s="6">
        <v>-1</v>
      </c>
      <c r="AQ35" s="6">
        <v>2</v>
      </c>
      <c r="AR35" s="6">
        <v>-1</v>
      </c>
      <c r="AS35" s="6">
        <v>-1</v>
      </c>
      <c r="AT35" s="6">
        <v>-1</v>
      </c>
      <c r="AU35" s="6">
        <v>-1</v>
      </c>
      <c r="AV35" s="6">
        <v>-1</v>
      </c>
      <c r="AW35" s="6">
        <v>-1</v>
      </c>
      <c r="AX35" s="6">
        <v>-1</v>
      </c>
      <c r="AY35" s="6">
        <v>-1</v>
      </c>
      <c r="AZ35" s="6">
        <v>9</v>
      </c>
      <c r="BA35" s="6">
        <v>-1</v>
      </c>
      <c r="BB35" s="6">
        <v>-1</v>
      </c>
      <c r="BC35" s="6">
        <v>-1</v>
      </c>
      <c r="BD35" s="6">
        <v>-1</v>
      </c>
      <c r="BE35" s="6">
        <v>-1</v>
      </c>
      <c r="BF35" s="6">
        <v>-1</v>
      </c>
      <c r="BG35" s="6">
        <v>-1</v>
      </c>
      <c r="BH35" s="6">
        <v>-1</v>
      </c>
      <c r="BI35" s="6">
        <v>-1</v>
      </c>
      <c r="BJ35" s="6">
        <v>-1</v>
      </c>
      <c r="BK35" s="6">
        <v>-1</v>
      </c>
      <c r="BL35" s="6">
        <v>-1</v>
      </c>
      <c r="BM35" s="6">
        <v>-1</v>
      </c>
      <c r="BN35" s="6">
        <v>-1</v>
      </c>
      <c r="BO35" s="6">
        <v>-1</v>
      </c>
      <c r="BP35" s="6">
        <v>-1</v>
      </c>
      <c r="BQ35" s="6">
        <v>-1</v>
      </c>
      <c r="BR35" s="6">
        <v>-1</v>
      </c>
      <c r="BS35" s="6">
        <v>-1</v>
      </c>
      <c r="BT35" s="6">
        <v>-1</v>
      </c>
      <c r="BU35" s="6">
        <v>-1</v>
      </c>
      <c r="BV35" s="6">
        <v>-1</v>
      </c>
      <c r="BW35" s="6">
        <v>-1</v>
      </c>
      <c r="BX35" s="6">
        <v>-1</v>
      </c>
      <c r="BY35" s="6">
        <v>7</v>
      </c>
      <c r="BZ35" s="6">
        <v>-1</v>
      </c>
      <c r="CA35" s="6">
        <v>-1</v>
      </c>
      <c r="CB35" s="6">
        <v>-1</v>
      </c>
      <c r="CC35" s="6">
        <v>-1</v>
      </c>
      <c r="CD35" s="6">
        <v>-1</v>
      </c>
      <c r="CE35" s="6">
        <v>3</v>
      </c>
      <c r="CF35" s="6">
        <v>-1</v>
      </c>
      <c r="CG35" s="6">
        <v>11</v>
      </c>
      <c r="CH35" s="6">
        <v>-1</v>
      </c>
      <c r="CI35" s="6">
        <v>-1</v>
      </c>
      <c r="CJ35" s="6">
        <v>-1</v>
      </c>
      <c r="CK35" s="6">
        <v>-1</v>
      </c>
      <c r="CL35" s="6">
        <v>-1</v>
      </c>
      <c r="CM35" s="6">
        <v>-1</v>
      </c>
      <c r="CN35" s="6">
        <v>-1</v>
      </c>
      <c r="CO35" s="6">
        <v>-1</v>
      </c>
      <c r="CP35" s="6">
        <v>-1</v>
      </c>
      <c r="CQ35" s="6">
        <v>-1</v>
      </c>
      <c r="CR35" s="6">
        <v>-1</v>
      </c>
      <c r="CS35" s="6">
        <v>-1</v>
      </c>
      <c r="CT35" s="6">
        <v>-1</v>
      </c>
      <c r="CU35" s="6">
        <v>-1</v>
      </c>
      <c r="CV35" s="6">
        <v>7</v>
      </c>
    </row>
    <row r="36" spans="1:100" x14ac:dyDescent="0.25">
      <c r="A36" t="s">
        <v>24</v>
      </c>
      <c r="B36" t="s">
        <v>25</v>
      </c>
      <c r="C36" s="24" t="s">
        <v>1</v>
      </c>
      <c r="D36" s="6"/>
      <c r="E36" s="6"/>
      <c r="F36" s="6" t="s">
        <v>16</v>
      </c>
      <c r="G36" s="6">
        <f>SUMIF(37:37,"&lt;&gt;-1")/COUNTIF(C37:CV37,"&lt;&gt;-1")</f>
        <v>15.25</v>
      </c>
      <c r="H36" s="6" t="s">
        <v>17</v>
      </c>
      <c r="I36" s="6">
        <f>COUNTIF(37:37,"=-1")/COUNT(37:37)</f>
        <v>0.95918367346938771</v>
      </c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</row>
    <row r="37" spans="1:100" x14ac:dyDescent="0.25">
      <c r="C37" s="5">
        <v>-1</v>
      </c>
      <c r="D37" s="6">
        <v>-1</v>
      </c>
      <c r="E37" s="6">
        <v>-1</v>
      </c>
      <c r="F37" s="6">
        <v>-1</v>
      </c>
      <c r="G37" s="6">
        <v>-1</v>
      </c>
      <c r="H37" s="6">
        <v>-1</v>
      </c>
      <c r="I37" s="6">
        <v>-1</v>
      </c>
      <c r="J37" s="6">
        <v>-1</v>
      </c>
      <c r="K37" s="6">
        <v>-1</v>
      </c>
      <c r="L37" s="6">
        <v>-1</v>
      </c>
      <c r="M37" s="6">
        <v>-1</v>
      </c>
      <c r="N37" s="6">
        <v>-1</v>
      </c>
      <c r="O37" s="6">
        <v>-1</v>
      </c>
      <c r="P37" s="6">
        <v>18</v>
      </c>
      <c r="Q37" s="6">
        <v>-1</v>
      </c>
      <c r="R37" s="6">
        <v>-1</v>
      </c>
      <c r="S37" s="6">
        <v>-1</v>
      </c>
      <c r="T37" s="6">
        <v>-1</v>
      </c>
      <c r="U37" s="6">
        <v>-1</v>
      </c>
      <c r="V37" s="6">
        <v>-1</v>
      </c>
      <c r="W37" s="6">
        <v>-1</v>
      </c>
      <c r="X37" s="6">
        <v>-1</v>
      </c>
      <c r="Y37" s="6">
        <v>-1</v>
      </c>
      <c r="Z37" s="6">
        <v>-1</v>
      </c>
      <c r="AA37" s="6">
        <v>-1</v>
      </c>
      <c r="AB37" s="6">
        <v>-1</v>
      </c>
      <c r="AC37" s="6">
        <v>-1</v>
      </c>
      <c r="AD37" s="6">
        <v>-1</v>
      </c>
      <c r="AE37" s="6">
        <v>-1</v>
      </c>
      <c r="AF37" s="6">
        <v>-1</v>
      </c>
      <c r="AG37" s="6">
        <v>-1</v>
      </c>
      <c r="AH37" s="6">
        <v>-1</v>
      </c>
      <c r="AI37" s="6">
        <v>-1</v>
      </c>
      <c r="AJ37" s="6">
        <v>-1</v>
      </c>
      <c r="AK37" s="6">
        <v>-1</v>
      </c>
      <c r="AL37" s="6">
        <v>10</v>
      </c>
      <c r="AM37" s="6">
        <v>-1</v>
      </c>
      <c r="AN37" s="6">
        <v>-1</v>
      </c>
      <c r="AO37" s="6">
        <v>-1</v>
      </c>
      <c r="AP37" s="6">
        <v>-1</v>
      </c>
      <c r="AQ37" s="6">
        <v>-1</v>
      </c>
      <c r="AR37" s="6">
        <v>-1</v>
      </c>
      <c r="AS37" s="6">
        <v>-1</v>
      </c>
      <c r="AT37" s="6">
        <v>-1</v>
      </c>
      <c r="AU37" s="6">
        <v>-1</v>
      </c>
      <c r="AV37" s="6">
        <v>-1</v>
      </c>
      <c r="AW37" s="6">
        <v>-1</v>
      </c>
      <c r="AX37" s="6">
        <v>-1</v>
      </c>
      <c r="AY37" s="6">
        <v>-1</v>
      </c>
      <c r="AZ37" s="6">
        <v>-1</v>
      </c>
      <c r="BA37" s="6">
        <v>-1</v>
      </c>
      <c r="BB37" s="6">
        <v>-1</v>
      </c>
      <c r="BC37" s="6">
        <v>-1</v>
      </c>
      <c r="BD37" s="6">
        <v>-1</v>
      </c>
      <c r="BE37" s="6">
        <v>-1</v>
      </c>
      <c r="BF37" s="6">
        <v>-1</v>
      </c>
      <c r="BG37" s="6">
        <v>-1</v>
      </c>
      <c r="BH37" s="6">
        <v>-1</v>
      </c>
      <c r="BI37" s="6">
        <v>-1</v>
      </c>
      <c r="BJ37" s="6">
        <v>-1</v>
      </c>
      <c r="BK37" s="6">
        <v>-1</v>
      </c>
      <c r="BL37" s="6">
        <v>-1</v>
      </c>
      <c r="BM37" s="6">
        <v>-1</v>
      </c>
      <c r="BN37" s="6">
        <v>-1</v>
      </c>
      <c r="BO37" s="6">
        <v>-1</v>
      </c>
      <c r="BP37" s="6">
        <v>-1</v>
      </c>
      <c r="BQ37" s="6">
        <v>-1</v>
      </c>
      <c r="BR37" s="6">
        <v>-1</v>
      </c>
      <c r="BS37" s="6">
        <v>-1</v>
      </c>
      <c r="BT37" s="6">
        <v>-1</v>
      </c>
      <c r="BU37" s="6">
        <v>-1</v>
      </c>
      <c r="BV37" s="6">
        <v>-1</v>
      </c>
      <c r="BW37" s="6">
        <v>-1</v>
      </c>
      <c r="BX37" s="6">
        <v>-1</v>
      </c>
      <c r="BY37" s="6">
        <v>-1</v>
      </c>
      <c r="BZ37" s="6">
        <v>-1</v>
      </c>
      <c r="CA37" s="6">
        <v>-1</v>
      </c>
      <c r="CB37" s="6">
        <v>-1</v>
      </c>
      <c r="CC37" s="6">
        <v>-1</v>
      </c>
      <c r="CD37" s="6">
        <v>-1</v>
      </c>
      <c r="CE37" s="6">
        <v>-1</v>
      </c>
      <c r="CF37" s="6">
        <v>-1</v>
      </c>
      <c r="CG37" s="6">
        <v>10</v>
      </c>
      <c r="CH37" s="6">
        <v>-1</v>
      </c>
      <c r="CI37" s="6">
        <v>-1</v>
      </c>
      <c r="CJ37" s="6">
        <v>-1</v>
      </c>
      <c r="CK37" s="6">
        <v>-1</v>
      </c>
      <c r="CL37" s="6">
        <v>-1</v>
      </c>
      <c r="CM37" s="6">
        <v>-1</v>
      </c>
      <c r="CN37" s="6">
        <v>-1</v>
      </c>
      <c r="CO37" s="6">
        <v>-1</v>
      </c>
      <c r="CP37" s="6">
        <v>-1</v>
      </c>
      <c r="CQ37" s="6">
        <v>-1</v>
      </c>
      <c r="CR37" s="6">
        <v>-1</v>
      </c>
      <c r="CS37" s="6">
        <v>-1</v>
      </c>
      <c r="CT37" s="6">
        <v>-1</v>
      </c>
      <c r="CU37" s="6">
        <v>23</v>
      </c>
      <c r="CV37" s="6">
        <v>-1</v>
      </c>
    </row>
    <row r="38" spans="1:100" x14ac:dyDescent="0.25">
      <c r="A38" t="s">
        <v>25</v>
      </c>
      <c r="B38" t="s">
        <v>25</v>
      </c>
      <c r="C38" s="24" t="s">
        <v>2</v>
      </c>
      <c r="D38" s="6"/>
      <c r="E38" s="6"/>
      <c r="F38" s="6" t="s">
        <v>16</v>
      </c>
      <c r="G38" s="6">
        <f>SUMIF(39:39,"&lt;&gt;-1")/COUNTIF(C39:CV39,"&lt;&gt;-1")</f>
        <v>15.181818181818182</v>
      </c>
      <c r="H38" s="6" t="s">
        <v>17</v>
      </c>
      <c r="I38" s="6">
        <f>COUNTIF(39:39,"=-1")/COUNT(39:39)</f>
        <v>0.77551020408163263</v>
      </c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</row>
    <row r="39" spans="1:100" x14ac:dyDescent="0.25">
      <c r="C39" s="5">
        <v>-1</v>
      </c>
      <c r="D39" s="6">
        <v>-1</v>
      </c>
      <c r="E39" s="6">
        <v>-1</v>
      </c>
      <c r="F39" s="6">
        <v>-1</v>
      </c>
      <c r="G39" s="6">
        <v>-1</v>
      </c>
      <c r="H39" s="6">
        <v>4</v>
      </c>
      <c r="I39" s="6">
        <v>-1</v>
      </c>
      <c r="J39" s="6">
        <v>-1</v>
      </c>
      <c r="K39" s="6">
        <v>5</v>
      </c>
      <c r="L39" s="6">
        <v>-1</v>
      </c>
      <c r="M39" s="6">
        <v>-1</v>
      </c>
      <c r="N39" s="6">
        <v>-1</v>
      </c>
      <c r="O39" s="6">
        <v>-1</v>
      </c>
      <c r="P39" s="6">
        <v>-1</v>
      </c>
      <c r="Q39" s="6">
        <v>2</v>
      </c>
      <c r="R39" s="6">
        <v>-1</v>
      </c>
      <c r="S39" s="6">
        <v>4</v>
      </c>
      <c r="T39" s="6">
        <v>-1</v>
      </c>
      <c r="U39" s="6">
        <v>-1</v>
      </c>
      <c r="V39" s="6">
        <v>-1</v>
      </c>
      <c r="W39" s="6">
        <v>-1</v>
      </c>
      <c r="X39" s="6">
        <v>-1</v>
      </c>
      <c r="Y39" s="6">
        <v>-1</v>
      </c>
      <c r="Z39" s="6">
        <v>32</v>
      </c>
      <c r="AA39" s="6">
        <v>-1</v>
      </c>
      <c r="AB39" s="6">
        <v>-1</v>
      </c>
      <c r="AC39" s="6">
        <v>-1</v>
      </c>
      <c r="AD39" s="6">
        <v>-1</v>
      </c>
      <c r="AE39" s="6">
        <v>-1</v>
      </c>
      <c r="AF39" s="6">
        <v>-1</v>
      </c>
      <c r="AG39" s="6">
        <v>29</v>
      </c>
      <c r="AH39" s="6">
        <v>-1</v>
      </c>
      <c r="AI39" s="6">
        <v>31</v>
      </c>
      <c r="AJ39" s="6">
        <v>10</v>
      </c>
      <c r="AK39" s="6">
        <v>-1</v>
      </c>
      <c r="AL39" s="6">
        <v>-1</v>
      </c>
      <c r="AM39" s="6">
        <v>-1</v>
      </c>
      <c r="AN39" s="6">
        <v>25</v>
      </c>
      <c r="AO39" s="6">
        <v>7</v>
      </c>
      <c r="AP39" s="6">
        <v>-1</v>
      </c>
      <c r="AQ39" s="6">
        <v>-1</v>
      </c>
      <c r="AR39" s="6">
        <v>9</v>
      </c>
      <c r="AS39" s="6">
        <v>-1</v>
      </c>
      <c r="AT39" s="6">
        <v>26</v>
      </c>
      <c r="AU39" s="6">
        <v>-1</v>
      </c>
      <c r="AV39" s="6">
        <v>-1</v>
      </c>
      <c r="AW39" s="6">
        <v>8</v>
      </c>
      <c r="AX39" s="6">
        <v>-1</v>
      </c>
      <c r="AY39" s="6">
        <v>-1</v>
      </c>
      <c r="AZ39" s="6">
        <v>-1</v>
      </c>
      <c r="BA39" s="6">
        <v>-1</v>
      </c>
      <c r="BB39" s="6">
        <v>-1</v>
      </c>
      <c r="BC39" s="6">
        <v>-1</v>
      </c>
      <c r="BD39" s="6">
        <v>-1</v>
      </c>
      <c r="BE39" s="6">
        <v>-1</v>
      </c>
      <c r="BF39" s="6">
        <v>-1</v>
      </c>
      <c r="BG39" s="6">
        <v>-1</v>
      </c>
      <c r="BH39" s="6">
        <v>-1</v>
      </c>
      <c r="BI39" s="6">
        <v>-1</v>
      </c>
      <c r="BJ39" s="6">
        <v>-1</v>
      </c>
      <c r="BK39" s="6">
        <v>5</v>
      </c>
      <c r="BL39" s="6">
        <v>-1</v>
      </c>
      <c r="BM39" s="6">
        <v>17</v>
      </c>
      <c r="BN39" s="6">
        <v>-1</v>
      </c>
      <c r="BO39" s="6">
        <v>16</v>
      </c>
      <c r="BP39" s="6">
        <v>-1</v>
      </c>
      <c r="BQ39" s="6">
        <v>-1</v>
      </c>
      <c r="BR39" s="6">
        <v>29</v>
      </c>
      <c r="BS39" s="6">
        <v>-1</v>
      </c>
      <c r="BT39" s="6">
        <v>-1</v>
      </c>
      <c r="BU39" s="6">
        <v>-1</v>
      </c>
      <c r="BV39" s="6">
        <v>32</v>
      </c>
      <c r="BW39" s="6">
        <v>-1</v>
      </c>
      <c r="BX39" s="6">
        <v>-1</v>
      </c>
      <c r="BY39" s="6">
        <v>-1</v>
      </c>
      <c r="BZ39" s="6">
        <v>-1</v>
      </c>
      <c r="CA39" s="6">
        <v>-1</v>
      </c>
      <c r="CB39" s="6">
        <v>-1</v>
      </c>
      <c r="CC39" s="6">
        <v>-1</v>
      </c>
      <c r="CD39" s="6">
        <v>-1</v>
      </c>
      <c r="CE39" s="6">
        <v>-1</v>
      </c>
      <c r="CF39" s="6">
        <v>-1</v>
      </c>
      <c r="CG39" s="6">
        <v>-1</v>
      </c>
      <c r="CH39" s="6">
        <v>-1</v>
      </c>
      <c r="CI39" s="6">
        <v>-1</v>
      </c>
      <c r="CJ39" s="6">
        <v>-1</v>
      </c>
      <c r="CK39" s="6">
        <v>-1</v>
      </c>
      <c r="CL39" s="6">
        <v>14</v>
      </c>
      <c r="CM39" s="6">
        <v>19</v>
      </c>
      <c r="CN39" s="6">
        <v>-1</v>
      </c>
      <c r="CO39" s="6">
        <v>-1</v>
      </c>
      <c r="CP39" s="6">
        <v>4</v>
      </c>
      <c r="CQ39" s="6">
        <v>-1</v>
      </c>
      <c r="CR39" s="6">
        <v>-1</v>
      </c>
      <c r="CS39" s="6">
        <v>-1</v>
      </c>
      <c r="CT39" s="6">
        <v>-1</v>
      </c>
      <c r="CU39" s="6">
        <v>-1</v>
      </c>
      <c r="CV39" s="6">
        <v>6</v>
      </c>
    </row>
    <row r="40" spans="1:100" x14ac:dyDescent="0.25">
      <c r="A40" t="s">
        <v>25</v>
      </c>
      <c r="B40" t="s">
        <v>24</v>
      </c>
      <c r="C40" s="24" t="s">
        <v>3</v>
      </c>
      <c r="D40" s="6"/>
      <c r="E40" s="6"/>
      <c r="F40" s="6" t="s">
        <v>16</v>
      </c>
      <c r="G40" s="6">
        <f>SUMIF(41:41,"&lt;&gt;-1")/COUNTIF(C41:CV41,"&lt;&gt;-1")</f>
        <v>16</v>
      </c>
      <c r="H40" s="6" t="s">
        <v>17</v>
      </c>
      <c r="I40" s="6">
        <f>COUNTIF(41:41,"=-1")/COUNT(41:41)</f>
        <v>0.90816326530612246</v>
      </c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6"/>
      <c r="CR40" s="6"/>
      <c r="CS40" s="6"/>
      <c r="CT40" s="6"/>
      <c r="CU40" s="6"/>
      <c r="CV40" s="6"/>
    </row>
    <row r="41" spans="1:100" x14ac:dyDescent="0.25">
      <c r="C41" s="5">
        <v>-1</v>
      </c>
      <c r="D41" s="6">
        <v>-1</v>
      </c>
      <c r="E41" s="6">
        <v>6</v>
      </c>
      <c r="F41" s="6">
        <v>-1</v>
      </c>
      <c r="G41" s="6">
        <v>-1</v>
      </c>
      <c r="H41" s="6">
        <v>-1</v>
      </c>
      <c r="I41" s="6">
        <v>-1</v>
      </c>
      <c r="J41" s="6">
        <v>-1</v>
      </c>
      <c r="K41" s="6">
        <v>-1</v>
      </c>
      <c r="L41" s="6">
        <v>-1</v>
      </c>
      <c r="M41" s="6">
        <v>-1</v>
      </c>
      <c r="N41" s="6">
        <v>-1</v>
      </c>
      <c r="O41" s="6">
        <v>31</v>
      </c>
      <c r="P41" s="6">
        <v>-1</v>
      </c>
      <c r="Q41" s="6">
        <v>-1</v>
      </c>
      <c r="R41" s="6">
        <v>-1</v>
      </c>
      <c r="S41" s="6">
        <v>-1</v>
      </c>
      <c r="T41" s="6">
        <v>-1</v>
      </c>
      <c r="U41" s="6">
        <v>-1</v>
      </c>
      <c r="V41" s="6">
        <v>-1</v>
      </c>
      <c r="W41" s="6">
        <v>-1</v>
      </c>
      <c r="X41" s="6">
        <v>-1</v>
      </c>
      <c r="Y41" s="6">
        <v>-1</v>
      </c>
      <c r="Z41" s="6">
        <v>-1</v>
      </c>
      <c r="AA41" s="6">
        <v>25</v>
      </c>
      <c r="AB41" s="6">
        <v>-1</v>
      </c>
      <c r="AC41" s="6">
        <v>9</v>
      </c>
      <c r="AD41" s="6">
        <v>-1</v>
      </c>
      <c r="AE41" s="6">
        <v>-1</v>
      </c>
      <c r="AF41" s="6">
        <v>14</v>
      </c>
      <c r="AG41" s="6">
        <v>24</v>
      </c>
      <c r="AH41" s="6">
        <v>-1</v>
      </c>
      <c r="AI41" s="6">
        <v>-1</v>
      </c>
      <c r="AJ41" s="6">
        <v>-1</v>
      </c>
      <c r="AK41" s="6">
        <v>17</v>
      </c>
      <c r="AL41" s="6">
        <v>-1</v>
      </c>
      <c r="AM41" s="6">
        <v>-1</v>
      </c>
      <c r="AN41" s="6">
        <v>-1</v>
      </c>
      <c r="AO41" s="6">
        <v>-1</v>
      </c>
      <c r="AP41" s="6">
        <v>-1</v>
      </c>
      <c r="AQ41" s="6">
        <v>-1</v>
      </c>
      <c r="AR41" s="6">
        <v>-1</v>
      </c>
      <c r="AS41" s="6">
        <v>-1</v>
      </c>
      <c r="AT41" s="6">
        <v>-1</v>
      </c>
      <c r="AU41" s="6">
        <v>-1</v>
      </c>
      <c r="AV41" s="6">
        <v>-1</v>
      </c>
      <c r="AW41" s="6">
        <v>-1</v>
      </c>
      <c r="AX41" s="6">
        <v>4</v>
      </c>
      <c r="AY41" s="6">
        <v>-1</v>
      </c>
      <c r="AZ41" s="6">
        <v>-1</v>
      </c>
      <c r="BA41" s="6">
        <v>-1</v>
      </c>
      <c r="BB41" s="6">
        <v>-1</v>
      </c>
      <c r="BC41" s="6">
        <v>-1</v>
      </c>
      <c r="BD41" s="6">
        <v>-1</v>
      </c>
      <c r="BE41" s="6">
        <v>-1</v>
      </c>
      <c r="BF41" s="6">
        <v>-1</v>
      </c>
      <c r="BG41" s="6">
        <v>-1</v>
      </c>
      <c r="BH41" s="6">
        <v>-1</v>
      </c>
      <c r="BI41" s="6">
        <v>-1</v>
      </c>
      <c r="BJ41" s="6">
        <v>-1</v>
      </c>
      <c r="BK41" s="6">
        <v>-1</v>
      </c>
      <c r="BL41" s="6">
        <v>-1</v>
      </c>
      <c r="BM41" s="6">
        <v>-1</v>
      </c>
      <c r="BN41" s="6">
        <v>-1</v>
      </c>
      <c r="BO41" s="6">
        <v>-1</v>
      </c>
      <c r="BP41" s="6">
        <v>-1</v>
      </c>
      <c r="BQ41" s="6">
        <v>-1</v>
      </c>
      <c r="BR41" s="6">
        <v>-1</v>
      </c>
      <c r="BS41" s="6">
        <v>-1</v>
      </c>
      <c r="BT41" s="6">
        <v>-1</v>
      </c>
      <c r="BU41" s="6">
        <v>-1</v>
      </c>
      <c r="BV41" s="6">
        <v>-1</v>
      </c>
      <c r="BW41" s="6">
        <v>-1</v>
      </c>
      <c r="BX41" s="6">
        <v>-1</v>
      </c>
      <c r="BY41" s="6">
        <v>-1</v>
      </c>
      <c r="BZ41" s="6">
        <v>-1</v>
      </c>
      <c r="CA41" s="6">
        <v>-1</v>
      </c>
      <c r="CB41" s="6">
        <v>-1</v>
      </c>
      <c r="CC41" s="6">
        <v>-1</v>
      </c>
      <c r="CD41" s="6">
        <v>-1</v>
      </c>
      <c r="CE41" s="6">
        <v>-1</v>
      </c>
      <c r="CF41" s="6">
        <v>-1</v>
      </c>
      <c r="CG41" s="6">
        <v>-1</v>
      </c>
      <c r="CH41" s="6">
        <v>14</v>
      </c>
      <c r="CI41" s="6">
        <v>-1</v>
      </c>
      <c r="CJ41" s="6">
        <v>-1</v>
      </c>
      <c r="CK41" s="6">
        <v>-1</v>
      </c>
      <c r="CL41" s="6">
        <v>-1</v>
      </c>
      <c r="CM41" s="6">
        <v>-1</v>
      </c>
      <c r="CN41" s="6">
        <v>-1</v>
      </c>
      <c r="CO41" s="6">
        <v>-1</v>
      </c>
      <c r="CP41" s="6">
        <v>-1</v>
      </c>
      <c r="CQ41" s="6">
        <v>-1</v>
      </c>
      <c r="CR41" s="6">
        <v>-1</v>
      </c>
      <c r="CS41" s="6">
        <v>-1</v>
      </c>
      <c r="CT41" s="6">
        <v>-1</v>
      </c>
      <c r="CU41" s="6">
        <v>-1</v>
      </c>
      <c r="CV41" s="6">
        <v>-1</v>
      </c>
    </row>
    <row r="42" spans="1:100" x14ac:dyDescent="0.25">
      <c r="A42" t="s">
        <v>24</v>
      </c>
      <c r="B42" t="s">
        <v>26</v>
      </c>
      <c r="C42" s="24" t="s">
        <v>4</v>
      </c>
      <c r="D42" s="6"/>
      <c r="E42" s="6"/>
      <c r="F42" s="6" t="s">
        <v>16</v>
      </c>
      <c r="G42" s="6">
        <f>SUMIF(43:43,"&lt;&gt;-1")/COUNTIF(C43:CV43,"&lt;&gt;-1")</f>
        <v>6.1604938271604937</v>
      </c>
      <c r="H42" s="6" t="s">
        <v>17</v>
      </c>
      <c r="I42" s="6">
        <f>COUNTIF(43:43,"=-1")/COUNT(43:43)</f>
        <v>0.35416666666666669</v>
      </c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6"/>
      <c r="CR42" s="6"/>
      <c r="CS42" s="6"/>
      <c r="CT42" s="6"/>
      <c r="CU42" s="6"/>
      <c r="CV42" s="6"/>
    </row>
    <row r="43" spans="1:100" x14ac:dyDescent="0.25">
      <c r="C43" s="5">
        <v>10</v>
      </c>
      <c r="D43" s="6">
        <v>-1</v>
      </c>
      <c r="E43" s="6">
        <v>-1</v>
      </c>
      <c r="F43" s="6">
        <v>16</v>
      </c>
      <c r="G43" s="6">
        <v>7</v>
      </c>
      <c r="H43" s="6">
        <v>26</v>
      </c>
      <c r="I43" s="6">
        <v>4</v>
      </c>
      <c r="J43" s="6">
        <v>-1</v>
      </c>
      <c r="K43" s="6">
        <v>-1</v>
      </c>
      <c r="L43" s="6">
        <v>21</v>
      </c>
      <c r="M43" s="6">
        <v>-1</v>
      </c>
      <c r="N43" s="6">
        <v>20</v>
      </c>
      <c r="O43" s="6">
        <v>-1</v>
      </c>
      <c r="P43" s="6">
        <v>-1</v>
      </c>
      <c r="Q43" s="6">
        <v>21</v>
      </c>
      <c r="R43" s="6">
        <v>33</v>
      </c>
      <c r="S43" s="6">
        <v>5</v>
      </c>
      <c r="T43" s="6">
        <v>23</v>
      </c>
      <c r="U43" s="6">
        <v>-1</v>
      </c>
      <c r="V43" s="6">
        <v>26</v>
      </c>
      <c r="W43" s="6">
        <v>12</v>
      </c>
      <c r="X43" s="6">
        <v>8</v>
      </c>
      <c r="Y43" s="6">
        <v>-1</v>
      </c>
      <c r="Z43" s="6">
        <v>29</v>
      </c>
      <c r="AA43" s="6">
        <v>-1</v>
      </c>
      <c r="AB43" s="6">
        <v>19</v>
      </c>
      <c r="AC43" s="6">
        <v>11</v>
      </c>
      <c r="AD43" s="6">
        <v>-1</v>
      </c>
      <c r="AE43" s="6">
        <v>24</v>
      </c>
      <c r="AF43" s="6">
        <v>19</v>
      </c>
      <c r="AG43" s="6">
        <v>23</v>
      </c>
      <c r="AH43" s="6">
        <v>-1</v>
      </c>
      <c r="AI43" s="6">
        <v>3</v>
      </c>
      <c r="AJ43" s="6">
        <v>19</v>
      </c>
      <c r="AK43" s="6">
        <v>-1</v>
      </c>
      <c r="AL43" s="6">
        <v>7</v>
      </c>
      <c r="AM43" s="6">
        <v>9</v>
      </c>
      <c r="AN43" s="6">
        <v>27</v>
      </c>
      <c r="AO43" s="6">
        <v>7</v>
      </c>
      <c r="AP43" s="6">
        <v>-1</v>
      </c>
      <c r="AQ43" s="6">
        <v>-1</v>
      </c>
      <c r="AR43" s="6">
        <v>-1</v>
      </c>
      <c r="AS43" s="6">
        <v>8</v>
      </c>
      <c r="AT43" s="6">
        <v>20</v>
      </c>
      <c r="AU43" s="6">
        <v>15</v>
      </c>
      <c r="AV43" s="6">
        <v>23</v>
      </c>
      <c r="AW43" s="6">
        <v>-1</v>
      </c>
      <c r="AX43" s="6">
        <v>4</v>
      </c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  <c r="CU43" s="6"/>
      <c r="CV43" s="6"/>
    </row>
    <row r="44" spans="1:100" x14ac:dyDescent="0.25">
      <c r="A44" t="s">
        <v>24</v>
      </c>
      <c r="B44" t="s">
        <v>27</v>
      </c>
      <c r="C44" s="24" t="s">
        <v>5</v>
      </c>
      <c r="D44" s="6"/>
      <c r="E44" s="6"/>
      <c r="F44" s="6" t="s">
        <v>16</v>
      </c>
      <c r="G44" s="6">
        <f>SUMIF(45:45,"&lt;&gt;-1")/COUNTIF(C45:CV45,"&lt;&gt;-1")</f>
        <v>5.7162162162162158</v>
      </c>
      <c r="H44" s="6" t="s">
        <v>17</v>
      </c>
      <c r="I44" s="6">
        <f>COUNTIF(45:45,"=-1")/COUNT(45:45)</f>
        <v>0.5</v>
      </c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  <c r="CU44" s="6"/>
      <c r="CV44" s="6"/>
    </row>
    <row r="45" spans="1:100" x14ac:dyDescent="0.25">
      <c r="C45" s="5">
        <v>5</v>
      </c>
      <c r="D45" s="6">
        <v>-1</v>
      </c>
      <c r="E45" s="6">
        <v>17</v>
      </c>
      <c r="F45" s="6">
        <v>-1</v>
      </c>
      <c r="G45" s="6">
        <v>6</v>
      </c>
      <c r="H45" s="6">
        <v>-1</v>
      </c>
      <c r="I45" s="6">
        <v>18</v>
      </c>
      <c r="J45" s="6">
        <v>7</v>
      </c>
      <c r="K45" s="6">
        <v>-1</v>
      </c>
      <c r="L45" s="6">
        <v>-1</v>
      </c>
      <c r="M45" s="6">
        <v>31</v>
      </c>
      <c r="N45" s="6">
        <v>-1</v>
      </c>
      <c r="O45" s="6">
        <v>25</v>
      </c>
      <c r="P45" s="6">
        <v>-1</v>
      </c>
      <c r="Q45" s="6">
        <v>-1</v>
      </c>
      <c r="R45" s="6">
        <v>25</v>
      </c>
      <c r="S45" s="6">
        <v>-1</v>
      </c>
      <c r="T45" s="6">
        <v>-1</v>
      </c>
      <c r="U45" s="6">
        <v>-1</v>
      </c>
      <c r="V45" s="6">
        <v>-1</v>
      </c>
      <c r="W45" s="6">
        <v>6</v>
      </c>
      <c r="X45" s="6">
        <v>27</v>
      </c>
      <c r="Y45" s="6">
        <v>7</v>
      </c>
      <c r="Z45" s="6">
        <v>-1</v>
      </c>
      <c r="AA45" s="6">
        <v>34</v>
      </c>
      <c r="AB45" s="6">
        <v>-1</v>
      </c>
      <c r="AC45" s="6">
        <v>-1</v>
      </c>
      <c r="AD45" s="6">
        <v>11</v>
      </c>
      <c r="AE45" s="6">
        <v>11</v>
      </c>
      <c r="AF45" s="6">
        <v>24</v>
      </c>
      <c r="AG45" s="6">
        <v>-1</v>
      </c>
      <c r="AH45" s="6">
        <v>-1</v>
      </c>
      <c r="AI45" s="6">
        <v>-1</v>
      </c>
      <c r="AJ45" s="6">
        <v>10</v>
      </c>
      <c r="AK45" s="6">
        <v>-1</v>
      </c>
      <c r="AL45" s="6">
        <v>18</v>
      </c>
      <c r="AM45" s="6">
        <v>-1</v>
      </c>
      <c r="AN45" s="6">
        <v>20</v>
      </c>
      <c r="AO45" s="6">
        <v>18</v>
      </c>
      <c r="AP45" s="6">
        <v>-1</v>
      </c>
      <c r="AQ45" s="6">
        <v>17</v>
      </c>
      <c r="AR45" s="6">
        <v>-1</v>
      </c>
      <c r="AS45" s="6">
        <v>34</v>
      </c>
      <c r="AT45" s="6">
        <v>7</v>
      </c>
      <c r="AU45" s="6">
        <v>26</v>
      </c>
      <c r="AV45" s="6">
        <v>-1</v>
      </c>
      <c r="AW45" s="6">
        <v>-1</v>
      </c>
      <c r="AX45" s="6">
        <v>19</v>
      </c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</row>
    <row r="46" spans="1:100" x14ac:dyDescent="0.25">
      <c r="A46" t="s">
        <v>25</v>
      </c>
      <c r="B46" t="s">
        <v>26</v>
      </c>
      <c r="C46" s="24" t="s">
        <v>6</v>
      </c>
      <c r="D46" s="6"/>
      <c r="E46" s="6"/>
      <c r="F46" s="6" t="s">
        <v>16</v>
      </c>
      <c r="G46" s="6">
        <f>SUMIF(47:47,"&lt;&gt;-1")/COUNTIF(C47:CV47,"&lt;&gt;-1")</f>
        <v>2.7333333333333334</v>
      </c>
      <c r="H46" s="6" t="s">
        <v>17</v>
      </c>
      <c r="I46" s="6">
        <f>COUNTIF(47:47,"=-1")/COUNT(47:47)</f>
        <v>0.79166666666666663</v>
      </c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  <c r="CQ46" s="6"/>
      <c r="CR46" s="6"/>
      <c r="CS46" s="6"/>
      <c r="CT46" s="6"/>
      <c r="CU46" s="6"/>
      <c r="CV46" s="6"/>
    </row>
    <row r="47" spans="1:100" x14ac:dyDescent="0.25">
      <c r="C47" s="5">
        <v>-1</v>
      </c>
      <c r="D47" s="6">
        <v>-1</v>
      </c>
      <c r="E47" s="6">
        <v>30</v>
      </c>
      <c r="F47" s="6">
        <v>-1</v>
      </c>
      <c r="G47" s="6">
        <v>-1</v>
      </c>
      <c r="H47" s="6">
        <v>7</v>
      </c>
      <c r="I47" s="6">
        <v>32</v>
      </c>
      <c r="J47" s="6">
        <v>-1</v>
      </c>
      <c r="K47" s="6">
        <v>-1</v>
      </c>
      <c r="L47" s="6">
        <v>-1</v>
      </c>
      <c r="M47" s="6">
        <v>-1</v>
      </c>
      <c r="N47" s="6">
        <v>-1</v>
      </c>
      <c r="O47" s="6">
        <v>-1</v>
      </c>
      <c r="P47" s="6">
        <v>-1</v>
      </c>
      <c r="Q47" s="6">
        <v>3</v>
      </c>
      <c r="R47" s="6">
        <v>15</v>
      </c>
      <c r="S47" s="6">
        <v>-1</v>
      </c>
      <c r="T47" s="6">
        <v>-1</v>
      </c>
      <c r="U47" s="6">
        <v>-1</v>
      </c>
      <c r="V47" s="6">
        <v>-1</v>
      </c>
      <c r="W47" s="6">
        <v>28</v>
      </c>
      <c r="X47" s="6">
        <v>-1</v>
      </c>
      <c r="Y47" s="6">
        <v>27</v>
      </c>
      <c r="Z47" s="6">
        <v>-1</v>
      </c>
      <c r="AA47" s="6">
        <v>-1</v>
      </c>
      <c r="AB47" s="6">
        <v>-1</v>
      </c>
      <c r="AC47" s="6">
        <v>-1</v>
      </c>
      <c r="AD47" s="6">
        <v>-1</v>
      </c>
      <c r="AE47" s="6">
        <v>-1</v>
      </c>
      <c r="AF47" s="6">
        <v>-1</v>
      </c>
      <c r="AG47" s="6">
        <v>-1</v>
      </c>
      <c r="AH47" s="6">
        <v>10</v>
      </c>
      <c r="AI47" s="6">
        <v>-1</v>
      </c>
      <c r="AJ47" s="6">
        <v>-1</v>
      </c>
      <c r="AK47" s="6">
        <v>-1</v>
      </c>
      <c r="AL47" s="6">
        <v>-1</v>
      </c>
      <c r="AM47" s="6">
        <v>-1</v>
      </c>
      <c r="AN47" s="6">
        <v>-1</v>
      </c>
      <c r="AO47" s="6">
        <v>6</v>
      </c>
      <c r="AP47" s="6">
        <v>-1</v>
      </c>
      <c r="AQ47" s="6">
        <v>-1</v>
      </c>
      <c r="AR47" s="6">
        <v>-1</v>
      </c>
      <c r="AS47" s="6">
        <v>-1</v>
      </c>
      <c r="AT47" s="6">
        <v>-1</v>
      </c>
      <c r="AU47" s="6">
        <v>-1</v>
      </c>
      <c r="AV47" s="6">
        <v>6</v>
      </c>
      <c r="AW47" s="6">
        <v>-1</v>
      </c>
      <c r="AX47" s="6">
        <v>-1</v>
      </c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6"/>
      <c r="CU47" s="6"/>
      <c r="CV47" s="6"/>
    </row>
    <row r="48" spans="1:100" x14ac:dyDescent="0.25">
      <c r="A48" t="s">
        <v>25</v>
      </c>
      <c r="B48" t="s">
        <v>27</v>
      </c>
      <c r="C48" s="24" t="s">
        <v>7</v>
      </c>
      <c r="D48" s="6"/>
      <c r="E48" s="6"/>
      <c r="F48" s="6" t="s">
        <v>16</v>
      </c>
      <c r="G48" s="6">
        <f>SUMIF(49:49,"&lt;&gt;-1")/COUNTIF(C49:CV49,"&lt;&gt;-1")</f>
        <v>5.927710843373494</v>
      </c>
      <c r="H48" s="6" t="s">
        <v>17</v>
      </c>
      <c r="I48" s="6">
        <f>COUNTIF(49:49,"=-1")/COUNT(49:49)</f>
        <v>0.3125</v>
      </c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  <c r="CQ48" s="6"/>
      <c r="CR48" s="6"/>
      <c r="CS48" s="6"/>
      <c r="CT48" s="6"/>
      <c r="CU48" s="6"/>
      <c r="CV48" s="6"/>
    </row>
    <row r="49" spans="1:100" x14ac:dyDescent="0.25">
      <c r="C49" s="5">
        <v>-1</v>
      </c>
      <c r="D49" s="6">
        <v>27</v>
      </c>
      <c r="E49" s="6">
        <v>16</v>
      </c>
      <c r="F49" s="6">
        <v>-1</v>
      </c>
      <c r="G49" s="6">
        <v>29</v>
      </c>
      <c r="H49" s="6">
        <v>21</v>
      </c>
      <c r="I49" s="6">
        <v>10</v>
      </c>
      <c r="J49" s="6">
        <v>14</v>
      </c>
      <c r="K49" s="6">
        <v>25</v>
      </c>
      <c r="L49" s="6">
        <v>3</v>
      </c>
      <c r="M49" s="6">
        <v>11</v>
      </c>
      <c r="N49" s="6">
        <v>12</v>
      </c>
      <c r="O49" s="6">
        <v>16</v>
      </c>
      <c r="P49" s="6">
        <v>-1</v>
      </c>
      <c r="Q49" s="6">
        <v>-1</v>
      </c>
      <c r="R49" s="6">
        <v>8</v>
      </c>
      <c r="S49" s="6">
        <v>16</v>
      </c>
      <c r="T49" s="6">
        <v>-1</v>
      </c>
      <c r="U49" s="6">
        <v>13</v>
      </c>
      <c r="V49" s="6">
        <v>27</v>
      </c>
      <c r="W49" s="6">
        <v>5</v>
      </c>
      <c r="X49" s="6">
        <v>7</v>
      </c>
      <c r="Y49" s="6">
        <v>-1</v>
      </c>
      <c r="Z49" s="6">
        <v>-1</v>
      </c>
      <c r="AA49" s="6">
        <v>-1</v>
      </c>
      <c r="AB49" s="6">
        <v>-1</v>
      </c>
      <c r="AC49" s="6">
        <v>3</v>
      </c>
      <c r="AD49" s="6">
        <v>-1</v>
      </c>
      <c r="AE49" s="6">
        <v>23</v>
      </c>
      <c r="AF49" s="6">
        <v>13</v>
      </c>
      <c r="AG49" s="6">
        <v>10</v>
      </c>
      <c r="AH49" s="6">
        <v>5</v>
      </c>
      <c r="AI49" s="6">
        <v>22</v>
      </c>
      <c r="AJ49" s="6">
        <v>-1</v>
      </c>
      <c r="AK49" s="6">
        <v>14</v>
      </c>
      <c r="AL49" s="6">
        <v>31</v>
      </c>
      <c r="AM49" s="6">
        <v>12</v>
      </c>
      <c r="AN49" s="6">
        <v>17</v>
      </c>
      <c r="AO49" s="6">
        <v>-1</v>
      </c>
      <c r="AP49" s="6">
        <v>19</v>
      </c>
      <c r="AQ49" s="6">
        <v>6</v>
      </c>
      <c r="AR49" s="6">
        <v>8</v>
      </c>
      <c r="AS49" s="6">
        <v>-1</v>
      </c>
      <c r="AT49" s="6">
        <v>9</v>
      </c>
      <c r="AU49" s="6">
        <v>-1</v>
      </c>
      <c r="AV49" s="6">
        <v>29</v>
      </c>
      <c r="AW49" s="6">
        <v>11</v>
      </c>
      <c r="AX49" s="6">
        <v>-1</v>
      </c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  <c r="CU49" s="6"/>
      <c r="CV49" s="6"/>
    </row>
    <row r="50" spans="1:100" x14ac:dyDescent="0.25">
      <c r="A50" t="s">
        <v>24</v>
      </c>
      <c r="B50" t="s">
        <v>24</v>
      </c>
      <c r="C50" s="25" t="s">
        <v>8</v>
      </c>
      <c r="D50" s="8"/>
      <c r="E50" s="8"/>
      <c r="F50" s="8" t="s">
        <v>16</v>
      </c>
      <c r="G50" s="8">
        <v>0</v>
      </c>
      <c r="H50" s="8" t="s">
        <v>17</v>
      </c>
      <c r="I50" s="8">
        <f>COUNTIF(51:51,"=-1")/COUNT(51:51)</f>
        <v>1</v>
      </c>
      <c r="J50" s="8"/>
      <c r="K50" s="8">
        <f>COUNTIF(B51:BB51,"=-1")</f>
        <v>48</v>
      </c>
      <c r="L50" s="8">
        <f>COUNT(B51:BB51)</f>
        <v>48</v>
      </c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  <c r="BC50" s="8"/>
      <c r="BD50" s="8"/>
      <c r="BE50" s="8"/>
      <c r="BF50" s="8"/>
      <c r="BG50" s="8"/>
      <c r="BH50" s="8"/>
      <c r="BI50" s="8"/>
      <c r="BJ50" s="8"/>
      <c r="BK50" s="8"/>
      <c r="BL50" s="8"/>
      <c r="BM50" s="8"/>
      <c r="BN50" s="8"/>
      <c r="BO50" s="8"/>
      <c r="BP50" s="8"/>
      <c r="BQ50" s="8"/>
      <c r="BR50" s="8"/>
      <c r="BS50" s="8"/>
      <c r="BT50" s="8"/>
      <c r="BU50" s="8"/>
      <c r="BV50" s="8"/>
      <c r="BW50" s="8"/>
      <c r="BX50" s="8"/>
      <c r="BY50" s="8"/>
      <c r="BZ50" s="8"/>
      <c r="CA50" s="8"/>
      <c r="CB50" s="8"/>
      <c r="CC50" s="8"/>
      <c r="CD50" s="8"/>
      <c r="CE50" s="8"/>
      <c r="CF50" s="8"/>
      <c r="CG50" s="8"/>
      <c r="CH50" s="8"/>
      <c r="CI50" s="8"/>
      <c r="CJ50" s="8"/>
      <c r="CK50" s="8"/>
      <c r="CL50" s="8"/>
      <c r="CM50" s="8"/>
      <c r="CN50" s="8"/>
      <c r="CO50" s="8"/>
      <c r="CP50" s="8"/>
      <c r="CQ50" s="8"/>
      <c r="CR50" s="8"/>
      <c r="CS50" s="8"/>
      <c r="CT50" s="8"/>
      <c r="CU50" s="8"/>
      <c r="CV50" s="8"/>
    </row>
    <row r="51" spans="1:100" x14ac:dyDescent="0.25">
      <c r="C51" s="25">
        <v>-1</v>
      </c>
      <c r="D51" s="8">
        <v>-1</v>
      </c>
      <c r="E51" s="8">
        <v>-1</v>
      </c>
      <c r="F51" s="8">
        <v>-1</v>
      </c>
      <c r="G51" s="8">
        <v>-1</v>
      </c>
      <c r="H51" s="8">
        <v>-1</v>
      </c>
      <c r="I51" s="8">
        <v>-1</v>
      </c>
      <c r="J51" s="8">
        <v>-1</v>
      </c>
      <c r="K51" s="8">
        <v>-1</v>
      </c>
      <c r="L51" s="8">
        <v>-1</v>
      </c>
      <c r="M51" s="8">
        <v>-1</v>
      </c>
      <c r="N51" s="8">
        <v>-1</v>
      </c>
      <c r="O51" s="8">
        <v>-1</v>
      </c>
      <c r="P51" s="8">
        <v>-1</v>
      </c>
      <c r="Q51" s="8">
        <v>-1</v>
      </c>
      <c r="R51" s="8">
        <v>-1</v>
      </c>
      <c r="S51" s="8">
        <v>-1</v>
      </c>
      <c r="T51" s="8">
        <v>-1</v>
      </c>
      <c r="U51" s="8">
        <v>-1</v>
      </c>
      <c r="V51" s="8">
        <v>-1</v>
      </c>
      <c r="W51" s="8">
        <v>-1</v>
      </c>
      <c r="X51" s="8">
        <v>-1</v>
      </c>
      <c r="Y51" s="8">
        <v>-1</v>
      </c>
      <c r="Z51" s="8">
        <v>-1</v>
      </c>
      <c r="AA51" s="8">
        <v>-1</v>
      </c>
      <c r="AB51" s="8">
        <v>-1</v>
      </c>
      <c r="AC51" s="8">
        <v>-1</v>
      </c>
      <c r="AD51" s="8">
        <v>-1</v>
      </c>
      <c r="AE51" s="8">
        <v>-1</v>
      </c>
      <c r="AF51" s="8">
        <v>-1</v>
      </c>
      <c r="AG51" s="8">
        <v>-1</v>
      </c>
      <c r="AH51" s="8">
        <v>-1</v>
      </c>
      <c r="AI51" s="8">
        <v>-1</v>
      </c>
      <c r="AJ51" s="8">
        <v>-1</v>
      </c>
      <c r="AK51" s="8">
        <v>-1</v>
      </c>
      <c r="AL51" s="8">
        <v>-1</v>
      </c>
      <c r="AM51" s="8">
        <v>-1</v>
      </c>
      <c r="AN51" s="8">
        <v>-1</v>
      </c>
      <c r="AO51" s="8">
        <v>-1</v>
      </c>
      <c r="AP51" s="8">
        <v>-1</v>
      </c>
      <c r="AQ51" s="8">
        <v>-1</v>
      </c>
      <c r="AR51" s="8">
        <v>-1</v>
      </c>
      <c r="AS51" s="8">
        <v>-1</v>
      </c>
      <c r="AT51" s="8">
        <v>-1</v>
      </c>
      <c r="AU51" s="8">
        <v>-1</v>
      </c>
      <c r="AV51" s="8">
        <v>-1</v>
      </c>
      <c r="AW51" s="8">
        <v>-1</v>
      </c>
      <c r="AX51" s="8">
        <v>-1</v>
      </c>
      <c r="AY51" s="8"/>
      <c r="AZ51" s="8"/>
      <c r="BA51" s="8"/>
      <c r="BB51" s="8"/>
      <c r="BC51" s="8"/>
      <c r="BD51" s="8"/>
      <c r="BE51" s="8"/>
      <c r="BF51" s="8"/>
      <c r="BG51" s="8"/>
      <c r="BH51" s="8"/>
      <c r="BI51" s="8"/>
      <c r="BJ51" s="8"/>
      <c r="BK51" s="8"/>
      <c r="BL51" s="8"/>
      <c r="BM51" s="8"/>
      <c r="BN51" s="8"/>
      <c r="BO51" s="8"/>
      <c r="BP51" s="8"/>
      <c r="BQ51" s="8"/>
      <c r="BR51" s="8"/>
      <c r="BS51" s="8"/>
      <c r="BT51" s="8"/>
      <c r="BU51" s="8"/>
      <c r="BV51" s="8"/>
      <c r="BW51" s="8"/>
      <c r="BX51" s="8"/>
      <c r="BY51" s="8"/>
      <c r="BZ51" s="8"/>
      <c r="CA51" s="8"/>
      <c r="CB51" s="8"/>
      <c r="CC51" s="8"/>
      <c r="CD51" s="8"/>
      <c r="CE51" s="8"/>
      <c r="CF51" s="8"/>
      <c r="CG51" s="8"/>
      <c r="CH51" s="8"/>
      <c r="CI51" s="8"/>
      <c r="CJ51" s="8"/>
      <c r="CK51" s="8"/>
      <c r="CL51" s="8"/>
      <c r="CM51" s="8"/>
      <c r="CN51" s="8"/>
      <c r="CO51" s="8"/>
      <c r="CP51" s="8"/>
      <c r="CQ51" s="8"/>
      <c r="CR51" s="8"/>
      <c r="CS51" s="8"/>
      <c r="CT51" s="8"/>
      <c r="CU51" s="8"/>
      <c r="CV51" s="8"/>
    </row>
    <row r="52" spans="1:100" x14ac:dyDescent="0.25">
      <c r="A52" t="s">
        <v>24</v>
      </c>
      <c r="B52" t="s">
        <v>25</v>
      </c>
      <c r="C52" s="25" t="s">
        <v>9</v>
      </c>
      <c r="D52" s="8"/>
      <c r="E52" s="8"/>
      <c r="F52" s="8" t="s">
        <v>16</v>
      </c>
      <c r="G52" s="8">
        <v>0</v>
      </c>
      <c r="H52" s="8" t="s">
        <v>17</v>
      </c>
      <c r="I52" s="8">
        <f>COUNTIF(53:53,"=-1")/COUNT(53:53)</f>
        <v>1</v>
      </c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  <c r="BC52" s="8"/>
      <c r="BD52" s="8"/>
      <c r="BE52" s="8"/>
      <c r="BF52" s="8"/>
      <c r="BG52" s="8"/>
      <c r="BH52" s="8"/>
      <c r="BI52" s="8"/>
      <c r="BJ52" s="8"/>
      <c r="BK52" s="8"/>
      <c r="BL52" s="8"/>
      <c r="BM52" s="8"/>
      <c r="BN52" s="8"/>
      <c r="BO52" s="8"/>
      <c r="BP52" s="8"/>
      <c r="BQ52" s="8"/>
      <c r="BR52" s="8"/>
      <c r="BS52" s="8"/>
      <c r="BT52" s="8"/>
      <c r="BU52" s="8"/>
      <c r="BV52" s="8"/>
      <c r="BW52" s="8"/>
      <c r="BX52" s="8"/>
      <c r="BY52" s="8"/>
      <c r="BZ52" s="8"/>
      <c r="CA52" s="8"/>
      <c r="CB52" s="8"/>
      <c r="CC52" s="8"/>
      <c r="CD52" s="8"/>
      <c r="CE52" s="8"/>
      <c r="CF52" s="8"/>
      <c r="CG52" s="8"/>
      <c r="CH52" s="8"/>
      <c r="CI52" s="8"/>
      <c r="CJ52" s="8"/>
      <c r="CK52" s="8"/>
      <c r="CL52" s="8"/>
      <c r="CM52" s="8"/>
      <c r="CN52" s="8"/>
      <c r="CO52" s="8"/>
      <c r="CP52" s="8"/>
      <c r="CQ52" s="8"/>
      <c r="CR52" s="8"/>
      <c r="CS52" s="8"/>
      <c r="CT52" s="8"/>
      <c r="CU52" s="8"/>
      <c r="CV52" s="8"/>
    </row>
    <row r="53" spans="1:100" x14ac:dyDescent="0.25">
      <c r="C53" s="7">
        <v>-1</v>
      </c>
      <c r="D53" s="8">
        <v>-1</v>
      </c>
      <c r="E53" s="8">
        <v>-1</v>
      </c>
      <c r="F53" s="8">
        <v>-1</v>
      </c>
      <c r="G53" s="8">
        <v>-1</v>
      </c>
      <c r="H53" s="8">
        <v>-1</v>
      </c>
      <c r="I53" s="8">
        <v>-1</v>
      </c>
      <c r="J53" s="8">
        <v>-1</v>
      </c>
      <c r="K53" s="8">
        <v>-1</v>
      </c>
      <c r="L53" s="8">
        <v>-1</v>
      </c>
      <c r="M53" s="8">
        <v>-1</v>
      </c>
      <c r="N53" s="8">
        <v>-1</v>
      </c>
      <c r="O53" s="8">
        <v>-1</v>
      </c>
      <c r="P53" s="8">
        <v>-1</v>
      </c>
      <c r="Q53" s="8">
        <v>-1</v>
      </c>
      <c r="R53" s="8">
        <v>-1</v>
      </c>
      <c r="S53" s="8">
        <v>-1</v>
      </c>
      <c r="T53" s="8">
        <v>-1</v>
      </c>
      <c r="U53" s="8">
        <v>-1</v>
      </c>
      <c r="V53" s="8">
        <v>-1</v>
      </c>
      <c r="W53" s="8">
        <v>-1</v>
      </c>
      <c r="X53" s="8">
        <v>-1</v>
      </c>
      <c r="Y53" s="8">
        <v>-1</v>
      </c>
      <c r="Z53" s="8">
        <v>-1</v>
      </c>
      <c r="AA53" s="8">
        <v>-1</v>
      </c>
      <c r="AB53" s="8">
        <v>-1</v>
      </c>
      <c r="AC53" s="8">
        <v>-1</v>
      </c>
      <c r="AD53" s="8">
        <v>-1</v>
      </c>
      <c r="AE53" s="8">
        <v>-1</v>
      </c>
      <c r="AF53" s="8">
        <v>-1</v>
      </c>
      <c r="AG53" s="8">
        <v>-1</v>
      </c>
      <c r="AH53" s="8">
        <v>-1</v>
      </c>
      <c r="AI53" s="8">
        <v>-1</v>
      </c>
      <c r="AJ53" s="8">
        <v>-1</v>
      </c>
      <c r="AK53" s="8">
        <v>-1</v>
      </c>
      <c r="AL53" s="8">
        <v>-1</v>
      </c>
      <c r="AM53" s="8">
        <v>-1</v>
      </c>
      <c r="AN53" s="8">
        <v>-1</v>
      </c>
      <c r="AO53" s="8">
        <v>-1</v>
      </c>
      <c r="AP53" s="8">
        <v>-1</v>
      </c>
      <c r="AQ53" s="8">
        <v>-1</v>
      </c>
      <c r="AR53" s="8">
        <v>-1</v>
      </c>
      <c r="AS53" s="8">
        <v>-1</v>
      </c>
      <c r="AT53" s="8">
        <v>-1</v>
      </c>
      <c r="AU53" s="8">
        <v>-1</v>
      </c>
      <c r="AV53" s="8">
        <v>-1</v>
      </c>
      <c r="AW53" s="8">
        <v>-1</v>
      </c>
      <c r="AX53" s="8">
        <v>-1</v>
      </c>
      <c r="AY53" s="8"/>
      <c r="AZ53" s="8"/>
      <c r="BA53" s="8"/>
      <c r="BB53" s="8"/>
      <c r="BC53" s="8"/>
      <c r="BD53" s="8"/>
      <c r="BE53" s="8"/>
      <c r="BF53" s="8"/>
      <c r="BG53" s="8"/>
      <c r="BH53" s="8"/>
      <c r="BI53" s="8"/>
      <c r="BJ53" s="8"/>
      <c r="BK53" s="8"/>
      <c r="BL53" s="8"/>
      <c r="BM53" s="8"/>
      <c r="BN53" s="8"/>
      <c r="BO53" s="8"/>
      <c r="BP53" s="8"/>
      <c r="BQ53" s="8"/>
      <c r="BR53" s="8"/>
      <c r="BS53" s="8"/>
      <c r="BT53" s="8"/>
      <c r="BU53" s="8"/>
      <c r="BV53" s="8"/>
      <c r="BW53" s="8"/>
      <c r="BX53" s="8"/>
      <c r="BY53" s="8"/>
      <c r="BZ53" s="8"/>
      <c r="CA53" s="8"/>
      <c r="CB53" s="8"/>
      <c r="CC53" s="8"/>
      <c r="CD53" s="8"/>
      <c r="CE53" s="8"/>
      <c r="CF53" s="8"/>
      <c r="CG53" s="8"/>
      <c r="CH53" s="8"/>
      <c r="CI53" s="8"/>
      <c r="CJ53" s="8"/>
      <c r="CK53" s="8"/>
      <c r="CL53" s="8"/>
      <c r="CM53" s="8"/>
      <c r="CN53" s="8"/>
      <c r="CO53" s="8"/>
      <c r="CP53" s="8"/>
      <c r="CQ53" s="8"/>
      <c r="CR53" s="8"/>
      <c r="CS53" s="8"/>
      <c r="CT53" s="8"/>
      <c r="CU53" s="8"/>
      <c r="CV53" s="8"/>
    </row>
    <row r="54" spans="1:100" x14ac:dyDescent="0.25">
      <c r="A54" t="s">
        <v>25</v>
      </c>
      <c r="B54" t="s">
        <v>25</v>
      </c>
      <c r="C54" s="25" t="s">
        <v>10</v>
      </c>
      <c r="D54" s="8"/>
      <c r="E54" s="8"/>
      <c r="F54" s="8" t="s">
        <v>16</v>
      </c>
      <c r="G54" s="8">
        <v>0</v>
      </c>
      <c r="H54" s="8" t="s">
        <v>17</v>
      </c>
      <c r="I54" s="8">
        <f>COUNTIF(55:55,"=-1")/COUNT(55:55)</f>
        <v>1</v>
      </c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  <c r="BA54" s="8"/>
      <c r="BB54" s="8"/>
      <c r="BC54" s="8"/>
      <c r="BD54" s="8"/>
      <c r="BE54" s="8"/>
      <c r="BF54" s="8"/>
      <c r="BG54" s="8"/>
      <c r="BH54" s="8"/>
      <c r="BI54" s="8"/>
      <c r="BJ54" s="8"/>
      <c r="BK54" s="8"/>
      <c r="BL54" s="8"/>
      <c r="BM54" s="8"/>
      <c r="BN54" s="8"/>
      <c r="BO54" s="8"/>
      <c r="BP54" s="8"/>
      <c r="BQ54" s="8"/>
      <c r="BR54" s="8"/>
      <c r="BS54" s="8"/>
      <c r="BT54" s="8"/>
      <c r="BU54" s="8"/>
      <c r="BV54" s="8"/>
      <c r="BW54" s="8"/>
      <c r="BX54" s="8"/>
      <c r="BY54" s="8"/>
      <c r="BZ54" s="8"/>
      <c r="CA54" s="8"/>
      <c r="CB54" s="8"/>
      <c r="CC54" s="8"/>
      <c r="CD54" s="8"/>
      <c r="CE54" s="8"/>
      <c r="CF54" s="8"/>
      <c r="CG54" s="8"/>
      <c r="CH54" s="8"/>
      <c r="CI54" s="8"/>
      <c r="CJ54" s="8"/>
      <c r="CK54" s="8"/>
      <c r="CL54" s="8"/>
      <c r="CM54" s="8"/>
      <c r="CN54" s="8"/>
      <c r="CO54" s="8"/>
      <c r="CP54" s="8"/>
      <c r="CQ54" s="8"/>
      <c r="CR54" s="8"/>
      <c r="CS54" s="8"/>
      <c r="CT54" s="8"/>
      <c r="CU54" s="8"/>
      <c r="CV54" s="8"/>
    </row>
    <row r="55" spans="1:100" x14ac:dyDescent="0.25">
      <c r="C55" s="7">
        <v>-1</v>
      </c>
      <c r="D55" s="8">
        <v>-1</v>
      </c>
      <c r="E55" s="8">
        <v>-1</v>
      </c>
      <c r="F55" s="8">
        <v>-1</v>
      </c>
      <c r="G55" s="8">
        <v>-1</v>
      </c>
      <c r="H55" s="8">
        <v>-1</v>
      </c>
      <c r="I55" s="8">
        <v>-1</v>
      </c>
      <c r="J55" s="8">
        <v>-1</v>
      </c>
      <c r="K55" s="8">
        <v>-1</v>
      </c>
      <c r="L55" s="8">
        <v>-1</v>
      </c>
      <c r="M55" s="8">
        <v>-1</v>
      </c>
      <c r="N55" s="8">
        <v>-1</v>
      </c>
      <c r="O55" s="8">
        <v>-1</v>
      </c>
      <c r="P55" s="8">
        <v>-1</v>
      </c>
      <c r="Q55" s="8">
        <v>-1</v>
      </c>
      <c r="R55" s="8">
        <v>-1</v>
      </c>
      <c r="S55" s="8">
        <v>-1</v>
      </c>
      <c r="T55" s="8">
        <v>-1</v>
      </c>
      <c r="U55" s="8">
        <v>-1</v>
      </c>
      <c r="V55" s="8">
        <v>-1</v>
      </c>
      <c r="W55" s="8">
        <v>-1</v>
      </c>
      <c r="X55" s="8">
        <v>-1</v>
      </c>
      <c r="Y55" s="8">
        <v>-1</v>
      </c>
      <c r="Z55" s="8">
        <v>-1</v>
      </c>
      <c r="AA55" s="8">
        <v>-1</v>
      </c>
      <c r="AB55" s="8">
        <v>-1</v>
      </c>
      <c r="AC55" s="8">
        <v>-1</v>
      </c>
      <c r="AD55" s="8">
        <v>-1</v>
      </c>
      <c r="AE55" s="8">
        <v>-1</v>
      </c>
      <c r="AF55" s="8">
        <v>-1</v>
      </c>
      <c r="AG55" s="8">
        <v>-1</v>
      </c>
      <c r="AH55" s="8">
        <v>-1</v>
      </c>
      <c r="AI55" s="8">
        <v>-1</v>
      </c>
      <c r="AJ55" s="8">
        <v>-1</v>
      </c>
      <c r="AK55" s="8">
        <v>-1</v>
      </c>
      <c r="AL55" s="8">
        <v>-1</v>
      </c>
      <c r="AM55" s="8">
        <v>-1</v>
      </c>
      <c r="AN55" s="8">
        <v>-1</v>
      </c>
      <c r="AO55" s="8">
        <v>-1</v>
      </c>
      <c r="AP55" s="8">
        <v>-1</v>
      </c>
      <c r="AQ55" s="8">
        <v>-1</v>
      </c>
      <c r="AR55" s="8">
        <v>-1</v>
      </c>
      <c r="AS55" s="8">
        <v>-1</v>
      </c>
      <c r="AT55" s="8">
        <v>-1</v>
      </c>
      <c r="AU55" s="8">
        <v>-1</v>
      </c>
      <c r="AV55" s="8">
        <v>-1</v>
      </c>
      <c r="AW55" s="8">
        <v>-1</v>
      </c>
      <c r="AX55" s="8">
        <v>-1</v>
      </c>
      <c r="AY55" s="8"/>
      <c r="AZ55" s="8"/>
      <c r="BA55" s="8"/>
      <c r="BB55" s="8"/>
      <c r="BC55" s="8"/>
      <c r="BD55" s="8"/>
      <c r="BE55" s="8"/>
      <c r="BF55" s="8"/>
      <c r="BG55" s="8"/>
      <c r="BH55" s="8"/>
      <c r="BI55" s="8"/>
      <c r="BJ55" s="8"/>
      <c r="BK55" s="8"/>
      <c r="BL55" s="8"/>
      <c r="BM55" s="8"/>
      <c r="BN55" s="8"/>
      <c r="BO55" s="8"/>
      <c r="BP55" s="8"/>
      <c r="BQ55" s="8"/>
      <c r="BR55" s="8"/>
      <c r="BS55" s="8"/>
      <c r="BT55" s="8"/>
      <c r="BU55" s="8"/>
      <c r="BV55" s="8"/>
      <c r="BW55" s="8"/>
      <c r="BX55" s="8"/>
      <c r="BY55" s="8"/>
      <c r="BZ55" s="8"/>
      <c r="CA55" s="8"/>
      <c r="CB55" s="8"/>
      <c r="CC55" s="8"/>
      <c r="CD55" s="8"/>
      <c r="CE55" s="8"/>
      <c r="CF55" s="8"/>
      <c r="CG55" s="8"/>
      <c r="CH55" s="8"/>
      <c r="CI55" s="8"/>
      <c r="CJ55" s="8"/>
      <c r="CK55" s="8"/>
      <c r="CL55" s="8"/>
      <c r="CM55" s="8"/>
      <c r="CN55" s="8"/>
      <c r="CO55" s="8"/>
      <c r="CP55" s="8"/>
      <c r="CQ55" s="8"/>
      <c r="CR55" s="8"/>
      <c r="CS55" s="8"/>
      <c r="CT55" s="8"/>
      <c r="CU55" s="8"/>
      <c r="CV55" s="8"/>
    </row>
    <row r="56" spans="1:100" x14ac:dyDescent="0.25">
      <c r="A56" t="s">
        <v>25</v>
      </c>
      <c r="B56" t="s">
        <v>24</v>
      </c>
      <c r="C56" s="25" t="s">
        <v>11</v>
      </c>
      <c r="D56" s="8"/>
      <c r="E56" s="8"/>
      <c r="F56" s="8" t="s">
        <v>16</v>
      </c>
      <c r="G56" s="8">
        <v>0</v>
      </c>
      <c r="H56" s="8" t="s">
        <v>17</v>
      </c>
      <c r="I56" s="8">
        <f>COUNTIF(57:57,"=-1")/COUNT(57:57)</f>
        <v>1</v>
      </c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8"/>
      <c r="BC56" s="8"/>
      <c r="BD56" s="8"/>
      <c r="BE56" s="8"/>
      <c r="BF56" s="8"/>
      <c r="BG56" s="8"/>
      <c r="BH56" s="8"/>
      <c r="BI56" s="8"/>
      <c r="BJ56" s="8"/>
      <c r="BK56" s="8"/>
      <c r="BL56" s="8"/>
      <c r="BM56" s="8"/>
      <c r="BN56" s="8"/>
      <c r="BO56" s="8"/>
      <c r="BP56" s="8"/>
      <c r="BQ56" s="8"/>
      <c r="BR56" s="8"/>
      <c r="BS56" s="8"/>
      <c r="BT56" s="8"/>
      <c r="BU56" s="8"/>
      <c r="BV56" s="8"/>
      <c r="BW56" s="8"/>
      <c r="BX56" s="8"/>
      <c r="BY56" s="8"/>
      <c r="BZ56" s="8"/>
      <c r="CA56" s="8"/>
      <c r="CB56" s="8"/>
      <c r="CC56" s="8"/>
      <c r="CD56" s="8"/>
      <c r="CE56" s="8"/>
      <c r="CF56" s="8"/>
      <c r="CG56" s="8"/>
      <c r="CH56" s="8"/>
      <c r="CI56" s="8"/>
      <c r="CJ56" s="8"/>
      <c r="CK56" s="8"/>
      <c r="CL56" s="8"/>
      <c r="CM56" s="8"/>
      <c r="CN56" s="8"/>
      <c r="CO56" s="8"/>
      <c r="CP56" s="8"/>
      <c r="CQ56" s="8"/>
      <c r="CR56" s="8"/>
      <c r="CS56" s="8"/>
      <c r="CT56" s="8"/>
      <c r="CU56" s="8"/>
      <c r="CV56" s="8"/>
    </row>
    <row r="57" spans="1:100" x14ac:dyDescent="0.25">
      <c r="C57" s="7">
        <v>-1</v>
      </c>
      <c r="D57" s="8">
        <v>-1</v>
      </c>
      <c r="E57" s="8">
        <v>-1</v>
      </c>
      <c r="F57" s="8">
        <v>-1</v>
      </c>
      <c r="G57" s="8">
        <v>-1</v>
      </c>
      <c r="H57" s="8">
        <v>-1</v>
      </c>
      <c r="I57" s="8">
        <v>-1</v>
      </c>
      <c r="J57" s="8">
        <v>-1</v>
      </c>
      <c r="K57" s="8">
        <v>-1</v>
      </c>
      <c r="L57" s="8">
        <v>-1</v>
      </c>
      <c r="M57" s="8">
        <v>-1</v>
      </c>
      <c r="N57" s="8">
        <v>-1</v>
      </c>
      <c r="O57" s="8">
        <v>-1</v>
      </c>
      <c r="P57" s="8">
        <v>-1</v>
      </c>
      <c r="Q57" s="8">
        <v>-1</v>
      </c>
      <c r="R57" s="8">
        <v>-1</v>
      </c>
      <c r="S57" s="8">
        <v>-1</v>
      </c>
      <c r="T57" s="8">
        <v>-1</v>
      </c>
      <c r="U57" s="8">
        <v>-1</v>
      </c>
      <c r="V57" s="8">
        <v>-1</v>
      </c>
      <c r="W57" s="8">
        <v>-1</v>
      </c>
      <c r="X57" s="8">
        <v>-1</v>
      </c>
      <c r="Y57" s="8">
        <v>-1</v>
      </c>
      <c r="Z57" s="8">
        <v>-1</v>
      </c>
      <c r="AA57" s="8">
        <v>-1</v>
      </c>
      <c r="AB57" s="8">
        <v>-1</v>
      </c>
      <c r="AC57" s="8">
        <v>-1</v>
      </c>
      <c r="AD57" s="8">
        <v>-1</v>
      </c>
      <c r="AE57" s="8">
        <v>-1</v>
      </c>
      <c r="AF57" s="8">
        <v>-1</v>
      </c>
      <c r="AG57" s="8">
        <v>-1</v>
      </c>
      <c r="AH57" s="8">
        <v>-1</v>
      </c>
      <c r="AI57" s="8">
        <v>-1</v>
      </c>
      <c r="AJ57" s="8">
        <v>-1</v>
      </c>
      <c r="AK57" s="8">
        <v>-1</v>
      </c>
      <c r="AL57" s="8">
        <v>-1</v>
      </c>
      <c r="AM57" s="8">
        <v>-1</v>
      </c>
      <c r="AN57" s="8">
        <v>-1</v>
      </c>
      <c r="AO57" s="8">
        <v>-1</v>
      </c>
      <c r="AP57" s="8">
        <v>-1</v>
      </c>
      <c r="AQ57" s="8">
        <v>-1</v>
      </c>
      <c r="AR57" s="8">
        <v>-1</v>
      </c>
      <c r="AS57" s="8">
        <v>-1</v>
      </c>
      <c r="AT57" s="8">
        <v>-1</v>
      </c>
      <c r="AU57" s="8">
        <v>-1</v>
      </c>
      <c r="AV57" s="8">
        <v>-1</v>
      </c>
      <c r="AW57" s="8">
        <v>-1</v>
      </c>
      <c r="AX57" s="8">
        <v>-1</v>
      </c>
      <c r="AY57" s="8"/>
      <c r="AZ57" s="8"/>
      <c r="BA57" s="8"/>
      <c r="BB57" s="8"/>
      <c r="BC57" s="8"/>
      <c r="BD57" s="8"/>
      <c r="BE57" s="8"/>
      <c r="BF57" s="8"/>
      <c r="BG57" s="8"/>
      <c r="BH57" s="8"/>
      <c r="BI57" s="8"/>
      <c r="BJ57" s="8"/>
      <c r="BK57" s="8"/>
      <c r="BL57" s="8"/>
      <c r="BM57" s="8"/>
      <c r="BN57" s="8"/>
      <c r="BO57" s="8"/>
      <c r="BP57" s="8"/>
      <c r="BQ57" s="8"/>
      <c r="BR57" s="8"/>
      <c r="BS57" s="8"/>
      <c r="BT57" s="8"/>
      <c r="BU57" s="8"/>
      <c r="BV57" s="8"/>
      <c r="BW57" s="8"/>
      <c r="BX57" s="8"/>
      <c r="BY57" s="8"/>
      <c r="BZ57" s="8"/>
      <c r="CA57" s="8"/>
      <c r="CB57" s="8"/>
      <c r="CC57" s="8"/>
      <c r="CD57" s="8"/>
      <c r="CE57" s="8"/>
      <c r="CF57" s="8"/>
      <c r="CG57" s="8"/>
      <c r="CH57" s="8"/>
      <c r="CI57" s="8"/>
      <c r="CJ57" s="8"/>
      <c r="CK57" s="8"/>
      <c r="CL57" s="8"/>
      <c r="CM57" s="8"/>
      <c r="CN57" s="8"/>
      <c r="CO57" s="8"/>
      <c r="CP57" s="8"/>
      <c r="CQ57" s="8"/>
      <c r="CR57" s="8"/>
      <c r="CS57" s="8"/>
      <c r="CT57" s="8"/>
      <c r="CU57" s="8"/>
      <c r="CV57" s="8"/>
    </row>
    <row r="58" spans="1:100" x14ac:dyDescent="0.25">
      <c r="A58" t="s">
        <v>24</v>
      </c>
      <c r="B58" t="s">
        <v>26</v>
      </c>
      <c r="C58" s="25" t="s">
        <v>20</v>
      </c>
      <c r="D58" s="8"/>
      <c r="E58" s="8"/>
      <c r="F58" s="8" t="s">
        <v>16</v>
      </c>
      <c r="G58" s="8">
        <f>SUMIF(59:59,"&lt;&gt;-1")/COUNTIF(C59:AX59,"&lt;&gt;-1")</f>
        <v>46.142857142857146</v>
      </c>
      <c r="H58" s="8" t="s">
        <v>17</v>
      </c>
      <c r="I58" s="8">
        <f>COUNTIF(59:59,"=-1")/COUNT(59:59)</f>
        <v>0.85416666666666663</v>
      </c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8"/>
      <c r="BA58" s="8"/>
      <c r="BB58" s="8"/>
      <c r="BC58" s="8"/>
      <c r="BD58" s="8"/>
      <c r="BE58" s="8"/>
      <c r="BF58" s="8"/>
      <c r="BG58" s="8"/>
      <c r="BH58" s="8"/>
      <c r="BI58" s="8"/>
      <c r="BJ58" s="8"/>
      <c r="BK58" s="8"/>
      <c r="BL58" s="8"/>
      <c r="BM58" s="8"/>
      <c r="BN58" s="8"/>
      <c r="BO58" s="8"/>
      <c r="BP58" s="8"/>
      <c r="BQ58" s="8"/>
      <c r="BR58" s="8"/>
      <c r="BS58" s="8"/>
      <c r="BT58" s="8"/>
      <c r="BU58" s="8"/>
      <c r="BV58" s="8"/>
      <c r="BW58" s="8"/>
      <c r="BX58" s="8"/>
      <c r="BY58" s="8"/>
      <c r="BZ58" s="8"/>
      <c r="CA58" s="8"/>
      <c r="CB58" s="8"/>
      <c r="CC58" s="8"/>
      <c r="CD58" s="8"/>
      <c r="CE58" s="8"/>
      <c r="CF58" s="8"/>
      <c r="CG58" s="8"/>
      <c r="CH58" s="8"/>
      <c r="CI58" s="8"/>
      <c r="CJ58" s="8"/>
      <c r="CK58" s="8"/>
      <c r="CL58" s="8"/>
      <c r="CM58" s="8"/>
      <c r="CN58" s="8"/>
      <c r="CO58" s="8"/>
      <c r="CP58" s="8"/>
      <c r="CQ58" s="8"/>
      <c r="CR58" s="8"/>
      <c r="CS58" s="8"/>
      <c r="CT58" s="8"/>
      <c r="CU58" s="8"/>
      <c r="CV58" s="8"/>
    </row>
    <row r="59" spans="1:100" x14ac:dyDescent="0.25">
      <c r="C59" s="7">
        <v>-1</v>
      </c>
      <c r="D59" s="8">
        <v>-1</v>
      </c>
      <c r="E59" s="8">
        <v>-1</v>
      </c>
      <c r="F59" s="8">
        <v>-1</v>
      </c>
      <c r="G59" s="8">
        <v>-1</v>
      </c>
      <c r="H59" s="8">
        <v>-1</v>
      </c>
      <c r="I59" s="8">
        <v>-1</v>
      </c>
      <c r="J59" s="8">
        <v>-1</v>
      </c>
      <c r="K59" s="8">
        <v>-1</v>
      </c>
      <c r="L59" s="8">
        <v>-1</v>
      </c>
      <c r="M59" s="8">
        <v>-1</v>
      </c>
      <c r="N59" s="8">
        <v>-1</v>
      </c>
      <c r="O59" s="8">
        <v>-1</v>
      </c>
      <c r="P59" s="8">
        <v>114</v>
      </c>
      <c r="Q59" s="8">
        <v>-1</v>
      </c>
      <c r="R59" s="8">
        <v>-1</v>
      </c>
      <c r="S59" s="8">
        <v>-1</v>
      </c>
      <c r="T59" s="8">
        <v>-1</v>
      </c>
      <c r="U59" s="8">
        <v>68</v>
      </c>
      <c r="V59" s="8">
        <v>-1</v>
      </c>
      <c r="W59" s="8">
        <v>14</v>
      </c>
      <c r="X59" s="8">
        <v>-1</v>
      </c>
      <c r="Y59" s="8">
        <v>-1</v>
      </c>
      <c r="Z59" s="8">
        <v>-1</v>
      </c>
      <c r="AA59" s="8">
        <v>-1</v>
      </c>
      <c r="AB59" s="8">
        <v>-1</v>
      </c>
      <c r="AC59" s="8">
        <v>-1</v>
      </c>
      <c r="AD59" s="8">
        <v>-1</v>
      </c>
      <c r="AE59" s="8">
        <v>-1</v>
      </c>
      <c r="AF59" s="8">
        <v>-1</v>
      </c>
      <c r="AG59" s="8">
        <v>-1</v>
      </c>
      <c r="AH59" s="8">
        <v>-1</v>
      </c>
      <c r="AI59" s="8">
        <v>-1</v>
      </c>
      <c r="AJ59" s="8">
        <v>-1</v>
      </c>
      <c r="AK59" s="8">
        <v>-1</v>
      </c>
      <c r="AL59" s="8">
        <v>-1</v>
      </c>
      <c r="AM59" s="8">
        <v>19</v>
      </c>
      <c r="AN59" s="8">
        <v>-1</v>
      </c>
      <c r="AO59" s="8">
        <v>-1</v>
      </c>
      <c r="AP59" s="8">
        <v>-1</v>
      </c>
      <c r="AQ59" s="8">
        <v>-1</v>
      </c>
      <c r="AR59" s="8">
        <v>85</v>
      </c>
      <c r="AS59" s="8">
        <v>-1</v>
      </c>
      <c r="AT59" s="8">
        <v>-1</v>
      </c>
      <c r="AU59" s="8">
        <v>10</v>
      </c>
      <c r="AV59" s="8">
        <v>-1</v>
      </c>
      <c r="AW59" s="8">
        <v>-1</v>
      </c>
      <c r="AX59" s="8">
        <v>13</v>
      </c>
      <c r="AY59" s="8"/>
      <c r="AZ59" s="8"/>
      <c r="BA59" s="8"/>
      <c r="BB59" s="8"/>
      <c r="BC59" s="8"/>
      <c r="BD59" s="8"/>
      <c r="BE59" s="8"/>
      <c r="BF59" s="8"/>
      <c r="BG59" s="8"/>
      <c r="BH59" s="8"/>
      <c r="BI59" s="8"/>
      <c r="BJ59" s="8"/>
      <c r="BK59" s="8"/>
      <c r="BL59" s="8"/>
      <c r="BM59" s="8"/>
      <c r="BN59" s="8"/>
      <c r="BO59" s="8"/>
      <c r="BP59" s="8"/>
      <c r="BQ59" s="8"/>
      <c r="BR59" s="8"/>
      <c r="BS59" s="8"/>
      <c r="BT59" s="8"/>
      <c r="BU59" s="8"/>
      <c r="BV59" s="8"/>
      <c r="BW59" s="8"/>
      <c r="BX59" s="8"/>
      <c r="BY59" s="8"/>
      <c r="BZ59" s="8"/>
      <c r="CA59" s="8"/>
      <c r="CB59" s="8"/>
      <c r="CC59" s="8"/>
      <c r="CD59" s="8"/>
      <c r="CE59" s="8"/>
      <c r="CF59" s="8"/>
      <c r="CG59" s="8"/>
      <c r="CH59" s="8"/>
      <c r="CI59" s="8"/>
      <c r="CJ59" s="8"/>
      <c r="CK59" s="8"/>
      <c r="CL59" s="8"/>
      <c r="CM59" s="8"/>
      <c r="CN59" s="8"/>
      <c r="CO59" s="8"/>
      <c r="CP59" s="8"/>
      <c r="CQ59" s="8"/>
      <c r="CR59" s="8"/>
      <c r="CS59" s="8"/>
      <c r="CT59" s="8"/>
      <c r="CU59" s="8"/>
      <c r="CV59" s="8"/>
    </row>
    <row r="60" spans="1:100" x14ac:dyDescent="0.25">
      <c r="A60" t="s">
        <v>24</v>
      </c>
      <c r="B60" t="s">
        <v>27</v>
      </c>
      <c r="C60" s="25" t="s">
        <v>21</v>
      </c>
      <c r="D60" s="8"/>
      <c r="E60" s="8"/>
      <c r="F60" s="8" t="s">
        <v>16</v>
      </c>
      <c r="G60" s="8">
        <v>0</v>
      </c>
      <c r="H60" s="8" t="s">
        <v>17</v>
      </c>
      <c r="I60" s="8">
        <f>COUNTIF(61:61,"=-1")/COUNT(61:61)</f>
        <v>1</v>
      </c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  <c r="AW60" s="8"/>
      <c r="AX60" s="8"/>
      <c r="AY60" s="8"/>
      <c r="AZ60" s="8"/>
      <c r="BA60" s="8"/>
      <c r="BB60" s="8"/>
      <c r="BC60" s="8"/>
      <c r="BD60" s="8"/>
      <c r="BE60" s="8"/>
      <c r="BF60" s="8"/>
      <c r="BG60" s="8"/>
      <c r="BH60" s="8"/>
      <c r="BI60" s="8"/>
      <c r="BJ60" s="8"/>
      <c r="BK60" s="8"/>
      <c r="BL60" s="8"/>
      <c r="BM60" s="8"/>
      <c r="BN60" s="8"/>
      <c r="BO60" s="8"/>
      <c r="BP60" s="8"/>
      <c r="BQ60" s="8"/>
      <c r="BR60" s="8"/>
      <c r="BS60" s="8"/>
      <c r="BT60" s="8"/>
      <c r="BU60" s="8"/>
      <c r="BV60" s="8"/>
      <c r="BW60" s="8"/>
      <c r="BX60" s="8"/>
      <c r="BY60" s="8"/>
      <c r="BZ60" s="8"/>
      <c r="CA60" s="8"/>
      <c r="CB60" s="8"/>
      <c r="CC60" s="8"/>
      <c r="CD60" s="8"/>
      <c r="CE60" s="8"/>
      <c r="CF60" s="8"/>
      <c r="CG60" s="8"/>
      <c r="CH60" s="8"/>
      <c r="CI60" s="8"/>
      <c r="CJ60" s="8"/>
      <c r="CK60" s="8"/>
      <c r="CL60" s="8"/>
      <c r="CM60" s="8"/>
      <c r="CN60" s="8"/>
      <c r="CO60" s="8"/>
      <c r="CP60" s="8"/>
      <c r="CQ60" s="8"/>
      <c r="CR60" s="8"/>
      <c r="CS60" s="8"/>
      <c r="CT60" s="8"/>
      <c r="CU60" s="8"/>
      <c r="CV60" s="8"/>
    </row>
    <row r="61" spans="1:100" x14ac:dyDescent="0.25">
      <c r="C61" s="7">
        <v>-1</v>
      </c>
      <c r="D61" s="8">
        <v>-1</v>
      </c>
      <c r="E61" s="8">
        <v>-1</v>
      </c>
      <c r="F61" s="8">
        <v>-1</v>
      </c>
      <c r="G61" s="8">
        <v>-1</v>
      </c>
      <c r="H61" s="8">
        <v>-1</v>
      </c>
      <c r="I61" s="8">
        <v>-1</v>
      </c>
      <c r="J61" s="8">
        <v>-1</v>
      </c>
      <c r="K61" s="8">
        <v>-1</v>
      </c>
      <c r="L61" s="8">
        <v>-1</v>
      </c>
      <c r="M61" s="8">
        <v>-1</v>
      </c>
      <c r="N61" s="8">
        <v>-1</v>
      </c>
      <c r="O61" s="8">
        <v>-1</v>
      </c>
      <c r="P61" s="8">
        <v>-1</v>
      </c>
      <c r="Q61" s="8">
        <v>-1</v>
      </c>
      <c r="R61" s="8">
        <v>-1</v>
      </c>
      <c r="S61" s="8">
        <v>-1</v>
      </c>
      <c r="T61" s="8">
        <v>-1</v>
      </c>
      <c r="U61" s="8">
        <v>-1</v>
      </c>
      <c r="V61" s="8">
        <v>-1</v>
      </c>
      <c r="W61" s="8">
        <v>-1</v>
      </c>
      <c r="X61" s="8">
        <v>-1</v>
      </c>
      <c r="Y61" s="8">
        <v>-1</v>
      </c>
      <c r="Z61" s="8">
        <v>-1</v>
      </c>
      <c r="AA61" s="8">
        <v>-1</v>
      </c>
      <c r="AB61" s="8">
        <v>-1</v>
      </c>
      <c r="AC61" s="8">
        <v>-1</v>
      </c>
      <c r="AD61" s="8">
        <v>-1</v>
      </c>
      <c r="AE61" s="8">
        <v>-1</v>
      </c>
      <c r="AF61" s="8">
        <v>-1</v>
      </c>
      <c r="AG61" s="8">
        <v>-1</v>
      </c>
      <c r="AH61" s="8">
        <v>-1</v>
      </c>
      <c r="AI61" s="8">
        <v>-1</v>
      </c>
      <c r="AJ61" s="8">
        <v>-1</v>
      </c>
      <c r="AK61" s="8">
        <v>-1</v>
      </c>
      <c r="AL61" s="8">
        <v>-1</v>
      </c>
      <c r="AM61" s="8">
        <v>-1</v>
      </c>
      <c r="AN61" s="8">
        <v>-1</v>
      </c>
      <c r="AO61" s="8">
        <v>-1</v>
      </c>
      <c r="AP61" s="8">
        <v>-1</v>
      </c>
      <c r="AQ61" s="8">
        <v>-1</v>
      </c>
      <c r="AR61" s="8">
        <v>-1</v>
      </c>
      <c r="AS61" s="8">
        <v>-1</v>
      </c>
      <c r="AT61" s="8">
        <v>-1</v>
      </c>
      <c r="AU61" s="8">
        <v>-1</v>
      </c>
      <c r="AV61" s="8">
        <v>-1</v>
      </c>
      <c r="AW61" s="8">
        <v>-1</v>
      </c>
      <c r="AX61" s="8">
        <v>-1</v>
      </c>
      <c r="AY61" s="8"/>
      <c r="AZ61" s="8"/>
      <c r="BA61" s="8"/>
      <c r="BB61" s="8"/>
      <c r="BC61" s="8"/>
      <c r="BD61" s="8"/>
      <c r="BE61" s="8"/>
      <c r="BF61" s="8"/>
      <c r="BG61" s="8"/>
      <c r="BH61" s="8"/>
      <c r="BI61" s="8"/>
      <c r="BJ61" s="8"/>
      <c r="BK61" s="8"/>
      <c r="BL61" s="8"/>
      <c r="BM61" s="8"/>
      <c r="BN61" s="8"/>
      <c r="BO61" s="8"/>
      <c r="BP61" s="8"/>
      <c r="BQ61" s="8"/>
      <c r="BR61" s="8"/>
      <c r="BS61" s="8"/>
      <c r="BT61" s="8"/>
      <c r="BU61" s="8"/>
      <c r="BV61" s="8"/>
      <c r="BW61" s="8"/>
      <c r="BX61" s="8"/>
      <c r="BY61" s="8"/>
      <c r="BZ61" s="8"/>
      <c r="CA61" s="8"/>
      <c r="CB61" s="8"/>
      <c r="CC61" s="8"/>
      <c r="CD61" s="8"/>
      <c r="CE61" s="8"/>
      <c r="CF61" s="8"/>
      <c r="CG61" s="8"/>
      <c r="CH61" s="8"/>
      <c r="CI61" s="8"/>
      <c r="CJ61" s="8"/>
      <c r="CK61" s="8"/>
      <c r="CL61" s="8"/>
      <c r="CM61" s="8"/>
      <c r="CN61" s="8"/>
      <c r="CO61" s="8"/>
      <c r="CP61" s="8"/>
      <c r="CQ61" s="8"/>
      <c r="CR61" s="8"/>
      <c r="CS61" s="8"/>
      <c r="CT61" s="8"/>
      <c r="CU61" s="8"/>
      <c r="CV61" s="8"/>
    </row>
    <row r="62" spans="1:100" x14ac:dyDescent="0.25">
      <c r="A62" t="s">
        <v>25</v>
      </c>
      <c r="B62" t="s">
        <v>26</v>
      </c>
      <c r="C62" s="25" t="s">
        <v>19</v>
      </c>
      <c r="D62" s="8"/>
      <c r="E62" s="8"/>
      <c r="F62" s="8" t="s">
        <v>16</v>
      </c>
      <c r="G62" s="8">
        <v>0</v>
      </c>
      <c r="H62" s="8" t="s">
        <v>17</v>
      </c>
      <c r="I62" s="8">
        <f>COUNTIF(63:63,"=-1")/COUNT(63:63)</f>
        <v>1</v>
      </c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  <c r="BA62" s="8"/>
      <c r="BB62" s="8"/>
      <c r="BC62" s="8"/>
      <c r="BD62" s="8"/>
      <c r="BE62" s="8"/>
      <c r="BF62" s="8"/>
      <c r="BG62" s="8"/>
      <c r="BH62" s="8"/>
      <c r="BI62" s="8"/>
      <c r="BJ62" s="8"/>
      <c r="BK62" s="8"/>
      <c r="BL62" s="8"/>
      <c r="BM62" s="8"/>
      <c r="BN62" s="8"/>
      <c r="BO62" s="8"/>
      <c r="BP62" s="8"/>
      <c r="BQ62" s="8"/>
      <c r="BR62" s="8"/>
      <c r="BS62" s="8"/>
      <c r="BT62" s="8"/>
      <c r="BU62" s="8"/>
      <c r="BV62" s="8"/>
      <c r="BW62" s="8"/>
      <c r="BX62" s="8"/>
      <c r="BY62" s="8"/>
      <c r="BZ62" s="8"/>
      <c r="CA62" s="8"/>
      <c r="CB62" s="8"/>
      <c r="CC62" s="8"/>
      <c r="CD62" s="8"/>
      <c r="CE62" s="8"/>
      <c r="CF62" s="8"/>
      <c r="CG62" s="8"/>
      <c r="CH62" s="8"/>
      <c r="CI62" s="8"/>
      <c r="CJ62" s="8"/>
      <c r="CK62" s="8"/>
      <c r="CL62" s="8"/>
      <c r="CM62" s="8"/>
      <c r="CN62" s="8"/>
      <c r="CO62" s="8"/>
      <c r="CP62" s="8"/>
      <c r="CQ62" s="8"/>
      <c r="CR62" s="8"/>
      <c r="CS62" s="8"/>
      <c r="CT62" s="8"/>
      <c r="CU62" s="8"/>
      <c r="CV62" s="8"/>
    </row>
    <row r="63" spans="1:100" x14ac:dyDescent="0.25">
      <c r="C63" s="7">
        <v>-1</v>
      </c>
      <c r="D63" s="8">
        <v>-1</v>
      </c>
      <c r="E63" s="8">
        <v>-1</v>
      </c>
      <c r="F63" s="8">
        <v>-1</v>
      </c>
      <c r="G63" s="8">
        <v>-1</v>
      </c>
      <c r="H63" s="8">
        <v>-1</v>
      </c>
      <c r="I63" s="8">
        <v>-1</v>
      </c>
      <c r="J63" s="8">
        <v>-1</v>
      </c>
      <c r="K63" s="8">
        <v>-1</v>
      </c>
      <c r="L63" s="8">
        <v>-1</v>
      </c>
      <c r="M63" s="8">
        <v>-1</v>
      </c>
      <c r="N63" s="8">
        <v>-1</v>
      </c>
      <c r="O63" s="8">
        <v>-1</v>
      </c>
      <c r="P63" s="8">
        <v>-1</v>
      </c>
      <c r="Q63" s="8">
        <v>-1</v>
      </c>
      <c r="R63" s="8">
        <v>-1</v>
      </c>
      <c r="S63" s="8">
        <v>-1</v>
      </c>
      <c r="T63" s="8">
        <v>-1</v>
      </c>
      <c r="U63" s="8">
        <v>-1</v>
      </c>
      <c r="V63" s="8">
        <v>-1</v>
      </c>
      <c r="W63" s="8">
        <v>-1</v>
      </c>
      <c r="X63" s="8">
        <v>-1</v>
      </c>
      <c r="Y63" s="8">
        <v>-1</v>
      </c>
      <c r="Z63" s="8">
        <v>-1</v>
      </c>
      <c r="AA63" s="8">
        <v>-1</v>
      </c>
      <c r="AB63" s="8">
        <v>-1</v>
      </c>
      <c r="AC63" s="8">
        <v>-1</v>
      </c>
      <c r="AD63" s="8">
        <v>-1</v>
      </c>
      <c r="AE63" s="8">
        <v>-1</v>
      </c>
      <c r="AF63" s="8">
        <v>-1</v>
      </c>
      <c r="AG63" s="8">
        <v>-1</v>
      </c>
      <c r="AH63" s="8">
        <v>-1</v>
      </c>
      <c r="AI63" s="8">
        <v>-1</v>
      </c>
      <c r="AJ63" s="8">
        <v>-1</v>
      </c>
      <c r="AK63" s="8">
        <v>-1</v>
      </c>
      <c r="AL63" s="8">
        <v>-1</v>
      </c>
      <c r="AM63" s="8">
        <v>-1</v>
      </c>
      <c r="AN63" s="8">
        <v>-1</v>
      </c>
      <c r="AO63" s="8">
        <v>-1</v>
      </c>
      <c r="AP63" s="8">
        <v>-1</v>
      </c>
      <c r="AQ63" s="8">
        <v>-1</v>
      </c>
      <c r="AR63" s="8">
        <v>-1</v>
      </c>
      <c r="AS63" s="8">
        <v>-1</v>
      </c>
      <c r="AT63" s="8">
        <v>-1</v>
      </c>
      <c r="AU63" s="8">
        <v>-1</v>
      </c>
      <c r="AV63" s="8">
        <v>-1</v>
      </c>
      <c r="AW63" s="8">
        <v>-1</v>
      </c>
      <c r="AX63" s="8">
        <v>-1</v>
      </c>
      <c r="AY63" s="8"/>
      <c r="AZ63" s="8"/>
      <c r="BA63" s="8"/>
      <c r="BB63" s="8"/>
      <c r="BC63" s="8"/>
      <c r="BD63" s="8"/>
      <c r="BE63" s="8"/>
      <c r="BF63" s="8"/>
      <c r="BG63" s="8"/>
      <c r="BH63" s="8"/>
      <c r="BI63" s="8"/>
      <c r="BJ63" s="8"/>
      <c r="BK63" s="8"/>
      <c r="BL63" s="8"/>
      <c r="BM63" s="8"/>
      <c r="BN63" s="8"/>
      <c r="BO63" s="8"/>
      <c r="BP63" s="8"/>
      <c r="BQ63" s="8"/>
      <c r="BR63" s="8"/>
      <c r="BS63" s="8"/>
      <c r="BT63" s="8"/>
      <c r="BU63" s="8"/>
      <c r="BV63" s="8"/>
      <c r="BW63" s="8"/>
      <c r="BX63" s="8"/>
      <c r="BY63" s="8"/>
      <c r="BZ63" s="8"/>
      <c r="CA63" s="8"/>
      <c r="CB63" s="8"/>
      <c r="CC63" s="8"/>
      <c r="CD63" s="8"/>
      <c r="CE63" s="8"/>
      <c r="CF63" s="8"/>
      <c r="CG63" s="8"/>
      <c r="CH63" s="8"/>
      <c r="CI63" s="8"/>
      <c r="CJ63" s="8"/>
      <c r="CK63" s="8"/>
      <c r="CL63" s="8"/>
      <c r="CM63" s="8"/>
      <c r="CN63" s="8"/>
      <c r="CO63" s="8"/>
      <c r="CP63" s="8"/>
      <c r="CQ63" s="8"/>
      <c r="CR63" s="8"/>
      <c r="CS63" s="8"/>
      <c r="CT63" s="8"/>
      <c r="CU63" s="8"/>
      <c r="CV63" s="8"/>
    </row>
    <row r="64" spans="1:100" x14ac:dyDescent="0.25">
      <c r="A64" t="s">
        <v>25</v>
      </c>
      <c r="B64" t="s">
        <v>27</v>
      </c>
      <c r="C64" s="25" t="s">
        <v>18</v>
      </c>
      <c r="D64" s="8"/>
      <c r="E64" s="8"/>
      <c r="F64" s="8" t="s">
        <v>16</v>
      </c>
      <c r="G64" s="8">
        <f>SUMIF(65:65,"&lt;&gt;-1")/COUNTIF(C65:AX65,"&lt;&gt;-1")</f>
        <v>15.5</v>
      </c>
      <c r="H64" s="8" t="s">
        <v>17</v>
      </c>
      <c r="I64" s="8">
        <f>COUNTIF(65:65,"=-1")/COUNT(65:65)</f>
        <v>0.95833333333333337</v>
      </c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8"/>
      <c r="BA64" s="8"/>
      <c r="BB64" s="8"/>
      <c r="BC64" s="8"/>
      <c r="BD64" s="8"/>
      <c r="BE64" s="8"/>
      <c r="BF64" s="8"/>
      <c r="BG64" s="8"/>
      <c r="BH64" s="8"/>
      <c r="BI64" s="8"/>
      <c r="BJ64" s="8"/>
      <c r="BK64" s="8"/>
      <c r="BL64" s="8"/>
      <c r="BM64" s="8"/>
      <c r="BN64" s="8"/>
      <c r="BO64" s="8"/>
      <c r="BP64" s="8"/>
      <c r="BQ64" s="8"/>
      <c r="BR64" s="8"/>
      <c r="BS64" s="8"/>
      <c r="BT64" s="8"/>
      <c r="BU64" s="8"/>
      <c r="BV64" s="8"/>
      <c r="BW64" s="8"/>
      <c r="BX64" s="8"/>
      <c r="BY64" s="8"/>
      <c r="BZ64" s="8"/>
      <c r="CA64" s="8"/>
      <c r="CB64" s="8"/>
      <c r="CC64" s="8"/>
      <c r="CD64" s="8"/>
      <c r="CE64" s="8"/>
      <c r="CF64" s="8"/>
      <c r="CG64" s="8"/>
      <c r="CH64" s="8"/>
      <c r="CI64" s="8"/>
      <c r="CJ64" s="8"/>
      <c r="CK64" s="8"/>
      <c r="CL64" s="8"/>
      <c r="CM64" s="8"/>
      <c r="CN64" s="8"/>
      <c r="CO64" s="8"/>
      <c r="CP64" s="8"/>
      <c r="CQ64" s="8"/>
      <c r="CR64" s="8"/>
      <c r="CS64" s="8"/>
      <c r="CT64" s="8"/>
      <c r="CU64" s="8"/>
      <c r="CV64" s="8"/>
    </row>
    <row r="65" spans="1:100" x14ac:dyDescent="0.25">
      <c r="C65" s="7">
        <v>-1</v>
      </c>
      <c r="D65" s="8">
        <v>13</v>
      </c>
      <c r="E65" s="8">
        <v>-1</v>
      </c>
      <c r="F65" s="8">
        <v>-1</v>
      </c>
      <c r="G65" s="8">
        <v>-1</v>
      </c>
      <c r="H65" s="8">
        <v>-1</v>
      </c>
      <c r="I65" s="8">
        <v>-1</v>
      </c>
      <c r="J65" s="8">
        <v>-1</v>
      </c>
      <c r="K65" s="8">
        <v>-1</v>
      </c>
      <c r="L65" s="8">
        <v>-1</v>
      </c>
      <c r="M65" s="8">
        <v>-1</v>
      </c>
      <c r="N65" s="8">
        <v>-1</v>
      </c>
      <c r="O65" s="8">
        <v>-1</v>
      </c>
      <c r="P65" s="8">
        <v>-1</v>
      </c>
      <c r="Q65" s="8">
        <v>-1</v>
      </c>
      <c r="R65" s="8">
        <v>-1</v>
      </c>
      <c r="S65" s="8">
        <v>-1</v>
      </c>
      <c r="T65" s="8">
        <v>-1</v>
      </c>
      <c r="U65" s="8">
        <v>-1</v>
      </c>
      <c r="V65" s="8">
        <v>-1</v>
      </c>
      <c r="W65" s="8">
        <v>-1</v>
      </c>
      <c r="X65" s="8">
        <v>-1</v>
      </c>
      <c r="Y65" s="8">
        <v>-1</v>
      </c>
      <c r="Z65" s="8">
        <v>-1</v>
      </c>
      <c r="AA65" s="8">
        <v>-1</v>
      </c>
      <c r="AB65" s="8">
        <v>-1</v>
      </c>
      <c r="AC65" s="8">
        <v>-1</v>
      </c>
      <c r="AD65" s="8">
        <v>18</v>
      </c>
      <c r="AE65" s="8">
        <v>-1</v>
      </c>
      <c r="AF65" s="8">
        <v>-1</v>
      </c>
      <c r="AG65" s="8">
        <v>-1</v>
      </c>
      <c r="AH65" s="8">
        <v>-1</v>
      </c>
      <c r="AI65" s="8">
        <v>-1</v>
      </c>
      <c r="AJ65" s="8">
        <v>-1</v>
      </c>
      <c r="AK65" s="8">
        <v>-1</v>
      </c>
      <c r="AL65" s="8">
        <v>-1</v>
      </c>
      <c r="AM65" s="8">
        <v>-1</v>
      </c>
      <c r="AN65" s="8">
        <v>-1</v>
      </c>
      <c r="AO65" s="8">
        <v>-1</v>
      </c>
      <c r="AP65" s="8">
        <v>-1</v>
      </c>
      <c r="AQ65" s="8">
        <v>-1</v>
      </c>
      <c r="AR65" s="8">
        <v>-1</v>
      </c>
      <c r="AS65" s="8">
        <v>-1</v>
      </c>
      <c r="AT65" s="8">
        <v>-1</v>
      </c>
      <c r="AU65" s="8">
        <v>-1</v>
      </c>
      <c r="AV65" s="8">
        <v>-1</v>
      </c>
      <c r="AW65" s="8">
        <v>-1</v>
      </c>
      <c r="AX65" s="8">
        <v>-1</v>
      </c>
      <c r="AY65" s="8"/>
      <c r="AZ65" s="8"/>
      <c r="BA65" s="8"/>
      <c r="BB65" s="8"/>
      <c r="BC65" s="8"/>
      <c r="BD65" s="8"/>
      <c r="BE65" s="8"/>
      <c r="BF65" s="8"/>
      <c r="BG65" s="8"/>
      <c r="BH65" s="8"/>
      <c r="BI65" s="8"/>
      <c r="BJ65" s="8"/>
      <c r="BK65" s="8"/>
      <c r="BL65" s="8"/>
      <c r="BM65" s="8"/>
      <c r="BN65" s="8"/>
      <c r="BO65" s="8"/>
      <c r="BP65" s="8"/>
      <c r="BQ65" s="8"/>
      <c r="BR65" s="8"/>
      <c r="BS65" s="8"/>
      <c r="BT65" s="8"/>
      <c r="BU65" s="8"/>
      <c r="BV65" s="8"/>
      <c r="BW65" s="8"/>
      <c r="BX65" s="8"/>
      <c r="BY65" s="8"/>
      <c r="BZ65" s="8"/>
      <c r="CA65" s="8"/>
      <c r="CB65" s="8"/>
      <c r="CC65" s="8"/>
      <c r="CD65" s="8"/>
      <c r="CE65" s="8"/>
      <c r="CF65" s="8"/>
      <c r="CG65" s="8"/>
      <c r="CH65" s="8"/>
      <c r="CI65" s="8"/>
      <c r="CJ65" s="8"/>
      <c r="CK65" s="8"/>
      <c r="CL65" s="8"/>
      <c r="CM65" s="8"/>
      <c r="CN65" s="8"/>
      <c r="CO65" s="8"/>
      <c r="CP65" s="8"/>
      <c r="CQ65" s="8"/>
      <c r="CR65" s="8"/>
      <c r="CS65" s="8"/>
      <c r="CT65" s="8"/>
      <c r="CU65" s="8"/>
      <c r="CV65" s="8"/>
    </row>
    <row r="66" spans="1:100" x14ac:dyDescent="0.25">
      <c r="A66" t="s">
        <v>24</v>
      </c>
      <c r="B66" t="s">
        <v>24</v>
      </c>
      <c r="C66" s="26" t="s">
        <v>0</v>
      </c>
      <c r="D66" s="10"/>
      <c r="E66" s="10"/>
      <c r="F66" s="10" t="s">
        <v>16</v>
      </c>
      <c r="G66" s="10">
        <f>SUMIF(67:67,"&lt;&gt;-1")/COUNTIF(C67:CV67,"&lt;&gt;-1")</f>
        <v>12.607142857142858</v>
      </c>
      <c r="H66" s="10" t="s">
        <v>17</v>
      </c>
      <c r="I66" s="10">
        <f>COUNTIF(67:67,"=-1")/COUNT(67:67)</f>
        <v>0.42857142857142855</v>
      </c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0"/>
      <c r="AU66" s="10"/>
      <c r="AV66" s="10"/>
      <c r="AW66" s="10"/>
      <c r="AX66" s="10"/>
      <c r="AY66" s="10"/>
      <c r="AZ66" s="10"/>
      <c r="BA66" s="10"/>
      <c r="BB66" s="10"/>
      <c r="BC66" s="10"/>
      <c r="BD66" s="10"/>
      <c r="BE66" s="10"/>
      <c r="BF66" s="10"/>
      <c r="BG66" s="10"/>
      <c r="BH66" s="10"/>
      <c r="BI66" s="10"/>
      <c r="BJ66" s="10"/>
      <c r="BK66" s="10"/>
      <c r="BL66" s="10"/>
      <c r="BM66" s="10"/>
      <c r="BN66" s="10"/>
      <c r="BO66" s="10"/>
      <c r="BP66" s="10"/>
      <c r="BQ66" s="10"/>
      <c r="BR66" s="10"/>
      <c r="BS66" s="10"/>
      <c r="BT66" s="10"/>
      <c r="BU66" s="10"/>
      <c r="BV66" s="10"/>
      <c r="BW66" s="10"/>
      <c r="BX66" s="10"/>
      <c r="BY66" s="10"/>
      <c r="BZ66" s="10"/>
      <c r="CA66" s="10"/>
      <c r="CB66" s="10"/>
      <c r="CC66" s="10"/>
      <c r="CD66" s="10"/>
      <c r="CE66" s="10"/>
      <c r="CF66" s="10"/>
      <c r="CG66" s="10"/>
      <c r="CH66" s="10"/>
      <c r="CI66" s="10"/>
      <c r="CJ66" s="10"/>
      <c r="CK66" s="10"/>
      <c r="CL66" s="10"/>
      <c r="CM66" s="10"/>
      <c r="CN66" s="10"/>
      <c r="CO66" s="10"/>
      <c r="CP66" s="10"/>
      <c r="CQ66" s="10"/>
      <c r="CR66" s="10"/>
      <c r="CS66" s="10"/>
      <c r="CT66" s="10"/>
      <c r="CU66" s="10"/>
      <c r="CV66" s="10"/>
    </row>
    <row r="67" spans="1:100" x14ac:dyDescent="0.25">
      <c r="C67" s="9">
        <v>16</v>
      </c>
      <c r="D67" s="10">
        <v>-1</v>
      </c>
      <c r="E67" s="10">
        <v>13</v>
      </c>
      <c r="F67" s="10">
        <v>-1</v>
      </c>
      <c r="G67" s="10">
        <v>13</v>
      </c>
      <c r="H67" s="10">
        <v>19</v>
      </c>
      <c r="I67" s="10">
        <v>-1</v>
      </c>
      <c r="J67" s="10">
        <v>-1</v>
      </c>
      <c r="K67" s="10">
        <v>9</v>
      </c>
      <c r="L67" s="10">
        <v>-1</v>
      </c>
      <c r="M67" s="10">
        <v>6</v>
      </c>
      <c r="N67" s="10">
        <v>15</v>
      </c>
      <c r="O67" s="10">
        <v>12</v>
      </c>
      <c r="P67" s="10">
        <v>8</v>
      </c>
      <c r="Q67" s="10">
        <v>4</v>
      </c>
      <c r="R67" s="10">
        <v>-1</v>
      </c>
      <c r="S67" s="10">
        <v>-1</v>
      </c>
      <c r="T67" s="10">
        <v>-1</v>
      </c>
      <c r="U67" s="10">
        <v>-1</v>
      </c>
      <c r="V67" s="10">
        <v>16</v>
      </c>
      <c r="W67" s="10">
        <v>20</v>
      </c>
      <c r="X67" s="10">
        <v>18</v>
      </c>
      <c r="Y67" s="10">
        <v>-1</v>
      </c>
      <c r="Z67" s="10">
        <v>23</v>
      </c>
      <c r="AA67" s="10">
        <v>11</v>
      </c>
      <c r="AB67" s="10">
        <v>-1</v>
      </c>
      <c r="AC67" s="10">
        <v>12</v>
      </c>
      <c r="AD67" s="10">
        <v>10</v>
      </c>
      <c r="AE67" s="10">
        <v>22</v>
      </c>
      <c r="AF67" s="10">
        <v>10</v>
      </c>
      <c r="AG67" s="10">
        <v>-1</v>
      </c>
      <c r="AH67" s="10">
        <v>11</v>
      </c>
      <c r="AI67" s="10">
        <v>11</v>
      </c>
      <c r="AJ67" s="10">
        <v>-1</v>
      </c>
      <c r="AK67" s="10">
        <v>-1</v>
      </c>
      <c r="AL67" s="10">
        <v>-1</v>
      </c>
      <c r="AM67" s="10">
        <v>8</v>
      </c>
      <c r="AN67" s="10">
        <v>-1</v>
      </c>
      <c r="AO67" s="10">
        <v>12</v>
      </c>
      <c r="AP67" s="10">
        <v>-1</v>
      </c>
      <c r="AQ67" s="10">
        <v>-1</v>
      </c>
      <c r="AR67" s="10">
        <v>11</v>
      </c>
      <c r="AS67" s="10">
        <v>-1</v>
      </c>
      <c r="AT67" s="10">
        <v>14</v>
      </c>
      <c r="AU67" s="10">
        <v>9</v>
      </c>
      <c r="AV67" s="10">
        <v>-1</v>
      </c>
      <c r="AW67" s="10">
        <v>-1</v>
      </c>
      <c r="AX67" s="10">
        <v>-1</v>
      </c>
      <c r="AY67" s="10">
        <v>-1</v>
      </c>
      <c r="AZ67" s="10">
        <v>-1</v>
      </c>
      <c r="BA67" s="10">
        <v>9</v>
      </c>
      <c r="BB67" s="10">
        <v>-1</v>
      </c>
      <c r="BC67" s="10">
        <v>10</v>
      </c>
      <c r="BD67" s="10">
        <v>-1</v>
      </c>
      <c r="BE67" s="10">
        <v>16</v>
      </c>
      <c r="BF67" s="10">
        <v>-1</v>
      </c>
      <c r="BG67" s="10">
        <v>15</v>
      </c>
      <c r="BH67" s="10">
        <v>13</v>
      </c>
      <c r="BI67" s="10">
        <v>-1</v>
      </c>
      <c r="BJ67" s="10">
        <v>7</v>
      </c>
      <c r="BK67" s="10">
        <v>8</v>
      </c>
      <c r="BL67" s="10">
        <v>8</v>
      </c>
      <c r="BM67" s="10">
        <v>14</v>
      </c>
      <c r="BN67" s="10">
        <v>-1</v>
      </c>
      <c r="BO67" s="10">
        <v>11</v>
      </c>
      <c r="BP67" s="10">
        <v>-1</v>
      </c>
      <c r="BQ67" s="10">
        <v>15</v>
      </c>
      <c r="BR67" s="10">
        <v>7</v>
      </c>
      <c r="BS67" s="10">
        <v>15</v>
      </c>
      <c r="BT67" s="10">
        <v>22</v>
      </c>
      <c r="BU67" s="10">
        <v>14</v>
      </c>
      <c r="BV67" s="10">
        <v>-1</v>
      </c>
      <c r="BW67" s="10">
        <v>-1</v>
      </c>
      <c r="BX67" s="10">
        <v>10</v>
      </c>
      <c r="BY67" s="10">
        <v>16</v>
      </c>
      <c r="BZ67" s="10">
        <v>-1</v>
      </c>
      <c r="CA67" s="10">
        <v>4</v>
      </c>
      <c r="CB67" s="10">
        <v>11</v>
      </c>
      <c r="CC67" s="10">
        <v>10</v>
      </c>
      <c r="CD67" s="10">
        <v>18</v>
      </c>
      <c r="CE67" s="10">
        <v>10</v>
      </c>
      <c r="CF67" s="10">
        <v>13</v>
      </c>
      <c r="CG67" s="10">
        <v>14</v>
      </c>
      <c r="CH67" s="10">
        <v>10</v>
      </c>
      <c r="CI67" s="10">
        <v>-1</v>
      </c>
      <c r="CJ67" s="10">
        <v>18</v>
      </c>
      <c r="CK67" s="10">
        <v>-1</v>
      </c>
      <c r="CL67" s="10">
        <v>-1</v>
      </c>
      <c r="CM67" s="10">
        <v>17</v>
      </c>
      <c r="CN67" s="10">
        <v>14</v>
      </c>
      <c r="CO67" s="10">
        <v>-1</v>
      </c>
      <c r="CP67" s="10">
        <v>-1</v>
      </c>
      <c r="CQ67" s="10">
        <v>11</v>
      </c>
      <c r="CR67" s="10">
        <v>-1</v>
      </c>
      <c r="CS67" s="10">
        <v>-1</v>
      </c>
      <c r="CT67" s="10">
        <v>13</v>
      </c>
      <c r="CU67" s="10">
        <v>-1</v>
      </c>
      <c r="CV67" s="10">
        <v>-1</v>
      </c>
    </row>
    <row r="68" spans="1:100" x14ac:dyDescent="0.25">
      <c r="A68" t="s">
        <v>24</v>
      </c>
      <c r="B68" t="s">
        <v>25</v>
      </c>
      <c r="C68" s="26" t="s">
        <v>1</v>
      </c>
      <c r="D68" s="10"/>
      <c r="E68" s="10"/>
      <c r="F68" s="10" t="s">
        <v>16</v>
      </c>
      <c r="G68" s="10">
        <f>SUMIF(69:69,"&lt;&gt;-1")/COUNTIF(C69:CV69,"&lt;&gt;-1")</f>
        <v>11.52</v>
      </c>
      <c r="H68" s="10" t="s">
        <v>17</v>
      </c>
      <c r="I68" s="10">
        <f>COUNTIF(69:69,"=-1")/COUNT(69:69)</f>
        <v>0.74489795918367352</v>
      </c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  <c r="AT68" s="10"/>
      <c r="AU68" s="10"/>
      <c r="AV68" s="10"/>
      <c r="AW68" s="10"/>
      <c r="AX68" s="10"/>
      <c r="AY68" s="10"/>
      <c r="AZ68" s="10"/>
      <c r="BA68" s="10"/>
      <c r="BB68" s="10"/>
      <c r="BC68" s="10"/>
      <c r="BD68" s="10"/>
      <c r="BE68" s="10"/>
      <c r="BF68" s="10"/>
      <c r="BG68" s="10"/>
      <c r="BH68" s="10"/>
      <c r="BI68" s="10"/>
      <c r="BJ68" s="10"/>
      <c r="BK68" s="10"/>
      <c r="BL68" s="10"/>
      <c r="BM68" s="10"/>
      <c r="BN68" s="10"/>
      <c r="BO68" s="10"/>
      <c r="BP68" s="10"/>
      <c r="BQ68" s="10"/>
      <c r="BR68" s="10"/>
      <c r="BS68" s="10"/>
      <c r="BT68" s="10"/>
      <c r="BU68" s="10"/>
      <c r="BV68" s="10"/>
      <c r="BW68" s="10"/>
      <c r="BX68" s="10"/>
      <c r="BY68" s="10"/>
      <c r="BZ68" s="10"/>
      <c r="CA68" s="10"/>
      <c r="CB68" s="10"/>
      <c r="CC68" s="10"/>
      <c r="CD68" s="10"/>
      <c r="CE68" s="10"/>
      <c r="CF68" s="10"/>
      <c r="CG68" s="10"/>
      <c r="CH68" s="10"/>
      <c r="CI68" s="10"/>
      <c r="CJ68" s="10"/>
      <c r="CK68" s="10"/>
      <c r="CL68" s="10"/>
      <c r="CM68" s="10"/>
      <c r="CN68" s="10"/>
      <c r="CO68" s="10"/>
      <c r="CP68" s="10"/>
      <c r="CQ68" s="10"/>
      <c r="CR68" s="10"/>
      <c r="CS68" s="10"/>
      <c r="CT68" s="10"/>
      <c r="CU68" s="10"/>
      <c r="CV68" s="10"/>
    </row>
    <row r="69" spans="1:100" x14ac:dyDescent="0.25">
      <c r="C69" s="9">
        <v>-1</v>
      </c>
      <c r="D69" s="10">
        <v>-1</v>
      </c>
      <c r="E69" s="10">
        <v>-1</v>
      </c>
      <c r="F69" s="10">
        <v>-1</v>
      </c>
      <c r="G69" s="10">
        <v>14</v>
      </c>
      <c r="H69" s="10">
        <v>-1</v>
      </c>
      <c r="I69" s="10">
        <v>27</v>
      </c>
      <c r="J69" s="10">
        <v>10</v>
      </c>
      <c r="K69" s="10">
        <v>-1</v>
      </c>
      <c r="L69" s="10">
        <v>-1</v>
      </c>
      <c r="M69" s="10">
        <v>-1</v>
      </c>
      <c r="N69" s="10">
        <v>-1</v>
      </c>
      <c r="O69" s="10">
        <v>12</v>
      </c>
      <c r="P69" s="10">
        <v>-1</v>
      </c>
      <c r="Q69" s="10">
        <v>6</v>
      </c>
      <c r="R69" s="10">
        <v>-1</v>
      </c>
      <c r="S69" s="10">
        <v>-1</v>
      </c>
      <c r="T69" s="10">
        <v>-1</v>
      </c>
      <c r="U69" s="10">
        <v>-1</v>
      </c>
      <c r="V69" s="10">
        <v>11</v>
      </c>
      <c r="W69" s="10">
        <v>16</v>
      </c>
      <c r="X69" s="10">
        <v>-1</v>
      </c>
      <c r="Y69" s="10">
        <v>4</v>
      </c>
      <c r="Z69" s="10">
        <v>-1</v>
      </c>
      <c r="AA69" s="10">
        <v>8</v>
      </c>
      <c r="AB69" s="10">
        <v>-1</v>
      </c>
      <c r="AC69" s="10">
        <v>-1</v>
      </c>
      <c r="AD69" s="10">
        <v>-1</v>
      </c>
      <c r="AE69" s="10">
        <v>-1</v>
      </c>
      <c r="AF69" s="10">
        <v>-1</v>
      </c>
      <c r="AG69" s="10">
        <v>-1</v>
      </c>
      <c r="AH69" s="10">
        <v>-1</v>
      </c>
      <c r="AI69" s="10">
        <v>-1</v>
      </c>
      <c r="AJ69" s="10">
        <v>-1</v>
      </c>
      <c r="AK69" s="10">
        <v>-1</v>
      </c>
      <c r="AL69" s="10">
        <v>-1</v>
      </c>
      <c r="AM69" s="10">
        <v>-1</v>
      </c>
      <c r="AN69" s="10">
        <v>-1</v>
      </c>
      <c r="AO69" s="10">
        <v>-1</v>
      </c>
      <c r="AP69" s="10">
        <v>-1</v>
      </c>
      <c r="AQ69" s="10">
        <v>-1</v>
      </c>
      <c r="AR69" s="10">
        <v>-1</v>
      </c>
      <c r="AS69" s="10">
        <v>-1</v>
      </c>
      <c r="AT69" s="10">
        <v>-1</v>
      </c>
      <c r="AU69" s="10">
        <v>13</v>
      </c>
      <c r="AV69" s="10">
        <v>-1</v>
      </c>
      <c r="AW69" s="10">
        <v>-1</v>
      </c>
      <c r="AX69" s="10">
        <v>-1</v>
      </c>
      <c r="AY69" s="10">
        <v>4</v>
      </c>
      <c r="AZ69" s="10">
        <v>-1</v>
      </c>
      <c r="BA69" s="10">
        <v>-1</v>
      </c>
      <c r="BB69" s="10">
        <v>-1</v>
      </c>
      <c r="BC69" s="10">
        <v>-1</v>
      </c>
      <c r="BD69" s="10">
        <v>4</v>
      </c>
      <c r="BE69" s="10">
        <v>12</v>
      </c>
      <c r="BF69" s="10">
        <v>-1</v>
      </c>
      <c r="BG69" s="10">
        <v>4</v>
      </c>
      <c r="BH69" s="10">
        <v>-1</v>
      </c>
      <c r="BI69" s="10">
        <v>-1</v>
      </c>
      <c r="BJ69" s="10">
        <v>5</v>
      </c>
      <c r="BK69" s="10">
        <v>-1</v>
      </c>
      <c r="BL69" s="10">
        <v>-1</v>
      </c>
      <c r="BM69" s="10">
        <v>-1</v>
      </c>
      <c r="BN69" s="10">
        <v>-1</v>
      </c>
      <c r="BO69" s="10">
        <v>-1</v>
      </c>
      <c r="BP69" s="10">
        <v>-1</v>
      </c>
      <c r="BQ69" s="10">
        <v>-1</v>
      </c>
      <c r="BR69" s="10">
        <v>-1</v>
      </c>
      <c r="BS69" s="10">
        <v>10</v>
      </c>
      <c r="BT69" s="10">
        <v>-1</v>
      </c>
      <c r="BU69" s="10">
        <v>14</v>
      </c>
      <c r="BV69" s="10">
        <v>10</v>
      </c>
      <c r="BW69" s="10">
        <v>-1</v>
      </c>
      <c r="BX69" s="10">
        <v>17</v>
      </c>
      <c r="BY69" s="10">
        <v>-1</v>
      </c>
      <c r="BZ69" s="10">
        <v>7</v>
      </c>
      <c r="CA69" s="10">
        <v>-1</v>
      </c>
      <c r="CB69" s="10">
        <v>-1</v>
      </c>
      <c r="CC69" s="10">
        <v>-1</v>
      </c>
      <c r="CD69" s="10">
        <v>-1</v>
      </c>
      <c r="CE69" s="10">
        <v>-1</v>
      </c>
      <c r="CF69" s="10">
        <v>-1</v>
      </c>
      <c r="CG69" s="10">
        <v>-1</v>
      </c>
      <c r="CH69" s="10">
        <v>-1</v>
      </c>
      <c r="CI69" s="10">
        <v>11</v>
      </c>
      <c r="CJ69" s="10">
        <v>-1</v>
      </c>
      <c r="CK69" s="10">
        <v>-1</v>
      </c>
      <c r="CL69" s="10">
        <v>12</v>
      </c>
      <c r="CM69" s="10">
        <v>-1</v>
      </c>
      <c r="CN69" s="10">
        <v>-1</v>
      </c>
      <c r="CO69" s="10">
        <v>13</v>
      </c>
      <c r="CP69" s="10">
        <v>26</v>
      </c>
      <c r="CQ69" s="10">
        <v>-1</v>
      </c>
      <c r="CR69" s="10">
        <v>18</v>
      </c>
      <c r="CS69" s="10">
        <v>-1</v>
      </c>
      <c r="CT69" s="10">
        <v>-1</v>
      </c>
      <c r="CU69" s="10">
        <v>-1</v>
      </c>
      <c r="CV69" s="10">
        <v>-1</v>
      </c>
    </row>
    <row r="70" spans="1:100" x14ac:dyDescent="0.25">
      <c r="A70" t="s">
        <v>25</v>
      </c>
      <c r="B70" t="s">
        <v>25</v>
      </c>
      <c r="C70" s="26" t="s">
        <v>2</v>
      </c>
      <c r="D70" s="10"/>
      <c r="E70" s="10"/>
      <c r="F70" s="10" t="s">
        <v>16</v>
      </c>
      <c r="G70" s="10">
        <f>SUMIF(71:71,"&lt;&gt;-1")/COUNTIF(C71:CV71,"&lt;&gt;-1")</f>
        <v>14.866666666666667</v>
      </c>
      <c r="H70" s="10" t="s">
        <v>17</v>
      </c>
      <c r="I70" s="10">
        <f>COUNTIF(71:71,"=-1")/COUNT(71:71)</f>
        <v>0.84693877551020413</v>
      </c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  <c r="AT70" s="10"/>
      <c r="AU70" s="10"/>
      <c r="AV70" s="10"/>
      <c r="AW70" s="10"/>
      <c r="AX70" s="10"/>
      <c r="AY70" s="10"/>
      <c r="AZ70" s="10"/>
      <c r="BA70" s="10"/>
      <c r="BB70" s="10"/>
      <c r="BC70" s="10"/>
      <c r="BD70" s="10"/>
      <c r="BE70" s="10"/>
      <c r="BF70" s="10"/>
      <c r="BG70" s="10"/>
      <c r="BH70" s="10"/>
      <c r="BI70" s="10"/>
      <c r="BJ70" s="10"/>
      <c r="BK70" s="10"/>
      <c r="BL70" s="10"/>
      <c r="BM70" s="10"/>
      <c r="BN70" s="10"/>
      <c r="BO70" s="10"/>
      <c r="BP70" s="10"/>
      <c r="BQ70" s="10"/>
      <c r="BR70" s="10"/>
      <c r="BS70" s="10"/>
      <c r="BT70" s="10"/>
      <c r="BU70" s="10"/>
      <c r="BV70" s="10"/>
      <c r="BW70" s="10"/>
      <c r="BX70" s="10"/>
      <c r="BY70" s="10"/>
      <c r="BZ70" s="10"/>
      <c r="CA70" s="10"/>
      <c r="CB70" s="10"/>
      <c r="CC70" s="10"/>
      <c r="CD70" s="10"/>
      <c r="CE70" s="10"/>
      <c r="CF70" s="10"/>
      <c r="CG70" s="10"/>
      <c r="CH70" s="10"/>
      <c r="CI70" s="10"/>
      <c r="CJ70" s="10"/>
      <c r="CK70" s="10"/>
      <c r="CL70" s="10"/>
      <c r="CM70" s="10"/>
      <c r="CN70" s="10"/>
      <c r="CO70" s="10"/>
      <c r="CP70" s="10"/>
      <c r="CQ70" s="10"/>
      <c r="CR70" s="10"/>
      <c r="CS70" s="10"/>
      <c r="CT70" s="10"/>
      <c r="CU70" s="10"/>
      <c r="CV70" s="10"/>
    </row>
    <row r="71" spans="1:100" x14ac:dyDescent="0.25">
      <c r="C71" s="9">
        <v>-1</v>
      </c>
      <c r="D71" s="10">
        <v>28</v>
      </c>
      <c r="E71" s="10">
        <v>-1</v>
      </c>
      <c r="F71" s="10">
        <v>27</v>
      </c>
      <c r="G71" s="10">
        <v>-1</v>
      </c>
      <c r="H71" s="10">
        <v>3</v>
      </c>
      <c r="I71" s="10">
        <v>-1</v>
      </c>
      <c r="J71" s="10">
        <v>-1</v>
      </c>
      <c r="K71" s="10">
        <v>-1</v>
      </c>
      <c r="L71" s="10">
        <v>5</v>
      </c>
      <c r="M71" s="10">
        <v>-1</v>
      </c>
      <c r="N71" s="10">
        <v>-1</v>
      </c>
      <c r="O71" s="10">
        <v>-1</v>
      </c>
      <c r="P71" s="10">
        <v>-1</v>
      </c>
      <c r="Q71" s="10">
        <v>-1</v>
      </c>
      <c r="R71" s="10">
        <v>-1</v>
      </c>
      <c r="S71" s="10">
        <v>-1</v>
      </c>
      <c r="T71" s="10">
        <v>-1</v>
      </c>
      <c r="U71" s="10">
        <v>-1</v>
      </c>
      <c r="V71" s="10">
        <v>6</v>
      </c>
      <c r="W71" s="10">
        <v>-1</v>
      </c>
      <c r="X71" s="10">
        <v>-1</v>
      </c>
      <c r="Y71" s="10">
        <v>-1</v>
      </c>
      <c r="Z71" s="10">
        <v>-1</v>
      </c>
      <c r="AA71" s="10">
        <v>-1</v>
      </c>
      <c r="AB71" s="10">
        <v>-1</v>
      </c>
      <c r="AC71" s="10">
        <v>-1</v>
      </c>
      <c r="AD71" s="10">
        <v>26</v>
      </c>
      <c r="AE71" s="10">
        <v>-1</v>
      </c>
      <c r="AF71" s="10">
        <v>-1</v>
      </c>
      <c r="AG71" s="10">
        <v>-1</v>
      </c>
      <c r="AH71" s="10">
        <v>-1</v>
      </c>
      <c r="AI71" s="10">
        <v>-1</v>
      </c>
      <c r="AJ71" s="10">
        <v>4</v>
      </c>
      <c r="AK71" s="10">
        <v>-1</v>
      </c>
      <c r="AL71" s="10">
        <v>-1</v>
      </c>
      <c r="AM71" s="10">
        <v>24</v>
      </c>
      <c r="AN71" s="10">
        <v>-1</v>
      </c>
      <c r="AO71" s="10">
        <v>-1</v>
      </c>
      <c r="AP71" s="10">
        <v>-1</v>
      </c>
      <c r="AQ71" s="10">
        <v>-1</v>
      </c>
      <c r="AR71" s="10">
        <v>-1</v>
      </c>
      <c r="AS71" s="10">
        <v>-1</v>
      </c>
      <c r="AT71" s="10">
        <v>-1</v>
      </c>
      <c r="AU71" s="10">
        <v>-1</v>
      </c>
      <c r="AV71" s="10">
        <v>-1</v>
      </c>
      <c r="AW71" s="10">
        <v>-1</v>
      </c>
      <c r="AX71" s="10">
        <v>-1</v>
      </c>
      <c r="AY71" s="10">
        <v>-1</v>
      </c>
      <c r="AZ71" s="10">
        <v>-1</v>
      </c>
      <c r="BA71" s="10">
        <v>-1</v>
      </c>
      <c r="BB71" s="10">
        <v>-1</v>
      </c>
      <c r="BC71" s="10">
        <v>-1</v>
      </c>
      <c r="BD71" s="10">
        <v>-1</v>
      </c>
      <c r="BE71" s="10">
        <v>-1</v>
      </c>
      <c r="BF71" s="10">
        <v>-1</v>
      </c>
      <c r="BG71" s="10">
        <v>-1</v>
      </c>
      <c r="BH71" s="10">
        <v>-1</v>
      </c>
      <c r="BI71" s="10">
        <v>-1</v>
      </c>
      <c r="BJ71" s="10">
        <v>-1</v>
      </c>
      <c r="BK71" s="10">
        <v>-1</v>
      </c>
      <c r="BL71" s="10">
        <v>7</v>
      </c>
      <c r="BM71" s="10">
        <v>-1</v>
      </c>
      <c r="BN71" s="10">
        <v>-1</v>
      </c>
      <c r="BO71" s="10">
        <v>-1</v>
      </c>
      <c r="BP71" s="10">
        <v>17</v>
      </c>
      <c r="BQ71" s="10">
        <v>-1</v>
      </c>
      <c r="BR71" s="10">
        <v>-1</v>
      </c>
      <c r="BS71" s="10">
        <v>-1</v>
      </c>
      <c r="BT71" s="10">
        <v>-1</v>
      </c>
      <c r="BU71" s="10">
        <v>-1</v>
      </c>
      <c r="BV71" s="10">
        <v>-1</v>
      </c>
      <c r="BW71" s="10">
        <v>-1</v>
      </c>
      <c r="BX71" s="10">
        <v>18</v>
      </c>
      <c r="BY71" s="10">
        <v>-1</v>
      </c>
      <c r="BZ71" s="10">
        <v>-1</v>
      </c>
      <c r="CA71" s="10">
        <v>-1</v>
      </c>
      <c r="CB71" s="10">
        <v>-1</v>
      </c>
      <c r="CC71" s="10">
        <v>22</v>
      </c>
      <c r="CD71" s="10">
        <v>-1</v>
      </c>
      <c r="CE71" s="10">
        <v>-1</v>
      </c>
      <c r="CF71" s="10">
        <v>-1</v>
      </c>
      <c r="CG71" s="10">
        <v>-1</v>
      </c>
      <c r="CH71" s="10">
        <v>-1</v>
      </c>
      <c r="CI71" s="10">
        <v>-1</v>
      </c>
      <c r="CJ71" s="10">
        <v>-1</v>
      </c>
      <c r="CK71" s="10">
        <v>-1</v>
      </c>
      <c r="CL71" s="10">
        <v>-1</v>
      </c>
      <c r="CM71" s="10">
        <v>-1</v>
      </c>
      <c r="CN71" s="10">
        <v>-1</v>
      </c>
      <c r="CO71" s="10">
        <v>27</v>
      </c>
      <c r="CP71" s="10">
        <v>-1</v>
      </c>
      <c r="CQ71" s="10">
        <v>-1</v>
      </c>
      <c r="CR71" s="10">
        <v>-1</v>
      </c>
      <c r="CS71" s="10">
        <v>2</v>
      </c>
      <c r="CT71" s="10">
        <v>-1</v>
      </c>
      <c r="CU71" s="10">
        <v>-1</v>
      </c>
      <c r="CV71" s="10">
        <v>7</v>
      </c>
    </row>
    <row r="72" spans="1:100" x14ac:dyDescent="0.25">
      <c r="A72" t="s">
        <v>25</v>
      </c>
      <c r="B72" t="s">
        <v>24</v>
      </c>
      <c r="C72" s="26" t="s">
        <v>3</v>
      </c>
      <c r="D72" s="10"/>
      <c r="E72" s="10"/>
      <c r="F72" s="10" t="s">
        <v>16</v>
      </c>
      <c r="G72" s="10">
        <f>SUMIF(73:73,"&lt;&gt;-1")/COUNTIF(C73:CV73,"&lt;&gt;-1")</f>
        <v>20.09090909090909</v>
      </c>
      <c r="H72" s="10" t="s">
        <v>17</v>
      </c>
      <c r="I72" s="10">
        <f>COUNTIF(73:73,"=-1")/COUNT(73:73)</f>
        <v>0.77551020408163263</v>
      </c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  <c r="AT72" s="10"/>
      <c r="AU72" s="10"/>
      <c r="AV72" s="10"/>
      <c r="AW72" s="10"/>
      <c r="AX72" s="10"/>
      <c r="AY72" s="10"/>
      <c r="AZ72" s="10"/>
      <c r="BA72" s="10"/>
      <c r="BB72" s="10"/>
      <c r="BC72" s="10"/>
      <c r="BD72" s="10"/>
      <c r="BE72" s="10"/>
      <c r="BF72" s="10"/>
      <c r="BG72" s="10"/>
      <c r="BH72" s="10"/>
      <c r="BI72" s="10"/>
      <c r="BJ72" s="10"/>
      <c r="BK72" s="10"/>
      <c r="BL72" s="10"/>
      <c r="BM72" s="10"/>
      <c r="BN72" s="10"/>
      <c r="BO72" s="10"/>
      <c r="BP72" s="10"/>
      <c r="BQ72" s="10"/>
      <c r="BR72" s="10"/>
      <c r="BS72" s="10"/>
      <c r="BT72" s="10"/>
      <c r="BU72" s="10"/>
      <c r="BV72" s="10"/>
      <c r="BW72" s="10"/>
      <c r="BX72" s="10"/>
      <c r="BY72" s="10"/>
      <c r="BZ72" s="10"/>
      <c r="CA72" s="10"/>
      <c r="CB72" s="10"/>
      <c r="CC72" s="10"/>
      <c r="CD72" s="10"/>
      <c r="CE72" s="10"/>
      <c r="CF72" s="10"/>
      <c r="CG72" s="10"/>
      <c r="CH72" s="10"/>
      <c r="CI72" s="10"/>
      <c r="CJ72" s="10"/>
      <c r="CK72" s="10"/>
      <c r="CL72" s="10"/>
      <c r="CM72" s="10"/>
      <c r="CN72" s="10"/>
      <c r="CO72" s="10"/>
      <c r="CP72" s="10"/>
      <c r="CQ72" s="10"/>
      <c r="CR72" s="10"/>
      <c r="CS72" s="10"/>
      <c r="CT72" s="10"/>
      <c r="CU72" s="10"/>
      <c r="CV72" s="10"/>
    </row>
    <row r="73" spans="1:100" x14ac:dyDescent="0.25">
      <c r="C73" s="9">
        <v>-1</v>
      </c>
      <c r="D73" s="10">
        <v>-1</v>
      </c>
      <c r="E73" s="10">
        <v>-1</v>
      </c>
      <c r="F73" s="10">
        <v>-1</v>
      </c>
      <c r="G73" s="10">
        <v>19</v>
      </c>
      <c r="H73" s="10">
        <v>-1</v>
      </c>
      <c r="I73" s="10">
        <v>-1</v>
      </c>
      <c r="J73" s="10">
        <v>31</v>
      </c>
      <c r="K73" s="10">
        <v>-1</v>
      </c>
      <c r="L73" s="10">
        <v>-1</v>
      </c>
      <c r="M73" s="10">
        <v>-1</v>
      </c>
      <c r="N73" s="10">
        <v>-1</v>
      </c>
      <c r="O73" s="10">
        <v>10</v>
      </c>
      <c r="P73" s="10">
        <v>-1</v>
      </c>
      <c r="Q73" s="10">
        <v>-1</v>
      </c>
      <c r="R73" s="10">
        <v>-1</v>
      </c>
      <c r="S73" s="10">
        <v>-1</v>
      </c>
      <c r="T73" s="10">
        <v>19</v>
      </c>
      <c r="U73" s="10">
        <v>-1</v>
      </c>
      <c r="V73" s="10">
        <v>-1</v>
      </c>
      <c r="W73" s="10">
        <v>-1</v>
      </c>
      <c r="X73" s="10">
        <v>-1</v>
      </c>
      <c r="Y73" s="10">
        <v>29</v>
      </c>
      <c r="Z73" s="10">
        <v>-1</v>
      </c>
      <c r="AA73" s="10">
        <v>21</v>
      </c>
      <c r="AB73" s="10">
        <v>-1</v>
      </c>
      <c r="AC73" s="10">
        <v>-1</v>
      </c>
      <c r="AD73" s="10">
        <v>-1</v>
      </c>
      <c r="AE73" s="10">
        <v>-1</v>
      </c>
      <c r="AF73" s="10">
        <v>-1</v>
      </c>
      <c r="AG73" s="10">
        <v>-1</v>
      </c>
      <c r="AH73" s="10">
        <v>-1</v>
      </c>
      <c r="AI73" s="10">
        <v>22</v>
      </c>
      <c r="AJ73" s="10">
        <v>24</v>
      </c>
      <c r="AK73" s="10">
        <v>-1</v>
      </c>
      <c r="AL73" s="10">
        <v>-1</v>
      </c>
      <c r="AM73" s="10">
        <v>-1</v>
      </c>
      <c r="AN73" s="10">
        <v>-1</v>
      </c>
      <c r="AO73" s="10">
        <v>-1</v>
      </c>
      <c r="AP73" s="10">
        <v>-1</v>
      </c>
      <c r="AQ73" s="10">
        <v>15</v>
      </c>
      <c r="AR73" s="10">
        <v>-1</v>
      </c>
      <c r="AS73" s="10">
        <v>34</v>
      </c>
      <c r="AT73" s="10">
        <v>-1</v>
      </c>
      <c r="AU73" s="10">
        <v>-1</v>
      </c>
      <c r="AV73" s="10">
        <v>27</v>
      </c>
      <c r="AW73" s="10">
        <v>6</v>
      </c>
      <c r="AX73" s="10">
        <v>-1</v>
      </c>
      <c r="AY73" s="10">
        <v>-1</v>
      </c>
      <c r="AZ73" s="10">
        <v>-1</v>
      </c>
      <c r="BA73" s="10">
        <v>-1</v>
      </c>
      <c r="BB73" s="10">
        <v>13</v>
      </c>
      <c r="BC73" s="10">
        <v>-1</v>
      </c>
      <c r="BD73" s="10">
        <v>-1</v>
      </c>
      <c r="BE73" s="10">
        <v>-1</v>
      </c>
      <c r="BF73" s="10">
        <v>-1</v>
      </c>
      <c r="BG73" s="10">
        <v>23</v>
      </c>
      <c r="BH73" s="10">
        <v>-1</v>
      </c>
      <c r="BI73" s="10">
        <v>-1</v>
      </c>
      <c r="BJ73" s="10">
        <v>-1</v>
      </c>
      <c r="BK73" s="10">
        <v>-1</v>
      </c>
      <c r="BL73" s="10">
        <v>-1</v>
      </c>
      <c r="BM73" s="10">
        <v>-1</v>
      </c>
      <c r="BN73" s="10">
        <v>-1</v>
      </c>
      <c r="BO73" s="10">
        <v>-1</v>
      </c>
      <c r="BP73" s="10">
        <v>-1</v>
      </c>
      <c r="BQ73" s="10">
        <v>-1</v>
      </c>
      <c r="BR73" s="10">
        <v>-1</v>
      </c>
      <c r="BS73" s="10">
        <v>-1</v>
      </c>
      <c r="BT73" s="10">
        <v>20</v>
      </c>
      <c r="BU73" s="10">
        <v>-1</v>
      </c>
      <c r="BV73" s="10">
        <v>-1</v>
      </c>
      <c r="BW73" s="10">
        <v>-1</v>
      </c>
      <c r="BX73" s="10">
        <v>-1</v>
      </c>
      <c r="BY73" s="10">
        <v>-1</v>
      </c>
      <c r="BZ73" s="10">
        <v>-1</v>
      </c>
      <c r="CA73" s="10">
        <v>4</v>
      </c>
      <c r="CB73" s="10">
        <v>-1</v>
      </c>
      <c r="CC73" s="10">
        <v>-1</v>
      </c>
      <c r="CD73" s="10">
        <v>-1</v>
      </c>
      <c r="CE73" s="10">
        <v>-1</v>
      </c>
      <c r="CF73" s="10">
        <v>-1</v>
      </c>
      <c r="CG73" s="10">
        <v>-1</v>
      </c>
      <c r="CH73" s="10">
        <v>28</v>
      </c>
      <c r="CI73" s="10">
        <v>-1</v>
      </c>
      <c r="CJ73" s="10">
        <v>20</v>
      </c>
      <c r="CK73" s="10">
        <v>-1</v>
      </c>
      <c r="CL73" s="10">
        <v>-1</v>
      </c>
      <c r="CM73" s="10">
        <v>-1</v>
      </c>
      <c r="CN73" s="10">
        <v>28</v>
      </c>
      <c r="CO73" s="10">
        <v>-1</v>
      </c>
      <c r="CP73" s="10">
        <v>-1</v>
      </c>
      <c r="CQ73" s="10">
        <v>-1</v>
      </c>
      <c r="CR73" s="10">
        <v>-1</v>
      </c>
      <c r="CS73" s="10">
        <v>22</v>
      </c>
      <c r="CT73" s="10">
        <v>6</v>
      </c>
      <c r="CU73" s="10">
        <v>21</v>
      </c>
      <c r="CV73" s="10">
        <v>-1</v>
      </c>
    </row>
    <row r="74" spans="1:100" x14ac:dyDescent="0.25">
      <c r="A74" t="s">
        <v>24</v>
      </c>
      <c r="B74" t="s">
        <v>26</v>
      </c>
      <c r="C74" s="26" t="s">
        <v>4</v>
      </c>
      <c r="D74" s="10"/>
      <c r="E74" s="10"/>
      <c r="F74" s="10" t="s">
        <v>16</v>
      </c>
      <c r="G74" s="10">
        <f>SUMIF(75:75,"&lt;&gt;-1")/COUNTIF(C75:CV75,"&lt;&gt;-1")</f>
        <v>3.4302325581395348</v>
      </c>
      <c r="H74" s="10" t="s">
        <v>17</v>
      </c>
      <c r="I74" s="10">
        <f>COUNTIF(75:75,"=-1")/COUNT(75:75)</f>
        <v>0.25</v>
      </c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  <c r="AT74" s="10"/>
      <c r="AU74" s="10"/>
      <c r="AV74" s="10"/>
      <c r="AW74" s="10"/>
      <c r="AX74" s="10"/>
      <c r="AY74" s="10"/>
      <c r="AZ74" s="10"/>
      <c r="BA74" s="10"/>
      <c r="BB74" s="10"/>
      <c r="BC74" s="10"/>
      <c r="BD74" s="10"/>
      <c r="BE74" s="10"/>
      <c r="BF74" s="10"/>
      <c r="BG74" s="10"/>
      <c r="BH74" s="10"/>
      <c r="BI74" s="10"/>
      <c r="BJ74" s="10"/>
      <c r="BK74" s="10"/>
      <c r="BL74" s="10"/>
      <c r="BM74" s="10"/>
      <c r="BN74" s="10"/>
      <c r="BO74" s="10"/>
      <c r="BP74" s="10"/>
      <c r="BQ74" s="10"/>
      <c r="BR74" s="10"/>
      <c r="BS74" s="10"/>
      <c r="BT74" s="10"/>
      <c r="BU74" s="10"/>
      <c r="BV74" s="10"/>
      <c r="BW74" s="10"/>
      <c r="BX74" s="10"/>
      <c r="BY74" s="10"/>
      <c r="BZ74" s="10"/>
      <c r="CA74" s="10"/>
      <c r="CB74" s="10"/>
      <c r="CC74" s="10"/>
      <c r="CD74" s="10"/>
      <c r="CE74" s="10"/>
      <c r="CF74" s="10"/>
      <c r="CG74" s="10"/>
      <c r="CH74" s="10"/>
      <c r="CI74" s="10"/>
      <c r="CJ74" s="10"/>
      <c r="CK74" s="10"/>
      <c r="CL74" s="10"/>
      <c r="CM74" s="10"/>
      <c r="CN74" s="10"/>
      <c r="CO74" s="10"/>
      <c r="CP74" s="10"/>
      <c r="CQ74" s="10"/>
      <c r="CR74" s="10"/>
      <c r="CS74" s="10"/>
      <c r="CT74" s="10"/>
      <c r="CU74" s="10"/>
      <c r="CV74" s="10"/>
    </row>
    <row r="75" spans="1:100" x14ac:dyDescent="0.25">
      <c r="C75" s="9">
        <v>9</v>
      </c>
      <c r="D75" s="10">
        <v>6</v>
      </c>
      <c r="E75" s="10">
        <v>6</v>
      </c>
      <c r="F75" s="10">
        <v>6</v>
      </c>
      <c r="G75" s="10">
        <v>2</v>
      </c>
      <c r="H75" s="10">
        <v>10</v>
      </c>
      <c r="I75" s="10">
        <v>18</v>
      </c>
      <c r="J75" s="10">
        <v>21</v>
      </c>
      <c r="K75" s="10">
        <v>3</v>
      </c>
      <c r="L75" s="10">
        <v>5</v>
      </c>
      <c r="M75" s="10">
        <v>-1</v>
      </c>
      <c r="N75" s="10">
        <v>7</v>
      </c>
      <c r="O75" s="10">
        <v>11</v>
      </c>
      <c r="P75" s="10">
        <v>4</v>
      </c>
      <c r="Q75" s="10">
        <v>11</v>
      </c>
      <c r="R75" s="10">
        <v>-1</v>
      </c>
      <c r="S75" s="10">
        <v>7</v>
      </c>
      <c r="T75" s="10">
        <v>-1</v>
      </c>
      <c r="U75" s="10">
        <v>6</v>
      </c>
      <c r="V75" s="10">
        <v>9</v>
      </c>
      <c r="W75" s="10">
        <v>-1</v>
      </c>
      <c r="X75" s="10">
        <v>12</v>
      </c>
      <c r="Y75" s="10">
        <v>-1</v>
      </c>
      <c r="Z75" s="10">
        <v>5</v>
      </c>
      <c r="AA75" s="10">
        <v>7</v>
      </c>
      <c r="AB75" s="10">
        <v>12</v>
      </c>
      <c r="AC75" s="10">
        <v>6</v>
      </c>
      <c r="AD75" s="10">
        <v>6</v>
      </c>
      <c r="AE75" s="10">
        <v>4</v>
      </c>
      <c r="AF75" s="10">
        <v>-1</v>
      </c>
      <c r="AG75" s="10">
        <v>10</v>
      </c>
      <c r="AH75" s="10">
        <v>15</v>
      </c>
      <c r="AI75" s="10">
        <v>11</v>
      </c>
      <c r="AJ75" s="10">
        <v>5</v>
      </c>
      <c r="AK75" s="10">
        <v>8</v>
      </c>
      <c r="AL75" s="10">
        <v>8</v>
      </c>
      <c r="AM75" s="10">
        <v>8</v>
      </c>
      <c r="AN75" s="10">
        <v>-1</v>
      </c>
      <c r="AO75" s="10">
        <v>12</v>
      </c>
      <c r="AP75" s="10">
        <v>6</v>
      </c>
      <c r="AQ75" s="10">
        <v>-1</v>
      </c>
      <c r="AR75" s="10">
        <v>3</v>
      </c>
      <c r="AS75" s="10">
        <v>7</v>
      </c>
      <c r="AT75" s="10">
        <v>-1</v>
      </c>
      <c r="AU75" s="10">
        <v>-1</v>
      </c>
      <c r="AV75" s="10">
        <v>-1</v>
      </c>
      <c r="AW75" s="10">
        <v>9</v>
      </c>
      <c r="AX75" s="10">
        <v>-1</v>
      </c>
      <c r="AY75" s="10"/>
      <c r="AZ75" s="10"/>
      <c r="BA75" s="10"/>
      <c r="BB75" s="10"/>
      <c r="BC75" s="10"/>
      <c r="BD75" s="10"/>
      <c r="BE75" s="10"/>
      <c r="BF75" s="10"/>
      <c r="BG75" s="10"/>
      <c r="BH75" s="10"/>
      <c r="BI75" s="10"/>
      <c r="BJ75" s="10"/>
      <c r="BK75" s="10"/>
      <c r="BL75" s="10"/>
      <c r="BM75" s="10"/>
      <c r="BN75" s="10"/>
      <c r="BO75" s="10"/>
      <c r="BP75" s="10"/>
      <c r="BQ75" s="10"/>
      <c r="BR75" s="10"/>
      <c r="BS75" s="10"/>
      <c r="BT75" s="10"/>
      <c r="BU75" s="10"/>
      <c r="BV75" s="10"/>
      <c r="BW75" s="10"/>
      <c r="BX75" s="10"/>
      <c r="BY75" s="10"/>
      <c r="BZ75" s="10"/>
      <c r="CA75" s="10"/>
      <c r="CB75" s="10"/>
      <c r="CC75" s="10"/>
      <c r="CD75" s="10"/>
      <c r="CE75" s="10"/>
      <c r="CF75" s="10"/>
      <c r="CG75" s="10"/>
      <c r="CH75" s="10"/>
      <c r="CI75" s="10"/>
      <c r="CJ75" s="10"/>
      <c r="CK75" s="10"/>
      <c r="CL75" s="10"/>
      <c r="CM75" s="10"/>
      <c r="CN75" s="10"/>
      <c r="CO75" s="10"/>
      <c r="CP75" s="10"/>
      <c r="CQ75" s="10"/>
      <c r="CR75" s="10"/>
      <c r="CS75" s="10"/>
      <c r="CT75" s="10"/>
      <c r="CU75" s="10"/>
      <c r="CV75" s="10"/>
    </row>
    <row r="76" spans="1:100" x14ac:dyDescent="0.25">
      <c r="A76" t="s">
        <v>24</v>
      </c>
      <c r="B76" t="s">
        <v>27</v>
      </c>
      <c r="C76" s="26" t="s">
        <v>5</v>
      </c>
      <c r="D76" s="10"/>
      <c r="E76" s="10"/>
      <c r="F76" s="10" t="s">
        <v>16</v>
      </c>
      <c r="G76" s="10">
        <f>SUMIF(77:77,"&lt;&gt;-1")/COUNTIF(C77:CV77,"&lt;&gt;-1")</f>
        <v>2.7794117647058822</v>
      </c>
      <c r="H76" s="10" t="s">
        <v>17</v>
      </c>
      <c r="I76" s="10">
        <f>COUNTIF(77:77,"=-1")/COUNT(77:77)</f>
        <v>0.625</v>
      </c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  <c r="AY76" s="10"/>
      <c r="AZ76" s="10"/>
      <c r="BA76" s="10"/>
      <c r="BB76" s="10"/>
      <c r="BC76" s="10"/>
      <c r="BD76" s="10"/>
      <c r="BE76" s="10"/>
      <c r="BF76" s="10"/>
      <c r="BG76" s="10"/>
      <c r="BH76" s="10"/>
      <c r="BI76" s="10"/>
      <c r="BJ76" s="10"/>
      <c r="BK76" s="10"/>
      <c r="BL76" s="10"/>
      <c r="BM76" s="10"/>
      <c r="BN76" s="10"/>
      <c r="BO76" s="10"/>
      <c r="BP76" s="10"/>
      <c r="BQ76" s="10"/>
      <c r="BR76" s="10"/>
      <c r="BS76" s="10"/>
      <c r="BT76" s="10"/>
      <c r="BU76" s="10"/>
      <c r="BV76" s="10"/>
      <c r="BW76" s="10"/>
      <c r="BX76" s="10"/>
      <c r="BY76" s="10"/>
      <c r="BZ76" s="10"/>
      <c r="CA76" s="10"/>
      <c r="CB76" s="10"/>
      <c r="CC76" s="10"/>
      <c r="CD76" s="10"/>
      <c r="CE76" s="10"/>
      <c r="CF76" s="10"/>
      <c r="CG76" s="10"/>
      <c r="CH76" s="10"/>
      <c r="CI76" s="10"/>
      <c r="CJ76" s="10"/>
      <c r="CK76" s="10"/>
      <c r="CL76" s="10"/>
      <c r="CM76" s="10"/>
      <c r="CN76" s="10"/>
      <c r="CO76" s="10"/>
      <c r="CP76" s="10"/>
      <c r="CQ76" s="10"/>
      <c r="CR76" s="10"/>
      <c r="CS76" s="10"/>
      <c r="CT76" s="10"/>
      <c r="CU76" s="10"/>
      <c r="CV76" s="10"/>
    </row>
    <row r="77" spans="1:100" x14ac:dyDescent="0.25">
      <c r="C77" s="9">
        <v>-1</v>
      </c>
      <c r="D77" s="10">
        <v>-1</v>
      </c>
      <c r="E77" s="10">
        <v>-1</v>
      </c>
      <c r="F77" s="10">
        <v>-1</v>
      </c>
      <c r="G77" s="10">
        <v>9</v>
      </c>
      <c r="H77" s="10">
        <v>8</v>
      </c>
      <c r="I77" s="10">
        <v>-1</v>
      </c>
      <c r="J77" s="10">
        <v>-1</v>
      </c>
      <c r="K77" s="10">
        <v>-1</v>
      </c>
      <c r="L77" s="10">
        <v>-1</v>
      </c>
      <c r="M77" s="10">
        <v>12</v>
      </c>
      <c r="N77" s="10">
        <v>4</v>
      </c>
      <c r="O77" s="10">
        <v>-1</v>
      </c>
      <c r="P77" s="10">
        <v>-1</v>
      </c>
      <c r="Q77" s="10">
        <v>-1</v>
      </c>
      <c r="R77" s="10">
        <v>-1</v>
      </c>
      <c r="S77" s="10">
        <v>8</v>
      </c>
      <c r="T77" s="10">
        <v>34</v>
      </c>
      <c r="U77" s="10">
        <v>10</v>
      </c>
      <c r="V77" s="10">
        <v>8</v>
      </c>
      <c r="W77" s="10">
        <v>-1</v>
      </c>
      <c r="X77" s="10">
        <v>-1</v>
      </c>
      <c r="Y77" s="10">
        <v>5</v>
      </c>
      <c r="Z77" s="10">
        <v>-1</v>
      </c>
      <c r="AA77" s="10">
        <v>-1</v>
      </c>
      <c r="AB77" s="10">
        <v>4</v>
      </c>
      <c r="AC77" s="10">
        <v>-1</v>
      </c>
      <c r="AD77" s="10">
        <v>-1</v>
      </c>
      <c r="AE77" s="10">
        <v>-1</v>
      </c>
      <c r="AF77" s="10">
        <v>-1</v>
      </c>
      <c r="AG77" s="10">
        <v>-1</v>
      </c>
      <c r="AH77" s="10">
        <v>-1</v>
      </c>
      <c r="AI77" s="10">
        <v>8</v>
      </c>
      <c r="AJ77" s="10">
        <v>-1</v>
      </c>
      <c r="AK77" s="10">
        <v>12</v>
      </c>
      <c r="AL77" s="10">
        <v>6</v>
      </c>
      <c r="AM77" s="10">
        <v>-1</v>
      </c>
      <c r="AN77" s="10">
        <v>-1</v>
      </c>
      <c r="AO77" s="10">
        <v>17</v>
      </c>
      <c r="AP77" s="10">
        <v>-1</v>
      </c>
      <c r="AQ77" s="10">
        <v>-1</v>
      </c>
      <c r="AR77" s="10">
        <v>-1</v>
      </c>
      <c r="AS77" s="10">
        <v>8</v>
      </c>
      <c r="AT77" s="10">
        <v>23</v>
      </c>
      <c r="AU77" s="10">
        <v>-1</v>
      </c>
      <c r="AV77" s="10">
        <v>2</v>
      </c>
      <c r="AW77" s="10">
        <v>11</v>
      </c>
      <c r="AX77" s="10">
        <v>-1</v>
      </c>
      <c r="AY77" s="10"/>
      <c r="AZ77" s="10"/>
      <c r="BA77" s="10"/>
      <c r="BB77" s="10"/>
      <c r="BC77" s="10"/>
      <c r="BD77" s="10"/>
      <c r="BE77" s="10"/>
      <c r="BF77" s="10"/>
      <c r="BG77" s="10"/>
      <c r="BH77" s="10"/>
      <c r="BI77" s="10"/>
      <c r="BJ77" s="10"/>
      <c r="BK77" s="10"/>
      <c r="BL77" s="10"/>
      <c r="BM77" s="10"/>
      <c r="BN77" s="10"/>
      <c r="BO77" s="10"/>
      <c r="BP77" s="10"/>
      <c r="BQ77" s="10"/>
      <c r="BR77" s="10"/>
      <c r="BS77" s="10"/>
      <c r="BT77" s="10"/>
      <c r="BU77" s="10"/>
      <c r="BV77" s="10"/>
      <c r="BW77" s="10"/>
      <c r="BX77" s="10"/>
      <c r="BY77" s="10"/>
      <c r="BZ77" s="10"/>
      <c r="CA77" s="10"/>
      <c r="CB77" s="10"/>
      <c r="CC77" s="10"/>
      <c r="CD77" s="10"/>
      <c r="CE77" s="10"/>
      <c r="CF77" s="10"/>
      <c r="CG77" s="10"/>
      <c r="CH77" s="10"/>
      <c r="CI77" s="10"/>
      <c r="CJ77" s="10"/>
      <c r="CK77" s="10"/>
      <c r="CL77" s="10"/>
      <c r="CM77" s="10"/>
      <c r="CN77" s="10"/>
      <c r="CO77" s="10"/>
      <c r="CP77" s="10"/>
      <c r="CQ77" s="10"/>
      <c r="CR77" s="10"/>
      <c r="CS77" s="10"/>
      <c r="CT77" s="10"/>
      <c r="CU77" s="10"/>
      <c r="CV77" s="10"/>
    </row>
    <row r="78" spans="1:100" x14ac:dyDescent="0.25">
      <c r="A78" t="s">
        <v>25</v>
      </c>
      <c r="B78" t="s">
        <v>26</v>
      </c>
      <c r="C78" s="26" t="s">
        <v>6</v>
      </c>
      <c r="D78" s="10"/>
      <c r="E78" s="10"/>
      <c r="F78" s="10" t="s">
        <v>16</v>
      </c>
      <c r="G78" s="10">
        <f>SUMIF(79:79,"&lt;&gt;-1")/COUNTIF(C79:CV79,"&lt;&gt;-1")</f>
        <v>3.2666666666666666</v>
      </c>
      <c r="H78" s="10" t="s">
        <v>17</v>
      </c>
      <c r="I78" s="10">
        <f>COUNTIF(79:79,"=-1")/COUNT(79:79)</f>
        <v>0.79166666666666663</v>
      </c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10"/>
      <c r="AU78" s="10"/>
      <c r="AV78" s="10"/>
      <c r="AW78" s="10"/>
      <c r="AX78" s="10"/>
      <c r="AY78" s="10"/>
      <c r="AZ78" s="10"/>
      <c r="BA78" s="10"/>
      <c r="BB78" s="10"/>
      <c r="BC78" s="10"/>
      <c r="BD78" s="10"/>
      <c r="BE78" s="10"/>
      <c r="BF78" s="10"/>
      <c r="BG78" s="10"/>
      <c r="BH78" s="10"/>
      <c r="BI78" s="10"/>
      <c r="BJ78" s="10"/>
      <c r="BK78" s="10"/>
      <c r="BL78" s="10"/>
      <c r="BM78" s="10"/>
      <c r="BN78" s="10"/>
      <c r="BO78" s="10"/>
      <c r="BP78" s="10"/>
      <c r="BQ78" s="10"/>
      <c r="BR78" s="10"/>
      <c r="BS78" s="10"/>
      <c r="BT78" s="10"/>
      <c r="BU78" s="10"/>
      <c r="BV78" s="10"/>
      <c r="BW78" s="10"/>
      <c r="BX78" s="10"/>
      <c r="BY78" s="10"/>
      <c r="BZ78" s="10"/>
      <c r="CA78" s="10"/>
      <c r="CB78" s="10"/>
      <c r="CC78" s="10"/>
      <c r="CD78" s="10"/>
      <c r="CE78" s="10"/>
      <c r="CF78" s="10"/>
      <c r="CG78" s="10"/>
      <c r="CH78" s="10"/>
      <c r="CI78" s="10"/>
      <c r="CJ78" s="10"/>
      <c r="CK78" s="10"/>
      <c r="CL78" s="10"/>
      <c r="CM78" s="10"/>
      <c r="CN78" s="10"/>
      <c r="CO78" s="10"/>
      <c r="CP78" s="10"/>
      <c r="CQ78" s="10"/>
      <c r="CR78" s="10"/>
      <c r="CS78" s="10"/>
      <c r="CT78" s="10"/>
      <c r="CU78" s="10"/>
      <c r="CV78" s="10"/>
    </row>
    <row r="79" spans="1:100" x14ac:dyDescent="0.25">
      <c r="C79" s="9">
        <v>24</v>
      </c>
      <c r="D79" s="10">
        <v>-1</v>
      </c>
      <c r="E79" s="10">
        <v>-1</v>
      </c>
      <c r="F79" s="10">
        <v>-1</v>
      </c>
      <c r="G79" s="10">
        <v>34</v>
      </c>
      <c r="H79" s="10">
        <v>-1</v>
      </c>
      <c r="I79" s="10">
        <v>-1</v>
      </c>
      <c r="J79" s="10">
        <v>15</v>
      </c>
      <c r="K79" s="10">
        <v>24</v>
      </c>
      <c r="L79" s="10">
        <v>-1</v>
      </c>
      <c r="M79" s="10">
        <v>-1</v>
      </c>
      <c r="N79" s="10">
        <v>-1</v>
      </c>
      <c r="O79" s="10">
        <v>-1</v>
      </c>
      <c r="P79" s="10">
        <v>-1</v>
      </c>
      <c r="Q79" s="10">
        <v>-1</v>
      </c>
      <c r="R79" s="10">
        <v>-1</v>
      </c>
      <c r="S79" s="10">
        <v>-1</v>
      </c>
      <c r="T79" s="10">
        <v>-1</v>
      </c>
      <c r="U79" s="10">
        <v>-1</v>
      </c>
      <c r="V79" s="10">
        <v>-1</v>
      </c>
      <c r="W79" s="10">
        <v>17</v>
      </c>
      <c r="X79" s="10">
        <v>-1</v>
      </c>
      <c r="Y79" s="10">
        <v>-1</v>
      </c>
      <c r="Z79" s="10">
        <v>-1</v>
      </c>
      <c r="AA79" s="10">
        <v>-1</v>
      </c>
      <c r="AB79" s="10">
        <v>-1</v>
      </c>
      <c r="AC79" s="10">
        <v>-1</v>
      </c>
      <c r="AD79" s="10">
        <v>-1</v>
      </c>
      <c r="AE79" s="10">
        <v>-1</v>
      </c>
      <c r="AF79" s="10">
        <v>-1</v>
      </c>
      <c r="AG79" s="10">
        <v>-1</v>
      </c>
      <c r="AH79" s="10">
        <v>-1</v>
      </c>
      <c r="AI79" s="10">
        <v>-1</v>
      </c>
      <c r="AJ79" s="10">
        <v>-1</v>
      </c>
      <c r="AK79" s="10">
        <v>-1</v>
      </c>
      <c r="AL79" s="10">
        <v>19</v>
      </c>
      <c r="AM79" s="10">
        <v>-1</v>
      </c>
      <c r="AN79" s="10">
        <v>-1</v>
      </c>
      <c r="AO79" s="10">
        <v>-1</v>
      </c>
      <c r="AP79" s="10">
        <v>-1</v>
      </c>
      <c r="AQ79" s="10">
        <v>16</v>
      </c>
      <c r="AR79" s="10">
        <v>4</v>
      </c>
      <c r="AS79" s="10">
        <v>24</v>
      </c>
      <c r="AT79" s="10">
        <v>-1</v>
      </c>
      <c r="AU79" s="10">
        <v>19</v>
      </c>
      <c r="AV79" s="10">
        <v>-1</v>
      </c>
      <c r="AW79" s="10">
        <v>-1</v>
      </c>
      <c r="AX79" s="10">
        <v>-1</v>
      </c>
      <c r="AY79" s="10"/>
      <c r="AZ79" s="10"/>
      <c r="BA79" s="10"/>
      <c r="BB79" s="10"/>
      <c r="BC79" s="10"/>
      <c r="BD79" s="10"/>
      <c r="BE79" s="10"/>
      <c r="BF79" s="10"/>
      <c r="BG79" s="10"/>
      <c r="BH79" s="10"/>
      <c r="BI79" s="10"/>
      <c r="BJ79" s="10"/>
      <c r="BK79" s="10"/>
      <c r="BL79" s="10"/>
      <c r="BM79" s="10"/>
      <c r="BN79" s="10"/>
      <c r="BO79" s="10"/>
      <c r="BP79" s="10"/>
      <c r="BQ79" s="10"/>
      <c r="BR79" s="10"/>
      <c r="BS79" s="10"/>
      <c r="BT79" s="10"/>
      <c r="BU79" s="10"/>
      <c r="BV79" s="10"/>
      <c r="BW79" s="10"/>
      <c r="BX79" s="10"/>
      <c r="BY79" s="10"/>
      <c r="BZ79" s="10"/>
      <c r="CA79" s="10"/>
      <c r="CB79" s="10"/>
      <c r="CC79" s="10"/>
      <c r="CD79" s="10"/>
      <c r="CE79" s="10"/>
      <c r="CF79" s="10"/>
      <c r="CG79" s="10"/>
      <c r="CH79" s="10"/>
      <c r="CI79" s="10"/>
      <c r="CJ79" s="10"/>
      <c r="CK79" s="10"/>
      <c r="CL79" s="10"/>
      <c r="CM79" s="10"/>
      <c r="CN79" s="10"/>
      <c r="CO79" s="10"/>
      <c r="CP79" s="10"/>
      <c r="CQ79" s="10"/>
      <c r="CR79" s="10"/>
      <c r="CS79" s="10"/>
      <c r="CT79" s="10"/>
      <c r="CU79" s="10"/>
      <c r="CV79" s="10"/>
    </row>
    <row r="80" spans="1:100" x14ac:dyDescent="0.25">
      <c r="A80" t="s">
        <v>25</v>
      </c>
      <c r="B80" t="s">
        <v>27</v>
      </c>
      <c r="C80" s="26" t="s">
        <v>7</v>
      </c>
      <c r="D80" s="10"/>
      <c r="E80" s="10"/>
      <c r="F80" s="10" t="s">
        <v>16</v>
      </c>
      <c r="G80" s="10">
        <f>SUMIF(81:81,"&lt;&gt;-1")/COUNTIF(C81:CV81,"&lt;&gt;-1")</f>
        <v>6.4555555555555557</v>
      </c>
      <c r="H80" s="10" t="s">
        <v>17</v>
      </c>
      <c r="I80" s="10">
        <f>COUNTIF(81:81,"=-1")/COUNT(81:81)</f>
        <v>0.16666666666666666</v>
      </c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10"/>
      <c r="AU80" s="10"/>
      <c r="AV80" s="10"/>
      <c r="AW80" s="10"/>
      <c r="AX80" s="10"/>
      <c r="AY80" s="10"/>
      <c r="AZ80" s="10"/>
      <c r="BA80" s="10"/>
      <c r="BB80" s="10"/>
      <c r="BC80" s="10"/>
      <c r="BD80" s="10"/>
      <c r="BE80" s="10"/>
      <c r="BF80" s="10"/>
      <c r="BG80" s="10"/>
      <c r="BH80" s="10"/>
      <c r="BI80" s="10"/>
      <c r="BJ80" s="10"/>
      <c r="BK80" s="10"/>
      <c r="BL80" s="10"/>
      <c r="BM80" s="10"/>
      <c r="BN80" s="10"/>
      <c r="BO80" s="10"/>
      <c r="BP80" s="10"/>
      <c r="BQ80" s="10"/>
      <c r="BR80" s="10"/>
      <c r="BS80" s="10"/>
      <c r="BT80" s="10"/>
      <c r="BU80" s="10"/>
      <c r="BV80" s="10"/>
      <c r="BW80" s="10"/>
      <c r="BX80" s="10"/>
      <c r="BY80" s="10"/>
      <c r="BZ80" s="10"/>
      <c r="CA80" s="10"/>
      <c r="CB80" s="10"/>
      <c r="CC80" s="10"/>
      <c r="CD80" s="10"/>
      <c r="CE80" s="10"/>
      <c r="CF80" s="10"/>
      <c r="CG80" s="10"/>
      <c r="CH80" s="10"/>
      <c r="CI80" s="10"/>
      <c r="CJ80" s="10"/>
      <c r="CK80" s="10"/>
      <c r="CL80" s="10"/>
      <c r="CM80" s="10"/>
      <c r="CN80" s="10"/>
      <c r="CO80" s="10"/>
      <c r="CP80" s="10"/>
      <c r="CQ80" s="10"/>
      <c r="CR80" s="10"/>
      <c r="CS80" s="10"/>
      <c r="CT80" s="10"/>
      <c r="CU80" s="10"/>
      <c r="CV80" s="10"/>
    </row>
    <row r="81" spans="1:100" x14ac:dyDescent="0.25">
      <c r="C81" s="9">
        <v>8</v>
      </c>
      <c r="D81" s="10">
        <v>27</v>
      </c>
      <c r="E81" s="10">
        <v>18</v>
      </c>
      <c r="F81" s="10">
        <v>-1</v>
      </c>
      <c r="G81" s="10">
        <v>8</v>
      </c>
      <c r="H81" s="10">
        <v>8</v>
      </c>
      <c r="I81" s="10">
        <v>-1</v>
      </c>
      <c r="J81" s="10">
        <v>7</v>
      </c>
      <c r="K81" s="10">
        <v>15</v>
      </c>
      <c r="L81" s="10">
        <v>7</v>
      </c>
      <c r="M81" s="10">
        <v>18</v>
      </c>
      <c r="N81" s="10">
        <v>30</v>
      </c>
      <c r="O81" s="10">
        <v>19</v>
      </c>
      <c r="P81" s="10">
        <v>15</v>
      </c>
      <c r="Q81" s="10">
        <v>3</v>
      </c>
      <c r="R81" s="10">
        <v>6</v>
      </c>
      <c r="S81" s="10">
        <v>-1</v>
      </c>
      <c r="T81" s="10">
        <v>22</v>
      </c>
      <c r="U81" s="10">
        <v>22</v>
      </c>
      <c r="V81" s="10">
        <v>10</v>
      </c>
      <c r="W81" s="10">
        <v>23</v>
      </c>
      <c r="X81" s="10">
        <v>-1</v>
      </c>
      <c r="Y81" s="10">
        <v>11</v>
      </c>
      <c r="Z81" s="10">
        <v>10</v>
      </c>
      <c r="AA81" s="10">
        <v>5</v>
      </c>
      <c r="AB81" s="10">
        <v>16</v>
      </c>
      <c r="AC81" s="10">
        <v>9</v>
      </c>
      <c r="AD81" s="10">
        <v>25</v>
      </c>
      <c r="AE81" s="10">
        <v>12</v>
      </c>
      <c r="AF81" s="10">
        <v>13</v>
      </c>
      <c r="AG81" s="10">
        <v>5</v>
      </c>
      <c r="AH81" s="10">
        <v>24</v>
      </c>
      <c r="AI81" s="10">
        <v>-1</v>
      </c>
      <c r="AJ81" s="10">
        <v>27</v>
      </c>
      <c r="AK81" s="10">
        <v>22</v>
      </c>
      <c r="AL81" s="10">
        <v>25</v>
      </c>
      <c r="AM81" s="10">
        <v>11</v>
      </c>
      <c r="AN81" s="10">
        <v>9</v>
      </c>
      <c r="AO81" s="10">
        <v>6</v>
      </c>
      <c r="AP81" s="10">
        <v>-1</v>
      </c>
      <c r="AQ81" s="10">
        <v>19</v>
      </c>
      <c r="AR81" s="10">
        <v>8</v>
      </c>
      <c r="AS81" s="10">
        <v>-1</v>
      </c>
      <c r="AT81" s="10">
        <v>-1</v>
      </c>
      <c r="AU81" s="10">
        <v>18</v>
      </c>
      <c r="AV81" s="10">
        <v>3</v>
      </c>
      <c r="AW81" s="10">
        <v>27</v>
      </c>
      <c r="AX81" s="10">
        <v>10</v>
      </c>
      <c r="AY81" s="10"/>
      <c r="AZ81" s="10"/>
      <c r="BA81" s="10"/>
      <c r="BB81" s="10"/>
      <c r="BC81" s="10"/>
      <c r="BD81" s="10"/>
      <c r="BE81" s="10"/>
      <c r="BF81" s="10"/>
      <c r="BG81" s="10"/>
      <c r="BH81" s="10"/>
      <c r="BI81" s="10"/>
      <c r="BJ81" s="10"/>
      <c r="BK81" s="10"/>
      <c r="BL81" s="10"/>
      <c r="BM81" s="10"/>
      <c r="BN81" s="10"/>
      <c r="BO81" s="10"/>
      <c r="BP81" s="10"/>
      <c r="BQ81" s="10"/>
      <c r="BR81" s="10"/>
      <c r="BS81" s="10"/>
      <c r="BT81" s="10"/>
      <c r="BU81" s="10"/>
      <c r="BV81" s="10"/>
      <c r="BW81" s="10"/>
      <c r="BX81" s="10"/>
      <c r="BY81" s="10"/>
      <c r="BZ81" s="10"/>
      <c r="CA81" s="10"/>
      <c r="CB81" s="10"/>
      <c r="CC81" s="10"/>
      <c r="CD81" s="10"/>
      <c r="CE81" s="10"/>
      <c r="CF81" s="10"/>
      <c r="CG81" s="10"/>
      <c r="CH81" s="10"/>
      <c r="CI81" s="10"/>
      <c r="CJ81" s="10"/>
      <c r="CK81" s="10"/>
      <c r="CL81" s="10"/>
      <c r="CM81" s="10"/>
      <c r="CN81" s="10"/>
      <c r="CO81" s="10"/>
      <c r="CP81" s="10"/>
      <c r="CQ81" s="10"/>
      <c r="CR81" s="10"/>
      <c r="CS81" s="10"/>
      <c r="CT81" s="10"/>
      <c r="CU81" s="10"/>
      <c r="CV81" s="10"/>
    </row>
    <row r="82" spans="1:100" x14ac:dyDescent="0.25">
      <c r="A82" t="s">
        <v>24</v>
      </c>
      <c r="B82" t="s">
        <v>24</v>
      </c>
      <c r="C82" s="27" t="s">
        <v>8</v>
      </c>
      <c r="D82" s="12"/>
      <c r="E82" s="12"/>
      <c r="F82" s="12" t="s">
        <v>16</v>
      </c>
      <c r="G82" s="12">
        <f>SUMIF(83:83,"&lt;&gt;-1")/COUNTIF(C83:AX83,"&lt;&gt;-1")</f>
        <v>8</v>
      </c>
      <c r="H82" s="12" t="s">
        <v>17</v>
      </c>
      <c r="I82" s="12">
        <f>COUNTIF(83:83,"=-1")/COUNT(83:83)</f>
        <v>0.97916666666666663</v>
      </c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2"/>
      <c r="AT82" s="12"/>
      <c r="AU82" s="12"/>
      <c r="AV82" s="12"/>
      <c r="AW82" s="12"/>
      <c r="AX82" s="12"/>
      <c r="AY82" s="12"/>
      <c r="AZ82" s="12"/>
      <c r="BA82" s="12"/>
      <c r="BB82" s="12"/>
      <c r="BC82" s="12"/>
      <c r="BD82" s="12"/>
      <c r="BE82" s="12"/>
      <c r="BF82" s="12"/>
      <c r="BG82" s="12"/>
      <c r="BH82" s="12"/>
      <c r="BI82" s="12"/>
      <c r="BJ82" s="12"/>
      <c r="BK82" s="12"/>
      <c r="BL82" s="12"/>
      <c r="BM82" s="12"/>
      <c r="BN82" s="12"/>
      <c r="BO82" s="12"/>
      <c r="BP82" s="12"/>
      <c r="BQ82" s="12"/>
      <c r="BR82" s="12"/>
      <c r="BS82" s="12"/>
      <c r="BT82" s="12"/>
      <c r="BU82" s="12"/>
      <c r="BV82" s="12"/>
      <c r="BW82" s="12"/>
      <c r="BX82" s="12"/>
      <c r="BY82" s="12"/>
      <c r="BZ82" s="12"/>
      <c r="CA82" s="12"/>
      <c r="CB82" s="12"/>
      <c r="CC82" s="12"/>
      <c r="CD82" s="12"/>
      <c r="CE82" s="12"/>
      <c r="CF82" s="12"/>
      <c r="CG82" s="12"/>
      <c r="CH82" s="12"/>
      <c r="CI82" s="12"/>
      <c r="CJ82" s="12"/>
      <c r="CK82" s="12"/>
      <c r="CL82" s="12"/>
      <c r="CM82" s="12"/>
      <c r="CN82" s="12"/>
      <c r="CO82" s="12"/>
      <c r="CP82" s="12"/>
      <c r="CQ82" s="12"/>
      <c r="CR82" s="12"/>
      <c r="CS82" s="12"/>
      <c r="CT82" s="12"/>
      <c r="CU82" s="12"/>
      <c r="CV82" s="12"/>
    </row>
    <row r="83" spans="1:100" x14ac:dyDescent="0.25">
      <c r="C83" s="11">
        <v>-1</v>
      </c>
      <c r="D83" s="12">
        <v>-1</v>
      </c>
      <c r="E83" s="12">
        <v>-1</v>
      </c>
      <c r="F83" s="12">
        <v>-1</v>
      </c>
      <c r="G83" s="12">
        <v>-1</v>
      </c>
      <c r="H83" s="12">
        <v>-1</v>
      </c>
      <c r="I83" s="12">
        <v>-1</v>
      </c>
      <c r="J83" s="12">
        <v>-1</v>
      </c>
      <c r="K83" s="12">
        <v>-1</v>
      </c>
      <c r="L83" s="12">
        <v>-1</v>
      </c>
      <c r="M83" s="12">
        <v>-1</v>
      </c>
      <c r="N83" s="12">
        <v>-1</v>
      </c>
      <c r="O83" s="12">
        <v>-1</v>
      </c>
      <c r="P83" s="12">
        <v>-1</v>
      </c>
      <c r="Q83" s="12">
        <v>-1</v>
      </c>
      <c r="R83" s="12">
        <v>-1</v>
      </c>
      <c r="S83" s="12">
        <v>-1</v>
      </c>
      <c r="T83" s="12">
        <v>-1</v>
      </c>
      <c r="U83" s="12">
        <v>-1</v>
      </c>
      <c r="V83" s="12">
        <v>-1</v>
      </c>
      <c r="W83" s="12">
        <v>-1</v>
      </c>
      <c r="X83" s="12">
        <v>-1</v>
      </c>
      <c r="Y83" s="12">
        <v>-1</v>
      </c>
      <c r="Z83" s="12">
        <v>-1</v>
      </c>
      <c r="AA83" s="12">
        <v>-1</v>
      </c>
      <c r="AB83" s="12">
        <v>-1</v>
      </c>
      <c r="AC83" s="12">
        <v>-1</v>
      </c>
      <c r="AD83" s="12">
        <v>-1</v>
      </c>
      <c r="AE83" s="12">
        <v>-1</v>
      </c>
      <c r="AF83" s="12">
        <v>-1</v>
      </c>
      <c r="AG83" s="12">
        <v>-1</v>
      </c>
      <c r="AH83" s="12">
        <v>-1</v>
      </c>
      <c r="AI83" s="12">
        <v>-1</v>
      </c>
      <c r="AJ83" s="12">
        <v>-1</v>
      </c>
      <c r="AK83" s="12">
        <v>-1</v>
      </c>
      <c r="AL83" s="12">
        <v>-1</v>
      </c>
      <c r="AM83" s="12">
        <v>-1</v>
      </c>
      <c r="AN83" s="12">
        <v>-1</v>
      </c>
      <c r="AO83" s="12">
        <v>-1</v>
      </c>
      <c r="AP83" s="12">
        <v>8</v>
      </c>
      <c r="AQ83" s="12">
        <v>-1</v>
      </c>
      <c r="AR83" s="12">
        <v>-1</v>
      </c>
      <c r="AS83" s="12">
        <v>-1</v>
      </c>
      <c r="AT83" s="12">
        <v>-1</v>
      </c>
      <c r="AU83" s="12">
        <v>-1</v>
      </c>
      <c r="AV83" s="12">
        <v>-1</v>
      </c>
      <c r="AW83" s="12">
        <v>-1</v>
      </c>
      <c r="AX83" s="12">
        <v>-1</v>
      </c>
      <c r="AY83" s="12"/>
      <c r="AZ83" s="12"/>
      <c r="BA83" s="12"/>
      <c r="BB83" s="12"/>
      <c r="BC83" s="12"/>
      <c r="BD83" s="12"/>
      <c r="BE83" s="12"/>
      <c r="BF83" s="12"/>
      <c r="BG83" s="12"/>
      <c r="BH83" s="12"/>
      <c r="BI83" s="12"/>
      <c r="BJ83" s="12"/>
      <c r="BK83" s="12"/>
      <c r="BL83" s="12"/>
      <c r="BM83" s="12"/>
      <c r="BN83" s="12"/>
      <c r="BO83" s="12"/>
      <c r="BP83" s="12"/>
      <c r="BQ83" s="12"/>
      <c r="BR83" s="12"/>
      <c r="BS83" s="12"/>
      <c r="BT83" s="12"/>
      <c r="BU83" s="12"/>
      <c r="BV83" s="12"/>
      <c r="BW83" s="12"/>
      <c r="BX83" s="12"/>
      <c r="BY83" s="12"/>
      <c r="BZ83" s="12"/>
      <c r="CA83" s="12"/>
      <c r="CB83" s="12"/>
      <c r="CC83" s="12"/>
      <c r="CD83" s="12"/>
      <c r="CE83" s="12"/>
      <c r="CF83" s="12"/>
      <c r="CG83" s="12"/>
      <c r="CH83" s="12"/>
      <c r="CI83" s="12"/>
      <c r="CJ83" s="12"/>
      <c r="CK83" s="12"/>
      <c r="CL83" s="12"/>
      <c r="CM83" s="12"/>
      <c r="CN83" s="12"/>
      <c r="CO83" s="12"/>
      <c r="CP83" s="12"/>
      <c r="CQ83" s="12"/>
      <c r="CR83" s="12"/>
      <c r="CS83" s="12"/>
      <c r="CT83" s="12"/>
      <c r="CU83" s="12"/>
      <c r="CV83" s="12"/>
    </row>
    <row r="84" spans="1:100" x14ac:dyDescent="0.25">
      <c r="A84" t="s">
        <v>24</v>
      </c>
      <c r="B84" t="s">
        <v>25</v>
      </c>
      <c r="C84" s="27" t="s">
        <v>9</v>
      </c>
      <c r="D84" s="12"/>
      <c r="E84" s="12"/>
      <c r="F84" s="12" t="s">
        <v>16</v>
      </c>
      <c r="G84" s="12">
        <v>0</v>
      </c>
      <c r="H84" s="12" t="s">
        <v>17</v>
      </c>
      <c r="I84" s="12">
        <f>COUNTIF(85:85,"=-1")/COUNT(85:85)</f>
        <v>1</v>
      </c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/>
      <c r="AT84" s="12"/>
      <c r="AU84" s="12"/>
      <c r="AV84" s="12"/>
      <c r="AW84" s="12"/>
      <c r="AX84" s="12"/>
      <c r="AY84" s="12"/>
      <c r="AZ84" s="12"/>
      <c r="BA84" s="12"/>
      <c r="BB84" s="12"/>
      <c r="BC84" s="12"/>
      <c r="BD84" s="12"/>
      <c r="BE84" s="12"/>
      <c r="BF84" s="12"/>
      <c r="BG84" s="12"/>
      <c r="BH84" s="12"/>
      <c r="BI84" s="12"/>
      <c r="BJ84" s="12"/>
      <c r="BK84" s="12"/>
      <c r="BL84" s="12"/>
      <c r="BM84" s="12"/>
      <c r="BN84" s="12"/>
      <c r="BO84" s="12"/>
      <c r="BP84" s="12"/>
      <c r="BQ84" s="12"/>
      <c r="BR84" s="12"/>
      <c r="BS84" s="12"/>
      <c r="BT84" s="12"/>
      <c r="BU84" s="12"/>
      <c r="BV84" s="12"/>
      <c r="BW84" s="12"/>
      <c r="BX84" s="12"/>
      <c r="BY84" s="12"/>
      <c r="BZ84" s="12"/>
      <c r="CA84" s="12"/>
      <c r="CB84" s="12"/>
      <c r="CC84" s="12"/>
      <c r="CD84" s="12"/>
      <c r="CE84" s="12"/>
      <c r="CF84" s="12"/>
      <c r="CG84" s="12"/>
      <c r="CH84" s="12"/>
      <c r="CI84" s="12"/>
      <c r="CJ84" s="12"/>
      <c r="CK84" s="12"/>
      <c r="CL84" s="12"/>
      <c r="CM84" s="12"/>
      <c r="CN84" s="12"/>
      <c r="CO84" s="12"/>
      <c r="CP84" s="12"/>
      <c r="CQ84" s="12"/>
      <c r="CR84" s="12"/>
      <c r="CS84" s="12"/>
      <c r="CT84" s="12"/>
      <c r="CU84" s="12"/>
      <c r="CV84" s="12"/>
    </row>
    <row r="85" spans="1:100" x14ac:dyDescent="0.25">
      <c r="C85" s="11">
        <v>-1</v>
      </c>
      <c r="D85" s="12">
        <v>-1</v>
      </c>
      <c r="E85" s="12">
        <v>-1</v>
      </c>
      <c r="F85" s="12">
        <v>-1</v>
      </c>
      <c r="G85" s="12">
        <v>-1</v>
      </c>
      <c r="H85" s="12">
        <v>-1</v>
      </c>
      <c r="I85" s="12">
        <v>-1</v>
      </c>
      <c r="J85" s="12">
        <v>-1</v>
      </c>
      <c r="K85" s="12">
        <v>-1</v>
      </c>
      <c r="L85" s="12">
        <v>-1</v>
      </c>
      <c r="M85" s="12">
        <v>-1</v>
      </c>
      <c r="N85" s="12">
        <v>-1</v>
      </c>
      <c r="O85" s="12">
        <v>-1</v>
      </c>
      <c r="P85" s="12">
        <v>-1</v>
      </c>
      <c r="Q85" s="12">
        <v>-1</v>
      </c>
      <c r="R85" s="12">
        <v>-1</v>
      </c>
      <c r="S85" s="12">
        <v>-1</v>
      </c>
      <c r="T85" s="12">
        <v>-1</v>
      </c>
      <c r="U85" s="12">
        <v>-1</v>
      </c>
      <c r="V85" s="12">
        <v>-1</v>
      </c>
      <c r="W85" s="12">
        <v>-1</v>
      </c>
      <c r="X85" s="12">
        <v>-1</v>
      </c>
      <c r="Y85" s="12">
        <v>-1</v>
      </c>
      <c r="Z85" s="12">
        <v>-1</v>
      </c>
      <c r="AA85" s="12">
        <v>-1</v>
      </c>
      <c r="AB85" s="12">
        <v>-1</v>
      </c>
      <c r="AC85" s="12">
        <v>-1</v>
      </c>
      <c r="AD85" s="12">
        <v>-1</v>
      </c>
      <c r="AE85" s="12">
        <v>-1</v>
      </c>
      <c r="AF85" s="12">
        <v>-1</v>
      </c>
      <c r="AG85" s="12">
        <v>-1</v>
      </c>
      <c r="AH85" s="12">
        <v>-1</v>
      </c>
      <c r="AI85" s="12">
        <v>-1</v>
      </c>
      <c r="AJ85" s="12">
        <v>-1</v>
      </c>
      <c r="AK85" s="12">
        <v>-1</v>
      </c>
      <c r="AL85" s="12">
        <v>-1</v>
      </c>
      <c r="AM85" s="12">
        <v>-1</v>
      </c>
      <c r="AN85" s="12">
        <v>-1</v>
      </c>
      <c r="AO85" s="12">
        <v>-1</v>
      </c>
      <c r="AP85" s="12">
        <v>-1</v>
      </c>
      <c r="AQ85" s="12">
        <v>-1</v>
      </c>
      <c r="AR85" s="12">
        <v>-1</v>
      </c>
      <c r="AS85" s="12">
        <v>-1</v>
      </c>
      <c r="AT85" s="12">
        <v>-1</v>
      </c>
      <c r="AU85" s="12">
        <v>-1</v>
      </c>
      <c r="AV85" s="12">
        <v>-1</v>
      </c>
      <c r="AW85" s="12">
        <v>-1</v>
      </c>
      <c r="AX85" s="12">
        <v>-1</v>
      </c>
      <c r="AY85" s="12"/>
      <c r="AZ85" s="12"/>
      <c r="BA85" s="12"/>
      <c r="BB85" s="12"/>
      <c r="BC85" s="12"/>
      <c r="BD85" s="12"/>
      <c r="BE85" s="12"/>
      <c r="BF85" s="12"/>
      <c r="BG85" s="12"/>
      <c r="BH85" s="12"/>
      <c r="BI85" s="12"/>
      <c r="BJ85" s="12"/>
      <c r="BK85" s="12"/>
      <c r="BL85" s="12"/>
      <c r="BM85" s="12"/>
      <c r="BN85" s="12"/>
      <c r="BO85" s="12"/>
      <c r="BP85" s="12"/>
      <c r="BQ85" s="12"/>
      <c r="BR85" s="12"/>
      <c r="BS85" s="12"/>
      <c r="BT85" s="12"/>
      <c r="BU85" s="12"/>
      <c r="BV85" s="12"/>
      <c r="BW85" s="12"/>
      <c r="BX85" s="12"/>
      <c r="BY85" s="12"/>
      <c r="BZ85" s="12"/>
      <c r="CA85" s="12"/>
      <c r="CB85" s="12"/>
      <c r="CC85" s="12"/>
      <c r="CD85" s="12"/>
      <c r="CE85" s="12"/>
      <c r="CF85" s="12"/>
      <c r="CG85" s="12"/>
      <c r="CH85" s="12"/>
      <c r="CI85" s="12"/>
      <c r="CJ85" s="12"/>
      <c r="CK85" s="12"/>
      <c r="CL85" s="12"/>
      <c r="CM85" s="12"/>
      <c r="CN85" s="12"/>
      <c r="CO85" s="12"/>
      <c r="CP85" s="12"/>
      <c r="CQ85" s="12"/>
      <c r="CR85" s="12"/>
      <c r="CS85" s="12"/>
      <c r="CT85" s="12"/>
      <c r="CU85" s="12"/>
      <c r="CV85" s="12"/>
    </row>
    <row r="86" spans="1:100" x14ac:dyDescent="0.25">
      <c r="A86" t="s">
        <v>25</v>
      </c>
      <c r="B86" t="s">
        <v>25</v>
      </c>
      <c r="C86" s="27" t="s">
        <v>10</v>
      </c>
      <c r="D86" s="12"/>
      <c r="E86" s="12"/>
      <c r="F86" s="12" t="s">
        <v>16</v>
      </c>
      <c r="G86" s="12">
        <v>0</v>
      </c>
      <c r="H86" s="12" t="s">
        <v>17</v>
      </c>
      <c r="I86" s="12">
        <f>COUNTIF(87:87,"=-1")/COUNT(87:87)</f>
        <v>1</v>
      </c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2"/>
      <c r="AT86" s="12"/>
      <c r="AU86" s="12"/>
      <c r="AV86" s="12"/>
      <c r="AW86" s="12"/>
      <c r="AX86" s="12"/>
      <c r="AY86" s="12"/>
      <c r="AZ86" s="12"/>
      <c r="BA86" s="12"/>
      <c r="BB86" s="12"/>
      <c r="BC86" s="12"/>
      <c r="BD86" s="12"/>
      <c r="BE86" s="12"/>
      <c r="BF86" s="12"/>
      <c r="BG86" s="12"/>
      <c r="BH86" s="12"/>
      <c r="BI86" s="12"/>
      <c r="BJ86" s="12"/>
      <c r="BK86" s="12"/>
      <c r="BL86" s="12"/>
      <c r="BM86" s="12"/>
      <c r="BN86" s="12"/>
      <c r="BO86" s="12"/>
      <c r="BP86" s="12"/>
      <c r="BQ86" s="12"/>
      <c r="BR86" s="12"/>
      <c r="BS86" s="12"/>
      <c r="BT86" s="12"/>
      <c r="BU86" s="12"/>
      <c r="BV86" s="12"/>
      <c r="BW86" s="12"/>
      <c r="BX86" s="12"/>
      <c r="BY86" s="12"/>
      <c r="BZ86" s="12"/>
      <c r="CA86" s="12"/>
      <c r="CB86" s="12"/>
      <c r="CC86" s="12"/>
      <c r="CD86" s="12"/>
      <c r="CE86" s="12"/>
      <c r="CF86" s="12"/>
      <c r="CG86" s="12"/>
      <c r="CH86" s="12"/>
      <c r="CI86" s="12"/>
      <c r="CJ86" s="12"/>
      <c r="CK86" s="12"/>
      <c r="CL86" s="12"/>
      <c r="CM86" s="12"/>
      <c r="CN86" s="12"/>
      <c r="CO86" s="12"/>
      <c r="CP86" s="12"/>
      <c r="CQ86" s="12"/>
      <c r="CR86" s="12"/>
      <c r="CS86" s="12"/>
      <c r="CT86" s="12"/>
      <c r="CU86" s="12"/>
      <c r="CV86" s="12"/>
    </row>
    <row r="87" spans="1:100" x14ac:dyDescent="0.25">
      <c r="C87" s="11">
        <v>-1</v>
      </c>
      <c r="D87" s="12">
        <v>-1</v>
      </c>
      <c r="E87" s="12">
        <v>-1</v>
      </c>
      <c r="F87" s="12">
        <v>-1</v>
      </c>
      <c r="G87" s="12">
        <v>-1</v>
      </c>
      <c r="H87" s="12">
        <v>-1</v>
      </c>
      <c r="I87" s="12">
        <v>-1</v>
      </c>
      <c r="J87" s="12">
        <v>-1</v>
      </c>
      <c r="K87" s="12">
        <v>-1</v>
      </c>
      <c r="L87" s="12">
        <v>-1</v>
      </c>
      <c r="M87" s="12">
        <v>-1</v>
      </c>
      <c r="N87" s="12">
        <v>-1</v>
      </c>
      <c r="O87" s="12">
        <v>-1</v>
      </c>
      <c r="P87" s="12">
        <v>-1</v>
      </c>
      <c r="Q87" s="12">
        <v>-1</v>
      </c>
      <c r="R87" s="12">
        <v>-1</v>
      </c>
      <c r="S87" s="12">
        <v>-1</v>
      </c>
      <c r="T87" s="12">
        <v>-1</v>
      </c>
      <c r="U87" s="12">
        <v>-1</v>
      </c>
      <c r="V87" s="12">
        <v>-1</v>
      </c>
      <c r="W87" s="12">
        <v>-1</v>
      </c>
      <c r="X87" s="12">
        <v>-1</v>
      </c>
      <c r="Y87" s="12">
        <v>-1</v>
      </c>
      <c r="Z87" s="12">
        <v>-1</v>
      </c>
      <c r="AA87" s="12">
        <v>-1</v>
      </c>
      <c r="AB87" s="12">
        <v>-1</v>
      </c>
      <c r="AC87" s="12">
        <v>-1</v>
      </c>
      <c r="AD87" s="12">
        <v>-1</v>
      </c>
      <c r="AE87" s="12">
        <v>-1</v>
      </c>
      <c r="AF87" s="12">
        <v>-1</v>
      </c>
      <c r="AG87" s="12">
        <v>-1</v>
      </c>
      <c r="AH87" s="12">
        <v>-1</v>
      </c>
      <c r="AI87" s="12">
        <v>-1</v>
      </c>
      <c r="AJ87" s="12">
        <v>-1</v>
      </c>
      <c r="AK87" s="12">
        <v>-1</v>
      </c>
      <c r="AL87" s="12">
        <v>-1</v>
      </c>
      <c r="AM87" s="12">
        <v>-1</v>
      </c>
      <c r="AN87" s="12">
        <v>-1</v>
      </c>
      <c r="AO87" s="12">
        <v>-1</v>
      </c>
      <c r="AP87" s="12">
        <v>-1</v>
      </c>
      <c r="AQ87" s="12">
        <v>-1</v>
      </c>
      <c r="AR87" s="12">
        <v>-1</v>
      </c>
      <c r="AS87" s="12">
        <v>-1</v>
      </c>
      <c r="AT87" s="12">
        <v>-1</v>
      </c>
      <c r="AU87" s="12">
        <v>-1</v>
      </c>
      <c r="AV87" s="12">
        <v>-1</v>
      </c>
      <c r="AW87" s="12">
        <v>-1</v>
      </c>
      <c r="AX87" s="12">
        <v>-1</v>
      </c>
      <c r="AY87" s="12"/>
      <c r="AZ87" s="12"/>
      <c r="BA87" s="12"/>
      <c r="BB87" s="12"/>
      <c r="BC87" s="12"/>
      <c r="BD87" s="12"/>
      <c r="BE87" s="12"/>
      <c r="BF87" s="12"/>
      <c r="BG87" s="12"/>
      <c r="BH87" s="12"/>
      <c r="BI87" s="12"/>
      <c r="BJ87" s="12"/>
      <c r="BK87" s="12"/>
      <c r="BL87" s="12"/>
      <c r="BM87" s="12"/>
      <c r="BN87" s="12"/>
      <c r="BO87" s="12"/>
      <c r="BP87" s="12"/>
      <c r="BQ87" s="12"/>
      <c r="BR87" s="12"/>
      <c r="BS87" s="12"/>
      <c r="BT87" s="12"/>
      <c r="BU87" s="12"/>
      <c r="BV87" s="12"/>
      <c r="BW87" s="12"/>
      <c r="BX87" s="12"/>
      <c r="BY87" s="12"/>
      <c r="BZ87" s="12"/>
      <c r="CA87" s="12"/>
      <c r="CB87" s="12"/>
      <c r="CC87" s="12"/>
      <c r="CD87" s="12"/>
      <c r="CE87" s="12"/>
      <c r="CF87" s="12"/>
      <c r="CG87" s="12"/>
      <c r="CH87" s="12"/>
      <c r="CI87" s="12"/>
      <c r="CJ87" s="12"/>
      <c r="CK87" s="12"/>
      <c r="CL87" s="12"/>
      <c r="CM87" s="12"/>
      <c r="CN87" s="12"/>
      <c r="CO87" s="12"/>
      <c r="CP87" s="12"/>
      <c r="CQ87" s="12"/>
      <c r="CR87" s="12"/>
      <c r="CS87" s="12"/>
      <c r="CT87" s="12"/>
      <c r="CU87" s="12"/>
      <c r="CV87" s="12"/>
    </row>
    <row r="88" spans="1:100" x14ac:dyDescent="0.25">
      <c r="A88" t="s">
        <v>25</v>
      </c>
      <c r="B88" t="s">
        <v>24</v>
      </c>
      <c r="C88" s="27" t="s">
        <v>11</v>
      </c>
      <c r="D88" s="12"/>
      <c r="E88" s="12"/>
      <c r="F88" s="12" t="s">
        <v>16</v>
      </c>
      <c r="G88" s="12">
        <v>0</v>
      </c>
      <c r="H88" s="12" t="s">
        <v>17</v>
      </c>
      <c r="I88" s="12">
        <f>COUNTIF(89:89,"=-1")/COUNT(89:89)</f>
        <v>1</v>
      </c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2"/>
      <c r="AT88" s="12"/>
      <c r="AU88" s="12"/>
      <c r="AV88" s="12"/>
      <c r="AW88" s="12"/>
      <c r="AX88" s="12"/>
      <c r="AY88" s="12"/>
      <c r="AZ88" s="12"/>
      <c r="BA88" s="12"/>
      <c r="BB88" s="12"/>
      <c r="BC88" s="12"/>
      <c r="BD88" s="12"/>
      <c r="BE88" s="12"/>
      <c r="BF88" s="12"/>
      <c r="BG88" s="12"/>
      <c r="BH88" s="12"/>
      <c r="BI88" s="12"/>
      <c r="BJ88" s="12"/>
      <c r="BK88" s="12"/>
      <c r="BL88" s="12"/>
      <c r="BM88" s="12"/>
      <c r="BN88" s="12"/>
      <c r="BO88" s="12"/>
      <c r="BP88" s="12"/>
      <c r="BQ88" s="12"/>
      <c r="BR88" s="12"/>
      <c r="BS88" s="12"/>
      <c r="BT88" s="12"/>
      <c r="BU88" s="12"/>
      <c r="BV88" s="12"/>
      <c r="BW88" s="12"/>
      <c r="BX88" s="12"/>
      <c r="BY88" s="12"/>
      <c r="BZ88" s="12"/>
      <c r="CA88" s="12"/>
      <c r="CB88" s="12"/>
      <c r="CC88" s="12"/>
      <c r="CD88" s="12"/>
      <c r="CE88" s="12"/>
      <c r="CF88" s="12"/>
      <c r="CG88" s="12"/>
      <c r="CH88" s="12"/>
      <c r="CI88" s="12"/>
      <c r="CJ88" s="12"/>
      <c r="CK88" s="12"/>
      <c r="CL88" s="12"/>
      <c r="CM88" s="12"/>
      <c r="CN88" s="12"/>
      <c r="CO88" s="12"/>
      <c r="CP88" s="12"/>
      <c r="CQ88" s="12"/>
      <c r="CR88" s="12"/>
      <c r="CS88" s="12"/>
      <c r="CT88" s="12"/>
      <c r="CU88" s="12"/>
      <c r="CV88" s="12"/>
    </row>
    <row r="89" spans="1:100" x14ac:dyDescent="0.25">
      <c r="C89" s="11">
        <v>-1</v>
      </c>
      <c r="D89" s="12">
        <v>-1</v>
      </c>
      <c r="E89" s="12">
        <v>-1</v>
      </c>
      <c r="F89" s="12">
        <v>-1</v>
      </c>
      <c r="G89" s="12">
        <v>-1</v>
      </c>
      <c r="H89" s="12">
        <v>-1</v>
      </c>
      <c r="I89" s="12">
        <v>-1</v>
      </c>
      <c r="J89" s="12">
        <v>-1</v>
      </c>
      <c r="K89" s="12">
        <v>-1</v>
      </c>
      <c r="L89" s="12">
        <v>-1</v>
      </c>
      <c r="M89" s="12">
        <v>-1</v>
      </c>
      <c r="N89" s="12">
        <v>-1</v>
      </c>
      <c r="O89" s="12">
        <v>-1</v>
      </c>
      <c r="P89" s="12">
        <v>-1</v>
      </c>
      <c r="Q89" s="12">
        <v>-1</v>
      </c>
      <c r="R89" s="12">
        <v>-1</v>
      </c>
      <c r="S89" s="12">
        <v>-1</v>
      </c>
      <c r="T89" s="12">
        <v>-1</v>
      </c>
      <c r="U89" s="12">
        <v>-1</v>
      </c>
      <c r="V89" s="12">
        <v>-1</v>
      </c>
      <c r="W89" s="12">
        <v>-1</v>
      </c>
      <c r="X89" s="12">
        <v>-1</v>
      </c>
      <c r="Y89" s="12">
        <v>-1</v>
      </c>
      <c r="Z89" s="12">
        <v>-1</v>
      </c>
      <c r="AA89" s="12">
        <v>-1</v>
      </c>
      <c r="AB89" s="12">
        <v>-1</v>
      </c>
      <c r="AC89" s="12">
        <v>-1</v>
      </c>
      <c r="AD89" s="12">
        <v>-1</v>
      </c>
      <c r="AE89" s="12">
        <v>-1</v>
      </c>
      <c r="AF89" s="12">
        <v>-1</v>
      </c>
      <c r="AG89" s="12">
        <v>-1</v>
      </c>
      <c r="AH89" s="12">
        <v>-1</v>
      </c>
      <c r="AI89" s="12">
        <v>-1</v>
      </c>
      <c r="AJ89" s="12">
        <v>-1</v>
      </c>
      <c r="AK89" s="12">
        <v>-1</v>
      </c>
      <c r="AL89" s="12">
        <v>-1</v>
      </c>
      <c r="AM89" s="12">
        <v>-1</v>
      </c>
      <c r="AN89" s="12">
        <v>-1</v>
      </c>
      <c r="AO89" s="12">
        <v>-1</v>
      </c>
      <c r="AP89" s="12">
        <v>-1</v>
      </c>
      <c r="AQ89" s="12">
        <v>-1</v>
      </c>
      <c r="AR89" s="12">
        <v>-1</v>
      </c>
      <c r="AS89" s="12">
        <v>-1</v>
      </c>
      <c r="AT89" s="12">
        <v>-1</v>
      </c>
      <c r="AU89" s="12">
        <v>-1</v>
      </c>
      <c r="AV89" s="12">
        <v>-1</v>
      </c>
      <c r="AW89" s="12">
        <v>-1</v>
      </c>
      <c r="AX89" s="12">
        <v>-1</v>
      </c>
      <c r="AY89" s="12"/>
      <c r="AZ89" s="12"/>
      <c r="BA89" s="12"/>
      <c r="BB89" s="12"/>
      <c r="BC89" s="12"/>
      <c r="BD89" s="12"/>
      <c r="BE89" s="12"/>
      <c r="BF89" s="12"/>
      <c r="BG89" s="12"/>
      <c r="BH89" s="12"/>
      <c r="BI89" s="12"/>
      <c r="BJ89" s="12"/>
      <c r="BK89" s="12"/>
      <c r="BL89" s="12"/>
      <c r="BM89" s="12"/>
      <c r="BN89" s="12"/>
      <c r="BO89" s="12"/>
      <c r="BP89" s="12"/>
      <c r="BQ89" s="12"/>
      <c r="BR89" s="12"/>
      <c r="BS89" s="12"/>
      <c r="BT89" s="12"/>
      <c r="BU89" s="12"/>
      <c r="BV89" s="12"/>
      <c r="BW89" s="12"/>
      <c r="BX89" s="12"/>
      <c r="BY89" s="12"/>
      <c r="BZ89" s="12"/>
      <c r="CA89" s="12"/>
      <c r="CB89" s="12"/>
      <c r="CC89" s="12"/>
      <c r="CD89" s="12"/>
      <c r="CE89" s="12"/>
      <c r="CF89" s="12"/>
      <c r="CG89" s="12"/>
      <c r="CH89" s="12"/>
      <c r="CI89" s="12"/>
      <c r="CJ89" s="12"/>
      <c r="CK89" s="12"/>
      <c r="CL89" s="12"/>
      <c r="CM89" s="12"/>
      <c r="CN89" s="12"/>
      <c r="CO89" s="12"/>
      <c r="CP89" s="12"/>
      <c r="CQ89" s="12"/>
      <c r="CR89" s="12"/>
      <c r="CS89" s="12"/>
      <c r="CT89" s="12"/>
      <c r="CU89" s="12"/>
      <c r="CV89" s="12"/>
    </row>
    <row r="90" spans="1:100" x14ac:dyDescent="0.25">
      <c r="A90" t="s">
        <v>24</v>
      </c>
      <c r="B90" t="s">
        <v>26</v>
      </c>
      <c r="C90" s="27" t="s">
        <v>12</v>
      </c>
      <c r="D90" s="12"/>
      <c r="E90" s="12"/>
      <c r="F90" s="12" t="s">
        <v>16</v>
      </c>
      <c r="G90" s="12">
        <f>SUMIF(91:91,"&lt;&gt;-1")/COUNTIF(C91:AX91,"&lt;&gt;-1")</f>
        <v>17.399999999999999</v>
      </c>
      <c r="H90" s="12" t="s">
        <v>17</v>
      </c>
      <c r="I90" s="12">
        <f>COUNTIF(91:91,"=-1")/COUNT(91:91)</f>
        <v>0.89583333333333337</v>
      </c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2"/>
      <c r="AT90" s="12"/>
      <c r="AU90" s="12"/>
      <c r="AV90" s="12"/>
      <c r="AW90" s="12"/>
      <c r="AX90" s="12"/>
      <c r="AY90" s="12"/>
      <c r="AZ90" s="12"/>
      <c r="BA90" s="12"/>
      <c r="BB90" s="12"/>
      <c r="BC90" s="12"/>
      <c r="BD90" s="12"/>
      <c r="BE90" s="12"/>
      <c r="BF90" s="12"/>
      <c r="BG90" s="12"/>
      <c r="BH90" s="12"/>
      <c r="BI90" s="12"/>
      <c r="BJ90" s="12"/>
      <c r="BK90" s="12"/>
      <c r="BL90" s="12"/>
      <c r="BM90" s="12"/>
      <c r="BN90" s="12"/>
      <c r="BO90" s="12"/>
      <c r="BP90" s="12"/>
      <c r="BQ90" s="12"/>
      <c r="BR90" s="12"/>
      <c r="BS90" s="12"/>
      <c r="BT90" s="12"/>
      <c r="BU90" s="12"/>
      <c r="BV90" s="12"/>
      <c r="BW90" s="12"/>
      <c r="BX90" s="12"/>
      <c r="BY90" s="12"/>
      <c r="BZ90" s="12"/>
      <c r="CA90" s="12"/>
      <c r="CB90" s="12"/>
      <c r="CC90" s="12"/>
      <c r="CD90" s="12"/>
      <c r="CE90" s="12"/>
      <c r="CF90" s="12"/>
      <c r="CG90" s="12"/>
      <c r="CH90" s="12"/>
      <c r="CI90" s="12"/>
      <c r="CJ90" s="12"/>
      <c r="CK90" s="12"/>
      <c r="CL90" s="12"/>
      <c r="CM90" s="12"/>
      <c r="CN90" s="12"/>
      <c r="CO90" s="12"/>
      <c r="CP90" s="12"/>
      <c r="CQ90" s="12"/>
      <c r="CR90" s="12"/>
      <c r="CS90" s="12"/>
      <c r="CT90" s="12"/>
      <c r="CU90" s="12"/>
      <c r="CV90" s="12"/>
    </row>
    <row r="91" spans="1:100" x14ac:dyDescent="0.25">
      <c r="C91" s="11">
        <v>-1</v>
      </c>
      <c r="D91" s="12">
        <v>-1</v>
      </c>
      <c r="E91" s="12">
        <v>-1</v>
      </c>
      <c r="F91" s="12">
        <v>-1</v>
      </c>
      <c r="G91" s="12">
        <v>-1</v>
      </c>
      <c r="H91" s="12">
        <v>-1</v>
      </c>
      <c r="I91" s="12">
        <v>-1</v>
      </c>
      <c r="J91" s="12">
        <v>-1</v>
      </c>
      <c r="K91" s="12">
        <v>-1</v>
      </c>
      <c r="L91" s="12">
        <v>-1</v>
      </c>
      <c r="M91" s="12">
        <v>-1</v>
      </c>
      <c r="N91" s="12">
        <v>-1</v>
      </c>
      <c r="O91" s="12">
        <v>-1</v>
      </c>
      <c r="P91" s="12">
        <v>-1</v>
      </c>
      <c r="Q91" s="12">
        <v>-1</v>
      </c>
      <c r="R91" s="12">
        <v>23</v>
      </c>
      <c r="S91" s="12">
        <v>-1</v>
      </c>
      <c r="T91" s="12">
        <v>-1</v>
      </c>
      <c r="U91" s="12">
        <v>-1</v>
      </c>
      <c r="V91" s="12">
        <v>-1</v>
      </c>
      <c r="W91" s="12">
        <v>20</v>
      </c>
      <c r="X91" s="12">
        <v>-1</v>
      </c>
      <c r="Y91" s="12">
        <v>18</v>
      </c>
      <c r="Z91" s="12">
        <v>-1</v>
      </c>
      <c r="AA91" s="12">
        <v>-1</v>
      </c>
      <c r="AB91" s="12">
        <v>18</v>
      </c>
      <c r="AC91" s="12">
        <v>-1</v>
      </c>
      <c r="AD91" s="12">
        <v>-1</v>
      </c>
      <c r="AE91" s="12">
        <v>-1</v>
      </c>
      <c r="AF91" s="12">
        <v>-1</v>
      </c>
      <c r="AG91" s="12">
        <v>8</v>
      </c>
      <c r="AH91" s="12">
        <v>-1</v>
      </c>
      <c r="AI91" s="12">
        <v>-1</v>
      </c>
      <c r="AJ91" s="12">
        <v>-1</v>
      </c>
      <c r="AK91" s="12">
        <v>-1</v>
      </c>
      <c r="AL91" s="12">
        <v>-1</v>
      </c>
      <c r="AM91" s="12">
        <v>-1</v>
      </c>
      <c r="AN91" s="12">
        <v>-1</v>
      </c>
      <c r="AO91" s="12">
        <v>-1</v>
      </c>
      <c r="AP91" s="12">
        <v>-1</v>
      </c>
      <c r="AQ91" s="12">
        <v>-1</v>
      </c>
      <c r="AR91" s="12">
        <v>-1</v>
      </c>
      <c r="AS91" s="12">
        <v>-1</v>
      </c>
      <c r="AT91" s="12">
        <v>-1</v>
      </c>
      <c r="AU91" s="12">
        <v>-1</v>
      </c>
      <c r="AV91" s="12">
        <v>-1</v>
      </c>
      <c r="AW91" s="12">
        <v>-1</v>
      </c>
      <c r="AX91" s="12">
        <v>-1</v>
      </c>
      <c r="AY91" s="12"/>
      <c r="AZ91" s="12"/>
      <c r="BA91" s="12"/>
      <c r="BB91" s="12"/>
      <c r="BC91" s="12"/>
      <c r="BD91" s="12"/>
      <c r="BE91" s="12"/>
      <c r="BF91" s="12"/>
      <c r="BG91" s="12"/>
      <c r="BH91" s="12"/>
      <c r="BI91" s="12"/>
      <c r="BJ91" s="12"/>
      <c r="BK91" s="12"/>
      <c r="BL91" s="12"/>
      <c r="BM91" s="12"/>
      <c r="BN91" s="12"/>
      <c r="BO91" s="12"/>
      <c r="BP91" s="12"/>
      <c r="BQ91" s="12"/>
      <c r="BR91" s="12"/>
      <c r="BS91" s="12"/>
      <c r="BT91" s="12"/>
      <c r="BU91" s="12"/>
      <c r="BV91" s="12"/>
      <c r="BW91" s="12"/>
      <c r="BX91" s="12"/>
      <c r="BY91" s="12"/>
      <c r="BZ91" s="12"/>
      <c r="CA91" s="12"/>
      <c r="CB91" s="12"/>
      <c r="CC91" s="12"/>
      <c r="CD91" s="12"/>
      <c r="CE91" s="12"/>
      <c r="CF91" s="12"/>
      <c r="CG91" s="12"/>
      <c r="CH91" s="12"/>
      <c r="CI91" s="12"/>
      <c r="CJ91" s="12"/>
      <c r="CK91" s="12"/>
      <c r="CL91" s="12"/>
      <c r="CM91" s="12"/>
      <c r="CN91" s="12"/>
      <c r="CO91" s="12"/>
      <c r="CP91" s="12"/>
      <c r="CQ91" s="12"/>
      <c r="CR91" s="12"/>
      <c r="CS91" s="12"/>
      <c r="CT91" s="12"/>
      <c r="CU91" s="12"/>
      <c r="CV91" s="12"/>
    </row>
    <row r="92" spans="1:100" x14ac:dyDescent="0.25">
      <c r="A92" t="s">
        <v>24</v>
      </c>
      <c r="B92" t="s">
        <v>27</v>
      </c>
      <c r="C92" s="27" t="s">
        <v>13</v>
      </c>
      <c r="D92" s="12"/>
      <c r="E92" s="12"/>
      <c r="F92" s="12" t="s">
        <v>16</v>
      </c>
      <c r="G92" s="12">
        <f>SUMIF(93:93,"&lt;&gt;-1")/COUNTIF(C93:AX93,"&lt;&gt;-1")</f>
        <v>21.5</v>
      </c>
      <c r="H92" s="12" t="s">
        <v>17</v>
      </c>
      <c r="I92" s="12">
        <f>COUNTIF(93:93,"=-1")/COUNT(93:93)</f>
        <v>0.95833333333333337</v>
      </c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2"/>
      <c r="AT92" s="12"/>
      <c r="AU92" s="12"/>
      <c r="AV92" s="12"/>
      <c r="AW92" s="12"/>
      <c r="AX92" s="12"/>
      <c r="AY92" s="12"/>
      <c r="AZ92" s="12"/>
      <c r="BA92" s="12"/>
      <c r="BB92" s="12"/>
      <c r="BC92" s="12"/>
      <c r="BD92" s="12"/>
      <c r="BE92" s="12"/>
      <c r="BF92" s="12"/>
      <c r="BG92" s="12"/>
      <c r="BH92" s="12"/>
      <c r="BI92" s="12"/>
      <c r="BJ92" s="12"/>
      <c r="BK92" s="12"/>
      <c r="BL92" s="12"/>
      <c r="BM92" s="12"/>
      <c r="BN92" s="12"/>
      <c r="BO92" s="12"/>
      <c r="BP92" s="12"/>
      <c r="BQ92" s="12"/>
      <c r="BR92" s="12"/>
      <c r="BS92" s="12"/>
      <c r="BT92" s="12"/>
      <c r="BU92" s="12"/>
      <c r="BV92" s="12"/>
      <c r="BW92" s="12"/>
      <c r="BX92" s="12"/>
      <c r="BY92" s="12"/>
      <c r="BZ92" s="12"/>
      <c r="CA92" s="12"/>
      <c r="CB92" s="12"/>
      <c r="CC92" s="12"/>
      <c r="CD92" s="12"/>
      <c r="CE92" s="12"/>
      <c r="CF92" s="12"/>
      <c r="CG92" s="12"/>
      <c r="CH92" s="12"/>
      <c r="CI92" s="12"/>
      <c r="CJ92" s="12"/>
      <c r="CK92" s="12"/>
      <c r="CL92" s="12"/>
      <c r="CM92" s="12"/>
      <c r="CN92" s="12"/>
      <c r="CO92" s="12"/>
      <c r="CP92" s="12"/>
      <c r="CQ92" s="12"/>
      <c r="CR92" s="12"/>
      <c r="CS92" s="12"/>
      <c r="CT92" s="12"/>
      <c r="CU92" s="12"/>
      <c r="CV92" s="12"/>
    </row>
    <row r="93" spans="1:100" x14ac:dyDescent="0.25">
      <c r="C93" s="11">
        <v>-1</v>
      </c>
      <c r="D93" s="12">
        <v>-1</v>
      </c>
      <c r="E93" s="12">
        <v>-1</v>
      </c>
      <c r="F93" s="12">
        <v>-1</v>
      </c>
      <c r="G93" s="12">
        <v>-1</v>
      </c>
      <c r="H93" s="12">
        <v>-1</v>
      </c>
      <c r="I93" s="12">
        <v>-1</v>
      </c>
      <c r="J93" s="12">
        <v>-1</v>
      </c>
      <c r="K93" s="12">
        <v>-1</v>
      </c>
      <c r="L93" s="12">
        <v>-1</v>
      </c>
      <c r="M93" s="12">
        <v>-1</v>
      </c>
      <c r="N93" s="12">
        <v>-1</v>
      </c>
      <c r="O93" s="12">
        <v>-1</v>
      </c>
      <c r="P93" s="12">
        <v>-1</v>
      </c>
      <c r="Q93" s="12">
        <v>-1</v>
      </c>
      <c r="R93" s="12">
        <v>-1</v>
      </c>
      <c r="S93" s="12">
        <v>-1</v>
      </c>
      <c r="T93" s="12">
        <v>-1</v>
      </c>
      <c r="U93" s="12">
        <v>-1</v>
      </c>
      <c r="V93" s="12">
        <v>-1</v>
      </c>
      <c r="W93" s="12">
        <v>-1</v>
      </c>
      <c r="X93" s="12">
        <v>-1</v>
      </c>
      <c r="Y93" s="12">
        <v>-1</v>
      </c>
      <c r="Z93" s="12">
        <v>-1</v>
      </c>
      <c r="AA93" s="12">
        <v>-1</v>
      </c>
      <c r="AB93" s="12">
        <v>-1</v>
      </c>
      <c r="AC93" s="12">
        <v>-1</v>
      </c>
      <c r="AD93" s="12">
        <v>9</v>
      </c>
      <c r="AE93" s="12">
        <v>-1</v>
      </c>
      <c r="AF93" s="12">
        <v>-1</v>
      </c>
      <c r="AG93" s="12">
        <v>-1</v>
      </c>
      <c r="AH93" s="12">
        <v>-1</v>
      </c>
      <c r="AI93" s="12">
        <v>-1</v>
      </c>
      <c r="AJ93" s="12">
        <v>-1</v>
      </c>
      <c r="AK93" s="12">
        <v>-1</v>
      </c>
      <c r="AL93" s="12">
        <v>-1</v>
      </c>
      <c r="AM93" s="12">
        <v>-1</v>
      </c>
      <c r="AN93" s="12">
        <v>-1</v>
      </c>
      <c r="AO93" s="12">
        <v>-1</v>
      </c>
      <c r="AP93" s="12">
        <v>-1</v>
      </c>
      <c r="AQ93" s="12">
        <v>-1</v>
      </c>
      <c r="AR93" s="12">
        <v>-1</v>
      </c>
      <c r="AS93" s="12">
        <v>-1</v>
      </c>
      <c r="AT93" s="12">
        <v>-1</v>
      </c>
      <c r="AU93" s="12">
        <v>-1</v>
      </c>
      <c r="AV93" s="12">
        <v>-1</v>
      </c>
      <c r="AW93" s="12">
        <v>-1</v>
      </c>
      <c r="AX93" s="12">
        <v>34</v>
      </c>
      <c r="AY93" s="12"/>
      <c r="AZ93" s="12"/>
      <c r="BA93" s="12"/>
      <c r="BB93" s="12"/>
      <c r="BC93" s="12"/>
      <c r="BD93" s="12"/>
      <c r="BE93" s="12"/>
      <c r="BF93" s="12"/>
      <c r="BG93" s="12"/>
      <c r="BH93" s="12"/>
      <c r="BI93" s="12"/>
      <c r="BJ93" s="12"/>
      <c r="BK93" s="12"/>
      <c r="BL93" s="12"/>
      <c r="BM93" s="12"/>
      <c r="BN93" s="12"/>
      <c r="BO93" s="12"/>
      <c r="BP93" s="12"/>
      <c r="BQ93" s="12"/>
      <c r="BR93" s="12"/>
      <c r="BS93" s="12"/>
      <c r="BT93" s="12"/>
      <c r="BU93" s="12"/>
      <c r="BV93" s="12"/>
      <c r="BW93" s="12"/>
      <c r="BX93" s="12"/>
      <c r="BY93" s="12"/>
      <c r="BZ93" s="12"/>
      <c r="CA93" s="12"/>
      <c r="CB93" s="12"/>
      <c r="CC93" s="12"/>
      <c r="CD93" s="12"/>
      <c r="CE93" s="12"/>
      <c r="CF93" s="12"/>
      <c r="CG93" s="12"/>
      <c r="CH93" s="12"/>
      <c r="CI93" s="12"/>
      <c r="CJ93" s="12"/>
      <c r="CK93" s="12"/>
      <c r="CL93" s="12"/>
      <c r="CM93" s="12"/>
      <c r="CN93" s="12"/>
      <c r="CO93" s="12"/>
      <c r="CP93" s="12"/>
      <c r="CQ93" s="12"/>
      <c r="CR93" s="12"/>
      <c r="CS93" s="12"/>
      <c r="CT93" s="12"/>
      <c r="CU93" s="12"/>
      <c r="CV93" s="12"/>
    </row>
    <row r="94" spans="1:100" x14ac:dyDescent="0.25">
      <c r="A94" t="s">
        <v>25</v>
      </c>
      <c r="B94" t="s">
        <v>26</v>
      </c>
      <c r="C94" s="27" t="s">
        <v>14</v>
      </c>
      <c r="D94" s="12"/>
      <c r="E94" s="12"/>
      <c r="F94" s="12" t="s">
        <v>16</v>
      </c>
      <c r="G94" s="12">
        <v>0</v>
      </c>
      <c r="H94" s="12" t="s">
        <v>17</v>
      </c>
      <c r="I94" s="12">
        <f>COUNTIF(95:95,"=-1")/COUNT(95:95)</f>
        <v>1</v>
      </c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2"/>
      <c r="AT94" s="12"/>
      <c r="AU94" s="12"/>
      <c r="AV94" s="12"/>
      <c r="AW94" s="12"/>
      <c r="AX94" s="12"/>
      <c r="AY94" s="12"/>
      <c r="AZ94" s="12"/>
      <c r="BA94" s="12"/>
      <c r="BB94" s="12"/>
      <c r="BC94" s="12"/>
      <c r="BD94" s="12"/>
      <c r="BE94" s="12"/>
      <c r="BF94" s="12"/>
      <c r="BG94" s="12"/>
      <c r="BH94" s="12"/>
      <c r="BI94" s="12"/>
      <c r="BJ94" s="12"/>
      <c r="BK94" s="12"/>
      <c r="BL94" s="12"/>
      <c r="BM94" s="12"/>
      <c r="BN94" s="12"/>
      <c r="BO94" s="12"/>
      <c r="BP94" s="12"/>
      <c r="BQ94" s="12"/>
      <c r="BR94" s="12"/>
      <c r="BS94" s="12"/>
      <c r="BT94" s="12"/>
      <c r="BU94" s="12"/>
      <c r="BV94" s="12"/>
      <c r="BW94" s="12"/>
      <c r="BX94" s="12"/>
      <c r="BY94" s="12"/>
      <c r="BZ94" s="12"/>
      <c r="CA94" s="12"/>
      <c r="CB94" s="12"/>
      <c r="CC94" s="12"/>
      <c r="CD94" s="12"/>
      <c r="CE94" s="12"/>
      <c r="CF94" s="12"/>
      <c r="CG94" s="12"/>
      <c r="CH94" s="12"/>
      <c r="CI94" s="12"/>
      <c r="CJ94" s="12"/>
      <c r="CK94" s="12"/>
      <c r="CL94" s="12"/>
      <c r="CM94" s="12"/>
      <c r="CN94" s="12"/>
      <c r="CO94" s="12"/>
      <c r="CP94" s="12"/>
      <c r="CQ94" s="12"/>
      <c r="CR94" s="12"/>
      <c r="CS94" s="12"/>
      <c r="CT94" s="12"/>
      <c r="CU94" s="12"/>
      <c r="CV94" s="12"/>
    </row>
    <row r="95" spans="1:100" x14ac:dyDescent="0.25">
      <c r="C95" s="11">
        <v>-1</v>
      </c>
      <c r="D95" s="12">
        <v>-1</v>
      </c>
      <c r="E95" s="12">
        <v>-1</v>
      </c>
      <c r="F95" s="12">
        <v>-1</v>
      </c>
      <c r="G95" s="12">
        <v>-1</v>
      </c>
      <c r="H95" s="12">
        <v>-1</v>
      </c>
      <c r="I95" s="12">
        <v>-1</v>
      </c>
      <c r="J95" s="12">
        <v>-1</v>
      </c>
      <c r="K95" s="12">
        <v>-1</v>
      </c>
      <c r="L95" s="12">
        <v>-1</v>
      </c>
      <c r="M95" s="12">
        <v>-1</v>
      </c>
      <c r="N95" s="12">
        <v>-1</v>
      </c>
      <c r="O95" s="12">
        <v>-1</v>
      </c>
      <c r="P95" s="12">
        <v>-1</v>
      </c>
      <c r="Q95" s="12">
        <v>-1</v>
      </c>
      <c r="R95" s="12">
        <v>-1</v>
      </c>
      <c r="S95" s="12">
        <v>-1</v>
      </c>
      <c r="T95" s="12">
        <v>-1</v>
      </c>
      <c r="U95" s="12">
        <v>-1</v>
      </c>
      <c r="V95" s="12">
        <v>-1</v>
      </c>
      <c r="W95" s="12">
        <v>-1</v>
      </c>
      <c r="X95" s="12">
        <v>-1</v>
      </c>
      <c r="Y95" s="12">
        <v>-1</v>
      </c>
      <c r="Z95" s="12">
        <v>-1</v>
      </c>
      <c r="AA95" s="12">
        <v>-1</v>
      </c>
      <c r="AB95" s="12">
        <v>-1</v>
      </c>
      <c r="AC95" s="12">
        <v>-1</v>
      </c>
      <c r="AD95" s="12">
        <v>-1</v>
      </c>
      <c r="AE95" s="12">
        <v>-1</v>
      </c>
      <c r="AF95" s="12">
        <v>-1</v>
      </c>
      <c r="AG95" s="12">
        <v>-1</v>
      </c>
      <c r="AH95" s="12">
        <v>-1</v>
      </c>
      <c r="AI95" s="12">
        <v>-1</v>
      </c>
      <c r="AJ95" s="12">
        <v>-1</v>
      </c>
      <c r="AK95" s="12">
        <v>-1</v>
      </c>
      <c r="AL95" s="12">
        <v>-1</v>
      </c>
      <c r="AM95" s="12">
        <v>-1</v>
      </c>
      <c r="AN95" s="12">
        <v>-1</v>
      </c>
      <c r="AO95" s="12">
        <v>-1</v>
      </c>
      <c r="AP95" s="12">
        <v>-1</v>
      </c>
      <c r="AQ95" s="12">
        <v>-1</v>
      </c>
      <c r="AR95" s="12">
        <v>-1</v>
      </c>
      <c r="AS95" s="12">
        <v>-1</v>
      </c>
      <c r="AT95" s="12">
        <v>-1</v>
      </c>
      <c r="AU95" s="12">
        <v>-1</v>
      </c>
      <c r="AV95" s="12">
        <v>-1</v>
      </c>
      <c r="AW95" s="12">
        <v>-1</v>
      </c>
      <c r="AX95" s="12">
        <v>-1</v>
      </c>
      <c r="AY95" s="12"/>
      <c r="AZ95" s="12"/>
      <c r="BA95" s="12"/>
      <c r="BB95" s="12"/>
      <c r="BC95" s="12"/>
      <c r="BD95" s="12"/>
      <c r="BE95" s="12"/>
      <c r="BF95" s="12"/>
      <c r="BG95" s="12"/>
      <c r="BH95" s="12"/>
      <c r="BI95" s="12"/>
      <c r="BJ95" s="12"/>
      <c r="BK95" s="12"/>
      <c r="BL95" s="12"/>
      <c r="BM95" s="12"/>
      <c r="BN95" s="12"/>
      <c r="BO95" s="12"/>
      <c r="BP95" s="12"/>
      <c r="BQ95" s="12"/>
      <c r="BR95" s="12"/>
      <c r="BS95" s="12"/>
      <c r="BT95" s="12"/>
      <c r="BU95" s="12"/>
      <c r="BV95" s="12"/>
      <c r="BW95" s="12"/>
      <c r="BX95" s="12"/>
      <c r="BY95" s="12"/>
      <c r="BZ95" s="12"/>
      <c r="CA95" s="12"/>
      <c r="CB95" s="12"/>
      <c r="CC95" s="12"/>
      <c r="CD95" s="12"/>
      <c r="CE95" s="12"/>
      <c r="CF95" s="12"/>
      <c r="CG95" s="12"/>
      <c r="CH95" s="12"/>
      <c r="CI95" s="12"/>
      <c r="CJ95" s="12"/>
      <c r="CK95" s="12"/>
      <c r="CL95" s="12"/>
      <c r="CM95" s="12"/>
      <c r="CN95" s="12"/>
      <c r="CO95" s="12"/>
      <c r="CP95" s="12"/>
      <c r="CQ95" s="12"/>
      <c r="CR95" s="12"/>
      <c r="CS95" s="12"/>
      <c r="CT95" s="12"/>
      <c r="CU95" s="12"/>
      <c r="CV95" s="12"/>
    </row>
    <row r="96" spans="1:100" x14ac:dyDescent="0.25">
      <c r="A96" t="s">
        <v>25</v>
      </c>
      <c r="B96" t="s">
        <v>27</v>
      </c>
      <c r="C96" s="27" t="s">
        <v>15</v>
      </c>
      <c r="D96" s="12"/>
      <c r="E96" s="12"/>
      <c r="F96" s="12" t="s">
        <v>16</v>
      </c>
      <c r="G96" s="12">
        <v>0</v>
      </c>
      <c r="H96" s="12" t="s">
        <v>17</v>
      </c>
      <c r="I96" s="12">
        <f>COUNTIF(97:97,"=-1")/COUNT(97:97)</f>
        <v>1</v>
      </c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2"/>
      <c r="AT96" s="12"/>
      <c r="AU96" s="12"/>
      <c r="AV96" s="12"/>
      <c r="AW96" s="12"/>
      <c r="AX96" s="12"/>
      <c r="AY96" s="12"/>
      <c r="AZ96" s="12"/>
      <c r="BA96" s="12"/>
      <c r="BB96" s="12"/>
      <c r="BC96" s="12"/>
      <c r="BD96" s="12"/>
      <c r="BE96" s="12"/>
      <c r="BF96" s="12"/>
      <c r="BG96" s="12"/>
      <c r="BH96" s="12"/>
      <c r="BI96" s="12"/>
      <c r="BJ96" s="12"/>
      <c r="BK96" s="12"/>
      <c r="BL96" s="12"/>
      <c r="BM96" s="12"/>
      <c r="BN96" s="12"/>
      <c r="BO96" s="12"/>
      <c r="BP96" s="12"/>
      <c r="BQ96" s="12"/>
      <c r="BR96" s="12"/>
      <c r="BS96" s="12"/>
      <c r="BT96" s="12"/>
      <c r="BU96" s="12"/>
      <c r="BV96" s="12"/>
      <c r="BW96" s="12"/>
      <c r="BX96" s="12"/>
      <c r="BY96" s="12"/>
      <c r="BZ96" s="12"/>
      <c r="CA96" s="12"/>
      <c r="CB96" s="12"/>
      <c r="CC96" s="12"/>
      <c r="CD96" s="12"/>
      <c r="CE96" s="12"/>
      <c r="CF96" s="12"/>
      <c r="CG96" s="12"/>
      <c r="CH96" s="12"/>
      <c r="CI96" s="12"/>
      <c r="CJ96" s="12"/>
      <c r="CK96" s="12"/>
      <c r="CL96" s="12"/>
      <c r="CM96" s="12"/>
      <c r="CN96" s="12"/>
      <c r="CO96" s="12"/>
      <c r="CP96" s="12"/>
      <c r="CQ96" s="12"/>
      <c r="CR96" s="12"/>
      <c r="CS96" s="12"/>
      <c r="CT96" s="12"/>
      <c r="CU96" s="12"/>
      <c r="CV96" s="12"/>
    </row>
    <row r="97" spans="1:100" x14ac:dyDescent="0.25">
      <c r="C97" s="11">
        <v>-1</v>
      </c>
      <c r="D97" s="12">
        <v>-1</v>
      </c>
      <c r="E97" s="12">
        <v>-1</v>
      </c>
      <c r="F97" s="12">
        <v>-1</v>
      </c>
      <c r="G97" s="12">
        <v>-1</v>
      </c>
      <c r="H97" s="12">
        <v>-1</v>
      </c>
      <c r="I97" s="12">
        <v>-1</v>
      </c>
      <c r="J97" s="12">
        <v>-1</v>
      </c>
      <c r="K97" s="12">
        <v>-1</v>
      </c>
      <c r="L97" s="12">
        <v>-1</v>
      </c>
      <c r="M97" s="12">
        <v>-1</v>
      </c>
      <c r="N97" s="12">
        <v>-1</v>
      </c>
      <c r="O97" s="12">
        <v>-1</v>
      </c>
      <c r="P97" s="12">
        <v>-1</v>
      </c>
      <c r="Q97" s="12">
        <v>-1</v>
      </c>
      <c r="R97" s="12">
        <v>-1</v>
      </c>
      <c r="S97" s="12">
        <v>-1</v>
      </c>
      <c r="T97" s="12">
        <v>-1</v>
      </c>
      <c r="U97" s="12">
        <v>-1</v>
      </c>
      <c r="V97" s="12">
        <v>-1</v>
      </c>
      <c r="W97" s="12">
        <v>-1</v>
      </c>
      <c r="X97" s="12">
        <v>-1</v>
      </c>
      <c r="Y97" s="12">
        <v>-1</v>
      </c>
      <c r="Z97" s="12">
        <v>-1</v>
      </c>
      <c r="AA97" s="12">
        <v>-1</v>
      </c>
      <c r="AB97" s="12">
        <v>-1</v>
      </c>
      <c r="AC97" s="12">
        <v>-1</v>
      </c>
      <c r="AD97" s="12">
        <v>-1</v>
      </c>
      <c r="AE97" s="12">
        <v>-1</v>
      </c>
      <c r="AF97" s="12">
        <v>-1</v>
      </c>
      <c r="AG97" s="12">
        <v>-1</v>
      </c>
      <c r="AH97" s="12">
        <v>-1</v>
      </c>
      <c r="AI97" s="12">
        <v>-1</v>
      </c>
      <c r="AJ97" s="12">
        <v>-1</v>
      </c>
      <c r="AK97" s="12">
        <v>-1</v>
      </c>
      <c r="AL97" s="12">
        <v>-1</v>
      </c>
      <c r="AM97" s="12">
        <v>-1</v>
      </c>
      <c r="AN97" s="12">
        <v>-1</v>
      </c>
      <c r="AO97" s="12">
        <v>-1</v>
      </c>
      <c r="AP97" s="12">
        <v>-1</v>
      </c>
      <c r="AQ97" s="12">
        <v>-1</v>
      </c>
      <c r="AR97" s="12">
        <v>-1</v>
      </c>
      <c r="AS97" s="12">
        <v>-1</v>
      </c>
      <c r="AT97" s="12">
        <v>-1</v>
      </c>
      <c r="AU97" s="12">
        <v>-1</v>
      </c>
      <c r="AV97" s="12">
        <v>-1</v>
      </c>
      <c r="AW97" s="12">
        <v>-1</v>
      </c>
      <c r="AX97" s="12">
        <v>-1</v>
      </c>
      <c r="AY97" s="12"/>
      <c r="AZ97" s="12"/>
      <c r="BA97" s="12"/>
      <c r="BB97" s="12"/>
      <c r="BC97" s="12"/>
      <c r="BD97" s="12"/>
      <c r="BE97" s="12"/>
      <c r="BF97" s="12"/>
      <c r="BG97" s="12"/>
      <c r="BH97" s="12"/>
      <c r="BI97" s="12"/>
      <c r="BJ97" s="12"/>
      <c r="BK97" s="12"/>
      <c r="BL97" s="12"/>
      <c r="BM97" s="12"/>
      <c r="BN97" s="12"/>
      <c r="BO97" s="12"/>
      <c r="BP97" s="12"/>
      <c r="BQ97" s="12"/>
      <c r="BR97" s="12"/>
      <c r="BS97" s="12"/>
      <c r="BT97" s="12"/>
      <c r="BU97" s="12"/>
      <c r="BV97" s="12"/>
      <c r="BW97" s="12"/>
      <c r="BX97" s="12"/>
      <c r="BY97" s="12"/>
      <c r="BZ97" s="12"/>
      <c r="CA97" s="12"/>
      <c r="CB97" s="12"/>
      <c r="CC97" s="12"/>
      <c r="CD97" s="12"/>
      <c r="CE97" s="12"/>
      <c r="CF97" s="12"/>
      <c r="CG97" s="12"/>
      <c r="CH97" s="12"/>
      <c r="CI97" s="12"/>
      <c r="CJ97" s="12"/>
      <c r="CK97" s="12"/>
      <c r="CL97" s="12"/>
      <c r="CM97" s="12"/>
      <c r="CN97" s="12"/>
      <c r="CO97" s="12"/>
      <c r="CP97" s="12"/>
      <c r="CQ97" s="12"/>
      <c r="CR97" s="12"/>
      <c r="CS97" s="12"/>
      <c r="CT97" s="12"/>
      <c r="CU97" s="12"/>
      <c r="CV97" s="12"/>
    </row>
    <row r="98" spans="1:100" x14ac:dyDescent="0.25">
      <c r="A98" t="s">
        <v>24</v>
      </c>
      <c r="B98" t="s">
        <v>24</v>
      </c>
      <c r="C98" s="28" t="s">
        <v>0</v>
      </c>
      <c r="D98" s="14"/>
      <c r="E98" s="14"/>
      <c r="F98" s="14" t="s">
        <v>16</v>
      </c>
      <c r="G98" s="14">
        <v>0</v>
      </c>
      <c r="H98" s="14" t="s">
        <v>17</v>
      </c>
      <c r="I98" s="14">
        <f>COUNTIF(99:99,"=-1")/COUNT(99:99)</f>
        <v>1</v>
      </c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4"/>
      <c r="BG98" s="14"/>
      <c r="BH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4"/>
      <c r="BU98" s="14"/>
      <c r="BV98" s="14"/>
      <c r="BW98" s="14"/>
      <c r="BX98" s="14"/>
      <c r="BY98" s="14"/>
      <c r="BZ98" s="14"/>
      <c r="CA98" s="14"/>
      <c r="CB98" s="14"/>
      <c r="CC98" s="14"/>
      <c r="CD98" s="14"/>
      <c r="CE98" s="14"/>
      <c r="CF98" s="14"/>
      <c r="CG98" s="14"/>
      <c r="CH98" s="14"/>
      <c r="CI98" s="14"/>
      <c r="CJ98" s="14"/>
      <c r="CK98" s="14"/>
      <c r="CL98" s="14"/>
      <c r="CM98" s="14"/>
      <c r="CN98" s="14"/>
      <c r="CO98" s="14"/>
      <c r="CP98" s="14"/>
      <c r="CQ98" s="14"/>
      <c r="CR98" s="14"/>
      <c r="CS98" s="14"/>
      <c r="CT98" s="14"/>
      <c r="CU98" s="14"/>
      <c r="CV98" s="14"/>
    </row>
    <row r="99" spans="1:100" x14ac:dyDescent="0.25">
      <c r="C99" s="13">
        <v>-1</v>
      </c>
      <c r="D99" s="14">
        <v>-1</v>
      </c>
      <c r="E99" s="14">
        <v>-1</v>
      </c>
      <c r="F99" s="14">
        <v>-1</v>
      </c>
      <c r="G99" s="14">
        <v>-1</v>
      </c>
      <c r="H99" s="14">
        <v>-1</v>
      </c>
      <c r="I99" s="14">
        <v>-1</v>
      </c>
      <c r="J99" s="14">
        <v>-1</v>
      </c>
      <c r="K99" s="14">
        <v>-1</v>
      </c>
      <c r="L99" s="14">
        <v>-1</v>
      </c>
      <c r="M99" s="14">
        <v>-1</v>
      </c>
      <c r="N99" s="14">
        <v>-1</v>
      </c>
      <c r="O99" s="14">
        <v>-1</v>
      </c>
      <c r="P99" s="14">
        <v>-1</v>
      </c>
      <c r="Q99" s="14">
        <v>-1</v>
      </c>
      <c r="R99" s="14">
        <v>-1</v>
      </c>
      <c r="S99" s="14">
        <v>-1</v>
      </c>
      <c r="T99" s="14">
        <v>-1</v>
      </c>
      <c r="U99" s="14">
        <v>-1</v>
      </c>
      <c r="V99" s="14">
        <v>-1</v>
      </c>
      <c r="W99" s="14">
        <v>-1</v>
      </c>
      <c r="X99" s="14">
        <v>-1</v>
      </c>
      <c r="Y99" s="14">
        <v>-1</v>
      </c>
      <c r="Z99" s="14">
        <v>-1</v>
      </c>
      <c r="AA99" s="14">
        <v>-1</v>
      </c>
      <c r="AB99" s="14">
        <v>-1</v>
      </c>
      <c r="AC99" s="14">
        <v>-1</v>
      </c>
      <c r="AD99" s="14">
        <v>-1</v>
      </c>
      <c r="AE99" s="14">
        <v>-1</v>
      </c>
      <c r="AF99" s="14">
        <v>-1</v>
      </c>
      <c r="AG99" s="14">
        <v>-1</v>
      </c>
      <c r="AH99" s="14">
        <v>-1</v>
      </c>
      <c r="AI99" s="14">
        <v>-1</v>
      </c>
      <c r="AJ99" s="14">
        <v>-1</v>
      </c>
      <c r="AK99" s="14">
        <v>-1</v>
      </c>
      <c r="AL99" s="14">
        <v>-1</v>
      </c>
      <c r="AM99" s="14">
        <v>-1</v>
      </c>
      <c r="AN99" s="14">
        <v>-1</v>
      </c>
      <c r="AO99" s="14">
        <v>-1</v>
      </c>
      <c r="AP99" s="14">
        <v>-1</v>
      </c>
      <c r="AQ99" s="14">
        <v>-1</v>
      </c>
      <c r="AR99" s="14">
        <v>-1</v>
      </c>
      <c r="AS99" s="14">
        <v>-1</v>
      </c>
      <c r="AT99" s="14">
        <v>-1</v>
      </c>
      <c r="AU99" s="14">
        <v>-1</v>
      </c>
      <c r="AV99" s="14">
        <v>-1</v>
      </c>
      <c r="AW99" s="14">
        <v>-1</v>
      </c>
      <c r="AX99" s="14">
        <v>-1</v>
      </c>
      <c r="AY99" s="14">
        <v>-1</v>
      </c>
      <c r="AZ99" s="14">
        <v>-1</v>
      </c>
      <c r="BA99" s="14">
        <v>-1</v>
      </c>
      <c r="BB99" s="14">
        <v>-1</v>
      </c>
      <c r="BC99" s="14">
        <v>-1</v>
      </c>
      <c r="BD99" s="14">
        <v>-1</v>
      </c>
      <c r="BE99" s="14">
        <v>-1</v>
      </c>
      <c r="BF99" s="14">
        <v>-1</v>
      </c>
      <c r="BG99" s="14">
        <v>-1</v>
      </c>
      <c r="BH99" s="14">
        <v>-1</v>
      </c>
      <c r="BI99" s="14">
        <v>-1</v>
      </c>
      <c r="BJ99" s="14">
        <v>-1</v>
      </c>
      <c r="BK99" s="14">
        <v>-1</v>
      </c>
      <c r="BL99" s="14">
        <v>-1</v>
      </c>
      <c r="BM99" s="14">
        <v>-1</v>
      </c>
      <c r="BN99" s="14">
        <v>-1</v>
      </c>
      <c r="BO99" s="14">
        <v>-1</v>
      </c>
      <c r="BP99" s="14">
        <v>-1</v>
      </c>
      <c r="BQ99" s="14">
        <v>-1</v>
      </c>
      <c r="BR99" s="14">
        <v>-1</v>
      </c>
      <c r="BS99" s="14">
        <v>-1</v>
      </c>
      <c r="BT99" s="14">
        <v>-1</v>
      </c>
      <c r="BU99" s="14">
        <v>-1</v>
      </c>
      <c r="BV99" s="14">
        <v>-1</v>
      </c>
      <c r="BW99" s="14">
        <v>-1</v>
      </c>
      <c r="BX99" s="14">
        <v>-1</v>
      </c>
      <c r="BY99" s="14">
        <v>-1</v>
      </c>
      <c r="BZ99" s="14">
        <v>-1</v>
      </c>
      <c r="CA99" s="14">
        <v>-1</v>
      </c>
      <c r="CB99" s="14">
        <v>-1</v>
      </c>
      <c r="CC99" s="14">
        <v>-1</v>
      </c>
      <c r="CD99" s="14">
        <v>-1</v>
      </c>
      <c r="CE99" s="14">
        <v>-1</v>
      </c>
      <c r="CF99" s="14">
        <v>-1</v>
      </c>
      <c r="CG99" s="14">
        <v>-1</v>
      </c>
      <c r="CH99" s="14">
        <v>-1</v>
      </c>
      <c r="CI99" s="14">
        <v>-1</v>
      </c>
      <c r="CJ99" s="14">
        <v>-1</v>
      </c>
      <c r="CK99" s="14">
        <v>-1</v>
      </c>
      <c r="CL99" s="14">
        <v>-1</v>
      </c>
      <c r="CM99" s="14">
        <v>-1</v>
      </c>
      <c r="CN99" s="14">
        <v>-1</v>
      </c>
      <c r="CO99" s="14">
        <v>-1</v>
      </c>
      <c r="CP99" s="14">
        <v>-1</v>
      </c>
      <c r="CQ99" s="14">
        <v>-1</v>
      </c>
      <c r="CR99" s="14">
        <v>-1</v>
      </c>
      <c r="CS99" s="14">
        <v>-1</v>
      </c>
      <c r="CT99" s="14">
        <v>-1</v>
      </c>
      <c r="CU99" s="14">
        <v>-1</v>
      </c>
      <c r="CV99" s="14">
        <v>-1</v>
      </c>
    </row>
    <row r="100" spans="1:100" x14ac:dyDescent="0.25">
      <c r="A100" t="s">
        <v>24</v>
      </c>
      <c r="B100" t="s">
        <v>25</v>
      </c>
      <c r="C100" s="28" t="s">
        <v>1</v>
      </c>
      <c r="D100" s="14"/>
      <c r="E100" s="14"/>
      <c r="F100" s="14" t="s">
        <v>16</v>
      </c>
      <c r="G100" s="14">
        <v>0</v>
      </c>
      <c r="H100" s="14" t="s">
        <v>17</v>
      </c>
      <c r="I100" s="14">
        <f>COUNTIF(101:101,"=-1")/COUNT(101:101)</f>
        <v>1</v>
      </c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14"/>
      <c r="BF100" s="14"/>
      <c r="BG100" s="14"/>
      <c r="BH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4"/>
      <c r="BU100" s="14"/>
      <c r="BV100" s="14"/>
      <c r="BW100" s="14"/>
      <c r="BX100" s="14"/>
      <c r="BY100" s="14"/>
      <c r="BZ100" s="14"/>
      <c r="CA100" s="14"/>
      <c r="CB100" s="14"/>
      <c r="CC100" s="14"/>
      <c r="CD100" s="14"/>
      <c r="CE100" s="14"/>
      <c r="CF100" s="14"/>
      <c r="CG100" s="14"/>
      <c r="CH100" s="14"/>
      <c r="CI100" s="14"/>
      <c r="CJ100" s="14"/>
      <c r="CK100" s="14"/>
      <c r="CL100" s="14"/>
      <c r="CM100" s="14"/>
      <c r="CN100" s="14"/>
      <c r="CO100" s="14"/>
      <c r="CP100" s="14"/>
      <c r="CQ100" s="14"/>
      <c r="CR100" s="14"/>
      <c r="CS100" s="14"/>
      <c r="CT100" s="14"/>
      <c r="CU100" s="14"/>
      <c r="CV100" s="14"/>
    </row>
    <row r="101" spans="1:100" x14ac:dyDescent="0.25">
      <c r="C101" s="13">
        <v>-1</v>
      </c>
      <c r="D101" s="14">
        <v>-1</v>
      </c>
      <c r="E101" s="14">
        <v>-1</v>
      </c>
      <c r="F101" s="14">
        <v>-1</v>
      </c>
      <c r="G101" s="14">
        <v>-1</v>
      </c>
      <c r="H101" s="14">
        <v>-1</v>
      </c>
      <c r="I101" s="14">
        <v>-1</v>
      </c>
      <c r="J101" s="14">
        <v>-1</v>
      </c>
      <c r="K101" s="14">
        <v>-1</v>
      </c>
      <c r="L101" s="14">
        <v>-1</v>
      </c>
      <c r="M101" s="14">
        <v>-1</v>
      </c>
      <c r="N101" s="14">
        <v>-1</v>
      </c>
      <c r="O101" s="14">
        <v>-1</v>
      </c>
      <c r="P101" s="14">
        <v>-1</v>
      </c>
      <c r="Q101" s="14">
        <v>-1</v>
      </c>
      <c r="R101" s="14">
        <v>-1</v>
      </c>
      <c r="S101" s="14">
        <v>-1</v>
      </c>
      <c r="T101" s="14">
        <v>-1</v>
      </c>
      <c r="U101" s="14">
        <v>-1</v>
      </c>
      <c r="V101" s="14">
        <v>-1</v>
      </c>
      <c r="W101" s="14">
        <v>-1</v>
      </c>
      <c r="X101" s="14">
        <v>-1</v>
      </c>
      <c r="Y101" s="14">
        <v>-1</v>
      </c>
      <c r="Z101" s="14">
        <v>-1</v>
      </c>
      <c r="AA101" s="14">
        <v>-1</v>
      </c>
      <c r="AB101" s="14">
        <v>-1</v>
      </c>
      <c r="AC101" s="14">
        <v>-1</v>
      </c>
      <c r="AD101" s="14">
        <v>-1</v>
      </c>
      <c r="AE101" s="14">
        <v>-1</v>
      </c>
      <c r="AF101" s="14">
        <v>-1</v>
      </c>
      <c r="AG101" s="14">
        <v>-1</v>
      </c>
      <c r="AH101" s="14">
        <v>-1</v>
      </c>
      <c r="AI101" s="14">
        <v>-1</v>
      </c>
      <c r="AJ101" s="14">
        <v>-1</v>
      </c>
      <c r="AK101" s="14">
        <v>-1</v>
      </c>
      <c r="AL101" s="14">
        <v>-1</v>
      </c>
      <c r="AM101" s="14">
        <v>-1</v>
      </c>
      <c r="AN101" s="14">
        <v>-1</v>
      </c>
      <c r="AO101" s="14">
        <v>-1</v>
      </c>
      <c r="AP101" s="14">
        <v>-1</v>
      </c>
      <c r="AQ101" s="14">
        <v>-1</v>
      </c>
      <c r="AR101" s="14">
        <v>-1</v>
      </c>
      <c r="AS101" s="14">
        <v>-1</v>
      </c>
      <c r="AT101" s="14">
        <v>-1</v>
      </c>
      <c r="AU101" s="14">
        <v>-1</v>
      </c>
      <c r="AV101" s="14">
        <v>-1</v>
      </c>
      <c r="AW101" s="14">
        <v>-1</v>
      </c>
      <c r="AX101" s="14">
        <v>-1</v>
      </c>
      <c r="AY101" s="14">
        <v>-1</v>
      </c>
      <c r="AZ101" s="14">
        <v>-1</v>
      </c>
      <c r="BA101" s="14">
        <v>-1</v>
      </c>
      <c r="BB101" s="14">
        <v>-1</v>
      </c>
      <c r="BC101" s="14">
        <v>-1</v>
      </c>
      <c r="BD101" s="14">
        <v>-1</v>
      </c>
      <c r="BE101" s="14">
        <v>-1</v>
      </c>
      <c r="BF101" s="14">
        <v>-1</v>
      </c>
      <c r="BG101" s="14">
        <v>-1</v>
      </c>
      <c r="BH101" s="14">
        <v>-1</v>
      </c>
      <c r="BI101" s="14">
        <v>-1</v>
      </c>
      <c r="BJ101" s="14">
        <v>-1</v>
      </c>
      <c r="BK101" s="14">
        <v>-1</v>
      </c>
      <c r="BL101" s="14">
        <v>-1</v>
      </c>
      <c r="BM101" s="14">
        <v>-1</v>
      </c>
      <c r="BN101" s="14">
        <v>-1</v>
      </c>
      <c r="BO101" s="14">
        <v>-1</v>
      </c>
      <c r="BP101" s="14">
        <v>-1</v>
      </c>
      <c r="BQ101" s="14">
        <v>-1</v>
      </c>
      <c r="BR101" s="14">
        <v>-1</v>
      </c>
      <c r="BS101" s="14">
        <v>-1</v>
      </c>
      <c r="BT101" s="14">
        <v>-1</v>
      </c>
      <c r="BU101" s="14">
        <v>-1</v>
      </c>
      <c r="BV101" s="14">
        <v>-1</v>
      </c>
      <c r="BW101" s="14">
        <v>-1</v>
      </c>
      <c r="BX101" s="14">
        <v>-1</v>
      </c>
      <c r="BY101" s="14">
        <v>-1</v>
      </c>
      <c r="BZ101" s="14">
        <v>-1</v>
      </c>
      <c r="CA101" s="14">
        <v>-1</v>
      </c>
      <c r="CB101" s="14">
        <v>-1</v>
      </c>
      <c r="CC101" s="14">
        <v>-1</v>
      </c>
      <c r="CD101" s="14">
        <v>-1</v>
      </c>
      <c r="CE101" s="14">
        <v>-1</v>
      </c>
      <c r="CF101" s="14">
        <v>-1</v>
      </c>
      <c r="CG101" s="14">
        <v>-1</v>
      </c>
      <c r="CH101" s="14">
        <v>-1</v>
      </c>
      <c r="CI101" s="14">
        <v>-1</v>
      </c>
      <c r="CJ101" s="14">
        <v>-1</v>
      </c>
      <c r="CK101" s="14">
        <v>-1</v>
      </c>
      <c r="CL101" s="14">
        <v>-1</v>
      </c>
      <c r="CM101" s="14">
        <v>-1</v>
      </c>
      <c r="CN101" s="14">
        <v>-1</v>
      </c>
      <c r="CO101" s="14">
        <v>-1</v>
      </c>
      <c r="CP101" s="14">
        <v>-1</v>
      </c>
      <c r="CQ101" s="14">
        <v>-1</v>
      </c>
      <c r="CR101" s="14">
        <v>-1</v>
      </c>
      <c r="CS101" s="14">
        <v>-1</v>
      </c>
      <c r="CT101" s="14">
        <v>-1</v>
      </c>
      <c r="CU101" s="14">
        <v>-1</v>
      </c>
      <c r="CV101" s="14">
        <v>-1</v>
      </c>
    </row>
    <row r="102" spans="1:100" x14ac:dyDescent="0.25">
      <c r="A102" t="s">
        <v>25</v>
      </c>
      <c r="B102" t="s">
        <v>25</v>
      </c>
      <c r="C102" s="28" t="s">
        <v>2</v>
      </c>
      <c r="D102" s="14"/>
      <c r="E102" s="14"/>
      <c r="F102" s="14" t="s">
        <v>16</v>
      </c>
      <c r="G102" s="14">
        <v>0</v>
      </c>
      <c r="H102" s="14" t="s">
        <v>17</v>
      </c>
      <c r="I102" s="14">
        <f>COUNTIF(103:103,"=-1")/COUNT(103:103)</f>
        <v>1</v>
      </c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  <c r="BD102" s="14"/>
      <c r="BE102" s="14"/>
      <c r="BF102" s="14"/>
      <c r="BG102" s="14"/>
      <c r="BH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4"/>
      <c r="BU102" s="14"/>
      <c r="BV102" s="14"/>
      <c r="BW102" s="14"/>
      <c r="BX102" s="14"/>
      <c r="BY102" s="14"/>
      <c r="BZ102" s="14"/>
      <c r="CA102" s="14"/>
      <c r="CB102" s="14"/>
      <c r="CC102" s="14"/>
      <c r="CD102" s="14"/>
      <c r="CE102" s="14"/>
      <c r="CF102" s="14"/>
      <c r="CG102" s="14"/>
      <c r="CH102" s="14"/>
      <c r="CI102" s="14"/>
      <c r="CJ102" s="14"/>
      <c r="CK102" s="14"/>
      <c r="CL102" s="14"/>
      <c r="CM102" s="14"/>
      <c r="CN102" s="14"/>
      <c r="CO102" s="14"/>
      <c r="CP102" s="14"/>
      <c r="CQ102" s="14"/>
      <c r="CR102" s="14"/>
      <c r="CS102" s="14"/>
      <c r="CT102" s="14"/>
      <c r="CU102" s="14"/>
      <c r="CV102" s="14"/>
    </row>
    <row r="103" spans="1:100" x14ac:dyDescent="0.25">
      <c r="C103" s="13">
        <v>-1</v>
      </c>
      <c r="D103" s="14">
        <v>-1</v>
      </c>
      <c r="E103" s="14">
        <v>-1</v>
      </c>
      <c r="F103" s="14">
        <v>-1</v>
      </c>
      <c r="G103" s="14">
        <v>-1</v>
      </c>
      <c r="H103" s="14">
        <v>-1</v>
      </c>
      <c r="I103" s="14">
        <v>-1</v>
      </c>
      <c r="J103" s="14">
        <v>-1</v>
      </c>
      <c r="K103" s="14">
        <v>-1</v>
      </c>
      <c r="L103" s="14">
        <v>-1</v>
      </c>
      <c r="M103" s="14">
        <v>-1</v>
      </c>
      <c r="N103" s="14">
        <v>-1</v>
      </c>
      <c r="O103" s="14">
        <v>-1</v>
      </c>
      <c r="P103" s="14">
        <v>-1</v>
      </c>
      <c r="Q103" s="14">
        <v>-1</v>
      </c>
      <c r="R103" s="14">
        <v>-1</v>
      </c>
      <c r="S103" s="14">
        <v>-1</v>
      </c>
      <c r="T103" s="14">
        <v>-1</v>
      </c>
      <c r="U103" s="14">
        <v>-1</v>
      </c>
      <c r="V103" s="14">
        <v>-1</v>
      </c>
      <c r="W103" s="14">
        <v>-1</v>
      </c>
      <c r="X103" s="14">
        <v>-1</v>
      </c>
      <c r="Y103" s="14">
        <v>-1</v>
      </c>
      <c r="Z103" s="14">
        <v>-1</v>
      </c>
      <c r="AA103" s="14">
        <v>-1</v>
      </c>
      <c r="AB103" s="14">
        <v>-1</v>
      </c>
      <c r="AC103" s="14">
        <v>-1</v>
      </c>
      <c r="AD103" s="14">
        <v>-1</v>
      </c>
      <c r="AE103" s="14">
        <v>-1</v>
      </c>
      <c r="AF103" s="14">
        <v>-1</v>
      </c>
      <c r="AG103" s="14">
        <v>-1</v>
      </c>
      <c r="AH103" s="14">
        <v>-1</v>
      </c>
      <c r="AI103" s="14">
        <v>-1</v>
      </c>
      <c r="AJ103" s="14">
        <v>-1</v>
      </c>
      <c r="AK103" s="14">
        <v>-1</v>
      </c>
      <c r="AL103" s="14">
        <v>-1</v>
      </c>
      <c r="AM103" s="14">
        <v>-1</v>
      </c>
      <c r="AN103" s="14">
        <v>-1</v>
      </c>
      <c r="AO103" s="14">
        <v>-1</v>
      </c>
      <c r="AP103" s="14">
        <v>-1</v>
      </c>
      <c r="AQ103" s="14">
        <v>-1</v>
      </c>
      <c r="AR103" s="14">
        <v>-1</v>
      </c>
      <c r="AS103" s="14">
        <v>-1</v>
      </c>
      <c r="AT103" s="14">
        <v>-1</v>
      </c>
      <c r="AU103" s="14">
        <v>-1</v>
      </c>
      <c r="AV103" s="14">
        <v>-1</v>
      </c>
      <c r="AW103" s="14">
        <v>-1</v>
      </c>
      <c r="AX103" s="14">
        <v>-1</v>
      </c>
      <c r="AY103" s="14">
        <v>-1</v>
      </c>
      <c r="AZ103" s="14">
        <v>-1</v>
      </c>
      <c r="BA103" s="14">
        <v>-1</v>
      </c>
      <c r="BB103" s="14">
        <v>-1</v>
      </c>
      <c r="BC103" s="14">
        <v>-1</v>
      </c>
      <c r="BD103" s="14">
        <v>-1</v>
      </c>
      <c r="BE103" s="14">
        <v>-1</v>
      </c>
      <c r="BF103" s="14">
        <v>-1</v>
      </c>
      <c r="BG103" s="14">
        <v>-1</v>
      </c>
      <c r="BH103" s="14">
        <v>-1</v>
      </c>
      <c r="BI103" s="14">
        <v>-1</v>
      </c>
      <c r="BJ103" s="14">
        <v>-1</v>
      </c>
      <c r="BK103" s="14">
        <v>-1</v>
      </c>
      <c r="BL103" s="14">
        <v>-1</v>
      </c>
      <c r="BM103" s="14">
        <v>-1</v>
      </c>
      <c r="BN103" s="14">
        <v>-1</v>
      </c>
      <c r="BO103" s="14">
        <v>-1</v>
      </c>
      <c r="BP103" s="14">
        <v>-1</v>
      </c>
      <c r="BQ103" s="14">
        <v>-1</v>
      </c>
      <c r="BR103" s="14">
        <v>-1</v>
      </c>
      <c r="BS103" s="14">
        <v>-1</v>
      </c>
      <c r="BT103" s="14">
        <v>-1</v>
      </c>
      <c r="BU103" s="14">
        <v>-1</v>
      </c>
      <c r="BV103" s="14">
        <v>-1</v>
      </c>
      <c r="BW103" s="14">
        <v>-1</v>
      </c>
      <c r="BX103" s="14">
        <v>-1</v>
      </c>
      <c r="BY103" s="14">
        <v>-1</v>
      </c>
      <c r="BZ103" s="14">
        <v>-1</v>
      </c>
      <c r="CA103" s="14">
        <v>-1</v>
      </c>
      <c r="CB103" s="14">
        <v>-1</v>
      </c>
      <c r="CC103" s="14">
        <v>-1</v>
      </c>
      <c r="CD103" s="14">
        <v>-1</v>
      </c>
      <c r="CE103" s="14">
        <v>-1</v>
      </c>
      <c r="CF103" s="14">
        <v>-1</v>
      </c>
      <c r="CG103" s="14">
        <v>-1</v>
      </c>
      <c r="CH103" s="14">
        <v>-1</v>
      </c>
      <c r="CI103" s="14">
        <v>-1</v>
      </c>
      <c r="CJ103" s="14">
        <v>-1</v>
      </c>
      <c r="CK103" s="14">
        <v>-1</v>
      </c>
      <c r="CL103" s="14">
        <v>-1</v>
      </c>
      <c r="CM103" s="14">
        <v>-1</v>
      </c>
      <c r="CN103" s="14">
        <v>-1</v>
      </c>
      <c r="CO103" s="14">
        <v>-1</v>
      </c>
      <c r="CP103" s="14">
        <v>-1</v>
      </c>
      <c r="CQ103" s="14">
        <v>-1</v>
      </c>
      <c r="CR103" s="14">
        <v>-1</v>
      </c>
      <c r="CS103" s="14">
        <v>-1</v>
      </c>
      <c r="CT103" s="14">
        <v>-1</v>
      </c>
      <c r="CU103" s="14">
        <v>-1</v>
      </c>
      <c r="CV103" s="14">
        <v>-1</v>
      </c>
    </row>
    <row r="104" spans="1:100" x14ac:dyDescent="0.25">
      <c r="A104" t="s">
        <v>25</v>
      </c>
      <c r="B104" t="s">
        <v>24</v>
      </c>
      <c r="C104" s="28" t="s">
        <v>3</v>
      </c>
      <c r="D104" s="14"/>
      <c r="E104" s="14"/>
      <c r="F104" s="14" t="s">
        <v>16</v>
      </c>
      <c r="G104" s="14">
        <v>0</v>
      </c>
      <c r="H104" s="14" t="s">
        <v>17</v>
      </c>
      <c r="I104" s="14">
        <f>COUNTIF(105:105,"=-1")/COUNT(105:105)</f>
        <v>1</v>
      </c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  <c r="BA104" s="14"/>
      <c r="BB104" s="14"/>
      <c r="BC104" s="14"/>
      <c r="BD104" s="14"/>
      <c r="BE104" s="14"/>
      <c r="BF104" s="14"/>
      <c r="BG104" s="14"/>
      <c r="BH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14"/>
      <c r="BT104" s="14"/>
      <c r="BU104" s="14"/>
      <c r="BV104" s="14"/>
      <c r="BW104" s="14"/>
      <c r="BX104" s="14"/>
      <c r="BY104" s="14"/>
      <c r="BZ104" s="14"/>
      <c r="CA104" s="14"/>
      <c r="CB104" s="14"/>
      <c r="CC104" s="14"/>
      <c r="CD104" s="14"/>
      <c r="CE104" s="14"/>
      <c r="CF104" s="14"/>
      <c r="CG104" s="14"/>
      <c r="CH104" s="14"/>
      <c r="CI104" s="14"/>
      <c r="CJ104" s="14"/>
      <c r="CK104" s="14"/>
      <c r="CL104" s="14"/>
      <c r="CM104" s="14"/>
      <c r="CN104" s="14"/>
      <c r="CO104" s="14"/>
      <c r="CP104" s="14"/>
      <c r="CQ104" s="14"/>
      <c r="CR104" s="14"/>
      <c r="CS104" s="14"/>
      <c r="CT104" s="14"/>
      <c r="CU104" s="14"/>
      <c r="CV104" s="14"/>
    </row>
    <row r="105" spans="1:100" x14ac:dyDescent="0.25">
      <c r="C105" s="13">
        <v>-1</v>
      </c>
      <c r="D105" s="14">
        <v>-1</v>
      </c>
      <c r="E105" s="14">
        <v>-1</v>
      </c>
      <c r="F105" s="14">
        <v>-1</v>
      </c>
      <c r="G105" s="14">
        <v>-1</v>
      </c>
      <c r="H105" s="14">
        <v>-1</v>
      </c>
      <c r="I105" s="14">
        <v>-1</v>
      </c>
      <c r="J105" s="14">
        <v>-1</v>
      </c>
      <c r="K105" s="14">
        <v>-1</v>
      </c>
      <c r="L105" s="14">
        <v>-1</v>
      </c>
      <c r="M105" s="14">
        <v>-1</v>
      </c>
      <c r="N105" s="14">
        <v>-1</v>
      </c>
      <c r="O105" s="14">
        <v>-1</v>
      </c>
      <c r="P105" s="14">
        <v>-1</v>
      </c>
      <c r="Q105" s="14">
        <v>-1</v>
      </c>
      <c r="R105" s="14">
        <v>-1</v>
      </c>
      <c r="S105" s="14">
        <v>-1</v>
      </c>
      <c r="T105" s="14">
        <v>-1</v>
      </c>
      <c r="U105" s="14">
        <v>-1</v>
      </c>
      <c r="V105" s="14">
        <v>-1</v>
      </c>
      <c r="W105" s="14">
        <v>-1</v>
      </c>
      <c r="X105" s="14">
        <v>-1</v>
      </c>
      <c r="Y105" s="14">
        <v>-1</v>
      </c>
      <c r="Z105" s="14">
        <v>-1</v>
      </c>
      <c r="AA105" s="14">
        <v>-1</v>
      </c>
      <c r="AB105" s="14">
        <v>-1</v>
      </c>
      <c r="AC105" s="14">
        <v>-1</v>
      </c>
      <c r="AD105" s="14">
        <v>-1</v>
      </c>
      <c r="AE105" s="14">
        <v>-1</v>
      </c>
      <c r="AF105" s="14">
        <v>-1</v>
      </c>
      <c r="AG105" s="14">
        <v>-1</v>
      </c>
      <c r="AH105" s="14">
        <v>-1</v>
      </c>
      <c r="AI105" s="14">
        <v>-1</v>
      </c>
      <c r="AJ105" s="14">
        <v>-1</v>
      </c>
      <c r="AK105" s="14">
        <v>-1</v>
      </c>
      <c r="AL105" s="14">
        <v>-1</v>
      </c>
      <c r="AM105" s="14">
        <v>-1</v>
      </c>
      <c r="AN105" s="14">
        <v>-1</v>
      </c>
      <c r="AO105" s="14">
        <v>-1</v>
      </c>
      <c r="AP105" s="14">
        <v>-1</v>
      </c>
      <c r="AQ105" s="14">
        <v>-1</v>
      </c>
      <c r="AR105" s="14">
        <v>-1</v>
      </c>
      <c r="AS105" s="14">
        <v>-1</v>
      </c>
      <c r="AT105" s="14">
        <v>-1</v>
      </c>
      <c r="AU105" s="14">
        <v>-1</v>
      </c>
      <c r="AV105" s="14">
        <v>-1</v>
      </c>
      <c r="AW105" s="14">
        <v>-1</v>
      </c>
      <c r="AX105" s="14">
        <v>-1</v>
      </c>
      <c r="AY105" s="14">
        <v>-1</v>
      </c>
      <c r="AZ105" s="14">
        <v>-1</v>
      </c>
      <c r="BA105" s="14">
        <v>-1</v>
      </c>
      <c r="BB105" s="14">
        <v>-1</v>
      </c>
      <c r="BC105" s="14">
        <v>-1</v>
      </c>
      <c r="BD105" s="14">
        <v>-1</v>
      </c>
      <c r="BE105" s="14">
        <v>-1</v>
      </c>
      <c r="BF105" s="14">
        <v>-1</v>
      </c>
      <c r="BG105" s="14">
        <v>-1</v>
      </c>
      <c r="BH105" s="14">
        <v>-1</v>
      </c>
      <c r="BI105" s="14">
        <v>-1</v>
      </c>
      <c r="BJ105" s="14">
        <v>-1</v>
      </c>
      <c r="BK105" s="14">
        <v>-1</v>
      </c>
      <c r="BL105" s="14">
        <v>-1</v>
      </c>
      <c r="BM105" s="14">
        <v>-1</v>
      </c>
      <c r="BN105" s="14">
        <v>-1</v>
      </c>
      <c r="BO105" s="14">
        <v>-1</v>
      </c>
      <c r="BP105" s="14">
        <v>-1</v>
      </c>
      <c r="BQ105" s="14">
        <v>-1</v>
      </c>
      <c r="BR105" s="14">
        <v>-1</v>
      </c>
      <c r="BS105" s="14">
        <v>-1</v>
      </c>
      <c r="BT105" s="14">
        <v>-1</v>
      </c>
      <c r="BU105" s="14">
        <v>-1</v>
      </c>
      <c r="BV105" s="14">
        <v>-1</v>
      </c>
      <c r="BW105" s="14">
        <v>-1</v>
      </c>
      <c r="BX105" s="14">
        <v>-1</v>
      </c>
      <c r="BY105" s="14">
        <v>-1</v>
      </c>
      <c r="BZ105" s="14">
        <v>-1</v>
      </c>
      <c r="CA105" s="14">
        <v>-1</v>
      </c>
      <c r="CB105" s="14">
        <v>-1</v>
      </c>
      <c r="CC105" s="14">
        <v>-1</v>
      </c>
      <c r="CD105" s="14">
        <v>-1</v>
      </c>
      <c r="CE105" s="14">
        <v>-1</v>
      </c>
      <c r="CF105" s="14">
        <v>-1</v>
      </c>
      <c r="CG105" s="14">
        <v>-1</v>
      </c>
      <c r="CH105" s="14">
        <v>-1</v>
      </c>
      <c r="CI105" s="14">
        <v>-1</v>
      </c>
      <c r="CJ105" s="14">
        <v>-1</v>
      </c>
      <c r="CK105" s="14">
        <v>-1</v>
      </c>
      <c r="CL105" s="14">
        <v>-1</v>
      </c>
      <c r="CM105" s="14">
        <v>-1</v>
      </c>
      <c r="CN105" s="14">
        <v>-1</v>
      </c>
      <c r="CO105" s="14">
        <v>-1</v>
      </c>
      <c r="CP105" s="14">
        <v>-1</v>
      </c>
      <c r="CQ105" s="14">
        <v>-1</v>
      </c>
      <c r="CR105" s="14">
        <v>-1</v>
      </c>
      <c r="CS105" s="14">
        <v>-1</v>
      </c>
      <c r="CT105" s="14">
        <v>-1</v>
      </c>
      <c r="CU105" s="14">
        <v>-1</v>
      </c>
      <c r="CV105" s="14">
        <v>-1</v>
      </c>
    </row>
    <row r="106" spans="1:100" x14ac:dyDescent="0.25">
      <c r="A106" t="s">
        <v>24</v>
      </c>
      <c r="B106" t="s">
        <v>26</v>
      </c>
      <c r="C106" s="28" t="s">
        <v>4</v>
      </c>
      <c r="D106" s="14"/>
      <c r="E106" s="14"/>
      <c r="F106" s="14" t="s">
        <v>16</v>
      </c>
      <c r="G106" s="14">
        <f>SUMIF(107:107,"&lt;&gt;-1")/COUNTIF(C107:CV107,"&lt;&gt;-1")</f>
        <v>0</v>
      </c>
      <c r="H106" s="14" t="s">
        <v>17</v>
      </c>
      <c r="I106" s="14">
        <f>COUNTIF(107:107,"=-1")/COUNT(107:107)</f>
        <v>1</v>
      </c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  <c r="BU106" s="14"/>
      <c r="BV106" s="14"/>
      <c r="BW106" s="14"/>
      <c r="BX106" s="14"/>
      <c r="BY106" s="14"/>
      <c r="BZ106" s="14"/>
      <c r="CA106" s="14"/>
      <c r="CB106" s="14"/>
      <c r="CC106" s="14"/>
      <c r="CD106" s="14"/>
      <c r="CE106" s="14"/>
      <c r="CF106" s="14"/>
      <c r="CG106" s="14"/>
      <c r="CH106" s="14"/>
      <c r="CI106" s="14"/>
      <c r="CJ106" s="14"/>
      <c r="CK106" s="14"/>
      <c r="CL106" s="14"/>
      <c r="CM106" s="14"/>
      <c r="CN106" s="14"/>
      <c r="CO106" s="14"/>
      <c r="CP106" s="14"/>
      <c r="CQ106" s="14"/>
      <c r="CR106" s="14"/>
      <c r="CS106" s="14"/>
      <c r="CT106" s="14"/>
      <c r="CU106" s="14"/>
      <c r="CV106" s="14"/>
    </row>
    <row r="107" spans="1:100" x14ac:dyDescent="0.25">
      <c r="C107" s="13">
        <v>-1</v>
      </c>
      <c r="D107" s="14">
        <v>-1</v>
      </c>
      <c r="E107" s="14">
        <v>-1</v>
      </c>
      <c r="F107" s="14">
        <v>-1</v>
      </c>
      <c r="G107" s="14">
        <v>-1</v>
      </c>
      <c r="H107" s="14">
        <v>-1</v>
      </c>
      <c r="I107" s="14">
        <v>-1</v>
      </c>
      <c r="J107" s="14">
        <v>-1</v>
      </c>
      <c r="K107" s="14">
        <v>-1</v>
      </c>
      <c r="L107" s="14">
        <v>-1</v>
      </c>
      <c r="M107" s="14">
        <v>-1</v>
      </c>
      <c r="N107" s="14">
        <v>-1</v>
      </c>
      <c r="O107" s="14">
        <v>-1</v>
      </c>
      <c r="P107" s="14">
        <v>-1</v>
      </c>
      <c r="Q107" s="14">
        <v>-1</v>
      </c>
      <c r="R107" s="14">
        <v>-1</v>
      </c>
      <c r="S107" s="14">
        <v>-1</v>
      </c>
      <c r="T107" s="14">
        <v>-1</v>
      </c>
      <c r="U107" s="14">
        <v>-1</v>
      </c>
      <c r="V107" s="14">
        <v>-1</v>
      </c>
      <c r="W107" s="14">
        <v>-1</v>
      </c>
      <c r="X107" s="14">
        <v>-1</v>
      </c>
      <c r="Y107" s="14">
        <v>-1</v>
      </c>
      <c r="Z107" s="14">
        <v>-1</v>
      </c>
      <c r="AA107" s="14">
        <v>-1</v>
      </c>
      <c r="AB107" s="14">
        <v>-1</v>
      </c>
      <c r="AC107" s="14">
        <v>-1</v>
      </c>
      <c r="AD107" s="14">
        <v>-1</v>
      </c>
      <c r="AE107" s="14">
        <v>-1</v>
      </c>
      <c r="AF107" s="14">
        <v>-1</v>
      </c>
      <c r="AG107" s="14">
        <v>-1</v>
      </c>
      <c r="AH107" s="14">
        <v>-1</v>
      </c>
      <c r="AI107" s="14">
        <v>-1</v>
      </c>
      <c r="AJ107" s="14">
        <v>-1</v>
      </c>
      <c r="AK107" s="14">
        <v>-1</v>
      </c>
      <c r="AL107" s="14">
        <v>-1</v>
      </c>
      <c r="AM107" s="14">
        <v>-1</v>
      </c>
      <c r="AN107" s="14">
        <v>-1</v>
      </c>
      <c r="AO107" s="14">
        <v>-1</v>
      </c>
      <c r="AP107" s="14">
        <v>-1</v>
      </c>
      <c r="AQ107" s="14">
        <v>-1</v>
      </c>
      <c r="AR107" s="14">
        <v>-1</v>
      </c>
      <c r="AS107" s="14">
        <v>-1</v>
      </c>
      <c r="AT107" s="14">
        <v>-1</v>
      </c>
      <c r="AU107" s="14">
        <v>-1</v>
      </c>
      <c r="AV107" s="14">
        <v>-1</v>
      </c>
      <c r="AW107" s="14">
        <v>-1</v>
      </c>
      <c r="AX107" s="14">
        <v>-1</v>
      </c>
      <c r="AY107" s="14"/>
      <c r="AZ107" s="14"/>
      <c r="BA107" s="14"/>
      <c r="BB107" s="14"/>
      <c r="BC107" s="14"/>
      <c r="BD107" s="14"/>
      <c r="BE107" s="14"/>
      <c r="BF107" s="14"/>
      <c r="BG107" s="14"/>
      <c r="BH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4"/>
      <c r="BU107" s="14"/>
      <c r="BV107" s="14"/>
      <c r="BW107" s="14"/>
      <c r="BX107" s="14"/>
      <c r="BY107" s="14"/>
      <c r="BZ107" s="14"/>
      <c r="CA107" s="14"/>
      <c r="CB107" s="14"/>
      <c r="CC107" s="14"/>
      <c r="CD107" s="14"/>
      <c r="CE107" s="14"/>
      <c r="CF107" s="14"/>
      <c r="CG107" s="14"/>
      <c r="CH107" s="14"/>
      <c r="CI107" s="14"/>
      <c r="CJ107" s="14"/>
      <c r="CK107" s="14"/>
      <c r="CL107" s="14"/>
      <c r="CM107" s="14"/>
      <c r="CN107" s="14"/>
      <c r="CO107" s="14"/>
      <c r="CP107" s="14"/>
      <c r="CQ107" s="14"/>
      <c r="CR107" s="14"/>
      <c r="CS107" s="14"/>
      <c r="CT107" s="14"/>
      <c r="CU107" s="14"/>
      <c r="CV107" s="14"/>
    </row>
    <row r="108" spans="1:100" x14ac:dyDescent="0.25">
      <c r="A108" t="s">
        <v>24</v>
      </c>
      <c r="B108" t="s">
        <v>27</v>
      </c>
      <c r="C108" s="28" t="s">
        <v>5</v>
      </c>
      <c r="D108" s="14"/>
      <c r="E108" s="14"/>
      <c r="F108" s="14" t="s">
        <v>16</v>
      </c>
      <c r="G108" s="14">
        <f>SUMIF(109:109,"&lt;&gt;-1")/COUNTIF(C109:CV109,"&lt;&gt;-1")</f>
        <v>0</v>
      </c>
      <c r="H108" s="14" t="s">
        <v>17</v>
      </c>
      <c r="I108" s="14">
        <f>COUNTIF(109:109,"=-1")/COUNT(109:109)</f>
        <v>1</v>
      </c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  <c r="BA108" s="14"/>
      <c r="BB108" s="14"/>
      <c r="BC108" s="14"/>
      <c r="BD108" s="14"/>
      <c r="BE108" s="14"/>
      <c r="BF108" s="14"/>
      <c r="BG108" s="14"/>
      <c r="BH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14"/>
      <c r="BU108" s="14"/>
      <c r="BV108" s="14"/>
      <c r="BW108" s="14"/>
      <c r="BX108" s="14"/>
      <c r="BY108" s="14"/>
      <c r="BZ108" s="14"/>
      <c r="CA108" s="14"/>
      <c r="CB108" s="14"/>
      <c r="CC108" s="14"/>
      <c r="CD108" s="14"/>
      <c r="CE108" s="14"/>
      <c r="CF108" s="14"/>
      <c r="CG108" s="14"/>
      <c r="CH108" s="14"/>
      <c r="CI108" s="14"/>
      <c r="CJ108" s="14"/>
      <c r="CK108" s="14"/>
      <c r="CL108" s="14"/>
      <c r="CM108" s="14"/>
      <c r="CN108" s="14"/>
      <c r="CO108" s="14"/>
      <c r="CP108" s="14"/>
      <c r="CQ108" s="14"/>
      <c r="CR108" s="14"/>
      <c r="CS108" s="14"/>
      <c r="CT108" s="14"/>
      <c r="CU108" s="14"/>
      <c r="CV108" s="14"/>
    </row>
    <row r="109" spans="1:100" x14ac:dyDescent="0.25">
      <c r="C109" s="13">
        <v>-1</v>
      </c>
      <c r="D109" s="14">
        <v>-1</v>
      </c>
      <c r="E109" s="14">
        <v>-1</v>
      </c>
      <c r="F109" s="14">
        <v>-1</v>
      </c>
      <c r="G109" s="14">
        <v>-1</v>
      </c>
      <c r="H109" s="14">
        <v>-1</v>
      </c>
      <c r="I109" s="14">
        <v>-1</v>
      </c>
      <c r="J109" s="14">
        <v>-1</v>
      </c>
      <c r="K109" s="14">
        <v>-1</v>
      </c>
      <c r="L109" s="14">
        <v>-1</v>
      </c>
      <c r="M109" s="14">
        <v>-1</v>
      </c>
      <c r="N109" s="14">
        <v>-1</v>
      </c>
      <c r="O109" s="14">
        <v>-1</v>
      </c>
      <c r="P109" s="14">
        <v>-1</v>
      </c>
      <c r="Q109" s="14">
        <v>-1</v>
      </c>
      <c r="R109" s="14">
        <v>-1</v>
      </c>
      <c r="S109" s="14">
        <v>-1</v>
      </c>
      <c r="T109" s="14">
        <v>-1</v>
      </c>
      <c r="U109" s="14">
        <v>-1</v>
      </c>
      <c r="V109" s="14">
        <v>-1</v>
      </c>
      <c r="W109" s="14">
        <v>-1</v>
      </c>
      <c r="X109" s="14">
        <v>-1</v>
      </c>
      <c r="Y109" s="14">
        <v>-1</v>
      </c>
      <c r="Z109" s="14">
        <v>-1</v>
      </c>
      <c r="AA109" s="14">
        <v>-1</v>
      </c>
      <c r="AB109" s="14">
        <v>-1</v>
      </c>
      <c r="AC109" s="14">
        <v>-1</v>
      </c>
      <c r="AD109" s="14">
        <v>-1</v>
      </c>
      <c r="AE109" s="14">
        <v>-1</v>
      </c>
      <c r="AF109" s="14">
        <v>-1</v>
      </c>
      <c r="AG109" s="14">
        <v>-1</v>
      </c>
      <c r="AH109" s="14">
        <v>-1</v>
      </c>
      <c r="AI109" s="14">
        <v>-1</v>
      </c>
      <c r="AJ109" s="14">
        <v>-1</v>
      </c>
      <c r="AK109" s="14">
        <v>-1</v>
      </c>
      <c r="AL109" s="14">
        <v>-1</v>
      </c>
      <c r="AM109" s="14">
        <v>-1</v>
      </c>
      <c r="AN109" s="14">
        <v>-1</v>
      </c>
      <c r="AO109" s="14">
        <v>-1</v>
      </c>
      <c r="AP109" s="14">
        <v>-1</v>
      </c>
      <c r="AQ109" s="14">
        <v>-1</v>
      </c>
      <c r="AR109" s="14">
        <v>-1</v>
      </c>
      <c r="AS109" s="14">
        <v>-1</v>
      </c>
      <c r="AT109" s="14">
        <v>-1</v>
      </c>
      <c r="AU109" s="14">
        <v>-1</v>
      </c>
      <c r="AV109" s="14">
        <v>-1</v>
      </c>
      <c r="AW109" s="14">
        <v>-1</v>
      </c>
      <c r="AX109" s="14">
        <v>-1</v>
      </c>
      <c r="AY109" s="14"/>
      <c r="AZ109" s="14"/>
      <c r="BA109" s="14"/>
      <c r="BB109" s="14"/>
      <c r="BC109" s="14"/>
      <c r="BD109" s="14"/>
      <c r="BE109" s="14"/>
      <c r="BF109" s="14"/>
      <c r="BG109" s="14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  <c r="BU109" s="14"/>
      <c r="BV109" s="14"/>
      <c r="BW109" s="14"/>
      <c r="BX109" s="14"/>
      <c r="BY109" s="14"/>
      <c r="BZ109" s="14"/>
      <c r="CA109" s="14"/>
      <c r="CB109" s="14"/>
      <c r="CC109" s="14"/>
      <c r="CD109" s="14"/>
      <c r="CE109" s="14"/>
      <c r="CF109" s="14"/>
      <c r="CG109" s="14"/>
      <c r="CH109" s="14"/>
      <c r="CI109" s="14"/>
      <c r="CJ109" s="14"/>
      <c r="CK109" s="14"/>
      <c r="CL109" s="14"/>
      <c r="CM109" s="14"/>
      <c r="CN109" s="14"/>
      <c r="CO109" s="14"/>
      <c r="CP109" s="14"/>
      <c r="CQ109" s="14"/>
      <c r="CR109" s="14"/>
      <c r="CS109" s="14"/>
      <c r="CT109" s="14"/>
      <c r="CU109" s="14"/>
      <c r="CV109" s="14"/>
    </row>
    <row r="110" spans="1:100" x14ac:dyDescent="0.25">
      <c r="A110" t="s">
        <v>25</v>
      </c>
      <c r="B110" t="s">
        <v>26</v>
      </c>
      <c r="C110" s="28" t="s">
        <v>6</v>
      </c>
      <c r="D110" s="14"/>
      <c r="E110" s="14"/>
      <c r="F110" s="14" t="s">
        <v>16</v>
      </c>
      <c r="G110" s="14">
        <f>SUMIF(111:111,"&lt;&gt;-1")/COUNTIF(C111:CV111,"&lt;&gt;-1")</f>
        <v>0</v>
      </c>
      <c r="H110" s="14" t="s">
        <v>17</v>
      </c>
      <c r="I110" s="14">
        <f>COUNTIF(111:111,"=-1")/COUNT(111:111)</f>
        <v>1</v>
      </c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  <c r="BU110" s="14"/>
      <c r="BV110" s="14"/>
      <c r="BW110" s="14"/>
      <c r="BX110" s="14"/>
      <c r="BY110" s="14"/>
      <c r="BZ110" s="14"/>
      <c r="CA110" s="14"/>
      <c r="CB110" s="14"/>
      <c r="CC110" s="14"/>
      <c r="CD110" s="14"/>
      <c r="CE110" s="14"/>
      <c r="CF110" s="14"/>
      <c r="CG110" s="14"/>
      <c r="CH110" s="14"/>
      <c r="CI110" s="14"/>
      <c r="CJ110" s="14"/>
      <c r="CK110" s="14"/>
      <c r="CL110" s="14"/>
      <c r="CM110" s="14"/>
      <c r="CN110" s="14"/>
      <c r="CO110" s="14"/>
      <c r="CP110" s="14"/>
      <c r="CQ110" s="14"/>
      <c r="CR110" s="14"/>
      <c r="CS110" s="14"/>
      <c r="CT110" s="14"/>
      <c r="CU110" s="14"/>
      <c r="CV110" s="14"/>
    </row>
    <row r="111" spans="1:100" x14ac:dyDescent="0.25">
      <c r="C111" s="13">
        <v>-1</v>
      </c>
      <c r="D111" s="14">
        <v>-1</v>
      </c>
      <c r="E111" s="14">
        <v>-1</v>
      </c>
      <c r="F111" s="14">
        <v>-1</v>
      </c>
      <c r="G111" s="14">
        <v>-1</v>
      </c>
      <c r="H111" s="14">
        <v>-1</v>
      </c>
      <c r="I111" s="14">
        <v>-1</v>
      </c>
      <c r="J111" s="14">
        <v>-1</v>
      </c>
      <c r="K111" s="14">
        <v>-1</v>
      </c>
      <c r="L111" s="14">
        <v>-1</v>
      </c>
      <c r="M111" s="14">
        <v>-1</v>
      </c>
      <c r="N111" s="14">
        <v>-1</v>
      </c>
      <c r="O111" s="14">
        <v>-1</v>
      </c>
      <c r="P111" s="14">
        <v>-1</v>
      </c>
      <c r="Q111" s="14">
        <v>-1</v>
      </c>
      <c r="R111" s="14">
        <v>-1</v>
      </c>
      <c r="S111" s="14">
        <v>-1</v>
      </c>
      <c r="T111" s="14">
        <v>-1</v>
      </c>
      <c r="U111" s="14">
        <v>-1</v>
      </c>
      <c r="V111" s="14">
        <v>-1</v>
      </c>
      <c r="W111" s="14">
        <v>-1</v>
      </c>
      <c r="X111" s="14">
        <v>-1</v>
      </c>
      <c r="Y111" s="14">
        <v>-1</v>
      </c>
      <c r="Z111" s="14">
        <v>-1</v>
      </c>
      <c r="AA111" s="14">
        <v>-1</v>
      </c>
      <c r="AB111" s="14">
        <v>-1</v>
      </c>
      <c r="AC111" s="14">
        <v>-1</v>
      </c>
      <c r="AD111" s="14">
        <v>-1</v>
      </c>
      <c r="AE111" s="14">
        <v>-1</v>
      </c>
      <c r="AF111" s="14">
        <v>-1</v>
      </c>
      <c r="AG111" s="14">
        <v>-1</v>
      </c>
      <c r="AH111" s="14">
        <v>-1</v>
      </c>
      <c r="AI111" s="14">
        <v>-1</v>
      </c>
      <c r="AJ111" s="14">
        <v>-1</v>
      </c>
      <c r="AK111" s="14">
        <v>-1</v>
      </c>
      <c r="AL111" s="14">
        <v>-1</v>
      </c>
      <c r="AM111" s="14">
        <v>-1</v>
      </c>
      <c r="AN111" s="14">
        <v>-1</v>
      </c>
      <c r="AO111" s="14">
        <v>-1</v>
      </c>
      <c r="AP111" s="14">
        <v>-1</v>
      </c>
      <c r="AQ111" s="14">
        <v>-1</v>
      </c>
      <c r="AR111" s="14">
        <v>-1</v>
      </c>
      <c r="AS111" s="14">
        <v>-1</v>
      </c>
      <c r="AT111" s="14">
        <v>-1</v>
      </c>
      <c r="AU111" s="14">
        <v>-1</v>
      </c>
      <c r="AV111" s="14">
        <v>-1</v>
      </c>
      <c r="AW111" s="14">
        <v>-1</v>
      </c>
      <c r="AX111" s="14">
        <v>-1</v>
      </c>
      <c r="AY111" s="14"/>
      <c r="AZ111" s="14"/>
      <c r="BA111" s="14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  <c r="CS111" s="14"/>
      <c r="CT111" s="14"/>
      <c r="CU111" s="14"/>
      <c r="CV111" s="14"/>
    </row>
    <row r="112" spans="1:100" x14ac:dyDescent="0.25">
      <c r="A112" t="s">
        <v>25</v>
      </c>
      <c r="B112" t="s">
        <v>27</v>
      </c>
      <c r="C112" s="28" t="s">
        <v>7</v>
      </c>
      <c r="D112" s="14"/>
      <c r="E112" s="14"/>
      <c r="F112" s="14" t="s">
        <v>16</v>
      </c>
      <c r="G112" s="14">
        <f>SUMIF(113:113,"&lt;&gt;-1")/COUNTIF(C113:CV113,"&lt;&gt;-1")</f>
        <v>0</v>
      </c>
      <c r="H112" s="14" t="s">
        <v>17</v>
      </c>
      <c r="I112" s="14">
        <f>COUNTIF(113:113,"=-1")/COUNT(113:113)</f>
        <v>1</v>
      </c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  <c r="CS112" s="14"/>
      <c r="CT112" s="14"/>
      <c r="CU112" s="14"/>
      <c r="CV112" s="14"/>
    </row>
    <row r="113" spans="1:100" x14ac:dyDescent="0.25">
      <c r="C113" s="13">
        <v>-1</v>
      </c>
      <c r="D113" s="14">
        <v>-1</v>
      </c>
      <c r="E113" s="14">
        <v>-1</v>
      </c>
      <c r="F113" s="14">
        <v>-1</v>
      </c>
      <c r="G113" s="14">
        <v>-1</v>
      </c>
      <c r="H113" s="14">
        <v>-1</v>
      </c>
      <c r="I113" s="14">
        <v>-1</v>
      </c>
      <c r="J113" s="14">
        <v>-1</v>
      </c>
      <c r="K113" s="14">
        <v>-1</v>
      </c>
      <c r="L113" s="14">
        <v>-1</v>
      </c>
      <c r="M113" s="14">
        <v>-1</v>
      </c>
      <c r="N113" s="14">
        <v>-1</v>
      </c>
      <c r="O113" s="14">
        <v>-1</v>
      </c>
      <c r="P113" s="14">
        <v>-1</v>
      </c>
      <c r="Q113" s="14">
        <v>-1</v>
      </c>
      <c r="R113" s="14">
        <v>-1</v>
      </c>
      <c r="S113" s="14">
        <v>-1</v>
      </c>
      <c r="T113" s="14">
        <v>-1</v>
      </c>
      <c r="U113" s="14">
        <v>-1</v>
      </c>
      <c r="V113" s="14">
        <v>-1</v>
      </c>
      <c r="W113" s="14">
        <v>-1</v>
      </c>
      <c r="X113" s="14">
        <v>-1</v>
      </c>
      <c r="Y113" s="14">
        <v>-1</v>
      </c>
      <c r="Z113" s="14">
        <v>-1</v>
      </c>
      <c r="AA113" s="14">
        <v>-1</v>
      </c>
      <c r="AB113" s="14">
        <v>-1</v>
      </c>
      <c r="AC113" s="14">
        <v>-1</v>
      </c>
      <c r="AD113" s="14">
        <v>-1</v>
      </c>
      <c r="AE113" s="14">
        <v>-1</v>
      </c>
      <c r="AF113" s="14">
        <v>-1</v>
      </c>
      <c r="AG113" s="14">
        <v>-1</v>
      </c>
      <c r="AH113" s="14">
        <v>-1</v>
      </c>
      <c r="AI113" s="14">
        <v>-1</v>
      </c>
      <c r="AJ113" s="14">
        <v>-1</v>
      </c>
      <c r="AK113" s="14">
        <v>-1</v>
      </c>
      <c r="AL113" s="14">
        <v>-1</v>
      </c>
      <c r="AM113" s="14">
        <v>-1</v>
      </c>
      <c r="AN113" s="14">
        <v>-1</v>
      </c>
      <c r="AO113" s="14">
        <v>-1</v>
      </c>
      <c r="AP113" s="14">
        <v>-1</v>
      </c>
      <c r="AQ113" s="14">
        <v>-1</v>
      </c>
      <c r="AR113" s="14">
        <v>-1</v>
      </c>
      <c r="AS113" s="14">
        <v>-1</v>
      </c>
      <c r="AT113" s="14">
        <v>-1</v>
      </c>
      <c r="AU113" s="14">
        <v>-1</v>
      </c>
      <c r="AV113" s="14">
        <v>-1</v>
      </c>
      <c r="AW113" s="14">
        <v>-1</v>
      </c>
      <c r="AX113" s="14">
        <v>-1</v>
      </c>
      <c r="AY113" s="14"/>
      <c r="AZ113" s="14"/>
      <c r="BA113" s="14"/>
      <c r="BB113" s="14"/>
      <c r="BC113" s="14"/>
      <c r="BD113" s="14"/>
      <c r="BE113" s="14"/>
      <c r="BF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  <c r="BW113" s="14"/>
      <c r="BX113" s="14"/>
      <c r="BY113" s="14"/>
      <c r="BZ113" s="14"/>
      <c r="CA113" s="14"/>
      <c r="CB113" s="14"/>
      <c r="CC113" s="14"/>
      <c r="CD113" s="14"/>
      <c r="CE113" s="14"/>
      <c r="CF113" s="14"/>
      <c r="CG113" s="14"/>
      <c r="CH113" s="14"/>
      <c r="CI113" s="14"/>
      <c r="CJ113" s="14"/>
      <c r="CK113" s="14"/>
      <c r="CL113" s="14"/>
      <c r="CM113" s="14"/>
      <c r="CN113" s="14"/>
      <c r="CO113" s="14"/>
      <c r="CP113" s="14"/>
      <c r="CQ113" s="14"/>
      <c r="CR113" s="14"/>
      <c r="CS113" s="14"/>
      <c r="CT113" s="14"/>
      <c r="CU113" s="14"/>
      <c r="CV113" s="14"/>
    </row>
    <row r="114" spans="1:100" x14ac:dyDescent="0.25">
      <c r="A114" t="s">
        <v>24</v>
      </c>
      <c r="B114" t="s">
        <v>24</v>
      </c>
      <c r="C114" s="29" t="s">
        <v>8</v>
      </c>
      <c r="D114" s="16"/>
      <c r="E114" s="16"/>
      <c r="F114" s="16" t="s">
        <v>16</v>
      </c>
      <c r="G114" s="16">
        <v>0</v>
      </c>
      <c r="H114" s="16" t="s">
        <v>17</v>
      </c>
      <c r="I114" s="16">
        <f>COUNTIF(115:115,"=-1")/COUNT(115:115)</f>
        <v>1</v>
      </c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16"/>
      <c r="AF114" s="16"/>
      <c r="AG114" s="16"/>
      <c r="AH114" s="16"/>
      <c r="AI114" s="16"/>
      <c r="AJ114" s="16"/>
      <c r="AK114" s="16"/>
      <c r="AL114" s="16"/>
      <c r="AM114" s="16"/>
      <c r="AN114" s="16"/>
      <c r="AO114" s="16"/>
      <c r="AP114" s="16"/>
      <c r="AQ114" s="16"/>
      <c r="AR114" s="16"/>
      <c r="AS114" s="16"/>
      <c r="AT114" s="16"/>
      <c r="AU114" s="16"/>
      <c r="AV114" s="16"/>
      <c r="AW114" s="16"/>
      <c r="AX114" s="16"/>
      <c r="AY114" s="16"/>
      <c r="AZ114" s="16"/>
      <c r="BA114" s="16"/>
      <c r="BB114" s="16"/>
      <c r="BC114" s="16"/>
      <c r="BD114" s="16"/>
      <c r="BE114" s="16"/>
      <c r="BF114" s="16"/>
      <c r="BG114" s="16"/>
      <c r="BH114" s="16"/>
      <c r="BI114" s="16"/>
      <c r="BJ114" s="16"/>
      <c r="BK114" s="16"/>
      <c r="BL114" s="16"/>
      <c r="BM114" s="16"/>
      <c r="BN114" s="16"/>
      <c r="BO114" s="16"/>
      <c r="BP114" s="16"/>
      <c r="BQ114" s="16"/>
      <c r="BR114" s="16"/>
      <c r="BS114" s="16"/>
      <c r="BT114" s="16"/>
      <c r="BU114" s="16"/>
      <c r="BV114" s="16"/>
      <c r="BW114" s="16"/>
      <c r="BX114" s="16"/>
      <c r="BY114" s="16"/>
      <c r="BZ114" s="16"/>
      <c r="CA114" s="16"/>
      <c r="CB114" s="16"/>
      <c r="CC114" s="16"/>
      <c r="CD114" s="16"/>
      <c r="CE114" s="16"/>
      <c r="CF114" s="16"/>
      <c r="CG114" s="16"/>
      <c r="CH114" s="16"/>
      <c r="CI114" s="16"/>
      <c r="CJ114" s="16"/>
      <c r="CK114" s="16"/>
      <c r="CL114" s="16"/>
      <c r="CM114" s="16"/>
      <c r="CN114" s="16"/>
      <c r="CO114" s="16"/>
      <c r="CP114" s="16"/>
      <c r="CQ114" s="16"/>
      <c r="CR114" s="16"/>
      <c r="CS114" s="16"/>
      <c r="CT114" s="16"/>
      <c r="CU114" s="16"/>
      <c r="CV114" s="16"/>
    </row>
    <row r="115" spans="1:100" x14ac:dyDescent="0.25">
      <c r="C115" s="15">
        <v>-1</v>
      </c>
      <c r="D115" s="16">
        <v>-1</v>
      </c>
      <c r="E115" s="16">
        <v>-1</v>
      </c>
      <c r="F115" s="16">
        <v>-1</v>
      </c>
      <c r="G115" s="16">
        <v>-1</v>
      </c>
      <c r="H115" s="16">
        <v>-1</v>
      </c>
      <c r="I115" s="16">
        <v>-1</v>
      </c>
      <c r="J115" s="16">
        <v>-1</v>
      </c>
      <c r="K115" s="16">
        <v>-1</v>
      </c>
      <c r="L115" s="16">
        <v>-1</v>
      </c>
      <c r="M115" s="16">
        <v>-1</v>
      </c>
      <c r="N115" s="16">
        <v>-1</v>
      </c>
      <c r="O115" s="16">
        <v>-1</v>
      </c>
      <c r="P115" s="16">
        <v>-1</v>
      </c>
      <c r="Q115" s="16">
        <v>-1</v>
      </c>
      <c r="R115" s="16">
        <v>-1</v>
      </c>
      <c r="S115" s="16">
        <v>-1</v>
      </c>
      <c r="T115" s="16">
        <v>-1</v>
      </c>
      <c r="U115" s="16">
        <v>-1</v>
      </c>
      <c r="V115" s="16">
        <v>-1</v>
      </c>
      <c r="W115" s="16">
        <v>-1</v>
      </c>
      <c r="X115" s="16">
        <v>-1</v>
      </c>
      <c r="Y115" s="16">
        <v>-1</v>
      </c>
      <c r="Z115" s="16">
        <v>-1</v>
      </c>
      <c r="AA115" s="16">
        <v>-1</v>
      </c>
      <c r="AB115" s="16">
        <v>-1</v>
      </c>
      <c r="AC115" s="16">
        <v>-1</v>
      </c>
      <c r="AD115" s="16">
        <v>-1</v>
      </c>
      <c r="AE115" s="16">
        <v>-1</v>
      </c>
      <c r="AF115" s="16">
        <v>-1</v>
      </c>
      <c r="AG115" s="16">
        <v>-1</v>
      </c>
      <c r="AH115" s="16">
        <v>-1</v>
      </c>
      <c r="AI115" s="16">
        <v>-1</v>
      </c>
      <c r="AJ115" s="16">
        <v>-1</v>
      </c>
      <c r="AK115" s="16">
        <v>-1</v>
      </c>
      <c r="AL115" s="16">
        <v>-1</v>
      </c>
      <c r="AM115" s="16">
        <v>-1</v>
      </c>
      <c r="AN115" s="16">
        <v>-1</v>
      </c>
      <c r="AO115" s="16">
        <v>-1</v>
      </c>
      <c r="AP115" s="16">
        <v>-1</v>
      </c>
      <c r="AQ115" s="16">
        <v>-1</v>
      </c>
      <c r="AR115" s="16">
        <v>-1</v>
      </c>
      <c r="AS115" s="16">
        <v>-1</v>
      </c>
      <c r="AT115" s="16">
        <v>-1</v>
      </c>
      <c r="AU115" s="16">
        <v>-1</v>
      </c>
      <c r="AV115" s="16">
        <v>-1</v>
      </c>
      <c r="AW115" s="16">
        <v>-1</v>
      </c>
      <c r="AX115" s="16">
        <v>-1</v>
      </c>
      <c r="AY115" s="16"/>
      <c r="AZ115" s="16"/>
      <c r="BA115" s="16"/>
      <c r="BB115" s="16"/>
      <c r="BC115" s="16"/>
      <c r="BD115" s="16"/>
      <c r="BE115" s="16"/>
      <c r="BF115" s="16"/>
      <c r="BG115" s="16"/>
      <c r="BH115" s="16"/>
      <c r="BI115" s="16"/>
      <c r="BJ115" s="16"/>
      <c r="BK115" s="16"/>
      <c r="BL115" s="16"/>
      <c r="BM115" s="16"/>
      <c r="BN115" s="16"/>
      <c r="BO115" s="16"/>
      <c r="BP115" s="16"/>
      <c r="BQ115" s="16"/>
      <c r="BR115" s="16"/>
      <c r="BS115" s="16"/>
      <c r="BT115" s="16"/>
      <c r="BU115" s="16"/>
      <c r="BV115" s="16"/>
      <c r="BW115" s="16"/>
      <c r="BX115" s="16"/>
      <c r="BY115" s="16"/>
      <c r="BZ115" s="16"/>
      <c r="CA115" s="16"/>
      <c r="CB115" s="16"/>
      <c r="CC115" s="16"/>
      <c r="CD115" s="16"/>
      <c r="CE115" s="16"/>
      <c r="CF115" s="16"/>
      <c r="CG115" s="16"/>
      <c r="CH115" s="16"/>
      <c r="CI115" s="16"/>
      <c r="CJ115" s="16"/>
      <c r="CK115" s="16"/>
      <c r="CL115" s="16"/>
      <c r="CM115" s="16"/>
      <c r="CN115" s="16"/>
      <c r="CO115" s="16"/>
      <c r="CP115" s="16"/>
      <c r="CQ115" s="16"/>
      <c r="CR115" s="16"/>
      <c r="CS115" s="16"/>
      <c r="CT115" s="16"/>
      <c r="CU115" s="16"/>
      <c r="CV115" s="16"/>
    </row>
    <row r="116" spans="1:100" x14ac:dyDescent="0.25">
      <c r="A116" t="s">
        <v>24</v>
      </c>
      <c r="B116" t="s">
        <v>25</v>
      </c>
      <c r="C116" s="29" t="s">
        <v>9</v>
      </c>
      <c r="D116" s="16"/>
      <c r="E116" s="16"/>
      <c r="F116" s="16" t="s">
        <v>16</v>
      </c>
      <c r="G116" s="16">
        <v>0</v>
      </c>
      <c r="H116" s="16" t="s">
        <v>17</v>
      </c>
      <c r="I116" s="16">
        <f>COUNTIF(117:117,"=-1")/COUNT(117:117)</f>
        <v>1</v>
      </c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16"/>
      <c r="AJ116" s="16"/>
      <c r="AK116" s="16"/>
      <c r="AL116" s="16"/>
      <c r="AM116" s="16"/>
      <c r="AN116" s="16"/>
      <c r="AO116" s="16"/>
      <c r="AP116" s="16"/>
      <c r="AQ116" s="16"/>
      <c r="AR116" s="16"/>
      <c r="AS116" s="16"/>
      <c r="AT116" s="16"/>
      <c r="AU116" s="16"/>
      <c r="AV116" s="16"/>
      <c r="AW116" s="16"/>
      <c r="AX116" s="16"/>
      <c r="AY116" s="16"/>
      <c r="AZ116" s="16"/>
      <c r="BA116" s="16"/>
      <c r="BB116" s="16"/>
      <c r="BC116" s="16"/>
      <c r="BD116" s="16"/>
      <c r="BE116" s="16"/>
      <c r="BF116" s="16"/>
      <c r="BG116" s="16"/>
      <c r="BH116" s="16"/>
      <c r="BI116" s="16"/>
      <c r="BJ116" s="16"/>
      <c r="BK116" s="16"/>
      <c r="BL116" s="16"/>
      <c r="BM116" s="16"/>
      <c r="BN116" s="16"/>
      <c r="BO116" s="16"/>
      <c r="BP116" s="16"/>
      <c r="BQ116" s="16"/>
      <c r="BR116" s="16"/>
      <c r="BS116" s="16"/>
      <c r="BT116" s="16"/>
      <c r="BU116" s="16"/>
      <c r="BV116" s="16"/>
      <c r="BW116" s="16"/>
      <c r="BX116" s="16"/>
      <c r="BY116" s="16"/>
      <c r="BZ116" s="16"/>
      <c r="CA116" s="16"/>
      <c r="CB116" s="16"/>
      <c r="CC116" s="16"/>
      <c r="CD116" s="16"/>
      <c r="CE116" s="16"/>
      <c r="CF116" s="16"/>
      <c r="CG116" s="16"/>
      <c r="CH116" s="16"/>
      <c r="CI116" s="16"/>
      <c r="CJ116" s="16"/>
      <c r="CK116" s="16"/>
      <c r="CL116" s="16"/>
      <c r="CM116" s="16"/>
      <c r="CN116" s="16"/>
      <c r="CO116" s="16"/>
      <c r="CP116" s="16"/>
      <c r="CQ116" s="16"/>
      <c r="CR116" s="16"/>
      <c r="CS116" s="16"/>
      <c r="CT116" s="16"/>
      <c r="CU116" s="16"/>
      <c r="CV116" s="16"/>
    </row>
    <row r="117" spans="1:100" x14ac:dyDescent="0.25">
      <c r="C117" s="15">
        <v>-1</v>
      </c>
      <c r="D117" s="16">
        <v>-1</v>
      </c>
      <c r="E117" s="16">
        <v>-1</v>
      </c>
      <c r="F117" s="16">
        <v>-1</v>
      </c>
      <c r="G117" s="16">
        <v>-1</v>
      </c>
      <c r="H117" s="16">
        <v>-1</v>
      </c>
      <c r="I117" s="16">
        <v>-1</v>
      </c>
      <c r="J117" s="16">
        <v>-1</v>
      </c>
      <c r="K117" s="16">
        <v>-1</v>
      </c>
      <c r="L117" s="16">
        <v>-1</v>
      </c>
      <c r="M117" s="16">
        <v>-1</v>
      </c>
      <c r="N117" s="16">
        <v>-1</v>
      </c>
      <c r="O117" s="16">
        <v>-1</v>
      </c>
      <c r="P117" s="16">
        <v>-1</v>
      </c>
      <c r="Q117" s="16">
        <v>-1</v>
      </c>
      <c r="R117" s="16">
        <v>-1</v>
      </c>
      <c r="S117" s="16">
        <v>-1</v>
      </c>
      <c r="T117" s="16">
        <v>-1</v>
      </c>
      <c r="U117" s="16">
        <v>-1</v>
      </c>
      <c r="V117" s="16">
        <v>-1</v>
      </c>
      <c r="W117" s="16">
        <v>-1</v>
      </c>
      <c r="X117" s="16">
        <v>-1</v>
      </c>
      <c r="Y117" s="16">
        <v>-1</v>
      </c>
      <c r="Z117" s="16">
        <v>-1</v>
      </c>
      <c r="AA117" s="16">
        <v>-1</v>
      </c>
      <c r="AB117" s="16">
        <v>-1</v>
      </c>
      <c r="AC117" s="16">
        <v>-1</v>
      </c>
      <c r="AD117" s="16">
        <v>-1</v>
      </c>
      <c r="AE117" s="16">
        <v>-1</v>
      </c>
      <c r="AF117" s="16">
        <v>-1</v>
      </c>
      <c r="AG117" s="16">
        <v>-1</v>
      </c>
      <c r="AH117" s="16">
        <v>-1</v>
      </c>
      <c r="AI117" s="16">
        <v>-1</v>
      </c>
      <c r="AJ117" s="16">
        <v>-1</v>
      </c>
      <c r="AK117" s="16">
        <v>-1</v>
      </c>
      <c r="AL117" s="16">
        <v>-1</v>
      </c>
      <c r="AM117" s="16">
        <v>-1</v>
      </c>
      <c r="AN117" s="16">
        <v>-1</v>
      </c>
      <c r="AO117" s="16">
        <v>-1</v>
      </c>
      <c r="AP117" s="16">
        <v>-1</v>
      </c>
      <c r="AQ117" s="16">
        <v>-1</v>
      </c>
      <c r="AR117" s="16">
        <v>-1</v>
      </c>
      <c r="AS117" s="16">
        <v>-1</v>
      </c>
      <c r="AT117" s="16">
        <v>-1</v>
      </c>
      <c r="AU117" s="16">
        <v>-1</v>
      </c>
      <c r="AV117" s="16">
        <v>-1</v>
      </c>
      <c r="AW117" s="16">
        <v>-1</v>
      </c>
      <c r="AX117" s="16">
        <v>-1</v>
      </c>
      <c r="AY117" s="16"/>
      <c r="AZ117" s="16"/>
      <c r="BA117" s="16"/>
      <c r="BB117" s="16"/>
      <c r="BC117" s="16"/>
      <c r="BD117" s="16"/>
      <c r="BE117" s="16"/>
      <c r="BF117" s="16"/>
      <c r="BG117" s="16"/>
      <c r="BH117" s="16"/>
      <c r="BI117" s="16"/>
      <c r="BJ117" s="16"/>
      <c r="BK117" s="16"/>
      <c r="BL117" s="16"/>
      <c r="BM117" s="16"/>
      <c r="BN117" s="16"/>
      <c r="BO117" s="16"/>
      <c r="BP117" s="16"/>
      <c r="BQ117" s="16"/>
      <c r="BR117" s="16"/>
      <c r="BS117" s="16"/>
      <c r="BT117" s="16"/>
      <c r="BU117" s="16"/>
      <c r="BV117" s="16"/>
      <c r="BW117" s="16"/>
      <c r="BX117" s="16"/>
      <c r="BY117" s="16"/>
      <c r="BZ117" s="16"/>
      <c r="CA117" s="16"/>
      <c r="CB117" s="16"/>
      <c r="CC117" s="16"/>
      <c r="CD117" s="16"/>
      <c r="CE117" s="16"/>
      <c r="CF117" s="16"/>
      <c r="CG117" s="16"/>
      <c r="CH117" s="16"/>
      <c r="CI117" s="16"/>
      <c r="CJ117" s="16"/>
      <c r="CK117" s="16"/>
      <c r="CL117" s="16"/>
      <c r="CM117" s="16"/>
      <c r="CN117" s="16"/>
      <c r="CO117" s="16"/>
      <c r="CP117" s="16"/>
      <c r="CQ117" s="16"/>
      <c r="CR117" s="16"/>
      <c r="CS117" s="16"/>
      <c r="CT117" s="16"/>
      <c r="CU117" s="16"/>
      <c r="CV117" s="16"/>
    </row>
    <row r="118" spans="1:100" x14ac:dyDescent="0.25">
      <c r="A118" t="s">
        <v>25</v>
      </c>
      <c r="B118" t="s">
        <v>25</v>
      </c>
      <c r="C118" s="29" t="s">
        <v>10</v>
      </c>
      <c r="D118" s="16"/>
      <c r="E118" s="16"/>
      <c r="F118" s="16" t="s">
        <v>16</v>
      </c>
      <c r="G118" s="16">
        <v>0</v>
      </c>
      <c r="H118" s="16" t="s">
        <v>17</v>
      </c>
      <c r="I118" s="16">
        <f>COUNTIF(119:119,"=-1")/COUNT(119:119)</f>
        <v>1</v>
      </c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  <c r="AE118" s="16"/>
      <c r="AF118" s="16"/>
      <c r="AG118" s="16"/>
      <c r="AH118" s="16"/>
      <c r="AI118" s="16"/>
      <c r="AJ118" s="16"/>
      <c r="AK118" s="16"/>
      <c r="AL118" s="16"/>
      <c r="AM118" s="16"/>
      <c r="AN118" s="16"/>
      <c r="AO118" s="16"/>
      <c r="AP118" s="16"/>
      <c r="AQ118" s="16"/>
      <c r="AR118" s="16"/>
      <c r="AS118" s="16"/>
      <c r="AT118" s="16"/>
      <c r="AU118" s="16"/>
      <c r="AV118" s="16"/>
      <c r="AW118" s="16"/>
      <c r="AX118" s="16"/>
      <c r="AY118" s="16"/>
      <c r="AZ118" s="16"/>
      <c r="BA118" s="16"/>
      <c r="BB118" s="16"/>
      <c r="BC118" s="16"/>
      <c r="BD118" s="16"/>
      <c r="BE118" s="16"/>
      <c r="BF118" s="16"/>
      <c r="BG118" s="16"/>
      <c r="BH118" s="16"/>
      <c r="BI118" s="16"/>
      <c r="BJ118" s="16"/>
      <c r="BK118" s="16"/>
      <c r="BL118" s="16"/>
      <c r="BM118" s="16"/>
      <c r="BN118" s="16"/>
      <c r="BO118" s="16"/>
      <c r="BP118" s="16"/>
      <c r="BQ118" s="16"/>
      <c r="BR118" s="16"/>
      <c r="BS118" s="16"/>
      <c r="BT118" s="16"/>
      <c r="BU118" s="16"/>
      <c r="BV118" s="16"/>
      <c r="BW118" s="16"/>
      <c r="BX118" s="16"/>
      <c r="BY118" s="16"/>
      <c r="BZ118" s="16"/>
      <c r="CA118" s="16"/>
      <c r="CB118" s="16"/>
      <c r="CC118" s="16"/>
      <c r="CD118" s="16"/>
      <c r="CE118" s="16"/>
      <c r="CF118" s="16"/>
      <c r="CG118" s="16"/>
      <c r="CH118" s="16"/>
      <c r="CI118" s="16"/>
      <c r="CJ118" s="16"/>
      <c r="CK118" s="16"/>
      <c r="CL118" s="16"/>
      <c r="CM118" s="16"/>
      <c r="CN118" s="16"/>
      <c r="CO118" s="16"/>
      <c r="CP118" s="16"/>
      <c r="CQ118" s="16"/>
      <c r="CR118" s="16"/>
      <c r="CS118" s="16"/>
      <c r="CT118" s="16"/>
      <c r="CU118" s="16"/>
      <c r="CV118" s="16"/>
    </row>
    <row r="119" spans="1:100" x14ac:dyDescent="0.25">
      <c r="C119" s="15">
        <v>-1</v>
      </c>
      <c r="D119" s="16">
        <v>-1</v>
      </c>
      <c r="E119" s="16">
        <v>-1</v>
      </c>
      <c r="F119" s="16">
        <v>-1</v>
      </c>
      <c r="G119" s="16">
        <v>-1</v>
      </c>
      <c r="H119" s="16">
        <v>-1</v>
      </c>
      <c r="I119" s="16">
        <v>-1</v>
      </c>
      <c r="J119" s="16">
        <v>-1</v>
      </c>
      <c r="K119" s="16">
        <v>-1</v>
      </c>
      <c r="L119" s="16">
        <v>-1</v>
      </c>
      <c r="M119" s="16">
        <v>-1</v>
      </c>
      <c r="N119" s="16">
        <v>-1</v>
      </c>
      <c r="O119" s="16">
        <v>-1</v>
      </c>
      <c r="P119" s="16">
        <v>-1</v>
      </c>
      <c r="Q119" s="16">
        <v>-1</v>
      </c>
      <c r="R119" s="16">
        <v>-1</v>
      </c>
      <c r="S119" s="16">
        <v>-1</v>
      </c>
      <c r="T119" s="16">
        <v>-1</v>
      </c>
      <c r="U119" s="16">
        <v>-1</v>
      </c>
      <c r="V119" s="16">
        <v>-1</v>
      </c>
      <c r="W119" s="16">
        <v>-1</v>
      </c>
      <c r="X119" s="16">
        <v>-1</v>
      </c>
      <c r="Y119" s="16">
        <v>-1</v>
      </c>
      <c r="Z119" s="16">
        <v>-1</v>
      </c>
      <c r="AA119" s="16">
        <v>-1</v>
      </c>
      <c r="AB119" s="16">
        <v>-1</v>
      </c>
      <c r="AC119" s="16">
        <v>-1</v>
      </c>
      <c r="AD119" s="16">
        <v>-1</v>
      </c>
      <c r="AE119" s="16">
        <v>-1</v>
      </c>
      <c r="AF119" s="16">
        <v>-1</v>
      </c>
      <c r="AG119" s="16">
        <v>-1</v>
      </c>
      <c r="AH119" s="16">
        <v>-1</v>
      </c>
      <c r="AI119" s="16">
        <v>-1</v>
      </c>
      <c r="AJ119" s="16">
        <v>-1</v>
      </c>
      <c r="AK119" s="16">
        <v>-1</v>
      </c>
      <c r="AL119" s="16">
        <v>-1</v>
      </c>
      <c r="AM119" s="16">
        <v>-1</v>
      </c>
      <c r="AN119" s="16">
        <v>-1</v>
      </c>
      <c r="AO119" s="16">
        <v>-1</v>
      </c>
      <c r="AP119" s="16">
        <v>-1</v>
      </c>
      <c r="AQ119" s="16">
        <v>-1</v>
      </c>
      <c r="AR119" s="16">
        <v>-1</v>
      </c>
      <c r="AS119" s="16">
        <v>-1</v>
      </c>
      <c r="AT119" s="16">
        <v>-1</v>
      </c>
      <c r="AU119" s="16">
        <v>-1</v>
      </c>
      <c r="AV119" s="16">
        <v>-1</v>
      </c>
      <c r="AW119" s="16">
        <v>-1</v>
      </c>
      <c r="AX119" s="16">
        <v>-1</v>
      </c>
      <c r="AY119" s="16"/>
      <c r="AZ119" s="16"/>
      <c r="BA119" s="16"/>
      <c r="BB119" s="16"/>
      <c r="BC119" s="16"/>
      <c r="BD119" s="16"/>
      <c r="BE119" s="16"/>
      <c r="BF119" s="16"/>
      <c r="BG119" s="16"/>
      <c r="BH119" s="16"/>
      <c r="BI119" s="16"/>
      <c r="BJ119" s="16"/>
      <c r="BK119" s="16"/>
      <c r="BL119" s="16"/>
      <c r="BM119" s="16"/>
      <c r="BN119" s="16"/>
      <c r="BO119" s="16"/>
      <c r="BP119" s="16"/>
      <c r="BQ119" s="16"/>
      <c r="BR119" s="16"/>
      <c r="BS119" s="16"/>
      <c r="BT119" s="16"/>
      <c r="BU119" s="16"/>
      <c r="BV119" s="16"/>
      <c r="BW119" s="16"/>
      <c r="BX119" s="16"/>
      <c r="BY119" s="16"/>
      <c r="BZ119" s="16"/>
      <c r="CA119" s="16"/>
      <c r="CB119" s="16"/>
      <c r="CC119" s="16"/>
      <c r="CD119" s="16"/>
      <c r="CE119" s="16"/>
      <c r="CF119" s="16"/>
      <c r="CG119" s="16"/>
      <c r="CH119" s="16"/>
      <c r="CI119" s="16"/>
      <c r="CJ119" s="16"/>
      <c r="CK119" s="16"/>
      <c r="CL119" s="16"/>
      <c r="CM119" s="16"/>
      <c r="CN119" s="16"/>
      <c r="CO119" s="16"/>
      <c r="CP119" s="16"/>
      <c r="CQ119" s="16"/>
      <c r="CR119" s="16"/>
      <c r="CS119" s="16"/>
      <c r="CT119" s="16"/>
      <c r="CU119" s="16"/>
      <c r="CV119" s="16"/>
    </row>
    <row r="120" spans="1:100" x14ac:dyDescent="0.25">
      <c r="A120" t="s">
        <v>25</v>
      </c>
      <c r="B120" t="s">
        <v>24</v>
      </c>
      <c r="C120" s="29" t="s">
        <v>11</v>
      </c>
      <c r="D120" s="16"/>
      <c r="E120" s="16"/>
      <c r="F120" s="16" t="s">
        <v>16</v>
      </c>
      <c r="G120" s="16">
        <v>0</v>
      </c>
      <c r="H120" s="16" t="s">
        <v>17</v>
      </c>
      <c r="I120" s="16">
        <f>COUNTIF(121:121,"=-1")/COUNT(121:121)</f>
        <v>1</v>
      </c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  <c r="AC120" s="16"/>
      <c r="AD120" s="16"/>
      <c r="AE120" s="16"/>
      <c r="AF120" s="16"/>
      <c r="AG120" s="16"/>
      <c r="AH120" s="16"/>
      <c r="AI120" s="16"/>
      <c r="AJ120" s="16"/>
      <c r="AK120" s="16"/>
      <c r="AL120" s="16"/>
      <c r="AM120" s="16"/>
      <c r="AN120" s="16"/>
      <c r="AO120" s="16"/>
      <c r="AP120" s="16"/>
      <c r="AQ120" s="16"/>
      <c r="AR120" s="16"/>
      <c r="AS120" s="16"/>
      <c r="AT120" s="16"/>
      <c r="AU120" s="16"/>
      <c r="AV120" s="16"/>
      <c r="AW120" s="16"/>
      <c r="AX120" s="16"/>
      <c r="AY120" s="16"/>
      <c r="AZ120" s="16"/>
      <c r="BA120" s="16"/>
      <c r="BB120" s="16"/>
      <c r="BC120" s="16"/>
      <c r="BD120" s="16"/>
      <c r="BE120" s="16"/>
      <c r="BF120" s="16"/>
      <c r="BG120" s="16"/>
      <c r="BH120" s="16"/>
      <c r="BI120" s="16"/>
      <c r="BJ120" s="16"/>
      <c r="BK120" s="16"/>
      <c r="BL120" s="16"/>
      <c r="BM120" s="16"/>
      <c r="BN120" s="16"/>
      <c r="BO120" s="16"/>
      <c r="BP120" s="16"/>
      <c r="BQ120" s="16"/>
      <c r="BR120" s="16"/>
      <c r="BS120" s="16"/>
      <c r="BT120" s="16"/>
      <c r="BU120" s="16"/>
      <c r="BV120" s="16"/>
      <c r="BW120" s="16"/>
      <c r="BX120" s="16"/>
      <c r="BY120" s="16"/>
      <c r="BZ120" s="16"/>
      <c r="CA120" s="16"/>
      <c r="CB120" s="16"/>
      <c r="CC120" s="16"/>
      <c r="CD120" s="16"/>
      <c r="CE120" s="16"/>
      <c r="CF120" s="16"/>
      <c r="CG120" s="16"/>
      <c r="CH120" s="16"/>
      <c r="CI120" s="16"/>
      <c r="CJ120" s="16"/>
      <c r="CK120" s="16"/>
      <c r="CL120" s="16"/>
      <c r="CM120" s="16"/>
      <c r="CN120" s="16"/>
      <c r="CO120" s="16"/>
      <c r="CP120" s="16"/>
      <c r="CQ120" s="16"/>
      <c r="CR120" s="16"/>
      <c r="CS120" s="16"/>
      <c r="CT120" s="16"/>
      <c r="CU120" s="16"/>
      <c r="CV120" s="16"/>
    </row>
    <row r="121" spans="1:100" x14ac:dyDescent="0.25">
      <c r="C121" s="15">
        <v>-1</v>
      </c>
      <c r="D121" s="16">
        <v>-1</v>
      </c>
      <c r="E121" s="16">
        <v>-1</v>
      </c>
      <c r="F121" s="16">
        <v>-1</v>
      </c>
      <c r="G121" s="16">
        <v>-1</v>
      </c>
      <c r="H121" s="16">
        <v>-1</v>
      </c>
      <c r="I121" s="16">
        <v>-1</v>
      </c>
      <c r="J121" s="16">
        <v>-1</v>
      </c>
      <c r="K121" s="16">
        <v>-1</v>
      </c>
      <c r="L121" s="16">
        <v>-1</v>
      </c>
      <c r="M121" s="16">
        <v>-1</v>
      </c>
      <c r="N121" s="16">
        <v>-1</v>
      </c>
      <c r="O121" s="16">
        <v>-1</v>
      </c>
      <c r="P121" s="16">
        <v>-1</v>
      </c>
      <c r="Q121" s="16">
        <v>-1</v>
      </c>
      <c r="R121" s="16">
        <v>-1</v>
      </c>
      <c r="S121" s="16">
        <v>-1</v>
      </c>
      <c r="T121" s="16">
        <v>-1</v>
      </c>
      <c r="U121" s="16">
        <v>-1</v>
      </c>
      <c r="V121" s="16">
        <v>-1</v>
      </c>
      <c r="W121" s="16">
        <v>-1</v>
      </c>
      <c r="X121" s="16">
        <v>-1</v>
      </c>
      <c r="Y121" s="16">
        <v>-1</v>
      </c>
      <c r="Z121" s="16">
        <v>-1</v>
      </c>
      <c r="AA121" s="16">
        <v>-1</v>
      </c>
      <c r="AB121" s="16">
        <v>-1</v>
      </c>
      <c r="AC121" s="16">
        <v>-1</v>
      </c>
      <c r="AD121" s="16">
        <v>-1</v>
      </c>
      <c r="AE121" s="16">
        <v>-1</v>
      </c>
      <c r="AF121" s="16">
        <v>-1</v>
      </c>
      <c r="AG121" s="16">
        <v>-1</v>
      </c>
      <c r="AH121" s="16">
        <v>-1</v>
      </c>
      <c r="AI121" s="16">
        <v>-1</v>
      </c>
      <c r="AJ121" s="16">
        <v>-1</v>
      </c>
      <c r="AK121" s="16">
        <v>-1</v>
      </c>
      <c r="AL121" s="16">
        <v>-1</v>
      </c>
      <c r="AM121" s="16">
        <v>-1</v>
      </c>
      <c r="AN121" s="16">
        <v>-1</v>
      </c>
      <c r="AO121" s="16">
        <v>-1</v>
      </c>
      <c r="AP121" s="16">
        <v>-1</v>
      </c>
      <c r="AQ121" s="16">
        <v>-1</v>
      </c>
      <c r="AR121" s="16">
        <v>-1</v>
      </c>
      <c r="AS121" s="16">
        <v>-1</v>
      </c>
      <c r="AT121" s="16">
        <v>-1</v>
      </c>
      <c r="AU121" s="16">
        <v>-1</v>
      </c>
      <c r="AV121" s="16">
        <v>-1</v>
      </c>
      <c r="AW121" s="16">
        <v>-1</v>
      </c>
      <c r="AX121" s="16">
        <v>-1</v>
      </c>
      <c r="AY121" s="16"/>
      <c r="AZ121" s="16"/>
      <c r="BA121" s="16"/>
      <c r="BB121" s="16"/>
      <c r="BC121" s="16"/>
      <c r="BD121" s="16"/>
      <c r="BE121" s="16"/>
      <c r="BF121" s="16"/>
      <c r="BG121" s="16"/>
      <c r="BH121" s="16"/>
      <c r="BI121" s="16"/>
      <c r="BJ121" s="16"/>
      <c r="BK121" s="16"/>
      <c r="BL121" s="16"/>
      <c r="BM121" s="16"/>
      <c r="BN121" s="16"/>
      <c r="BO121" s="16"/>
      <c r="BP121" s="16"/>
      <c r="BQ121" s="16"/>
      <c r="BR121" s="16"/>
      <c r="BS121" s="16"/>
      <c r="BT121" s="16"/>
      <c r="BU121" s="16"/>
      <c r="BV121" s="16"/>
      <c r="BW121" s="16"/>
      <c r="BX121" s="16"/>
      <c r="BY121" s="16"/>
      <c r="BZ121" s="16"/>
      <c r="CA121" s="16"/>
      <c r="CB121" s="16"/>
      <c r="CC121" s="16"/>
      <c r="CD121" s="16"/>
      <c r="CE121" s="16"/>
      <c r="CF121" s="16"/>
      <c r="CG121" s="16"/>
      <c r="CH121" s="16"/>
      <c r="CI121" s="16"/>
      <c r="CJ121" s="16"/>
      <c r="CK121" s="16"/>
      <c r="CL121" s="16"/>
      <c r="CM121" s="16"/>
      <c r="CN121" s="16"/>
      <c r="CO121" s="16"/>
      <c r="CP121" s="16"/>
      <c r="CQ121" s="16"/>
      <c r="CR121" s="16"/>
      <c r="CS121" s="16"/>
      <c r="CT121" s="16"/>
      <c r="CU121" s="16"/>
      <c r="CV121" s="16"/>
    </row>
    <row r="122" spans="1:100" x14ac:dyDescent="0.25">
      <c r="A122" t="s">
        <v>24</v>
      </c>
      <c r="B122" t="s">
        <v>26</v>
      </c>
      <c r="C122" s="29" t="s">
        <v>12</v>
      </c>
      <c r="D122" s="16"/>
      <c r="E122" s="16"/>
      <c r="F122" s="16" t="s">
        <v>16</v>
      </c>
      <c r="G122" s="16">
        <v>0</v>
      </c>
      <c r="H122" s="16" t="s">
        <v>17</v>
      </c>
      <c r="I122" s="16">
        <f>COUNTIF(123:123,"=-1")/COUNT(123:123)</f>
        <v>1</v>
      </c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  <c r="AC122" s="16"/>
      <c r="AD122" s="16"/>
      <c r="AE122" s="16"/>
      <c r="AF122" s="16"/>
      <c r="AG122" s="16"/>
      <c r="AH122" s="16"/>
      <c r="AI122" s="16"/>
      <c r="AJ122" s="16"/>
      <c r="AK122" s="16"/>
      <c r="AL122" s="16"/>
      <c r="AM122" s="16"/>
      <c r="AN122" s="16"/>
      <c r="AO122" s="16"/>
      <c r="AP122" s="16"/>
      <c r="AQ122" s="16"/>
      <c r="AR122" s="16"/>
      <c r="AS122" s="16"/>
      <c r="AT122" s="16"/>
      <c r="AU122" s="16"/>
      <c r="AV122" s="16"/>
      <c r="AW122" s="16"/>
      <c r="AX122" s="16"/>
      <c r="AY122" s="16"/>
      <c r="AZ122" s="16"/>
      <c r="BA122" s="16"/>
      <c r="BB122" s="16"/>
      <c r="BC122" s="16"/>
      <c r="BD122" s="16"/>
      <c r="BE122" s="16"/>
      <c r="BF122" s="16"/>
      <c r="BG122" s="16"/>
      <c r="BH122" s="16"/>
      <c r="BI122" s="16"/>
      <c r="BJ122" s="16"/>
      <c r="BK122" s="16"/>
      <c r="BL122" s="16"/>
      <c r="BM122" s="16"/>
      <c r="BN122" s="16"/>
      <c r="BO122" s="16"/>
      <c r="BP122" s="16"/>
      <c r="BQ122" s="16"/>
      <c r="BR122" s="16"/>
      <c r="BS122" s="16"/>
      <c r="BT122" s="16"/>
      <c r="BU122" s="16"/>
      <c r="BV122" s="16"/>
      <c r="BW122" s="16"/>
      <c r="BX122" s="16"/>
      <c r="BY122" s="16"/>
      <c r="BZ122" s="16"/>
      <c r="CA122" s="16"/>
      <c r="CB122" s="16"/>
      <c r="CC122" s="16"/>
      <c r="CD122" s="16"/>
      <c r="CE122" s="16"/>
      <c r="CF122" s="16"/>
      <c r="CG122" s="16"/>
      <c r="CH122" s="16"/>
      <c r="CI122" s="16"/>
      <c r="CJ122" s="16"/>
      <c r="CK122" s="16"/>
      <c r="CL122" s="16"/>
      <c r="CM122" s="16"/>
      <c r="CN122" s="16"/>
      <c r="CO122" s="16"/>
      <c r="CP122" s="16"/>
      <c r="CQ122" s="16"/>
      <c r="CR122" s="16"/>
      <c r="CS122" s="16"/>
      <c r="CT122" s="16"/>
      <c r="CU122" s="16"/>
      <c r="CV122" s="16"/>
    </row>
    <row r="123" spans="1:100" x14ac:dyDescent="0.25">
      <c r="C123" s="15">
        <v>-1</v>
      </c>
      <c r="D123" s="16">
        <v>-1</v>
      </c>
      <c r="E123" s="16">
        <v>-1</v>
      </c>
      <c r="F123" s="16">
        <v>-1</v>
      </c>
      <c r="G123" s="16">
        <v>-1</v>
      </c>
      <c r="H123" s="16">
        <v>-1</v>
      </c>
      <c r="I123" s="16">
        <v>-1</v>
      </c>
      <c r="J123" s="16">
        <v>-1</v>
      </c>
      <c r="K123" s="16">
        <v>-1</v>
      </c>
      <c r="L123" s="16">
        <v>-1</v>
      </c>
      <c r="M123" s="16">
        <v>-1</v>
      </c>
      <c r="N123" s="16">
        <v>-1</v>
      </c>
      <c r="O123" s="16">
        <v>-1</v>
      </c>
      <c r="P123" s="16">
        <v>-1</v>
      </c>
      <c r="Q123" s="16">
        <v>-1</v>
      </c>
      <c r="R123" s="16">
        <v>-1</v>
      </c>
      <c r="S123" s="16">
        <v>-1</v>
      </c>
      <c r="T123" s="16">
        <v>-1</v>
      </c>
      <c r="U123" s="16">
        <v>-1</v>
      </c>
      <c r="V123" s="16">
        <v>-1</v>
      </c>
      <c r="W123" s="16">
        <v>-1</v>
      </c>
      <c r="X123" s="16">
        <v>-1</v>
      </c>
      <c r="Y123" s="16">
        <v>-1</v>
      </c>
      <c r="Z123" s="16">
        <v>-1</v>
      </c>
      <c r="AA123" s="16">
        <v>-1</v>
      </c>
      <c r="AB123" s="16">
        <v>-1</v>
      </c>
      <c r="AC123" s="16">
        <v>-1</v>
      </c>
      <c r="AD123" s="16">
        <v>-1</v>
      </c>
      <c r="AE123" s="16">
        <v>-1</v>
      </c>
      <c r="AF123" s="16">
        <v>-1</v>
      </c>
      <c r="AG123" s="16">
        <v>-1</v>
      </c>
      <c r="AH123" s="16">
        <v>-1</v>
      </c>
      <c r="AI123" s="16">
        <v>-1</v>
      </c>
      <c r="AJ123" s="16">
        <v>-1</v>
      </c>
      <c r="AK123" s="16">
        <v>-1</v>
      </c>
      <c r="AL123" s="16">
        <v>-1</v>
      </c>
      <c r="AM123" s="16">
        <v>-1</v>
      </c>
      <c r="AN123" s="16">
        <v>-1</v>
      </c>
      <c r="AO123" s="16">
        <v>-1</v>
      </c>
      <c r="AP123" s="16">
        <v>-1</v>
      </c>
      <c r="AQ123" s="16">
        <v>-1</v>
      </c>
      <c r="AR123" s="16">
        <v>-1</v>
      </c>
      <c r="AS123" s="16">
        <v>-1</v>
      </c>
      <c r="AT123" s="16">
        <v>-1</v>
      </c>
      <c r="AU123" s="16">
        <v>-1</v>
      </c>
      <c r="AV123" s="16">
        <v>-1</v>
      </c>
      <c r="AW123" s="16">
        <v>-1</v>
      </c>
      <c r="AX123" s="16">
        <v>-1</v>
      </c>
      <c r="AY123" s="16"/>
      <c r="AZ123" s="16"/>
      <c r="BA123" s="16"/>
      <c r="BB123" s="16"/>
      <c r="BC123" s="16"/>
      <c r="BD123" s="16"/>
      <c r="BE123" s="16"/>
      <c r="BF123" s="16"/>
      <c r="BG123" s="16"/>
      <c r="BH123" s="16"/>
      <c r="BI123" s="16"/>
      <c r="BJ123" s="16"/>
      <c r="BK123" s="16"/>
      <c r="BL123" s="16"/>
      <c r="BM123" s="16"/>
      <c r="BN123" s="16"/>
      <c r="BO123" s="16"/>
      <c r="BP123" s="16"/>
      <c r="BQ123" s="16"/>
      <c r="BR123" s="16"/>
      <c r="BS123" s="16"/>
      <c r="BT123" s="16"/>
      <c r="BU123" s="16"/>
      <c r="BV123" s="16"/>
      <c r="BW123" s="16"/>
      <c r="BX123" s="16"/>
      <c r="BY123" s="16"/>
      <c r="BZ123" s="16"/>
      <c r="CA123" s="16"/>
      <c r="CB123" s="16"/>
      <c r="CC123" s="16"/>
      <c r="CD123" s="16"/>
      <c r="CE123" s="16"/>
      <c r="CF123" s="16"/>
      <c r="CG123" s="16"/>
      <c r="CH123" s="16"/>
      <c r="CI123" s="16"/>
      <c r="CJ123" s="16"/>
      <c r="CK123" s="16"/>
      <c r="CL123" s="16"/>
      <c r="CM123" s="16"/>
      <c r="CN123" s="16"/>
      <c r="CO123" s="16"/>
      <c r="CP123" s="16"/>
      <c r="CQ123" s="16"/>
      <c r="CR123" s="16"/>
      <c r="CS123" s="16"/>
      <c r="CT123" s="16"/>
      <c r="CU123" s="16"/>
      <c r="CV123" s="16"/>
    </row>
    <row r="124" spans="1:100" x14ac:dyDescent="0.25">
      <c r="A124" t="s">
        <v>24</v>
      </c>
      <c r="B124" t="s">
        <v>27</v>
      </c>
      <c r="C124" s="29" t="s">
        <v>13</v>
      </c>
      <c r="D124" s="16"/>
      <c r="E124" s="16"/>
      <c r="F124" s="16" t="s">
        <v>16</v>
      </c>
      <c r="G124" s="16">
        <v>0</v>
      </c>
      <c r="H124" s="16" t="s">
        <v>17</v>
      </c>
      <c r="I124" s="16">
        <f>COUNTIF(125:125,"=-1")/COUNT(125:125)</f>
        <v>1</v>
      </c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  <c r="AC124" s="16"/>
      <c r="AD124" s="16"/>
      <c r="AE124" s="16"/>
      <c r="AF124" s="16"/>
      <c r="AG124" s="16"/>
      <c r="AH124" s="16"/>
      <c r="AI124" s="16"/>
      <c r="AJ124" s="16"/>
      <c r="AK124" s="16"/>
      <c r="AL124" s="16"/>
      <c r="AM124" s="16"/>
      <c r="AN124" s="16"/>
      <c r="AO124" s="16"/>
      <c r="AP124" s="16"/>
      <c r="AQ124" s="16"/>
      <c r="AR124" s="16"/>
      <c r="AS124" s="16"/>
      <c r="AT124" s="16"/>
      <c r="AU124" s="16"/>
      <c r="AV124" s="16"/>
      <c r="AW124" s="16"/>
      <c r="AX124" s="16"/>
      <c r="AY124" s="16"/>
      <c r="AZ124" s="16"/>
      <c r="BA124" s="16"/>
      <c r="BB124" s="16"/>
      <c r="BC124" s="16"/>
      <c r="BD124" s="16"/>
      <c r="BE124" s="16"/>
      <c r="BF124" s="16"/>
      <c r="BG124" s="16"/>
      <c r="BH124" s="16"/>
      <c r="BI124" s="16"/>
      <c r="BJ124" s="16"/>
      <c r="BK124" s="16"/>
      <c r="BL124" s="16"/>
      <c r="BM124" s="16"/>
      <c r="BN124" s="16"/>
      <c r="BO124" s="16"/>
      <c r="BP124" s="16"/>
      <c r="BQ124" s="16"/>
      <c r="BR124" s="16"/>
      <c r="BS124" s="16"/>
      <c r="BT124" s="16"/>
      <c r="BU124" s="16"/>
      <c r="BV124" s="16"/>
      <c r="BW124" s="16"/>
      <c r="BX124" s="16"/>
      <c r="BY124" s="16"/>
      <c r="BZ124" s="16"/>
      <c r="CA124" s="16"/>
      <c r="CB124" s="16"/>
      <c r="CC124" s="16"/>
      <c r="CD124" s="16"/>
      <c r="CE124" s="16"/>
      <c r="CF124" s="16"/>
      <c r="CG124" s="16"/>
      <c r="CH124" s="16"/>
      <c r="CI124" s="16"/>
      <c r="CJ124" s="16"/>
      <c r="CK124" s="16"/>
      <c r="CL124" s="16"/>
      <c r="CM124" s="16"/>
      <c r="CN124" s="16"/>
      <c r="CO124" s="16"/>
      <c r="CP124" s="16"/>
      <c r="CQ124" s="16"/>
      <c r="CR124" s="16"/>
      <c r="CS124" s="16"/>
      <c r="CT124" s="16"/>
      <c r="CU124" s="16"/>
      <c r="CV124" s="16"/>
    </row>
    <row r="125" spans="1:100" x14ac:dyDescent="0.25">
      <c r="C125" s="15">
        <v>-1</v>
      </c>
      <c r="D125" s="16">
        <v>-1</v>
      </c>
      <c r="E125" s="16">
        <v>-1</v>
      </c>
      <c r="F125" s="16">
        <v>-1</v>
      </c>
      <c r="G125" s="16">
        <v>-1</v>
      </c>
      <c r="H125" s="16">
        <v>-1</v>
      </c>
      <c r="I125" s="16">
        <v>-1</v>
      </c>
      <c r="J125" s="16">
        <v>-1</v>
      </c>
      <c r="K125" s="16">
        <v>-1</v>
      </c>
      <c r="L125" s="16">
        <v>-1</v>
      </c>
      <c r="M125" s="16">
        <v>-1</v>
      </c>
      <c r="N125" s="16">
        <v>-1</v>
      </c>
      <c r="O125" s="16">
        <v>-1</v>
      </c>
      <c r="P125" s="16">
        <v>-1</v>
      </c>
      <c r="Q125" s="16">
        <v>-1</v>
      </c>
      <c r="R125" s="16">
        <v>-1</v>
      </c>
      <c r="S125" s="16">
        <v>-1</v>
      </c>
      <c r="T125" s="16">
        <v>-1</v>
      </c>
      <c r="U125" s="16">
        <v>-1</v>
      </c>
      <c r="V125" s="16">
        <v>-1</v>
      </c>
      <c r="W125" s="16">
        <v>-1</v>
      </c>
      <c r="X125" s="16">
        <v>-1</v>
      </c>
      <c r="Y125" s="16">
        <v>-1</v>
      </c>
      <c r="Z125" s="16">
        <v>-1</v>
      </c>
      <c r="AA125" s="16">
        <v>-1</v>
      </c>
      <c r="AB125" s="16">
        <v>-1</v>
      </c>
      <c r="AC125" s="16">
        <v>-1</v>
      </c>
      <c r="AD125" s="16">
        <v>-1</v>
      </c>
      <c r="AE125" s="16">
        <v>-1</v>
      </c>
      <c r="AF125" s="16">
        <v>-1</v>
      </c>
      <c r="AG125" s="16">
        <v>-1</v>
      </c>
      <c r="AH125" s="16">
        <v>-1</v>
      </c>
      <c r="AI125" s="16">
        <v>-1</v>
      </c>
      <c r="AJ125" s="16">
        <v>-1</v>
      </c>
      <c r="AK125" s="16">
        <v>-1</v>
      </c>
      <c r="AL125" s="16">
        <v>-1</v>
      </c>
      <c r="AM125" s="16">
        <v>-1</v>
      </c>
      <c r="AN125" s="16">
        <v>-1</v>
      </c>
      <c r="AO125" s="16">
        <v>-1</v>
      </c>
      <c r="AP125" s="16">
        <v>-1</v>
      </c>
      <c r="AQ125" s="16">
        <v>-1</v>
      </c>
      <c r="AR125" s="16">
        <v>-1</v>
      </c>
      <c r="AS125" s="16">
        <v>-1</v>
      </c>
      <c r="AT125" s="16">
        <v>-1</v>
      </c>
      <c r="AU125" s="16">
        <v>-1</v>
      </c>
      <c r="AV125" s="16">
        <v>-1</v>
      </c>
      <c r="AW125" s="16">
        <v>-1</v>
      </c>
      <c r="AX125" s="16">
        <v>-1</v>
      </c>
      <c r="AY125" s="16"/>
      <c r="AZ125" s="16"/>
      <c r="BA125" s="16"/>
      <c r="BB125" s="16"/>
      <c r="BC125" s="16"/>
      <c r="BD125" s="16"/>
      <c r="BE125" s="16"/>
      <c r="BF125" s="16"/>
      <c r="BG125" s="16"/>
      <c r="BH125" s="16"/>
      <c r="BI125" s="16"/>
      <c r="BJ125" s="16"/>
      <c r="BK125" s="16"/>
      <c r="BL125" s="16"/>
      <c r="BM125" s="16"/>
      <c r="BN125" s="16"/>
      <c r="BO125" s="16"/>
      <c r="BP125" s="16"/>
      <c r="BQ125" s="16"/>
      <c r="BR125" s="16"/>
      <c r="BS125" s="16"/>
      <c r="BT125" s="16"/>
      <c r="BU125" s="16"/>
      <c r="BV125" s="16"/>
      <c r="BW125" s="16"/>
      <c r="BX125" s="16"/>
      <c r="BY125" s="16"/>
      <c r="BZ125" s="16"/>
      <c r="CA125" s="16"/>
      <c r="CB125" s="16"/>
      <c r="CC125" s="16"/>
      <c r="CD125" s="16"/>
      <c r="CE125" s="16"/>
      <c r="CF125" s="16"/>
      <c r="CG125" s="16"/>
      <c r="CH125" s="16"/>
      <c r="CI125" s="16"/>
      <c r="CJ125" s="16"/>
      <c r="CK125" s="16"/>
      <c r="CL125" s="16"/>
      <c r="CM125" s="16"/>
      <c r="CN125" s="16"/>
      <c r="CO125" s="16"/>
      <c r="CP125" s="16"/>
      <c r="CQ125" s="16"/>
      <c r="CR125" s="16"/>
      <c r="CS125" s="16"/>
      <c r="CT125" s="16"/>
      <c r="CU125" s="16"/>
      <c r="CV125" s="16"/>
    </row>
    <row r="126" spans="1:100" x14ac:dyDescent="0.25">
      <c r="A126" t="s">
        <v>25</v>
      </c>
      <c r="B126" t="s">
        <v>26</v>
      </c>
      <c r="C126" s="29" t="s">
        <v>14</v>
      </c>
      <c r="D126" s="16"/>
      <c r="E126" s="16"/>
      <c r="F126" s="16" t="s">
        <v>16</v>
      </c>
      <c r="G126" s="16">
        <v>0</v>
      </c>
      <c r="H126" s="16" t="s">
        <v>17</v>
      </c>
      <c r="I126" s="16">
        <f>COUNTIF(127:127,"=-1")/COUNT(127:127)</f>
        <v>1</v>
      </c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  <c r="AC126" s="16"/>
      <c r="AD126" s="16"/>
      <c r="AE126" s="16"/>
      <c r="AF126" s="16"/>
      <c r="AG126" s="16"/>
      <c r="AH126" s="16"/>
      <c r="AI126" s="16"/>
      <c r="AJ126" s="16"/>
      <c r="AK126" s="16"/>
      <c r="AL126" s="16"/>
      <c r="AM126" s="16"/>
      <c r="AN126" s="16"/>
      <c r="AO126" s="16"/>
      <c r="AP126" s="16"/>
      <c r="AQ126" s="16"/>
      <c r="AR126" s="16"/>
      <c r="AS126" s="16"/>
      <c r="AT126" s="16"/>
      <c r="AU126" s="16"/>
      <c r="AV126" s="16"/>
      <c r="AW126" s="16"/>
      <c r="AX126" s="16"/>
      <c r="AY126" s="16"/>
      <c r="AZ126" s="16"/>
      <c r="BA126" s="16"/>
      <c r="BB126" s="16"/>
      <c r="BC126" s="16"/>
      <c r="BD126" s="16"/>
      <c r="BE126" s="16"/>
      <c r="BF126" s="16"/>
      <c r="BG126" s="16"/>
      <c r="BH126" s="16"/>
      <c r="BI126" s="16"/>
      <c r="BJ126" s="16"/>
      <c r="BK126" s="16"/>
      <c r="BL126" s="16"/>
      <c r="BM126" s="16"/>
      <c r="BN126" s="16"/>
      <c r="BO126" s="16"/>
      <c r="BP126" s="16"/>
      <c r="BQ126" s="16"/>
      <c r="BR126" s="16"/>
      <c r="BS126" s="16"/>
      <c r="BT126" s="16"/>
      <c r="BU126" s="16"/>
      <c r="BV126" s="16"/>
      <c r="BW126" s="16"/>
      <c r="BX126" s="16"/>
      <c r="BY126" s="16"/>
      <c r="BZ126" s="16"/>
      <c r="CA126" s="16"/>
      <c r="CB126" s="16"/>
      <c r="CC126" s="16"/>
      <c r="CD126" s="16"/>
      <c r="CE126" s="16"/>
      <c r="CF126" s="16"/>
      <c r="CG126" s="16"/>
      <c r="CH126" s="16"/>
      <c r="CI126" s="16"/>
      <c r="CJ126" s="16"/>
      <c r="CK126" s="16"/>
      <c r="CL126" s="16"/>
      <c r="CM126" s="16"/>
      <c r="CN126" s="16"/>
      <c r="CO126" s="16"/>
      <c r="CP126" s="16"/>
      <c r="CQ126" s="16"/>
      <c r="CR126" s="16"/>
      <c r="CS126" s="16"/>
      <c r="CT126" s="16"/>
      <c r="CU126" s="16"/>
      <c r="CV126" s="16"/>
    </row>
    <row r="127" spans="1:100" x14ac:dyDescent="0.25">
      <c r="C127" s="15">
        <v>-1</v>
      </c>
      <c r="D127" s="16">
        <v>-1</v>
      </c>
      <c r="E127" s="16">
        <v>-1</v>
      </c>
      <c r="F127" s="16">
        <v>-1</v>
      </c>
      <c r="G127" s="16">
        <v>-1</v>
      </c>
      <c r="H127" s="16">
        <v>-1</v>
      </c>
      <c r="I127" s="16">
        <v>-1</v>
      </c>
      <c r="J127" s="16">
        <v>-1</v>
      </c>
      <c r="K127" s="16">
        <v>-1</v>
      </c>
      <c r="L127" s="16">
        <v>-1</v>
      </c>
      <c r="M127" s="16">
        <v>-1</v>
      </c>
      <c r="N127" s="16">
        <v>-1</v>
      </c>
      <c r="O127" s="16">
        <v>-1</v>
      </c>
      <c r="P127" s="16">
        <v>-1</v>
      </c>
      <c r="Q127" s="16">
        <v>-1</v>
      </c>
      <c r="R127" s="16">
        <v>-1</v>
      </c>
      <c r="S127" s="16">
        <v>-1</v>
      </c>
      <c r="T127" s="16">
        <v>-1</v>
      </c>
      <c r="U127" s="16">
        <v>-1</v>
      </c>
      <c r="V127" s="16">
        <v>-1</v>
      </c>
      <c r="W127" s="16">
        <v>-1</v>
      </c>
      <c r="X127" s="16">
        <v>-1</v>
      </c>
      <c r="Y127" s="16">
        <v>-1</v>
      </c>
      <c r="Z127" s="16">
        <v>-1</v>
      </c>
      <c r="AA127" s="16">
        <v>-1</v>
      </c>
      <c r="AB127" s="16">
        <v>-1</v>
      </c>
      <c r="AC127" s="16">
        <v>-1</v>
      </c>
      <c r="AD127" s="16">
        <v>-1</v>
      </c>
      <c r="AE127" s="16">
        <v>-1</v>
      </c>
      <c r="AF127" s="16">
        <v>-1</v>
      </c>
      <c r="AG127" s="16">
        <v>-1</v>
      </c>
      <c r="AH127" s="16">
        <v>-1</v>
      </c>
      <c r="AI127" s="16">
        <v>-1</v>
      </c>
      <c r="AJ127" s="16">
        <v>-1</v>
      </c>
      <c r="AK127" s="16">
        <v>-1</v>
      </c>
      <c r="AL127" s="16">
        <v>-1</v>
      </c>
      <c r="AM127" s="16">
        <v>-1</v>
      </c>
      <c r="AN127" s="16">
        <v>-1</v>
      </c>
      <c r="AO127" s="16">
        <v>-1</v>
      </c>
      <c r="AP127" s="16">
        <v>-1</v>
      </c>
      <c r="AQ127" s="16">
        <v>-1</v>
      </c>
      <c r="AR127" s="16">
        <v>-1</v>
      </c>
      <c r="AS127" s="16">
        <v>-1</v>
      </c>
      <c r="AT127" s="16">
        <v>-1</v>
      </c>
      <c r="AU127" s="16">
        <v>-1</v>
      </c>
      <c r="AV127" s="16">
        <v>-1</v>
      </c>
      <c r="AW127" s="16">
        <v>-1</v>
      </c>
      <c r="AX127" s="16">
        <v>-1</v>
      </c>
      <c r="AY127" s="16"/>
      <c r="AZ127" s="16"/>
      <c r="BA127" s="16"/>
      <c r="BB127" s="16"/>
      <c r="BC127" s="16"/>
      <c r="BD127" s="16"/>
      <c r="BE127" s="16"/>
      <c r="BF127" s="16"/>
      <c r="BG127" s="16"/>
      <c r="BH127" s="16"/>
      <c r="BI127" s="16"/>
      <c r="BJ127" s="16"/>
      <c r="BK127" s="16"/>
      <c r="BL127" s="16"/>
      <c r="BM127" s="16"/>
      <c r="BN127" s="16"/>
      <c r="BO127" s="16"/>
      <c r="BP127" s="16"/>
      <c r="BQ127" s="16"/>
      <c r="BR127" s="16"/>
      <c r="BS127" s="16"/>
      <c r="BT127" s="16"/>
      <c r="BU127" s="16"/>
      <c r="BV127" s="16"/>
      <c r="BW127" s="16"/>
      <c r="BX127" s="16"/>
      <c r="BY127" s="16"/>
      <c r="BZ127" s="16"/>
      <c r="CA127" s="16"/>
      <c r="CB127" s="16"/>
      <c r="CC127" s="16"/>
      <c r="CD127" s="16"/>
      <c r="CE127" s="16"/>
      <c r="CF127" s="16"/>
      <c r="CG127" s="16"/>
      <c r="CH127" s="16"/>
      <c r="CI127" s="16"/>
      <c r="CJ127" s="16"/>
      <c r="CK127" s="16"/>
      <c r="CL127" s="16"/>
      <c r="CM127" s="16"/>
      <c r="CN127" s="16"/>
      <c r="CO127" s="16"/>
      <c r="CP127" s="16"/>
      <c r="CQ127" s="16"/>
      <c r="CR127" s="16"/>
      <c r="CS127" s="16"/>
      <c r="CT127" s="16"/>
      <c r="CU127" s="16"/>
      <c r="CV127" s="16"/>
    </row>
    <row r="128" spans="1:100" x14ac:dyDescent="0.25">
      <c r="A128" t="s">
        <v>25</v>
      </c>
      <c r="B128" t="s">
        <v>27</v>
      </c>
      <c r="C128" s="29" t="s">
        <v>15</v>
      </c>
      <c r="D128" s="16"/>
      <c r="E128" s="16"/>
      <c r="F128" s="16" t="s">
        <v>16</v>
      </c>
      <c r="G128" s="16">
        <v>0</v>
      </c>
      <c r="H128" s="16" t="s">
        <v>17</v>
      </c>
      <c r="I128" s="16">
        <f>COUNTIF(129:129,"=-1")/COUNT(129:129)</f>
        <v>1</v>
      </c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  <c r="AC128" s="16"/>
      <c r="AD128" s="16"/>
      <c r="AE128" s="16"/>
      <c r="AF128" s="16"/>
      <c r="AG128" s="16"/>
      <c r="AH128" s="16"/>
      <c r="AI128" s="16"/>
      <c r="AJ128" s="16"/>
      <c r="AK128" s="16"/>
      <c r="AL128" s="16"/>
      <c r="AM128" s="16"/>
      <c r="AN128" s="16"/>
      <c r="AO128" s="16"/>
      <c r="AP128" s="16"/>
      <c r="AQ128" s="16"/>
      <c r="AR128" s="16"/>
      <c r="AS128" s="16"/>
      <c r="AT128" s="16"/>
      <c r="AU128" s="16"/>
      <c r="AV128" s="16"/>
      <c r="AW128" s="16"/>
      <c r="AX128" s="16"/>
      <c r="AY128" s="16"/>
      <c r="AZ128" s="16"/>
      <c r="BA128" s="16"/>
      <c r="BB128" s="16"/>
      <c r="BC128" s="16"/>
      <c r="BD128" s="16"/>
      <c r="BE128" s="16"/>
      <c r="BF128" s="16"/>
      <c r="BG128" s="16"/>
      <c r="BH128" s="16"/>
      <c r="BI128" s="16"/>
      <c r="BJ128" s="16"/>
      <c r="BK128" s="16"/>
      <c r="BL128" s="16"/>
      <c r="BM128" s="16"/>
      <c r="BN128" s="16"/>
      <c r="BO128" s="16"/>
      <c r="BP128" s="16"/>
      <c r="BQ128" s="16"/>
      <c r="BR128" s="16"/>
      <c r="BS128" s="16"/>
      <c r="BT128" s="16"/>
      <c r="BU128" s="16"/>
      <c r="BV128" s="16"/>
      <c r="BW128" s="16"/>
      <c r="BX128" s="16"/>
      <c r="BY128" s="16"/>
      <c r="BZ128" s="16"/>
      <c r="CA128" s="16"/>
      <c r="CB128" s="16"/>
      <c r="CC128" s="16"/>
      <c r="CD128" s="16"/>
      <c r="CE128" s="16"/>
      <c r="CF128" s="16"/>
      <c r="CG128" s="16"/>
      <c r="CH128" s="16"/>
      <c r="CI128" s="16"/>
      <c r="CJ128" s="16"/>
      <c r="CK128" s="16"/>
      <c r="CL128" s="16"/>
      <c r="CM128" s="16"/>
      <c r="CN128" s="16"/>
      <c r="CO128" s="16"/>
      <c r="CP128" s="16"/>
      <c r="CQ128" s="16"/>
      <c r="CR128" s="16"/>
      <c r="CS128" s="16"/>
      <c r="CT128" s="16"/>
      <c r="CU128" s="16"/>
      <c r="CV128" s="16"/>
    </row>
    <row r="129" spans="1:100" x14ac:dyDescent="0.25">
      <c r="C129" s="15">
        <v>-1</v>
      </c>
      <c r="D129" s="16">
        <v>-1</v>
      </c>
      <c r="E129" s="16">
        <v>-1</v>
      </c>
      <c r="F129" s="16">
        <v>-1</v>
      </c>
      <c r="G129" s="16">
        <v>-1</v>
      </c>
      <c r="H129" s="16">
        <v>-1</v>
      </c>
      <c r="I129" s="16">
        <v>-1</v>
      </c>
      <c r="J129" s="16">
        <v>-1</v>
      </c>
      <c r="K129" s="16">
        <v>-1</v>
      </c>
      <c r="L129" s="16">
        <v>-1</v>
      </c>
      <c r="M129" s="16">
        <v>-1</v>
      </c>
      <c r="N129" s="16">
        <v>-1</v>
      </c>
      <c r="O129" s="16">
        <v>-1</v>
      </c>
      <c r="P129" s="16">
        <v>-1</v>
      </c>
      <c r="Q129" s="16">
        <v>-1</v>
      </c>
      <c r="R129" s="16">
        <v>-1</v>
      </c>
      <c r="S129" s="16">
        <v>-1</v>
      </c>
      <c r="T129" s="16">
        <v>-1</v>
      </c>
      <c r="U129" s="16">
        <v>-1</v>
      </c>
      <c r="V129" s="16">
        <v>-1</v>
      </c>
      <c r="W129" s="16">
        <v>-1</v>
      </c>
      <c r="X129" s="16">
        <v>-1</v>
      </c>
      <c r="Y129" s="16">
        <v>-1</v>
      </c>
      <c r="Z129" s="16">
        <v>-1</v>
      </c>
      <c r="AA129" s="16">
        <v>-1</v>
      </c>
      <c r="AB129" s="16">
        <v>-1</v>
      </c>
      <c r="AC129" s="16">
        <v>-1</v>
      </c>
      <c r="AD129" s="16">
        <v>-1</v>
      </c>
      <c r="AE129" s="16">
        <v>-1</v>
      </c>
      <c r="AF129" s="16">
        <v>-1</v>
      </c>
      <c r="AG129" s="16">
        <v>-1</v>
      </c>
      <c r="AH129" s="16">
        <v>-1</v>
      </c>
      <c r="AI129" s="16">
        <v>-1</v>
      </c>
      <c r="AJ129" s="16">
        <v>-1</v>
      </c>
      <c r="AK129" s="16">
        <v>-1</v>
      </c>
      <c r="AL129" s="16">
        <v>-1</v>
      </c>
      <c r="AM129" s="16">
        <v>-1</v>
      </c>
      <c r="AN129" s="16">
        <v>-1</v>
      </c>
      <c r="AO129" s="16">
        <v>-1</v>
      </c>
      <c r="AP129" s="16">
        <v>-1</v>
      </c>
      <c r="AQ129" s="16">
        <v>-1</v>
      </c>
      <c r="AR129" s="16">
        <v>-1</v>
      </c>
      <c r="AS129" s="16">
        <v>-1</v>
      </c>
      <c r="AT129" s="16">
        <v>-1</v>
      </c>
      <c r="AU129" s="16">
        <v>-1</v>
      </c>
      <c r="AV129" s="16">
        <v>-1</v>
      </c>
      <c r="AW129" s="16">
        <v>-1</v>
      </c>
      <c r="AX129" s="16">
        <v>-1</v>
      </c>
      <c r="AY129" s="16"/>
      <c r="AZ129" s="16"/>
      <c r="BA129" s="16"/>
      <c r="BB129" s="16"/>
      <c r="BC129" s="16"/>
      <c r="BD129" s="16"/>
      <c r="BE129" s="16"/>
      <c r="BF129" s="16"/>
      <c r="BG129" s="16"/>
      <c r="BH129" s="16"/>
      <c r="BI129" s="16"/>
      <c r="BJ129" s="16"/>
      <c r="BK129" s="16"/>
      <c r="BL129" s="16"/>
      <c r="BM129" s="16"/>
      <c r="BN129" s="16"/>
      <c r="BO129" s="16"/>
      <c r="BP129" s="16"/>
      <c r="BQ129" s="16"/>
      <c r="BR129" s="16"/>
      <c r="BS129" s="16"/>
      <c r="BT129" s="16"/>
      <c r="BU129" s="16"/>
      <c r="BV129" s="16"/>
      <c r="BW129" s="16"/>
      <c r="BX129" s="16"/>
      <c r="BY129" s="16"/>
      <c r="BZ129" s="16"/>
      <c r="CA129" s="16"/>
      <c r="CB129" s="16"/>
      <c r="CC129" s="16"/>
      <c r="CD129" s="16"/>
      <c r="CE129" s="16"/>
      <c r="CF129" s="16"/>
      <c r="CG129" s="16"/>
      <c r="CH129" s="16"/>
      <c r="CI129" s="16"/>
      <c r="CJ129" s="16"/>
      <c r="CK129" s="16"/>
      <c r="CL129" s="16"/>
      <c r="CM129" s="16"/>
      <c r="CN129" s="16"/>
      <c r="CO129" s="16"/>
      <c r="CP129" s="16"/>
      <c r="CQ129" s="16"/>
      <c r="CR129" s="16"/>
      <c r="CS129" s="16"/>
      <c r="CT129" s="16"/>
      <c r="CU129" s="16"/>
      <c r="CV129" s="16"/>
    </row>
    <row r="130" spans="1:100" x14ac:dyDescent="0.25">
      <c r="A130" t="s">
        <v>24</v>
      </c>
      <c r="B130" t="s">
        <v>24</v>
      </c>
      <c r="C130" s="30" t="s">
        <v>0</v>
      </c>
      <c r="D130" s="18"/>
      <c r="E130" s="18"/>
      <c r="F130" s="18" t="s">
        <v>16</v>
      </c>
      <c r="G130" s="18">
        <f>SUMIF(131:131,"&lt;&gt;-1")/COUNTIF(C131:CV131,"&lt;&gt;-1")</f>
        <v>7.6944444444444446</v>
      </c>
      <c r="H130" s="18" t="s">
        <v>17</v>
      </c>
      <c r="I130" s="18">
        <f>COUNTIF(131:131,"=-1")/COUNT(131:131)</f>
        <v>0.26530612244897961</v>
      </c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  <c r="AB130" s="18"/>
      <c r="AC130" s="18"/>
      <c r="AD130" s="18"/>
      <c r="AE130" s="18"/>
      <c r="AF130" s="18"/>
      <c r="AG130" s="18"/>
      <c r="AH130" s="18"/>
      <c r="AI130" s="18"/>
      <c r="AJ130" s="18"/>
      <c r="AK130" s="18"/>
      <c r="AL130" s="18"/>
      <c r="AM130" s="18"/>
      <c r="AN130" s="18"/>
      <c r="AO130" s="18"/>
      <c r="AP130" s="18"/>
      <c r="AQ130" s="18"/>
      <c r="AR130" s="18"/>
      <c r="AS130" s="18"/>
      <c r="AT130" s="18"/>
      <c r="AU130" s="18"/>
      <c r="AV130" s="18"/>
      <c r="AW130" s="18"/>
      <c r="AX130" s="18"/>
      <c r="AY130" s="18"/>
      <c r="AZ130" s="18"/>
      <c r="BA130" s="18"/>
      <c r="BB130" s="18"/>
      <c r="BC130" s="18"/>
      <c r="BD130" s="18"/>
      <c r="BE130" s="18"/>
      <c r="BF130" s="18"/>
      <c r="BG130" s="18"/>
      <c r="BH130" s="18"/>
      <c r="BI130" s="18"/>
      <c r="BJ130" s="18"/>
      <c r="BK130" s="18"/>
      <c r="BL130" s="18"/>
      <c r="BM130" s="18"/>
      <c r="BN130" s="18"/>
      <c r="BO130" s="18"/>
      <c r="BP130" s="18"/>
      <c r="BQ130" s="18"/>
      <c r="BR130" s="18"/>
      <c r="BS130" s="18"/>
      <c r="BT130" s="18"/>
      <c r="BU130" s="18"/>
      <c r="BV130" s="18"/>
      <c r="BW130" s="18"/>
      <c r="BX130" s="18"/>
      <c r="BY130" s="18"/>
      <c r="BZ130" s="18"/>
      <c r="CA130" s="18"/>
      <c r="CB130" s="18"/>
      <c r="CC130" s="18"/>
      <c r="CD130" s="18"/>
      <c r="CE130" s="18"/>
      <c r="CF130" s="18"/>
      <c r="CG130" s="18"/>
      <c r="CH130" s="18"/>
      <c r="CI130" s="18"/>
      <c r="CJ130" s="18"/>
      <c r="CK130" s="18"/>
      <c r="CL130" s="18"/>
      <c r="CM130" s="18"/>
      <c r="CN130" s="18"/>
      <c r="CO130" s="18"/>
      <c r="CP130" s="18"/>
      <c r="CQ130" s="18"/>
      <c r="CR130" s="18"/>
      <c r="CS130" s="18"/>
      <c r="CT130" s="18"/>
      <c r="CU130" s="18"/>
      <c r="CV130" s="18"/>
    </row>
    <row r="131" spans="1:100" x14ac:dyDescent="0.25">
      <c r="C131" s="17">
        <v>7</v>
      </c>
      <c r="D131" s="18">
        <v>10</v>
      </c>
      <c r="E131" s="18">
        <v>8</v>
      </c>
      <c r="F131" s="18">
        <v>7</v>
      </c>
      <c r="G131" s="18">
        <v>12</v>
      </c>
      <c r="H131" s="18">
        <v>12</v>
      </c>
      <c r="I131" s="18">
        <v>7</v>
      </c>
      <c r="J131" s="18">
        <v>-1</v>
      </c>
      <c r="K131" s="18">
        <v>-1</v>
      </c>
      <c r="L131" s="18">
        <v>-1</v>
      </c>
      <c r="M131" s="18">
        <v>9</v>
      </c>
      <c r="N131" s="18">
        <v>8</v>
      </c>
      <c r="O131" s="18">
        <v>4</v>
      </c>
      <c r="P131" s="18">
        <v>6</v>
      </c>
      <c r="Q131" s="18">
        <v>-1</v>
      </c>
      <c r="R131" s="18">
        <v>4</v>
      </c>
      <c r="S131" s="18">
        <v>10</v>
      </c>
      <c r="T131" s="18">
        <v>-1</v>
      </c>
      <c r="U131" s="18">
        <v>-1</v>
      </c>
      <c r="V131" s="18">
        <v>2</v>
      </c>
      <c r="W131" s="18">
        <v>8</v>
      </c>
      <c r="X131" s="18">
        <v>8</v>
      </c>
      <c r="Y131" s="18">
        <v>8</v>
      </c>
      <c r="Z131" s="18">
        <v>7</v>
      </c>
      <c r="AA131" s="18">
        <v>9</v>
      </c>
      <c r="AB131" s="18">
        <v>6</v>
      </c>
      <c r="AC131" s="18">
        <v>10</v>
      </c>
      <c r="AD131" s="18">
        <v>5</v>
      </c>
      <c r="AE131" s="18">
        <v>19</v>
      </c>
      <c r="AF131" s="18">
        <v>-1</v>
      </c>
      <c r="AG131" s="18">
        <v>6</v>
      </c>
      <c r="AH131" s="18">
        <v>4</v>
      </c>
      <c r="AI131" s="18">
        <v>-1</v>
      </c>
      <c r="AJ131" s="18">
        <v>7</v>
      </c>
      <c r="AK131" s="18">
        <v>-1</v>
      </c>
      <c r="AL131" s="18">
        <v>3</v>
      </c>
      <c r="AM131" s="18">
        <v>7</v>
      </c>
      <c r="AN131" s="18">
        <v>-1</v>
      </c>
      <c r="AO131" s="18">
        <v>11</v>
      </c>
      <c r="AP131" s="18">
        <v>6</v>
      </c>
      <c r="AQ131" s="18">
        <v>10</v>
      </c>
      <c r="AR131" s="18">
        <v>5</v>
      </c>
      <c r="AS131" s="18">
        <v>8</v>
      </c>
      <c r="AT131" s="18">
        <v>9</v>
      </c>
      <c r="AU131" s="18">
        <v>10</v>
      </c>
      <c r="AV131" s="18">
        <v>-1</v>
      </c>
      <c r="AW131" s="18">
        <v>-1</v>
      </c>
      <c r="AX131" s="18">
        <v>6</v>
      </c>
      <c r="AY131" s="18">
        <v>8</v>
      </c>
      <c r="AZ131" s="18">
        <v>8</v>
      </c>
      <c r="BA131" s="18">
        <v>9</v>
      </c>
      <c r="BB131" s="18">
        <v>3</v>
      </c>
      <c r="BC131" s="18">
        <v>1</v>
      </c>
      <c r="BD131" s="18">
        <v>13</v>
      </c>
      <c r="BE131" s="18">
        <v>-1</v>
      </c>
      <c r="BF131" s="18">
        <v>13</v>
      </c>
      <c r="BG131" s="18">
        <v>4</v>
      </c>
      <c r="BH131" s="18">
        <v>11</v>
      </c>
      <c r="BI131" s="18">
        <v>3</v>
      </c>
      <c r="BJ131" s="18">
        <v>7</v>
      </c>
      <c r="BK131" s="18">
        <v>-1</v>
      </c>
      <c r="BL131" s="18">
        <v>-1</v>
      </c>
      <c r="BM131" s="18">
        <v>-1</v>
      </c>
      <c r="BN131" s="18">
        <v>-1</v>
      </c>
      <c r="BO131" s="18">
        <v>7</v>
      </c>
      <c r="BP131" s="18">
        <v>-1</v>
      </c>
      <c r="BQ131" s="18">
        <v>7</v>
      </c>
      <c r="BR131" s="18">
        <v>3</v>
      </c>
      <c r="BS131" s="18">
        <v>7</v>
      </c>
      <c r="BT131" s="18">
        <v>16</v>
      </c>
      <c r="BU131" s="18">
        <v>4</v>
      </c>
      <c r="BV131" s="18">
        <v>-1</v>
      </c>
      <c r="BW131" s="18">
        <v>6</v>
      </c>
      <c r="BX131" s="18">
        <v>3</v>
      </c>
      <c r="BY131" s="18">
        <v>-1</v>
      </c>
      <c r="BZ131" s="18">
        <v>7</v>
      </c>
      <c r="CA131" s="18">
        <v>9</v>
      </c>
      <c r="CB131" s="18">
        <v>16</v>
      </c>
      <c r="CC131" s="18">
        <v>14</v>
      </c>
      <c r="CD131" s="18">
        <v>6</v>
      </c>
      <c r="CE131" s="18">
        <v>12</v>
      </c>
      <c r="CF131" s="18">
        <v>8</v>
      </c>
      <c r="CG131" s="18">
        <v>8</v>
      </c>
      <c r="CH131" s="18">
        <v>11</v>
      </c>
      <c r="CI131" s="18">
        <v>-1</v>
      </c>
      <c r="CJ131" s="18">
        <v>-1</v>
      </c>
      <c r="CK131" s="18">
        <v>5</v>
      </c>
      <c r="CL131" s="18">
        <v>-1</v>
      </c>
      <c r="CM131" s="18">
        <v>7</v>
      </c>
      <c r="CN131" s="18">
        <v>-1</v>
      </c>
      <c r="CO131" s="18">
        <v>11</v>
      </c>
      <c r="CP131" s="18">
        <v>3</v>
      </c>
      <c r="CQ131" s="18">
        <v>6</v>
      </c>
      <c r="CR131" s="18">
        <v>-1</v>
      </c>
      <c r="CS131" s="18">
        <v>6</v>
      </c>
      <c r="CT131" s="18">
        <v>7</v>
      </c>
      <c r="CU131" s="18">
        <v>-1</v>
      </c>
      <c r="CV131" s="18">
        <v>7</v>
      </c>
    </row>
    <row r="132" spans="1:100" x14ac:dyDescent="0.25">
      <c r="A132" t="s">
        <v>24</v>
      </c>
      <c r="B132" t="s">
        <v>25</v>
      </c>
      <c r="C132" s="30" t="s">
        <v>1</v>
      </c>
      <c r="D132" s="18"/>
      <c r="E132" s="18"/>
      <c r="F132" s="18" t="s">
        <v>16</v>
      </c>
      <c r="G132" s="18">
        <f>SUMIF(133:133,"&lt;&gt;-1")/COUNTIF(C133:CV133,"&lt;&gt;-1")</f>
        <v>11.947368421052632</v>
      </c>
      <c r="H132" s="18" t="s">
        <v>17</v>
      </c>
      <c r="I132" s="18">
        <f>COUNTIF(133:133,"=-1")/COUNT(133:133)</f>
        <v>0.61224489795918369</v>
      </c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  <c r="AB132" s="18"/>
      <c r="AC132" s="18"/>
      <c r="AD132" s="18"/>
      <c r="AE132" s="18"/>
      <c r="AF132" s="18"/>
      <c r="AG132" s="18"/>
      <c r="AH132" s="18"/>
      <c r="AI132" s="18"/>
      <c r="AJ132" s="18"/>
      <c r="AK132" s="18"/>
      <c r="AL132" s="18"/>
      <c r="AM132" s="18"/>
      <c r="AN132" s="18"/>
      <c r="AO132" s="18"/>
      <c r="AP132" s="18"/>
      <c r="AQ132" s="18"/>
      <c r="AR132" s="18"/>
      <c r="AS132" s="18"/>
      <c r="AT132" s="18"/>
      <c r="AU132" s="18"/>
      <c r="AV132" s="18"/>
      <c r="AW132" s="18"/>
      <c r="AX132" s="18"/>
      <c r="AY132" s="18"/>
      <c r="AZ132" s="18"/>
      <c r="BA132" s="18"/>
      <c r="BB132" s="18"/>
      <c r="BC132" s="18"/>
      <c r="BD132" s="18"/>
      <c r="BE132" s="18"/>
      <c r="BF132" s="18"/>
      <c r="BG132" s="18"/>
      <c r="BH132" s="18"/>
      <c r="BI132" s="18"/>
      <c r="BJ132" s="18"/>
      <c r="BK132" s="18"/>
      <c r="BL132" s="18"/>
      <c r="BM132" s="18"/>
      <c r="BN132" s="18"/>
      <c r="BO132" s="18"/>
      <c r="BP132" s="18"/>
      <c r="BQ132" s="18"/>
      <c r="BR132" s="18"/>
      <c r="BS132" s="18"/>
      <c r="BT132" s="18"/>
      <c r="BU132" s="18"/>
      <c r="BV132" s="18"/>
      <c r="BW132" s="18"/>
      <c r="BX132" s="18"/>
      <c r="BY132" s="18"/>
      <c r="BZ132" s="18"/>
      <c r="CA132" s="18"/>
      <c r="CB132" s="18"/>
      <c r="CC132" s="18"/>
      <c r="CD132" s="18"/>
      <c r="CE132" s="18"/>
      <c r="CF132" s="18"/>
      <c r="CG132" s="18"/>
      <c r="CH132" s="18"/>
      <c r="CI132" s="18"/>
      <c r="CJ132" s="18"/>
      <c r="CK132" s="18"/>
      <c r="CL132" s="18"/>
      <c r="CM132" s="18"/>
      <c r="CN132" s="18"/>
      <c r="CO132" s="18"/>
      <c r="CP132" s="18"/>
      <c r="CQ132" s="18"/>
      <c r="CR132" s="18"/>
      <c r="CS132" s="18"/>
      <c r="CT132" s="18"/>
      <c r="CU132" s="18"/>
      <c r="CV132" s="18"/>
    </row>
    <row r="133" spans="1:100" x14ac:dyDescent="0.25">
      <c r="C133" s="17">
        <v>-1</v>
      </c>
      <c r="D133" s="18">
        <v>-1</v>
      </c>
      <c r="E133" s="18">
        <v>-1</v>
      </c>
      <c r="F133" s="18">
        <v>16</v>
      </c>
      <c r="G133" s="18">
        <v>-1</v>
      </c>
      <c r="H133" s="18">
        <v>-1</v>
      </c>
      <c r="I133" s="18">
        <v>-1</v>
      </c>
      <c r="J133" s="18">
        <v>17</v>
      </c>
      <c r="K133" s="18">
        <v>-1</v>
      </c>
      <c r="L133" s="18">
        <v>-1</v>
      </c>
      <c r="M133" s="18">
        <v>9</v>
      </c>
      <c r="N133" s="18">
        <v>-1</v>
      </c>
      <c r="O133" s="18">
        <v>7</v>
      </c>
      <c r="P133" s="18">
        <v>-1</v>
      </c>
      <c r="Q133" s="18">
        <v>11</v>
      </c>
      <c r="R133" s="18">
        <v>26</v>
      </c>
      <c r="S133" s="18">
        <v>8</v>
      </c>
      <c r="T133" s="18">
        <v>-1</v>
      </c>
      <c r="U133" s="18">
        <v>19</v>
      </c>
      <c r="V133" s="18">
        <v>-1</v>
      </c>
      <c r="W133" s="18">
        <v>21</v>
      </c>
      <c r="X133" s="18">
        <v>-1</v>
      </c>
      <c r="Y133" s="18">
        <v>-1</v>
      </c>
      <c r="Z133" s="18">
        <v>7</v>
      </c>
      <c r="AA133" s="18">
        <v>-1</v>
      </c>
      <c r="AB133" s="18">
        <v>4</v>
      </c>
      <c r="AC133" s="18">
        <v>3</v>
      </c>
      <c r="AD133" s="18">
        <v>7</v>
      </c>
      <c r="AE133" s="18">
        <v>-1</v>
      </c>
      <c r="AF133" s="18">
        <v>-1</v>
      </c>
      <c r="AG133" s="18">
        <v>-1</v>
      </c>
      <c r="AH133" s="18">
        <v>-1</v>
      </c>
      <c r="AI133" s="18">
        <v>-1</v>
      </c>
      <c r="AJ133" s="18">
        <v>-1</v>
      </c>
      <c r="AK133" s="18">
        <v>13</v>
      </c>
      <c r="AL133" s="18">
        <v>-1</v>
      </c>
      <c r="AM133" s="18">
        <v>9</v>
      </c>
      <c r="AN133" s="18">
        <v>16</v>
      </c>
      <c r="AO133" s="18">
        <v>-1</v>
      </c>
      <c r="AP133" s="18">
        <v>-1</v>
      </c>
      <c r="AQ133" s="18">
        <v>-1</v>
      </c>
      <c r="AR133" s="18">
        <v>-1</v>
      </c>
      <c r="AS133" s="18">
        <v>-1</v>
      </c>
      <c r="AT133" s="18">
        <v>-1</v>
      </c>
      <c r="AU133" s="18">
        <v>-1</v>
      </c>
      <c r="AV133" s="18">
        <v>10</v>
      </c>
      <c r="AW133" s="18">
        <v>-1</v>
      </c>
      <c r="AX133" s="18">
        <v>-1</v>
      </c>
      <c r="AY133" s="18">
        <v>3</v>
      </c>
      <c r="AZ133" s="18">
        <v>-1</v>
      </c>
      <c r="BA133" s="18">
        <v>-1</v>
      </c>
      <c r="BB133" s="18">
        <v>-1</v>
      </c>
      <c r="BC133" s="18">
        <v>17</v>
      </c>
      <c r="BD133" s="18">
        <v>-1</v>
      </c>
      <c r="BE133" s="18">
        <v>6</v>
      </c>
      <c r="BF133" s="18">
        <v>28</v>
      </c>
      <c r="BG133" s="18">
        <v>27</v>
      </c>
      <c r="BH133" s="18">
        <v>-1</v>
      </c>
      <c r="BI133" s="18">
        <v>-1</v>
      </c>
      <c r="BJ133" s="18">
        <v>-1</v>
      </c>
      <c r="BK133" s="18">
        <v>22</v>
      </c>
      <c r="BL133" s="18">
        <v>-1</v>
      </c>
      <c r="BM133" s="18">
        <v>-1</v>
      </c>
      <c r="BN133" s="18">
        <v>-1</v>
      </c>
      <c r="BO133" s="18">
        <v>-1</v>
      </c>
      <c r="BP133" s="18">
        <v>3</v>
      </c>
      <c r="BQ133" s="18">
        <v>4</v>
      </c>
      <c r="BR133" s="18">
        <v>-1</v>
      </c>
      <c r="BS133" s="18">
        <v>-1</v>
      </c>
      <c r="BT133" s="18">
        <v>3</v>
      </c>
      <c r="BU133" s="18">
        <v>10</v>
      </c>
      <c r="BV133" s="18">
        <v>-1</v>
      </c>
      <c r="BW133" s="18">
        <v>7</v>
      </c>
      <c r="BX133" s="18">
        <v>-1</v>
      </c>
      <c r="BY133" s="18">
        <v>20</v>
      </c>
      <c r="BZ133" s="18">
        <v>-1</v>
      </c>
      <c r="CA133" s="18">
        <v>-1</v>
      </c>
      <c r="CB133" s="18">
        <v>-1</v>
      </c>
      <c r="CC133" s="18">
        <v>-1</v>
      </c>
      <c r="CD133" s="18">
        <v>-1</v>
      </c>
      <c r="CE133" s="18">
        <v>4</v>
      </c>
      <c r="CF133" s="18">
        <v>-1</v>
      </c>
      <c r="CG133" s="18">
        <v>7</v>
      </c>
      <c r="CH133" s="18">
        <v>13</v>
      </c>
      <c r="CI133" s="18">
        <v>-1</v>
      </c>
      <c r="CJ133" s="18">
        <v>-1</v>
      </c>
      <c r="CK133" s="18">
        <v>-1</v>
      </c>
      <c r="CL133" s="18">
        <v>-1</v>
      </c>
      <c r="CM133" s="18">
        <v>-1</v>
      </c>
      <c r="CN133" s="18">
        <v>7</v>
      </c>
      <c r="CO133" s="18">
        <v>25</v>
      </c>
      <c r="CP133" s="18">
        <v>-1</v>
      </c>
      <c r="CQ133" s="18">
        <v>-1</v>
      </c>
      <c r="CR133" s="18">
        <v>-1</v>
      </c>
      <c r="CS133" s="18">
        <v>13</v>
      </c>
      <c r="CT133" s="18">
        <v>8</v>
      </c>
      <c r="CU133" s="18">
        <v>4</v>
      </c>
      <c r="CV133" s="18">
        <v>20</v>
      </c>
    </row>
    <row r="134" spans="1:100" x14ac:dyDescent="0.25">
      <c r="A134" t="s">
        <v>25</v>
      </c>
      <c r="B134" t="s">
        <v>25</v>
      </c>
      <c r="C134" s="30" t="s">
        <v>2</v>
      </c>
      <c r="D134" s="18"/>
      <c r="E134" s="18"/>
      <c r="F134" s="18" t="s">
        <v>16</v>
      </c>
      <c r="G134" s="18">
        <f>SUMIF(135:135,"&lt;&gt;-1")/COUNTIF(C135:CV135,"&lt;&gt;-1")</f>
        <v>15.27027027027027</v>
      </c>
      <c r="H134" s="18" t="s">
        <v>17</v>
      </c>
      <c r="I134" s="18">
        <f>COUNTIF(135:135,"=-1")/COUNT(135:135)</f>
        <v>0.62244897959183676</v>
      </c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  <c r="AB134" s="18"/>
      <c r="AC134" s="18"/>
      <c r="AD134" s="18"/>
      <c r="AE134" s="18"/>
      <c r="AF134" s="18"/>
      <c r="AG134" s="18"/>
      <c r="AH134" s="18"/>
      <c r="AI134" s="18"/>
      <c r="AJ134" s="18"/>
      <c r="AK134" s="18"/>
      <c r="AL134" s="18"/>
      <c r="AM134" s="18"/>
      <c r="AN134" s="18"/>
      <c r="AO134" s="18"/>
      <c r="AP134" s="18"/>
      <c r="AQ134" s="18"/>
      <c r="AR134" s="18"/>
      <c r="AS134" s="18"/>
      <c r="AT134" s="18"/>
      <c r="AU134" s="18"/>
      <c r="AV134" s="18"/>
      <c r="AW134" s="18"/>
      <c r="AX134" s="18"/>
      <c r="AY134" s="18"/>
      <c r="AZ134" s="18"/>
      <c r="BA134" s="18"/>
      <c r="BB134" s="18"/>
      <c r="BC134" s="18"/>
      <c r="BD134" s="18"/>
      <c r="BE134" s="18"/>
      <c r="BF134" s="18"/>
      <c r="BG134" s="18"/>
      <c r="BH134" s="18"/>
      <c r="BI134" s="18"/>
      <c r="BJ134" s="18"/>
      <c r="BK134" s="18"/>
      <c r="BL134" s="18"/>
      <c r="BM134" s="18"/>
      <c r="BN134" s="18"/>
      <c r="BO134" s="18"/>
      <c r="BP134" s="18"/>
      <c r="BQ134" s="18"/>
      <c r="BR134" s="18"/>
      <c r="BS134" s="18"/>
      <c r="BT134" s="18"/>
      <c r="BU134" s="18"/>
      <c r="BV134" s="18"/>
      <c r="BW134" s="18"/>
      <c r="BX134" s="18"/>
      <c r="BY134" s="18"/>
      <c r="BZ134" s="18"/>
      <c r="CA134" s="18"/>
      <c r="CB134" s="18"/>
      <c r="CC134" s="18"/>
      <c r="CD134" s="18"/>
      <c r="CE134" s="18"/>
      <c r="CF134" s="18"/>
      <c r="CG134" s="18"/>
      <c r="CH134" s="18"/>
      <c r="CI134" s="18"/>
      <c r="CJ134" s="18"/>
      <c r="CK134" s="18"/>
      <c r="CL134" s="18"/>
      <c r="CM134" s="18"/>
      <c r="CN134" s="18"/>
      <c r="CO134" s="18"/>
      <c r="CP134" s="18"/>
      <c r="CQ134" s="18"/>
      <c r="CR134" s="18"/>
      <c r="CS134" s="18"/>
      <c r="CT134" s="18"/>
      <c r="CU134" s="18"/>
      <c r="CV134" s="18"/>
    </row>
    <row r="135" spans="1:100" x14ac:dyDescent="0.25">
      <c r="C135" s="17">
        <v>13</v>
      </c>
      <c r="D135" s="18">
        <v>-1</v>
      </c>
      <c r="E135" s="18">
        <v>-1</v>
      </c>
      <c r="F135" s="18">
        <v>-1</v>
      </c>
      <c r="G135" s="18">
        <v>-1</v>
      </c>
      <c r="H135" s="18">
        <v>-1</v>
      </c>
      <c r="I135" s="18">
        <v>-1</v>
      </c>
      <c r="J135" s="18">
        <v>23</v>
      </c>
      <c r="K135" s="18">
        <v>-1</v>
      </c>
      <c r="L135" s="18">
        <v>10</v>
      </c>
      <c r="M135" s="18">
        <v>-1</v>
      </c>
      <c r="N135" s="18">
        <v>9</v>
      </c>
      <c r="O135" s="18">
        <v>-1</v>
      </c>
      <c r="P135" s="18">
        <v>15</v>
      </c>
      <c r="Q135" s="18">
        <v>-1</v>
      </c>
      <c r="R135" s="18">
        <v>-1</v>
      </c>
      <c r="S135" s="18">
        <v>-1</v>
      </c>
      <c r="T135" s="18">
        <v>-1</v>
      </c>
      <c r="U135" s="18">
        <v>-1</v>
      </c>
      <c r="V135" s="18">
        <v>7</v>
      </c>
      <c r="W135" s="18">
        <v>-1</v>
      </c>
      <c r="X135" s="18">
        <v>-1</v>
      </c>
      <c r="Y135" s="18">
        <v>4</v>
      </c>
      <c r="Z135" s="18">
        <v>19</v>
      </c>
      <c r="AA135" s="18">
        <v>-1</v>
      </c>
      <c r="AB135" s="18">
        <v>-1</v>
      </c>
      <c r="AC135" s="18">
        <v>33</v>
      </c>
      <c r="AD135" s="18">
        <v>16</v>
      </c>
      <c r="AE135" s="18">
        <v>4</v>
      </c>
      <c r="AF135" s="18">
        <v>7</v>
      </c>
      <c r="AG135" s="18">
        <v>-1</v>
      </c>
      <c r="AH135" s="18">
        <v>-1</v>
      </c>
      <c r="AI135" s="18">
        <v>-1</v>
      </c>
      <c r="AJ135" s="18">
        <v>-1</v>
      </c>
      <c r="AK135" s="18">
        <v>-1</v>
      </c>
      <c r="AL135" s="18">
        <v>-1</v>
      </c>
      <c r="AM135" s="18">
        <v>-1</v>
      </c>
      <c r="AN135" s="18">
        <v>21</v>
      </c>
      <c r="AO135" s="18">
        <v>26</v>
      </c>
      <c r="AP135" s="18">
        <v>-1</v>
      </c>
      <c r="AQ135" s="18">
        <v>-1</v>
      </c>
      <c r="AR135" s="18">
        <v>19</v>
      </c>
      <c r="AS135" s="18">
        <v>-1</v>
      </c>
      <c r="AT135" s="18">
        <v>-1</v>
      </c>
      <c r="AU135" s="18">
        <v>-1</v>
      </c>
      <c r="AV135" s="18">
        <v>34</v>
      </c>
      <c r="AW135" s="18">
        <v>-1</v>
      </c>
      <c r="AX135" s="18">
        <v>-1</v>
      </c>
      <c r="AY135" s="18">
        <v>-1</v>
      </c>
      <c r="AZ135" s="18">
        <v>-1</v>
      </c>
      <c r="BA135" s="18">
        <v>-1</v>
      </c>
      <c r="BB135" s="18">
        <v>-1</v>
      </c>
      <c r="BC135" s="18">
        <v>-1</v>
      </c>
      <c r="BD135" s="18">
        <v>-1</v>
      </c>
      <c r="BE135" s="18">
        <v>-1</v>
      </c>
      <c r="BF135" s="18">
        <v>-1</v>
      </c>
      <c r="BG135" s="18">
        <v>21</v>
      </c>
      <c r="BH135" s="18">
        <v>6</v>
      </c>
      <c r="BI135" s="18">
        <v>15</v>
      </c>
      <c r="BJ135" s="18">
        <v>-1</v>
      </c>
      <c r="BK135" s="18">
        <v>-1</v>
      </c>
      <c r="BL135" s="18">
        <v>33</v>
      </c>
      <c r="BM135" s="18">
        <v>11</v>
      </c>
      <c r="BN135" s="18">
        <v>-1</v>
      </c>
      <c r="BO135" s="18">
        <v>16</v>
      </c>
      <c r="BP135" s="18">
        <v>-1</v>
      </c>
      <c r="BQ135" s="18">
        <v>8</v>
      </c>
      <c r="BR135" s="18">
        <v>9</v>
      </c>
      <c r="BS135" s="18">
        <v>-1</v>
      </c>
      <c r="BT135" s="18">
        <v>27</v>
      </c>
      <c r="BU135" s="18">
        <v>4</v>
      </c>
      <c r="BV135" s="18">
        <v>17</v>
      </c>
      <c r="BW135" s="18">
        <v>-1</v>
      </c>
      <c r="BX135" s="18">
        <v>-1</v>
      </c>
      <c r="BY135" s="18">
        <v>-1</v>
      </c>
      <c r="BZ135" s="18">
        <v>-1</v>
      </c>
      <c r="CA135" s="18">
        <v>-1</v>
      </c>
      <c r="CB135" s="18">
        <v>20</v>
      </c>
      <c r="CC135" s="18">
        <v>13</v>
      </c>
      <c r="CD135" s="18">
        <v>-1</v>
      </c>
      <c r="CE135" s="18">
        <v>-1</v>
      </c>
      <c r="CF135" s="18">
        <v>-1</v>
      </c>
      <c r="CG135" s="18">
        <v>-1</v>
      </c>
      <c r="CH135" s="18">
        <v>5</v>
      </c>
      <c r="CI135" s="18">
        <v>10</v>
      </c>
      <c r="CJ135" s="18">
        <v>-1</v>
      </c>
      <c r="CK135" s="18">
        <v>-1</v>
      </c>
      <c r="CL135" s="18">
        <v>8</v>
      </c>
      <c r="CM135" s="18">
        <v>11</v>
      </c>
      <c r="CN135" s="18">
        <v>-1</v>
      </c>
      <c r="CO135" s="18">
        <v>13</v>
      </c>
      <c r="CP135" s="18">
        <v>-1</v>
      </c>
      <c r="CQ135" s="18">
        <v>13</v>
      </c>
      <c r="CR135" s="18">
        <v>-1</v>
      </c>
      <c r="CS135" s="18">
        <v>-1</v>
      </c>
      <c r="CT135" s="18">
        <v>-1</v>
      </c>
      <c r="CU135" s="18">
        <v>21</v>
      </c>
      <c r="CV135" s="18">
        <v>24</v>
      </c>
    </row>
    <row r="136" spans="1:100" x14ac:dyDescent="0.25">
      <c r="A136" t="s">
        <v>25</v>
      </c>
      <c r="B136" t="s">
        <v>24</v>
      </c>
      <c r="C136" s="30" t="s">
        <v>3</v>
      </c>
      <c r="D136" s="18"/>
      <c r="E136" s="18"/>
      <c r="F136" s="18" t="s">
        <v>16</v>
      </c>
      <c r="G136" s="18">
        <f>SUMIF(137:137,"&lt;&gt;-1")/COUNTIF(C137:CV137,"&lt;&gt;-1")</f>
        <v>13.9</v>
      </c>
      <c r="H136" s="18" t="s">
        <v>17</v>
      </c>
      <c r="I136" s="18">
        <f>COUNTIF(137:137,"=-1")/COUNT(137:137)</f>
        <v>0.69387755102040816</v>
      </c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  <c r="AB136" s="18"/>
      <c r="AC136" s="18"/>
      <c r="AD136" s="18"/>
      <c r="AE136" s="18"/>
      <c r="AF136" s="18"/>
      <c r="AG136" s="18"/>
      <c r="AH136" s="18"/>
      <c r="AI136" s="18"/>
      <c r="AJ136" s="18"/>
      <c r="AK136" s="18"/>
      <c r="AL136" s="18"/>
      <c r="AM136" s="18"/>
      <c r="AN136" s="18"/>
      <c r="AO136" s="18"/>
      <c r="AP136" s="18"/>
      <c r="AQ136" s="18"/>
      <c r="AR136" s="18"/>
      <c r="AS136" s="18"/>
      <c r="AT136" s="18"/>
      <c r="AU136" s="18"/>
      <c r="AV136" s="18"/>
      <c r="AW136" s="18"/>
      <c r="AX136" s="18"/>
      <c r="AY136" s="18"/>
      <c r="AZ136" s="18"/>
      <c r="BA136" s="18"/>
      <c r="BB136" s="18"/>
      <c r="BC136" s="18"/>
      <c r="BD136" s="18"/>
      <c r="BE136" s="18"/>
      <c r="BF136" s="18"/>
      <c r="BG136" s="18"/>
      <c r="BH136" s="18"/>
      <c r="BI136" s="18"/>
      <c r="BJ136" s="18"/>
      <c r="BK136" s="18"/>
      <c r="BL136" s="18"/>
      <c r="BM136" s="18"/>
      <c r="BN136" s="18"/>
      <c r="BO136" s="18"/>
      <c r="BP136" s="18"/>
      <c r="BQ136" s="18"/>
      <c r="BR136" s="18"/>
      <c r="BS136" s="18"/>
      <c r="BT136" s="18"/>
      <c r="BU136" s="18"/>
      <c r="BV136" s="18"/>
      <c r="BW136" s="18"/>
      <c r="BX136" s="18"/>
      <c r="BY136" s="18"/>
      <c r="BZ136" s="18"/>
      <c r="CA136" s="18"/>
      <c r="CB136" s="18"/>
      <c r="CC136" s="18"/>
      <c r="CD136" s="18"/>
      <c r="CE136" s="18"/>
      <c r="CF136" s="18"/>
      <c r="CG136" s="18"/>
      <c r="CH136" s="18"/>
      <c r="CI136" s="18"/>
      <c r="CJ136" s="18"/>
      <c r="CK136" s="18"/>
      <c r="CL136" s="18"/>
      <c r="CM136" s="18"/>
      <c r="CN136" s="18"/>
      <c r="CO136" s="18"/>
      <c r="CP136" s="18"/>
      <c r="CQ136" s="18"/>
      <c r="CR136" s="18"/>
      <c r="CS136" s="18"/>
      <c r="CT136" s="18"/>
      <c r="CU136" s="18"/>
      <c r="CV136" s="18"/>
    </row>
    <row r="137" spans="1:100" x14ac:dyDescent="0.25">
      <c r="C137" s="17">
        <v>-1</v>
      </c>
      <c r="D137" s="18">
        <v>25</v>
      </c>
      <c r="E137" s="18">
        <v>-1</v>
      </c>
      <c r="F137" s="18">
        <v>-1</v>
      </c>
      <c r="G137" s="18">
        <v>5</v>
      </c>
      <c r="H137" s="18">
        <v>-1</v>
      </c>
      <c r="I137" s="18">
        <v>6</v>
      </c>
      <c r="J137" s="18">
        <v>-1</v>
      </c>
      <c r="K137" s="18">
        <v>-1</v>
      </c>
      <c r="L137" s="18">
        <v>-1</v>
      </c>
      <c r="M137" s="18">
        <v>-1</v>
      </c>
      <c r="N137" s="18">
        <v>-1</v>
      </c>
      <c r="O137" s="18">
        <v>-1</v>
      </c>
      <c r="P137" s="18">
        <v>29</v>
      </c>
      <c r="Q137" s="18">
        <v>-1</v>
      </c>
      <c r="R137" s="18">
        <v>-1</v>
      </c>
      <c r="S137" s="18">
        <v>5</v>
      </c>
      <c r="T137" s="18">
        <v>12</v>
      </c>
      <c r="U137" s="18">
        <v>-1</v>
      </c>
      <c r="V137" s="18">
        <v>-1</v>
      </c>
      <c r="W137" s="18">
        <v>6</v>
      </c>
      <c r="X137" s="18">
        <v>-1</v>
      </c>
      <c r="Y137" s="18">
        <v>10</v>
      </c>
      <c r="Z137" s="18">
        <v>-1</v>
      </c>
      <c r="AA137" s="18">
        <v>-1</v>
      </c>
      <c r="AB137" s="18">
        <v>-1</v>
      </c>
      <c r="AC137" s="18">
        <v>-1</v>
      </c>
      <c r="AD137" s="18">
        <v>-1</v>
      </c>
      <c r="AE137" s="18">
        <v>21</v>
      </c>
      <c r="AF137" s="18">
        <v>-1</v>
      </c>
      <c r="AG137" s="18">
        <v>4</v>
      </c>
      <c r="AH137" s="18">
        <v>-1</v>
      </c>
      <c r="AI137" s="18">
        <v>22</v>
      </c>
      <c r="AJ137" s="18">
        <v>-1</v>
      </c>
      <c r="AK137" s="18">
        <v>-1</v>
      </c>
      <c r="AL137" s="18">
        <v>26</v>
      </c>
      <c r="AM137" s="18">
        <v>7</v>
      </c>
      <c r="AN137" s="18">
        <v>-1</v>
      </c>
      <c r="AO137" s="18">
        <v>9</v>
      </c>
      <c r="AP137" s="18">
        <v>-1</v>
      </c>
      <c r="AQ137" s="18">
        <v>-1</v>
      </c>
      <c r="AR137" s="18">
        <v>-1</v>
      </c>
      <c r="AS137" s="18">
        <v>-1</v>
      </c>
      <c r="AT137" s="18">
        <v>-1</v>
      </c>
      <c r="AU137" s="18">
        <v>-1</v>
      </c>
      <c r="AV137" s="18">
        <v>-1</v>
      </c>
      <c r="AW137" s="18">
        <v>-1</v>
      </c>
      <c r="AX137" s="18">
        <v>-1</v>
      </c>
      <c r="AY137" s="18">
        <v>-1</v>
      </c>
      <c r="AZ137" s="18">
        <v>4</v>
      </c>
      <c r="BA137" s="18">
        <v>-1</v>
      </c>
      <c r="BB137" s="18">
        <v>-1</v>
      </c>
      <c r="BC137" s="18">
        <v>-1</v>
      </c>
      <c r="BD137" s="18">
        <v>-1</v>
      </c>
      <c r="BE137" s="18">
        <v>-1</v>
      </c>
      <c r="BF137" s="18">
        <v>-1</v>
      </c>
      <c r="BG137" s="18">
        <v>15</v>
      </c>
      <c r="BH137" s="18">
        <v>-1</v>
      </c>
      <c r="BI137" s="18">
        <v>-1</v>
      </c>
      <c r="BJ137" s="18">
        <v>4</v>
      </c>
      <c r="BK137" s="18">
        <v>21</v>
      </c>
      <c r="BL137" s="18">
        <v>23</v>
      </c>
      <c r="BM137" s="18">
        <v>-1</v>
      </c>
      <c r="BN137" s="18">
        <v>-1</v>
      </c>
      <c r="BO137" s="18">
        <v>2</v>
      </c>
      <c r="BP137" s="18">
        <v>-1</v>
      </c>
      <c r="BQ137" s="18">
        <v>-1</v>
      </c>
      <c r="BR137" s="18">
        <v>24</v>
      </c>
      <c r="BS137" s="18">
        <v>-1</v>
      </c>
      <c r="BT137" s="18">
        <v>5</v>
      </c>
      <c r="BU137" s="18">
        <v>-1</v>
      </c>
      <c r="BV137" s="18">
        <v>26</v>
      </c>
      <c r="BW137" s="18">
        <v>4</v>
      </c>
      <c r="BX137" s="18">
        <v>-1</v>
      </c>
      <c r="BY137" s="18">
        <v>-1</v>
      </c>
      <c r="BZ137" s="18">
        <v>-1</v>
      </c>
      <c r="CA137" s="18">
        <v>-1</v>
      </c>
      <c r="CB137" s="18">
        <v>33</v>
      </c>
      <c r="CC137" s="18">
        <v>-1</v>
      </c>
      <c r="CD137" s="18">
        <v>-1</v>
      </c>
      <c r="CE137" s="18">
        <v>9</v>
      </c>
      <c r="CF137" s="18">
        <v>-1</v>
      </c>
      <c r="CG137" s="18">
        <v>-1</v>
      </c>
      <c r="CH137" s="18">
        <v>-1</v>
      </c>
      <c r="CI137" s="18">
        <v>-1</v>
      </c>
      <c r="CJ137" s="18">
        <v>-1</v>
      </c>
      <c r="CK137" s="18">
        <v>-1</v>
      </c>
      <c r="CL137" s="18">
        <v>-1</v>
      </c>
      <c r="CM137" s="18">
        <v>-1</v>
      </c>
      <c r="CN137" s="18">
        <v>-1</v>
      </c>
      <c r="CO137" s="18">
        <v>18</v>
      </c>
      <c r="CP137" s="18">
        <v>-1</v>
      </c>
      <c r="CQ137" s="18">
        <v>-1</v>
      </c>
      <c r="CR137" s="18">
        <v>-1</v>
      </c>
      <c r="CS137" s="18">
        <v>-1</v>
      </c>
      <c r="CT137" s="18">
        <v>3</v>
      </c>
      <c r="CU137" s="18">
        <v>14</v>
      </c>
      <c r="CV137" s="18">
        <v>25</v>
      </c>
    </row>
    <row r="138" spans="1:100" x14ac:dyDescent="0.25">
      <c r="A138" t="s">
        <v>24</v>
      </c>
      <c r="B138" t="s">
        <v>26</v>
      </c>
      <c r="C138" s="30" t="s">
        <v>4</v>
      </c>
      <c r="D138" s="18"/>
      <c r="E138" s="18"/>
      <c r="F138" s="18" t="s">
        <v>16</v>
      </c>
      <c r="G138" s="18">
        <f>SUMIF(139:139,"&lt;&gt;-1")/COUNTIF(C139:CV139,"&lt;&gt;-1")</f>
        <v>3.4</v>
      </c>
      <c r="H138" s="18" t="s">
        <v>17</v>
      </c>
      <c r="I138" s="18">
        <f>COUNTIF(139:139,"=-1")/COUNT(139:139)</f>
        <v>0.16666666666666666</v>
      </c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  <c r="AB138" s="18"/>
      <c r="AC138" s="18"/>
      <c r="AD138" s="18"/>
      <c r="AE138" s="18"/>
      <c r="AF138" s="18"/>
      <c r="AG138" s="18"/>
      <c r="AH138" s="18"/>
      <c r="AI138" s="18"/>
      <c r="AJ138" s="18"/>
      <c r="AK138" s="18"/>
      <c r="AL138" s="18"/>
      <c r="AM138" s="18"/>
      <c r="AN138" s="18"/>
      <c r="AO138" s="18"/>
      <c r="AP138" s="18"/>
      <c r="AQ138" s="18"/>
      <c r="AR138" s="18"/>
      <c r="AS138" s="18"/>
      <c r="AT138" s="18"/>
      <c r="AU138" s="18"/>
      <c r="AV138" s="18"/>
      <c r="AW138" s="18"/>
      <c r="AX138" s="18"/>
      <c r="AY138" s="18"/>
      <c r="AZ138" s="18"/>
      <c r="BA138" s="18"/>
      <c r="BB138" s="18"/>
      <c r="BC138" s="18"/>
      <c r="BD138" s="18"/>
      <c r="BE138" s="18"/>
      <c r="BF138" s="18"/>
      <c r="BG138" s="18"/>
      <c r="BH138" s="18"/>
      <c r="BI138" s="18"/>
      <c r="BJ138" s="18"/>
      <c r="BK138" s="18"/>
      <c r="BL138" s="18"/>
      <c r="BM138" s="18"/>
      <c r="BN138" s="18"/>
      <c r="BO138" s="18"/>
      <c r="BP138" s="18"/>
      <c r="BQ138" s="18"/>
      <c r="BR138" s="18"/>
      <c r="BS138" s="18"/>
      <c r="BT138" s="18"/>
      <c r="BU138" s="18"/>
      <c r="BV138" s="18"/>
      <c r="BW138" s="18"/>
      <c r="BX138" s="18"/>
      <c r="BY138" s="18"/>
      <c r="BZ138" s="18"/>
      <c r="CA138" s="18"/>
      <c r="CB138" s="18"/>
      <c r="CC138" s="18"/>
      <c r="CD138" s="18"/>
      <c r="CE138" s="18"/>
      <c r="CF138" s="18"/>
      <c r="CG138" s="18"/>
      <c r="CH138" s="18"/>
      <c r="CI138" s="18"/>
      <c r="CJ138" s="18"/>
      <c r="CK138" s="18"/>
      <c r="CL138" s="18"/>
      <c r="CM138" s="18"/>
      <c r="CN138" s="18"/>
      <c r="CO138" s="18"/>
      <c r="CP138" s="18"/>
      <c r="CQ138" s="18"/>
      <c r="CR138" s="18"/>
      <c r="CS138" s="18"/>
      <c r="CT138" s="18"/>
      <c r="CU138" s="18"/>
      <c r="CV138" s="18"/>
    </row>
    <row r="139" spans="1:100" x14ac:dyDescent="0.25">
      <c r="C139" s="17">
        <v>5</v>
      </c>
      <c r="D139" s="18">
        <v>7</v>
      </c>
      <c r="E139" s="18">
        <v>8</v>
      </c>
      <c r="F139" s="18">
        <v>7</v>
      </c>
      <c r="G139" s="18">
        <v>-1</v>
      </c>
      <c r="H139" s="18">
        <v>12</v>
      </c>
      <c r="I139" s="18">
        <v>7</v>
      </c>
      <c r="J139" s="18">
        <v>10</v>
      </c>
      <c r="K139" s="18">
        <v>9</v>
      </c>
      <c r="L139" s="18">
        <v>13</v>
      </c>
      <c r="M139" s="18">
        <v>5</v>
      </c>
      <c r="N139" s="18">
        <v>6</v>
      </c>
      <c r="O139" s="18">
        <v>16</v>
      </c>
      <c r="P139" s="18">
        <v>-1</v>
      </c>
      <c r="Q139" s="18">
        <v>8</v>
      </c>
      <c r="R139" s="18">
        <v>4</v>
      </c>
      <c r="S139" s="18">
        <v>6</v>
      </c>
      <c r="T139" s="18">
        <v>9</v>
      </c>
      <c r="U139" s="18">
        <v>11</v>
      </c>
      <c r="V139" s="18">
        <v>9</v>
      </c>
      <c r="W139" s="18">
        <v>8</v>
      </c>
      <c r="X139" s="18">
        <v>4</v>
      </c>
      <c r="Y139" s="18">
        <v>10</v>
      </c>
      <c r="Z139" s="18">
        <v>5</v>
      </c>
      <c r="AA139" s="18">
        <v>-1</v>
      </c>
      <c r="AB139" s="18">
        <v>-1</v>
      </c>
      <c r="AC139" s="18">
        <v>-1</v>
      </c>
      <c r="AD139" s="18">
        <v>7</v>
      </c>
      <c r="AE139" s="18">
        <v>-1</v>
      </c>
      <c r="AF139" s="18">
        <v>5</v>
      </c>
      <c r="AG139" s="18">
        <v>-1</v>
      </c>
      <c r="AH139" s="18">
        <v>5</v>
      </c>
      <c r="AI139" s="18">
        <v>4</v>
      </c>
      <c r="AJ139" s="18">
        <v>15</v>
      </c>
      <c r="AK139" s="18">
        <v>5</v>
      </c>
      <c r="AL139" s="18">
        <v>7</v>
      </c>
      <c r="AM139" s="18">
        <v>6</v>
      </c>
      <c r="AN139" s="18">
        <v>6</v>
      </c>
      <c r="AO139" s="18">
        <v>9</v>
      </c>
      <c r="AP139" s="18">
        <v>7</v>
      </c>
      <c r="AQ139" s="18">
        <v>5</v>
      </c>
      <c r="AR139" s="18">
        <v>-1</v>
      </c>
      <c r="AS139" s="18">
        <v>6</v>
      </c>
      <c r="AT139" s="18">
        <v>4</v>
      </c>
      <c r="AU139" s="18">
        <v>6</v>
      </c>
      <c r="AV139" s="18">
        <v>14</v>
      </c>
      <c r="AW139" s="18">
        <v>9</v>
      </c>
      <c r="AX139" s="18">
        <v>7</v>
      </c>
      <c r="AY139" s="18"/>
      <c r="AZ139" s="18"/>
      <c r="BA139" s="18"/>
      <c r="BB139" s="18"/>
      <c r="BC139" s="18"/>
      <c r="BD139" s="18"/>
      <c r="BE139" s="18"/>
      <c r="BF139" s="18"/>
      <c r="BG139" s="18"/>
      <c r="BH139" s="18"/>
      <c r="BI139" s="18"/>
      <c r="BJ139" s="18"/>
      <c r="BK139" s="18"/>
      <c r="BL139" s="18"/>
      <c r="BM139" s="18"/>
      <c r="BN139" s="18"/>
      <c r="BO139" s="18"/>
      <c r="BP139" s="18"/>
      <c r="BQ139" s="18"/>
      <c r="BR139" s="18"/>
      <c r="BS139" s="18"/>
      <c r="BT139" s="18"/>
      <c r="BU139" s="18"/>
      <c r="BV139" s="18"/>
      <c r="BW139" s="18"/>
      <c r="BX139" s="18"/>
      <c r="BY139" s="18"/>
      <c r="BZ139" s="18"/>
      <c r="CA139" s="18"/>
      <c r="CB139" s="18"/>
      <c r="CC139" s="18"/>
      <c r="CD139" s="18"/>
      <c r="CE139" s="18"/>
      <c r="CF139" s="18"/>
      <c r="CG139" s="18"/>
      <c r="CH139" s="18"/>
      <c r="CI139" s="18"/>
      <c r="CJ139" s="18"/>
      <c r="CK139" s="18"/>
      <c r="CL139" s="18"/>
      <c r="CM139" s="18"/>
      <c r="CN139" s="18"/>
      <c r="CO139" s="18"/>
      <c r="CP139" s="18"/>
      <c r="CQ139" s="18"/>
      <c r="CR139" s="18"/>
      <c r="CS139" s="18"/>
      <c r="CT139" s="18"/>
      <c r="CU139" s="18"/>
      <c r="CV139" s="18"/>
    </row>
    <row r="140" spans="1:100" x14ac:dyDescent="0.25">
      <c r="A140" t="s">
        <v>24</v>
      </c>
      <c r="B140" t="s">
        <v>27</v>
      </c>
      <c r="C140" s="30" t="s">
        <v>5</v>
      </c>
      <c r="D140" s="18"/>
      <c r="E140" s="18"/>
      <c r="F140" s="18" t="s">
        <v>16</v>
      </c>
      <c r="G140" s="18">
        <f>SUMIF(141:141,"&lt;&gt;-1")/COUNTIF(C141:CV141,"&lt;&gt;-1")</f>
        <v>3.6621621621621623</v>
      </c>
      <c r="H140" s="18" t="s">
        <v>17</v>
      </c>
      <c r="I140" s="18">
        <f>COUNTIF(141:141,"=-1")/COUNT(141:141)</f>
        <v>0.5</v>
      </c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  <c r="AB140" s="18"/>
      <c r="AC140" s="18"/>
      <c r="AD140" s="18"/>
      <c r="AE140" s="18"/>
      <c r="AF140" s="18"/>
      <c r="AG140" s="18"/>
      <c r="AH140" s="18"/>
      <c r="AI140" s="18"/>
      <c r="AJ140" s="18"/>
      <c r="AK140" s="18"/>
      <c r="AL140" s="18"/>
      <c r="AM140" s="18"/>
      <c r="AN140" s="18"/>
      <c r="AO140" s="18"/>
      <c r="AP140" s="18"/>
      <c r="AQ140" s="18"/>
      <c r="AR140" s="18"/>
      <c r="AS140" s="18"/>
      <c r="AT140" s="18"/>
      <c r="AU140" s="18"/>
      <c r="AV140" s="18"/>
      <c r="AW140" s="18"/>
      <c r="AX140" s="18"/>
      <c r="AY140" s="18"/>
      <c r="AZ140" s="18"/>
      <c r="BA140" s="18"/>
      <c r="BB140" s="18"/>
      <c r="BC140" s="18"/>
      <c r="BD140" s="18"/>
      <c r="BE140" s="18"/>
      <c r="BF140" s="18"/>
      <c r="BG140" s="18"/>
      <c r="BH140" s="18"/>
      <c r="BI140" s="18"/>
      <c r="BJ140" s="18"/>
      <c r="BK140" s="18"/>
      <c r="BL140" s="18"/>
      <c r="BM140" s="18"/>
      <c r="BN140" s="18"/>
      <c r="BO140" s="18"/>
      <c r="BP140" s="18"/>
      <c r="BQ140" s="18"/>
      <c r="BR140" s="18"/>
      <c r="BS140" s="18"/>
      <c r="BT140" s="18"/>
      <c r="BU140" s="18"/>
      <c r="BV140" s="18"/>
      <c r="BW140" s="18"/>
      <c r="BX140" s="18"/>
      <c r="BY140" s="18"/>
      <c r="BZ140" s="18"/>
      <c r="CA140" s="18"/>
      <c r="CB140" s="18"/>
      <c r="CC140" s="18"/>
      <c r="CD140" s="18"/>
      <c r="CE140" s="18"/>
      <c r="CF140" s="18"/>
      <c r="CG140" s="18"/>
      <c r="CH140" s="18"/>
      <c r="CI140" s="18"/>
      <c r="CJ140" s="18"/>
      <c r="CK140" s="18"/>
      <c r="CL140" s="18"/>
      <c r="CM140" s="18"/>
      <c r="CN140" s="18"/>
      <c r="CO140" s="18"/>
      <c r="CP140" s="18"/>
      <c r="CQ140" s="18"/>
      <c r="CR140" s="18"/>
      <c r="CS140" s="18"/>
      <c r="CT140" s="18"/>
      <c r="CU140" s="18"/>
      <c r="CV140" s="18"/>
    </row>
    <row r="141" spans="1:100" x14ac:dyDescent="0.25">
      <c r="C141" s="17">
        <v>-1</v>
      </c>
      <c r="D141" s="18">
        <v>-1</v>
      </c>
      <c r="E141" s="18">
        <v>-1</v>
      </c>
      <c r="F141" s="18">
        <v>-1</v>
      </c>
      <c r="G141" s="18">
        <v>-1</v>
      </c>
      <c r="H141" s="18">
        <v>9</v>
      </c>
      <c r="I141" s="18">
        <v>7</v>
      </c>
      <c r="J141" s="18">
        <v>28</v>
      </c>
      <c r="K141" s="18">
        <v>-1</v>
      </c>
      <c r="L141" s="18">
        <v>-1</v>
      </c>
      <c r="M141" s="18">
        <v>-1</v>
      </c>
      <c r="N141" s="18">
        <v>-1</v>
      </c>
      <c r="O141" s="18">
        <v>-1</v>
      </c>
      <c r="P141" s="18">
        <v>10</v>
      </c>
      <c r="Q141" s="18">
        <v>-1</v>
      </c>
      <c r="R141" s="18">
        <v>12</v>
      </c>
      <c r="S141" s="18">
        <v>5</v>
      </c>
      <c r="T141" s="18">
        <v>10</v>
      </c>
      <c r="U141" s="18">
        <v>5</v>
      </c>
      <c r="V141" s="18">
        <v>-1</v>
      </c>
      <c r="W141" s="18">
        <v>-1</v>
      </c>
      <c r="X141" s="18">
        <v>8</v>
      </c>
      <c r="Y141" s="18">
        <v>-1</v>
      </c>
      <c r="Z141" s="18">
        <v>-1</v>
      </c>
      <c r="AA141" s="18">
        <v>-1</v>
      </c>
      <c r="AB141" s="18">
        <v>11</v>
      </c>
      <c r="AC141" s="18">
        <v>10</v>
      </c>
      <c r="AD141" s="18">
        <v>-1</v>
      </c>
      <c r="AE141" s="18">
        <v>-1</v>
      </c>
      <c r="AF141" s="18">
        <v>23</v>
      </c>
      <c r="AG141" s="18">
        <v>14</v>
      </c>
      <c r="AH141" s="18">
        <v>14</v>
      </c>
      <c r="AI141" s="18">
        <v>12</v>
      </c>
      <c r="AJ141" s="18">
        <v>9</v>
      </c>
      <c r="AK141" s="18">
        <v>12</v>
      </c>
      <c r="AL141" s="18">
        <v>9</v>
      </c>
      <c r="AM141" s="18">
        <v>-1</v>
      </c>
      <c r="AN141" s="18">
        <v>6</v>
      </c>
      <c r="AO141" s="18">
        <v>29</v>
      </c>
      <c r="AP141" s="18">
        <v>-1</v>
      </c>
      <c r="AQ141" s="18">
        <v>6</v>
      </c>
      <c r="AR141" s="18">
        <v>-1</v>
      </c>
      <c r="AS141" s="18">
        <v>-1</v>
      </c>
      <c r="AT141" s="18">
        <v>5</v>
      </c>
      <c r="AU141" s="18">
        <v>9</v>
      </c>
      <c r="AV141" s="18">
        <v>-1</v>
      </c>
      <c r="AW141" s="18">
        <v>8</v>
      </c>
      <c r="AX141" s="18">
        <v>-1</v>
      </c>
      <c r="AY141" s="18"/>
      <c r="AZ141" s="18"/>
      <c r="BA141" s="18"/>
      <c r="BB141" s="18"/>
      <c r="BC141" s="18"/>
      <c r="BD141" s="18"/>
      <c r="BE141" s="18"/>
      <c r="BF141" s="18"/>
      <c r="BG141" s="18"/>
      <c r="BH141" s="18"/>
      <c r="BI141" s="18"/>
      <c r="BJ141" s="18"/>
      <c r="BK141" s="18"/>
      <c r="BL141" s="18"/>
      <c r="BM141" s="18"/>
      <c r="BN141" s="18"/>
      <c r="BO141" s="18"/>
      <c r="BP141" s="18"/>
      <c r="BQ141" s="18"/>
      <c r="BR141" s="18"/>
      <c r="BS141" s="18"/>
      <c r="BT141" s="18"/>
      <c r="BU141" s="18"/>
      <c r="BV141" s="18"/>
      <c r="BW141" s="18"/>
      <c r="BX141" s="18"/>
      <c r="BY141" s="18"/>
      <c r="BZ141" s="18"/>
      <c r="CA141" s="18"/>
      <c r="CB141" s="18"/>
      <c r="CC141" s="18"/>
      <c r="CD141" s="18"/>
      <c r="CE141" s="18"/>
      <c r="CF141" s="18"/>
      <c r="CG141" s="18"/>
      <c r="CH141" s="18"/>
      <c r="CI141" s="18"/>
      <c r="CJ141" s="18"/>
      <c r="CK141" s="18"/>
      <c r="CL141" s="18"/>
      <c r="CM141" s="18"/>
      <c r="CN141" s="18"/>
      <c r="CO141" s="18"/>
      <c r="CP141" s="18"/>
      <c r="CQ141" s="18"/>
      <c r="CR141" s="18"/>
      <c r="CS141" s="18"/>
      <c r="CT141" s="18"/>
      <c r="CU141" s="18"/>
      <c r="CV141" s="18"/>
    </row>
    <row r="142" spans="1:100" x14ac:dyDescent="0.25">
      <c r="A142" t="s">
        <v>25</v>
      </c>
      <c r="B142" t="s">
        <v>26</v>
      </c>
      <c r="C142" s="30" t="s">
        <v>6</v>
      </c>
      <c r="D142" s="18"/>
      <c r="E142" s="18"/>
      <c r="F142" s="18" t="s">
        <v>16</v>
      </c>
      <c r="G142" s="18">
        <f>SUMIF(143:143,"&lt;&gt;-1")/COUNTIF(C143:CV143,"&lt;&gt;-1")</f>
        <v>5.3150684931506849</v>
      </c>
      <c r="H142" s="18" t="s">
        <v>17</v>
      </c>
      <c r="I142" s="18">
        <f>COUNTIF(143:143,"=-1")/COUNT(143:143)</f>
        <v>0.52083333333333337</v>
      </c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  <c r="AB142" s="18"/>
      <c r="AC142" s="18"/>
      <c r="AD142" s="18"/>
      <c r="AE142" s="18"/>
      <c r="AF142" s="18"/>
      <c r="AG142" s="18"/>
      <c r="AH142" s="18"/>
      <c r="AI142" s="18"/>
      <c r="AJ142" s="18"/>
      <c r="AK142" s="18"/>
      <c r="AL142" s="18"/>
      <c r="AM142" s="18"/>
      <c r="AN142" s="18"/>
      <c r="AO142" s="18"/>
      <c r="AP142" s="18"/>
      <c r="AQ142" s="18"/>
      <c r="AR142" s="18"/>
      <c r="AS142" s="18"/>
      <c r="AT142" s="18"/>
      <c r="AU142" s="18"/>
      <c r="AV142" s="18"/>
      <c r="AW142" s="18"/>
      <c r="AX142" s="18"/>
      <c r="AY142" s="18"/>
      <c r="AZ142" s="18"/>
      <c r="BA142" s="18"/>
      <c r="BB142" s="18"/>
      <c r="BC142" s="18"/>
      <c r="BD142" s="18"/>
      <c r="BE142" s="18"/>
      <c r="BF142" s="18"/>
      <c r="BG142" s="18"/>
      <c r="BH142" s="18"/>
      <c r="BI142" s="18"/>
      <c r="BJ142" s="18"/>
      <c r="BK142" s="18"/>
      <c r="BL142" s="18"/>
      <c r="BM142" s="18"/>
      <c r="BN142" s="18"/>
      <c r="BO142" s="18"/>
      <c r="BP142" s="18"/>
      <c r="BQ142" s="18"/>
      <c r="BR142" s="18"/>
      <c r="BS142" s="18"/>
      <c r="BT142" s="18"/>
      <c r="BU142" s="18"/>
      <c r="BV142" s="18"/>
      <c r="BW142" s="18"/>
      <c r="BX142" s="18"/>
      <c r="BY142" s="18"/>
      <c r="BZ142" s="18"/>
      <c r="CA142" s="18"/>
      <c r="CB142" s="18"/>
      <c r="CC142" s="18"/>
      <c r="CD142" s="18"/>
      <c r="CE142" s="18"/>
      <c r="CF142" s="18"/>
      <c r="CG142" s="18"/>
      <c r="CH142" s="18"/>
      <c r="CI142" s="18"/>
      <c r="CJ142" s="18"/>
      <c r="CK142" s="18"/>
      <c r="CL142" s="18"/>
      <c r="CM142" s="18"/>
      <c r="CN142" s="18"/>
      <c r="CO142" s="18"/>
      <c r="CP142" s="18"/>
      <c r="CQ142" s="18"/>
      <c r="CR142" s="18"/>
      <c r="CS142" s="18"/>
      <c r="CT142" s="18"/>
      <c r="CU142" s="18"/>
      <c r="CV142" s="18"/>
    </row>
    <row r="143" spans="1:100" x14ac:dyDescent="0.25">
      <c r="C143" s="17">
        <v>-1</v>
      </c>
      <c r="D143" s="18">
        <v>8</v>
      </c>
      <c r="E143" s="18">
        <v>-1</v>
      </c>
      <c r="F143" s="18">
        <v>14</v>
      </c>
      <c r="G143" s="18">
        <v>-1</v>
      </c>
      <c r="H143" s="18">
        <v>25</v>
      </c>
      <c r="I143" s="18">
        <v>18</v>
      </c>
      <c r="J143" s="18">
        <v>9</v>
      </c>
      <c r="K143" s="18">
        <v>-1</v>
      </c>
      <c r="L143" s="18">
        <v>-1</v>
      </c>
      <c r="M143" s="18">
        <v>-1</v>
      </c>
      <c r="N143" s="18">
        <v>7</v>
      </c>
      <c r="O143" s="18">
        <v>34</v>
      </c>
      <c r="P143" s="18">
        <v>3</v>
      </c>
      <c r="Q143" s="18">
        <v>33</v>
      </c>
      <c r="R143" s="18">
        <v>23</v>
      </c>
      <c r="S143" s="18">
        <v>28</v>
      </c>
      <c r="T143" s="18">
        <v>17</v>
      </c>
      <c r="U143" s="18">
        <v>7</v>
      </c>
      <c r="V143" s="18">
        <v>-1</v>
      </c>
      <c r="W143" s="18">
        <v>20</v>
      </c>
      <c r="X143" s="18">
        <v>14</v>
      </c>
      <c r="Y143" s="18">
        <v>16</v>
      </c>
      <c r="Z143" s="18">
        <v>16</v>
      </c>
      <c r="AA143" s="18">
        <v>-1</v>
      </c>
      <c r="AB143" s="18">
        <v>11</v>
      </c>
      <c r="AC143" s="18">
        <v>-1</v>
      </c>
      <c r="AD143" s="18">
        <v>12</v>
      </c>
      <c r="AE143" s="18">
        <v>-1</v>
      </c>
      <c r="AF143" s="18">
        <v>-1</v>
      </c>
      <c r="AG143" s="18">
        <v>-1</v>
      </c>
      <c r="AH143" s="18">
        <v>32</v>
      </c>
      <c r="AI143" s="18">
        <v>-1</v>
      </c>
      <c r="AJ143" s="18">
        <v>-1</v>
      </c>
      <c r="AK143" s="18">
        <v>-1</v>
      </c>
      <c r="AL143" s="18">
        <v>-1</v>
      </c>
      <c r="AM143" s="18">
        <v>-1</v>
      </c>
      <c r="AN143" s="18">
        <v>14</v>
      </c>
      <c r="AO143" s="18">
        <v>-1</v>
      </c>
      <c r="AP143" s="18">
        <v>-1</v>
      </c>
      <c r="AQ143" s="18">
        <v>-1</v>
      </c>
      <c r="AR143" s="18">
        <v>16</v>
      </c>
      <c r="AS143" s="18">
        <v>-1</v>
      </c>
      <c r="AT143" s="18">
        <v>-1</v>
      </c>
      <c r="AU143" s="18">
        <v>-1</v>
      </c>
      <c r="AV143" s="18">
        <v>11</v>
      </c>
      <c r="AW143" s="18">
        <v>-1</v>
      </c>
      <c r="AX143" s="18">
        <v>-1</v>
      </c>
      <c r="AY143" s="18"/>
      <c r="AZ143" s="18"/>
      <c r="BA143" s="18"/>
      <c r="BB143" s="18"/>
      <c r="BC143" s="18"/>
      <c r="BD143" s="18"/>
      <c r="BE143" s="18"/>
      <c r="BF143" s="18"/>
      <c r="BG143" s="18"/>
      <c r="BH143" s="18"/>
      <c r="BI143" s="18"/>
      <c r="BJ143" s="18"/>
      <c r="BK143" s="18"/>
      <c r="BL143" s="18"/>
      <c r="BM143" s="18"/>
      <c r="BN143" s="18"/>
      <c r="BO143" s="18"/>
      <c r="BP143" s="18"/>
      <c r="BQ143" s="18"/>
      <c r="BR143" s="18"/>
      <c r="BS143" s="18"/>
      <c r="BT143" s="18"/>
      <c r="BU143" s="18"/>
      <c r="BV143" s="18"/>
      <c r="BW143" s="18"/>
      <c r="BX143" s="18"/>
      <c r="BY143" s="18"/>
      <c r="BZ143" s="18"/>
      <c r="CA143" s="18"/>
      <c r="CB143" s="18"/>
      <c r="CC143" s="18"/>
      <c r="CD143" s="18"/>
      <c r="CE143" s="18"/>
      <c r="CF143" s="18"/>
      <c r="CG143" s="18"/>
      <c r="CH143" s="18"/>
      <c r="CI143" s="18"/>
      <c r="CJ143" s="18"/>
      <c r="CK143" s="18"/>
      <c r="CL143" s="18"/>
      <c r="CM143" s="18"/>
      <c r="CN143" s="18"/>
      <c r="CO143" s="18"/>
      <c r="CP143" s="18"/>
      <c r="CQ143" s="18"/>
      <c r="CR143" s="18"/>
      <c r="CS143" s="18"/>
      <c r="CT143" s="18"/>
      <c r="CU143" s="18"/>
      <c r="CV143" s="18"/>
    </row>
    <row r="144" spans="1:100" x14ac:dyDescent="0.25">
      <c r="A144" t="s">
        <v>25</v>
      </c>
      <c r="B144" t="s">
        <v>27</v>
      </c>
      <c r="C144" s="30" t="s">
        <v>7</v>
      </c>
      <c r="D144" s="18"/>
      <c r="E144" s="18"/>
      <c r="F144" s="18" t="s">
        <v>16</v>
      </c>
      <c r="G144" s="18">
        <f>SUMIF(145:145,"&lt;&gt;-1")/COUNTIF(C145:CV145,"&lt;&gt;-1")</f>
        <v>4.9879518072289155</v>
      </c>
      <c r="H144" s="18" t="s">
        <v>17</v>
      </c>
      <c r="I144" s="18">
        <f>COUNTIF(145:145,"=-1")/COUNT(145:145)</f>
        <v>0.3125</v>
      </c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  <c r="AB144" s="18"/>
      <c r="AC144" s="18"/>
      <c r="AD144" s="18"/>
      <c r="AE144" s="18"/>
      <c r="AF144" s="18"/>
      <c r="AG144" s="18"/>
      <c r="AH144" s="18"/>
      <c r="AI144" s="18"/>
      <c r="AJ144" s="18"/>
      <c r="AK144" s="18"/>
      <c r="AL144" s="18"/>
      <c r="AM144" s="18"/>
      <c r="AN144" s="18"/>
      <c r="AO144" s="18"/>
      <c r="AP144" s="18"/>
      <c r="AQ144" s="18"/>
      <c r="AR144" s="18"/>
      <c r="AS144" s="18"/>
      <c r="AT144" s="18"/>
      <c r="AU144" s="18"/>
      <c r="AV144" s="18"/>
      <c r="AW144" s="18"/>
      <c r="AX144" s="18"/>
      <c r="AY144" s="18"/>
      <c r="AZ144" s="18"/>
      <c r="BA144" s="18"/>
      <c r="BB144" s="18"/>
      <c r="BC144" s="18"/>
      <c r="BD144" s="18"/>
      <c r="BE144" s="18"/>
      <c r="BF144" s="18"/>
      <c r="BG144" s="18"/>
      <c r="BH144" s="18"/>
      <c r="BI144" s="18"/>
      <c r="BJ144" s="18"/>
      <c r="BK144" s="18"/>
      <c r="BL144" s="18"/>
      <c r="BM144" s="18"/>
      <c r="BN144" s="18"/>
      <c r="BO144" s="18"/>
      <c r="BP144" s="18"/>
      <c r="BQ144" s="18"/>
      <c r="BR144" s="18"/>
      <c r="BS144" s="18"/>
      <c r="BT144" s="18"/>
      <c r="BU144" s="18"/>
      <c r="BV144" s="18"/>
      <c r="BW144" s="18"/>
      <c r="BX144" s="18"/>
      <c r="BY144" s="18"/>
      <c r="BZ144" s="18"/>
      <c r="CA144" s="18"/>
      <c r="CB144" s="18"/>
      <c r="CC144" s="18"/>
      <c r="CD144" s="18"/>
      <c r="CE144" s="18"/>
      <c r="CF144" s="18"/>
      <c r="CG144" s="18"/>
      <c r="CH144" s="18"/>
      <c r="CI144" s="18"/>
      <c r="CJ144" s="18"/>
      <c r="CK144" s="18"/>
      <c r="CL144" s="18"/>
      <c r="CM144" s="18"/>
      <c r="CN144" s="18"/>
      <c r="CO144" s="18"/>
      <c r="CP144" s="18"/>
      <c r="CQ144" s="18"/>
      <c r="CR144" s="18"/>
      <c r="CS144" s="18"/>
      <c r="CT144" s="18"/>
      <c r="CU144" s="18"/>
      <c r="CV144" s="18"/>
    </row>
    <row r="145" spans="1:100" x14ac:dyDescent="0.25">
      <c r="C145" s="17">
        <v>11</v>
      </c>
      <c r="D145" s="18">
        <v>-1</v>
      </c>
      <c r="E145" s="18">
        <v>2</v>
      </c>
      <c r="F145" s="18">
        <v>6</v>
      </c>
      <c r="G145" s="18">
        <v>-1</v>
      </c>
      <c r="H145" s="18">
        <v>4</v>
      </c>
      <c r="I145" s="18">
        <v>21</v>
      </c>
      <c r="J145" s="18">
        <v>7</v>
      </c>
      <c r="K145" s="18">
        <v>-1</v>
      </c>
      <c r="L145" s="18">
        <v>-1</v>
      </c>
      <c r="M145" s="18">
        <v>8</v>
      </c>
      <c r="N145" s="18">
        <v>17</v>
      </c>
      <c r="O145" s="18">
        <v>3</v>
      </c>
      <c r="P145" s="18">
        <v>-1</v>
      </c>
      <c r="Q145" s="18">
        <v>17</v>
      </c>
      <c r="R145" s="18">
        <v>12</v>
      </c>
      <c r="S145" s="18">
        <v>-1</v>
      </c>
      <c r="T145" s="18">
        <v>16</v>
      </c>
      <c r="U145" s="18">
        <v>14</v>
      </c>
      <c r="V145" s="18">
        <v>17</v>
      </c>
      <c r="W145" s="18">
        <v>-1</v>
      </c>
      <c r="X145" s="18">
        <v>19</v>
      </c>
      <c r="Y145" s="18">
        <v>22</v>
      </c>
      <c r="Z145" s="18">
        <v>12</v>
      </c>
      <c r="AA145" s="18">
        <v>17</v>
      </c>
      <c r="AB145" s="18">
        <v>11</v>
      </c>
      <c r="AC145" s="18">
        <v>5</v>
      </c>
      <c r="AD145" s="18">
        <v>12</v>
      </c>
      <c r="AE145" s="18">
        <v>16</v>
      </c>
      <c r="AF145" s="18">
        <v>-1</v>
      </c>
      <c r="AG145" s="18">
        <v>-1</v>
      </c>
      <c r="AH145" s="18">
        <v>10</v>
      </c>
      <c r="AI145" s="18">
        <v>23</v>
      </c>
      <c r="AJ145" s="18">
        <v>-1</v>
      </c>
      <c r="AK145" s="18">
        <v>8</v>
      </c>
      <c r="AL145" s="18">
        <v>10</v>
      </c>
      <c r="AM145" s="18">
        <v>19</v>
      </c>
      <c r="AN145" s="18">
        <v>17</v>
      </c>
      <c r="AO145" s="18">
        <v>5</v>
      </c>
      <c r="AP145" s="18">
        <v>-1</v>
      </c>
      <c r="AQ145" s="18">
        <v>16</v>
      </c>
      <c r="AR145" s="18">
        <v>-1</v>
      </c>
      <c r="AS145" s="18">
        <v>9</v>
      </c>
      <c r="AT145" s="18">
        <v>17</v>
      </c>
      <c r="AU145" s="18">
        <v>-1</v>
      </c>
      <c r="AV145" s="18">
        <v>-1</v>
      </c>
      <c r="AW145" s="18">
        <v>-1</v>
      </c>
      <c r="AX145" s="18">
        <v>11</v>
      </c>
      <c r="AY145" s="18"/>
      <c r="AZ145" s="18"/>
      <c r="BA145" s="18"/>
      <c r="BB145" s="18"/>
      <c r="BC145" s="18"/>
      <c r="BD145" s="18"/>
      <c r="BE145" s="18"/>
      <c r="BF145" s="18"/>
      <c r="BG145" s="18"/>
      <c r="BH145" s="18"/>
      <c r="BI145" s="18"/>
      <c r="BJ145" s="18"/>
      <c r="BK145" s="18"/>
      <c r="BL145" s="18"/>
      <c r="BM145" s="18"/>
      <c r="BN145" s="18"/>
      <c r="BO145" s="18"/>
      <c r="BP145" s="18"/>
      <c r="BQ145" s="18"/>
      <c r="BR145" s="18"/>
      <c r="BS145" s="18"/>
      <c r="BT145" s="18"/>
      <c r="BU145" s="18"/>
      <c r="BV145" s="18"/>
      <c r="BW145" s="18"/>
      <c r="BX145" s="18"/>
      <c r="BY145" s="18"/>
      <c r="BZ145" s="18"/>
      <c r="CA145" s="18"/>
      <c r="CB145" s="18"/>
      <c r="CC145" s="18"/>
      <c r="CD145" s="18"/>
      <c r="CE145" s="18"/>
      <c r="CF145" s="18"/>
      <c r="CG145" s="18"/>
      <c r="CH145" s="18"/>
      <c r="CI145" s="18"/>
      <c r="CJ145" s="18"/>
      <c r="CK145" s="18"/>
      <c r="CL145" s="18"/>
      <c r="CM145" s="18"/>
      <c r="CN145" s="18"/>
      <c r="CO145" s="18"/>
      <c r="CP145" s="18"/>
      <c r="CQ145" s="18"/>
      <c r="CR145" s="18"/>
      <c r="CS145" s="18"/>
      <c r="CT145" s="18"/>
      <c r="CU145" s="18"/>
      <c r="CV145" s="18"/>
    </row>
    <row r="146" spans="1:100" x14ac:dyDescent="0.25">
      <c r="A146" t="s">
        <v>24</v>
      </c>
      <c r="B146" t="s">
        <v>24</v>
      </c>
      <c r="C146" s="31" t="s">
        <v>8</v>
      </c>
      <c r="D146" s="20"/>
      <c r="E146" s="20"/>
      <c r="F146" s="20" t="s">
        <v>16</v>
      </c>
      <c r="G146" s="20">
        <f>SUMIF(147:147,"&lt;&gt;-1")/COUNTIF(C147:AX147,"&lt;&gt;-1")</f>
        <v>21.666666666666668</v>
      </c>
      <c r="H146" s="20" t="s">
        <v>17</v>
      </c>
      <c r="I146" s="20">
        <f>COUNTIF(147:147,"=-1")/COUNT(147:147)</f>
        <v>0.875</v>
      </c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  <c r="AA146" s="20"/>
      <c r="AB146" s="20"/>
      <c r="AC146" s="20"/>
      <c r="AD146" s="20"/>
      <c r="AE146" s="20"/>
      <c r="AF146" s="20"/>
      <c r="AG146" s="20"/>
      <c r="AH146" s="20"/>
      <c r="AI146" s="20"/>
      <c r="AJ146" s="20"/>
      <c r="AK146" s="20"/>
      <c r="AL146" s="20"/>
      <c r="AM146" s="20"/>
      <c r="AN146" s="20"/>
      <c r="AO146" s="20"/>
      <c r="AP146" s="20"/>
      <c r="AQ146" s="20"/>
      <c r="AR146" s="20"/>
      <c r="AS146" s="20"/>
      <c r="AT146" s="20"/>
      <c r="AU146" s="20"/>
      <c r="AV146" s="20"/>
      <c r="AW146" s="20"/>
      <c r="AX146" s="20"/>
      <c r="AY146" s="20"/>
      <c r="AZ146" s="20"/>
      <c r="BA146" s="20"/>
      <c r="BB146" s="20"/>
      <c r="BC146" s="20"/>
      <c r="BD146" s="20"/>
      <c r="BE146" s="20"/>
      <c r="BF146" s="20"/>
      <c r="BG146" s="20"/>
      <c r="BH146" s="20"/>
      <c r="BI146" s="20"/>
      <c r="BJ146" s="20"/>
      <c r="BK146" s="20"/>
      <c r="BL146" s="20"/>
      <c r="BM146" s="20"/>
      <c r="BN146" s="20"/>
      <c r="BO146" s="20"/>
      <c r="BP146" s="20"/>
      <c r="BQ146" s="20"/>
      <c r="BR146" s="20"/>
      <c r="BS146" s="20"/>
      <c r="BT146" s="20"/>
      <c r="BU146" s="20"/>
      <c r="BV146" s="20"/>
      <c r="BW146" s="20"/>
      <c r="BX146" s="20"/>
      <c r="BY146" s="20"/>
      <c r="BZ146" s="20"/>
      <c r="CA146" s="20"/>
      <c r="CB146" s="20"/>
      <c r="CC146" s="20"/>
      <c r="CD146" s="20"/>
      <c r="CE146" s="20"/>
      <c r="CF146" s="20"/>
      <c r="CG146" s="20"/>
      <c r="CH146" s="20"/>
      <c r="CI146" s="20"/>
      <c r="CJ146" s="20"/>
      <c r="CK146" s="20"/>
      <c r="CL146" s="20"/>
      <c r="CM146" s="20"/>
      <c r="CN146" s="20"/>
      <c r="CO146" s="20"/>
      <c r="CP146" s="20"/>
      <c r="CQ146" s="20"/>
      <c r="CR146" s="20"/>
      <c r="CS146" s="20"/>
      <c r="CT146" s="20"/>
      <c r="CU146" s="20"/>
      <c r="CV146" s="20"/>
    </row>
    <row r="147" spans="1:100" x14ac:dyDescent="0.25">
      <c r="C147" s="19">
        <v>40</v>
      </c>
      <c r="D147" s="20">
        <v>-1</v>
      </c>
      <c r="E147" s="20">
        <v>-1</v>
      </c>
      <c r="F147" s="20">
        <v>-1</v>
      </c>
      <c r="G147" s="20">
        <v>-1</v>
      </c>
      <c r="H147" s="20">
        <v>-1</v>
      </c>
      <c r="I147" s="20">
        <v>-1</v>
      </c>
      <c r="J147" s="20">
        <v>-1</v>
      </c>
      <c r="K147" s="20">
        <v>5</v>
      </c>
      <c r="L147" s="20">
        <v>-1</v>
      </c>
      <c r="M147" s="20">
        <v>-1</v>
      </c>
      <c r="N147" s="20">
        <v>-1</v>
      </c>
      <c r="O147" s="20">
        <v>-1</v>
      </c>
      <c r="P147" s="20">
        <v>-1</v>
      </c>
      <c r="Q147" s="20">
        <v>-1</v>
      </c>
      <c r="R147" s="20">
        <v>-1</v>
      </c>
      <c r="S147" s="20">
        <v>-1</v>
      </c>
      <c r="T147" s="20">
        <v>-1</v>
      </c>
      <c r="U147" s="20">
        <v>14</v>
      </c>
      <c r="V147" s="20">
        <v>-1</v>
      </c>
      <c r="W147" s="20">
        <v>-1</v>
      </c>
      <c r="X147" s="20">
        <v>-1</v>
      </c>
      <c r="Y147" s="20">
        <v>-1</v>
      </c>
      <c r="Z147" s="20">
        <v>-1</v>
      </c>
      <c r="AA147" s="20">
        <v>-1</v>
      </c>
      <c r="AB147" s="20">
        <v>36</v>
      </c>
      <c r="AC147" s="20">
        <v>-1</v>
      </c>
      <c r="AD147" s="20">
        <v>-1</v>
      </c>
      <c r="AE147" s="20">
        <v>-1</v>
      </c>
      <c r="AF147" s="20">
        <v>-1</v>
      </c>
      <c r="AG147" s="20">
        <v>-1</v>
      </c>
      <c r="AH147" s="20">
        <v>-1</v>
      </c>
      <c r="AI147" s="20">
        <v>13</v>
      </c>
      <c r="AJ147" s="20">
        <v>-1</v>
      </c>
      <c r="AK147" s="20">
        <v>-1</v>
      </c>
      <c r="AL147" s="20">
        <v>-1</v>
      </c>
      <c r="AM147" s="20">
        <v>-1</v>
      </c>
      <c r="AN147" s="20">
        <v>-1</v>
      </c>
      <c r="AO147" s="20">
        <v>-1</v>
      </c>
      <c r="AP147" s="20">
        <v>-1</v>
      </c>
      <c r="AQ147" s="20">
        <v>-1</v>
      </c>
      <c r="AR147" s="20">
        <v>-1</v>
      </c>
      <c r="AS147" s="20">
        <v>-1</v>
      </c>
      <c r="AT147" s="20">
        <v>22</v>
      </c>
      <c r="AU147" s="20">
        <v>-1</v>
      </c>
      <c r="AV147" s="20">
        <v>-1</v>
      </c>
      <c r="AW147" s="20">
        <v>-1</v>
      </c>
      <c r="AX147" s="20">
        <v>-1</v>
      </c>
      <c r="AY147" s="20"/>
      <c r="AZ147" s="20"/>
      <c r="BA147" s="20"/>
      <c r="BB147" s="20"/>
      <c r="BC147" s="20"/>
      <c r="BD147" s="20"/>
      <c r="BE147" s="20"/>
      <c r="BF147" s="20"/>
      <c r="BG147" s="20"/>
      <c r="BH147" s="20"/>
      <c r="BI147" s="20"/>
      <c r="BJ147" s="20"/>
      <c r="BK147" s="20"/>
      <c r="BL147" s="20"/>
      <c r="BM147" s="20"/>
      <c r="BN147" s="20"/>
      <c r="BO147" s="20"/>
      <c r="BP147" s="20"/>
      <c r="BQ147" s="20"/>
      <c r="BR147" s="20"/>
      <c r="BS147" s="20"/>
      <c r="BT147" s="20"/>
      <c r="BU147" s="20"/>
      <c r="BV147" s="20"/>
      <c r="BW147" s="20"/>
      <c r="BX147" s="20"/>
      <c r="BY147" s="20"/>
      <c r="BZ147" s="20"/>
      <c r="CA147" s="20"/>
      <c r="CB147" s="20"/>
      <c r="CC147" s="20"/>
      <c r="CD147" s="20"/>
      <c r="CE147" s="20"/>
      <c r="CF147" s="20"/>
      <c r="CG147" s="20"/>
      <c r="CH147" s="20"/>
      <c r="CI147" s="20"/>
      <c r="CJ147" s="20"/>
      <c r="CK147" s="20"/>
      <c r="CL147" s="20"/>
      <c r="CM147" s="20"/>
      <c r="CN147" s="20"/>
      <c r="CO147" s="20"/>
      <c r="CP147" s="20"/>
      <c r="CQ147" s="20"/>
      <c r="CR147" s="20"/>
      <c r="CS147" s="20"/>
      <c r="CT147" s="20"/>
      <c r="CU147" s="20"/>
      <c r="CV147" s="20"/>
    </row>
    <row r="148" spans="1:100" x14ac:dyDescent="0.25">
      <c r="A148" t="s">
        <v>24</v>
      </c>
      <c r="B148" t="s">
        <v>25</v>
      </c>
      <c r="C148" s="31" t="s">
        <v>9</v>
      </c>
      <c r="D148" s="20"/>
      <c r="E148" s="20"/>
      <c r="F148" s="20" t="s">
        <v>16</v>
      </c>
      <c r="G148" s="20">
        <f>SUMIF(149:149,"&lt;&gt;-1")/COUNTIF(C149:AX149,"&lt;&gt;-1")</f>
        <v>12.5</v>
      </c>
      <c r="H148" s="20" t="s">
        <v>17</v>
      </c>
      <c r="I148" s="20">
        <f>COUNTIF(149:149,"=-1")/COUNT(149:149)</f>
        <v>0.95833333333333337</v>
      </c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  <c r="AA148" s="20"/>
      <c r="AB148" s="20"/>
      <c r="AC148" s="20"/>
      <c r="AD148" s="20"/>
      <c r="AE148" s="20"/>
      <c r="AF148" s="20"/>
      <c r="AG148" s="20"/>
      <c r="AH148" s="20"/>
      <c r="AI148" s="20"/>
      <c r="AJ148" s="20"/>
      <c r="AK148" s="20"/>
      <c r="AL148" s="20"/>
      <c r="AM148" s="20"/>
      <c r="AN148" s="20"/>
      <c r="AO148" s="20"/>
      <c r="AP148" s="20"/>
      <c r="AQ148" s="20"/>
      <c r="AR148" s="20"/>
      <c r="AS148" s="20"/>
      <c r="AT148" s="20"/>
      <c r="AU148" s="20"/>
      <c r="AV148" s="20"/>
      <c r="AW148" s="20"/>
      <c r="AX148" s="20"/>
      <c r="AY148" s="20"/>
      <c r="AZ148" s="20"/>
      <c r="BA148" s="20"/>
      <c r="BB148" s="20"/>
      <c r="BC148" s="20"/>
      <c r="BD148" s="20"/>
      <c r="BE148" s="20"/>
      <c r="BF148" s="20"/>
      <c r="BG148" s="20"/>
      <c r="BH148" s="20"/>
      <c r="BI148" s="20"/>
      <c r="BJ148" s="20"/>
      <c r="BK148" s="20"/>
      <c r="BL148" s="20"/>
      <c r="BM148" s="20"/>
      <c r="BN148" s="20"/>
      <c r="BO148" s="20"/>
      <c r="BP148" s="20"/>
      <c r="BQ148" s="20"/>
      <c r="BR148" s="20"/>
      <c r="BS148" s="20"/>
      <c r="BT148" s="20"/>
      <c r="BU148" s="20"/>
      <c r="BV148" s="20"/>
      <c r="BW148" s="20"/>
      <c r="BX148" s="20"/>
      <c r="BY148" s="20"/>
      <c r="BZ148" s="20"/>
      <c r="CA148" s="20"/>
      <c r="CB148" s="20"/>
      <c r="CC148" s="20"/>
      <c r="CD148" s="20"/>
      <c r="CE148" s="20"/>
      <c r="CF148" s="20"/>
      <c r="CG148" s="20"/>
      <c r="CH148" s="20"/>
      <c r="CI148" s="20"/>
      <c r="CJ148" s="20"/>
      <c r="CK148" s="20"/>
      <c r="CL148" s="20"/>
      <c r="CM148" s="20"/>
      <c r="CN148" s="20"/>
      <c r="CO148" s="20"/>
      <c r="CP148" s="20"/>
      <c r="CQ148" s="20"/>
      <c r="CR148" s="20"/>
      <c r="CS148" s="20"/>
      <c r="CT148" s="20"/>
      <c r="CU148" s="20"/>
      <c r="CV148" s="20"/>
    </row>
    <row r="149" spans="1:100" x14ac:dyDescent="0.25">
      <c r="C149" s="19">
        <v>-1</v>
      </c>
      <c r="D149" s="20">
        <v>-1</v>
      </c>
      <c r="E149" s="20">
        <v>-1</v>
      </c>
      <c r="F149" s="20">
        <v>13</v>
      </c>
      <c r="G149" s="20">
        <v>-1</v>
      </c>
      <c r="H149" s="20">
        <v>-1</v>
      </c>
      <c r="I149" s="20">
        <v>-1</v>
      </c>
      <c r="J149" s="20">
        <v>-1</v>
      </c>
      <c r="K149" s="20">
        <v>-1</v>
      </c>
      <c r="L149" s="20">
        <v>-1</v>
      </c>
      <c r="M149" s="20">
        <v>-1</v>
      </c>
      <c r="N149" s="20">
        <v>-1</v>
      </c>
      <c r="O149" s="20">
        <v>-1</v>
      </c>
      <c r="P149" s="20">
        <v>-1</v>
      </c>
      <c r="Q149" s="20">
        <v>-1</v>
      </c>
      <c r="R149" s="20">
        <v>-1</v>
      </c>
      <c r="S149" s="20">
        <v>-1</v>
      </c>
      <c r="T149" s="20">
        <v>-1</v>
      </c>
      <c r="U149" s="20">
        <v>-1</v>
      </c>
      <c r="V149" s="20">
        <v>-1</v>
      </c>
      <c r="W149" s="20">
        <v>-1</v>
      </c>
      <c r="X149" s="20">
        <v>-1</v>
      </c>
      <c r="Y149" s="20">
        <v>-1</v>
      </c>
      <c r="Z149" s="20">
        <v>-1</v>
      </c>
      <c r="AA149" s="20">
        <v>-1</v>
      </c>
      <c r="AB149" s="20">
        <v>-1</v>
      </c>
      <c r="AC149" s="20">
        <v>-1</v>
      </c>
      <c r="AD149" s="20">
        <v>-1</v>
      </c>
      <c r="AE149" s="20">
        <v>-1</v>
      </c>
      <c r="AF149" s="20">
        <v>-1</v>
      </c>
      <c r="AG149" s="20">
        <v>-1</v>
      </c>
      <c r="AH149" s="20">
        <v>-1</v>
      </c>
      <c r="AI149" s="20">
        <v>-1</v>
      </c>
      <c r="AJ149" s="20">
        <v>-1</v>
      </c>
      <c r="AK149" s="20">
        <v>-1</v>
      </c>
      <c r="AL149" s="20">
        <v>-1</v>
      </c>
      <c r="AM149" s="20">
        <v>-1</v>
      </c>
      <c r="AN149" s="20">
        <v>-1</v>
      </c>
      <c r="AO149" s="20">
        <v>-1</v>
      </c>
      <c r="AP149" s="20">
        <v>12</v>
      </c>
      <c r="AQ149" s="20">
        <v>-1</v>
      </c>
      <c r="AR149" s="20">
        <v>-1</v>
      </c>
      <c r="AS149" s="20">
        <v>-1</v>
      </c>
      <c r="AT149" s="20">
        <v>-1</v>
      </c>
      <c r="AU149" s="20">
        <v>-1</v>
      </c>
      <c r="AV149" s="20">
        <v>-1</v>
      </c>
      <c r="AW149" s="20">
        <v>-1</v>
      </c>
      <c r="AX149" s="20">
        <v>-1</v>
      </c>
      <c r="AY149" s="20"/>
      <c r="AZ149" s="20"/>
      <c r="BA149" s="20"/>
      <c r="BB149" s="20"/>
      <c r="BC149" s="20"/>
      <c r="BD149" s="20"/>
      <c r="BE149" s="20"/>
      <c r="BF149" s="20"/>
      <c r="BG149" s="20"/>
      <c r="BH149" s="20"/>
      <c r="BI149" s="20"/>
      <c r="BJ149" s="20"/>
      <c r="BK149" s="20"/>
      <c r="BL149" s="20"/>
      <c r="BM149" s="20"/>
      <c r="BN149" s="20"/>
      <c r="BO149" s="20"/>
      <c r="BP149" s="20"/>
      <c r="BQ149" s="20"/>
      <c r="BR149" s="20"/>
      <c r="BS149" s="20"/>
      <c r="BT149" s="20"/>
      <c r="BU149" s="20"/>
      <c r="BV149" s="20"/>
      <c r="BW149" s="20"/>
      <c r="BX149" s="20"/>
      <c r="BY149" s="20"/>
      <c r="BZ149" s="20"/>
      <c r="CA149" s="20"/>
      <c r="CB149" s="20"/>
      <c r="CC149" s="20"/>
      <c r="CD149" s="20"/>
      <c r="CE149" s="20"/>
      <c r="CF149" s="20"/>
      <c r="CG149" s="20"/>
      <c r="CH149" s="20"/>
      <c r="CI149" s="20"/>
      <c r="CJ149" s="20"/>
      <c r="CK149" s="20"/>
      <c r="CL149" s="20"/>
      <c r="CM149" s="20"/>
      <c r="CN149" s="20"/>
      <c r="CO149" s="20"/>
      <c r="CP149" s="20"/>
      <c r="CQ149" s="20"/>
      <c r="CR149" s="20"/>
      <c r="CS149" s="20"/>
      <c r="CT149" s="20"/>
      <c r="CU149" s="20"/>
      <c r="CV149" s="20"/>
    </row>
    <row r="150" spans="1:100" x14ac:dyDescent="0.25">
      <c r="A150" t="s">
        <v>25</v>
      </c>
      <c r="B150" t="s">
        <v>25</v>
      </c>
      <c r="C150" s="31" t="s">
        <v>10</v>
      </c>
      <c r="D150" s="20"/>
      <c r="E150" s="20"/>
      <c r="F150" s="20" t="s">
        <v>16</v>
      </c>
      <c r="G150" s="20">
        <v>0</v>
      </c>
      <c r="H150" s="20" t="s">
        <v>17</v>
      </c>
      <c r="I150" s="20">
        <f>COUNTIF(151:151,"=-1")/COUNT(151:151)</f>
        <v>1</v>
      </c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  <c r="AA150" s="20"/>
      <c r="AB150" s="20"/>
      <c r="AC150" s="20"/>
      <c r="AD150" s="20"/>
      <c r="AE150" s="20"/>
      <c r="AF150" s="20"/>
      <c r="AG150" s="20"/>
      <c r="AH150" s="20"/>
      <c r="AI150" s="20"/>
      <c r="AJ150" s="20"/>
      <c r="AK150" s="20"/>
      <c r="AL150" s="20"/>
      <c r="AM150" s="20"/>
      <c r="AN150" s="20"/>
      <c r="AO150" s="20"/>
      <c r="AP150" s="20"/>
      <c r="AQ150" s="20"/>
      <c r="AR150" s="20"/>
      <c r="AS150" s="20"/>
      <c r="AT150" s="20"/>
      <c r="AU150" s="20"/>
      <c r="AV150" s="20"/>
      <c r="AW150" s="20"/>
      <c r="AX150" s="20"/>
      <c r="AY150" s="20"/>
      <c r="AZ150" s="20"/>
      <c r="BA150" s="20"/>
      <c r="BB150" s="20"/>
      <c r="BC150" s="20"/>
      <c r="BD150" s="20"/>
      <c r="BE150" s="20"/>
      <c r="BF150" s="20"/>
      <c r="BG150" s="20"/>
      <c r="BH150" s="20"/>
      <c r="BI150" s="20"/>
      <c r="BJ150" s="20"/>
      <c r="BK150" s="20"/>
      <c r="BL150" s="20"/>
      <c r="BM150" s="20"/>
      <c r="BN150" s="20"/>
      <c r="BO150" s="20"/>
      <c r="BP150" s="20"/>
      <c r="BQ150" s="20"/>
      <c r="BR150" s="20"/>
      <c r="BS150" s="20"/>
      <c r="BT150" s="20"/>
      <c r="BU150" s="20"/>
      <c r="BV150" s="20"/>
      <c r="BW150" s="20"/>
      <c r="BX150" s="20"/>
      <c r="BY150" s="20"/>
      <c r="BZ150" s="20"/>
      <c r="CA150" s="20"/>
      <c r="CB150" s="20"/>
      <c r="CC150" s="20"/>
      <c r="CD150" s="20"/>
      <c r="CE150" s="20"/>
      <c r="CF150" s="20"/>
      <c r="CG150" s="20"/>
      <c r="CH150" s="20"/>
      <c r="CI150" s="20"/>
      <c r="CJ150" s="20"/>
      <c r="CK150" s="20"/>
      <c r="CL150" s="20"/>
      <c r="CM150" s="20"/>
      <c r="CN150" s="20"/>
      <c r="CO150" s="20"/>
      <c r="CP150" s="20"/>
      <c r="CQ150" s="20"/>
      <c r="CR150" s="20"/>
      <c r="CS150" s="20"/>
      <c r="CT150" s="20"/>
      <c r="CU150" s="20"/>
      <c r="CV150" s="20"/>
    </row>
    <row r="151" spans="1:100" x14ac:dyDescent="0.25">
      <c r="C151" s="19">
        <v>-1</v>
      </c>
      <c r="D151" s="20">
        <v>-1</v>
      </c>
      <c r="E151" s="20">
        <v>-1</v>
      </c>
      <c r="F151" s="20">
        <v>-1</v>
      </c>
      <c r="G151" s="20">
        <v>-1</v>
      </c>
      <c r="H151" s="20">
        <v>-1</v>
      </c>
      <c r="I151" s="20">
        <v>-1</v>
      </c>
      <c r="J151" s="20">
        <v>-1</v>
      </c>
      <c r="K151" s="20">
        <v>-1</v>
      </c>
      <c r="L151" s="20">
        <v>-1</v>
      </c>
      <c r="M151" s="20">
        <v>-1</v>
      </c>
      <c r="N151" s="20">
        <v>-1</v>
      </c>
      <c r="O151" s="20">
        <v>-1</v>
      </c>
      <c r="P151" s="20">
        <v>-1</v>
      </c>
      <c r="Q151" s="20">
        <v>-1</v>
      </c>
      <c r="R151" s="20">
        <v>-1</v>
      </c>
      <c r="S151" s="20">
        <v>-1</v>
      </c>
      <c r="T151" s="20">
        <v>-1</v>
      </c>
      <c r="U151" s="20">
        <v>-1</v>
      </c>
      <c r="V151" s="20">
        <v>-1</v>
      </c>
      <c r="W151" s="20">
        <v>-1</v>
      </c>
      <c r="X151" s="20">
        <v>-1</v>
      </c>
      <c r="Y151" s="20">
        <v>-1</v>
      </c>
      <c r="Z151" s="20">
        <v>-1</v>
      </c>
      <c r="AA151" s="20">
        <v>-1</v>
      </c>
      <c r="AB151" s="20">
        <v>-1</v>
      </c>
      <c r="AC151" s="20">
        <v>-1</v>
      </c>
      <c r="AD151" s="20">
        <v>-1</v>
      </c>
      <c r="AE151" s="20">
        <v>-1</v>
      </c>
      <c r="AF151" s="20">
        <v>-1</v>
      </c>
      <c r="AG151" s="20">
        <v>-1</v>
      </c>
      <c r="AH151" s="20">
        <v>-1</v>
      </c>
      <c r="AI151" s="20">
        <v>-1</v>
      </c>
      <c r="AJ151" s="20">
        <v>-1</v>
      </c>
      <c r="AK151" s="20">
        <v>-1</v>
      </c>
      <c r="AL151" s="20">
        <v>-1</v>
      </c>
      <c r="AM151" s="20">
        <v>-1</v>
      </c>
      <c r="AN151" s="20">
        <v>-1</v>
      </c>
      <c r="AO151" s="20">
        <v>-1</v>
      </c>
      <c r="AP151" s="20">
        <v>-1</v>
      </c>
      <c r="AQ151" s="20">
        <v>-1</v>
      </c>
      <c r="AR151" s="20">
        <v>-1</v>
      </c>
      <c r="AS151" s="20">
        <v>-1</v>
      </c>
      <c r="AT151" s="20">
        <v>-1</v>
      </c>
      <c r="AU151" s="20">
        <v>-1</v>
      </c>
      <c r="AV151" s="20">
        <v>-1</v>
      </c>
      <c r="AW151" s="20">
        <v>-1</v>
      </c>
      <c r="AX151" s="20">
        <v>-1</v>
      </c>
      <c r="AY151" s="20"/>
      <c r="AZ151" s="20"/>
      <c r="BA151" s="20"/>
      <c r="BB151" s="20"/>
      <c r="BC151" s="20"/>
      <c r="BD151" s="20"/>
      <c r="BE151" s="20"/>
      <c r="BF151" s="20"/>
      <c r="BG151" s="20"/>
      <c r="BH151" s="20"/>
      <c r="BI151" s="20"/>
      <c r="BJ151" s="20"/>
      <c r="BK151" s="20"/>
      <c r="BL151" s="20"/>
      <c r="BM151" s="20"/>
      <c r="BN151" s="20"/>
      <c r="BO151" s="20"/>
      <c r="BP151" s="20"/>
      <c r="BQ151" s="20"/>
      <c r="BR151" s="20"/>
      <c r="BS151" s="20"/>
      <c r="BT151" s="20"/>
      <c r="BU151" s="20"/>
      <c r="BV151" s="20"/>
      <c r="BW151" s="20"/>
      <c r="BX151" s="20"/>
      <c r="BY151" s="20"/>
      <c r="BZ151" s="20"/>
      <c r="CA151" s="20"/>
      <c r="CB151" s="20"/>
      <c r="CC151" s="20"/>
      <c r="CD151" s="20"/>
      <c r="CE151" s="20"/>
      <c r="CF151" s="20"/>
      <c r="CG151" s="20"/>
      <c r="CH151" s="20"/>
      <c r="CI151" s="20"/>
      <c r="CJ151" s="20"/>
      <c r="CK151" s="20"/>
      <c r="CL151" s="20"/>
      <c r="CM151" s="20"/>
      <c r="CN151" s="20"/>
      <c r="CO151" s="20"/>
      <c r="CP151" s="20"/>
      <c r="CQ151" s="20"/>
      <c r="CR151" s="20"/>
      <c r="CS151" s="20"/>
      <c r="CT151" s="20"/>
      <c r="CU151" s="20"/>
      <c r="CV151" s="20"/>
    </row>
    <row r="152" spans="1:100" x14ac:dyDescent="0.25">
      <c r="A152" t="s">
        <v>25</v>
      </c>
      <c r="B152" t="s">
        <v>24</v>
      </c>
      <c r="C152" s="31" t="s">
        <v>11</v>
      </c>
      <c r="D152" s="20"/>
      <c r="E152" s="20"/>
      <c r="F152" s="20" t="s">
        <v>16</v>
      </c>
      <c r="G152" s="20">
        <f>SUMIF(153:153,"&lt;&gt;-1")/COUNTIF(C153:AX153,"&lt;&gt;-1")</f>
        <v>10</v>
      </c>
      <c r="H152" s="20" t="s">
        <v>17</v>
      </c>
      <c r="I152" s="20">
        <f>COUNTIF(153:153,"=-1")/COUNT(153:153)</f>
        <v>0.97916666666666663</v>
      </c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  <c r="AA152" s="20"/>
      <c r="AB152" s="20"/>
      <c r="AC152" s="20"/>
      <c r="AD152" s="20"/>
      <c r="AE152" s="20"/>
      <c r="AF152" s="20"/>
      <c r="AG152" s="20"/>
      <c r="AH152" s="20"/>
      <c r="AI152" s="20"/>
      <c r="AJ152" s="20"/>
      <c r="AK152" s="20"/>
      <c r="AL152" s="20"/>
      <c r="AM152" s="20"/>
      <c r="AN152" s="20"/>
      <c r="AO152" s="20"/>
      <c r="AP152" s="20"/>
      <c r="AQ152" s="20"/>
      <c r="AR152" s="20"/>
      <c r="AS152" s="20"/>
      <c r="AT152" s="20"/>
      <c r="AU152" s="20"/>
      <c r="AV152" s="20"/>
      <c r="AW152" s="20"/>
      <c r="AX152" s="20"/>
      <c r="AY152" s="20"/>
      <c r="AZ152" s="20"/>
      <c r="BA152" s="20"/>
      <c r="BB152" s="20"/>
      <c r="BC152" s="20"/>
      <c r="BD152" s="20"/>
      <c r="BE152" s="20"/>
      <c r="BF152" s="20"/>
      <c r="BG152" s="20"/>
      <c r="BH152" s="20"/>
      <c r="BI152" s="20"/>
      <c r="BJ152" s="20"/>
      <c r="BK152" s="20"/>
      <c r="BL152" s="20"/>
      <c r="BM152" s="20"/>
      <c r="BN152" s="20"/>
      <c r="BO152" s="20"/>
      <c r="BP152" s="20"/>
      <c r="BQ152" s="20"/>
      <c r="BR152" s="20"/>
      <c r="BS152" s="20"/>
      <c r="BT152" s="20"/>
      <c r="BU152" s="20"/>
      <c r="BV152" s="20"/>
      <c r="BW152" s="20"/>
      <c r="BX152" s="20"/>
      <c r="BY152" s="20"/>
      <c r="BZ152" s="20"/>
      <c r="CA152" s="20"/>
      <c r="CB152" s="20"/>
      <c r="CC152" s="20"/>
      <c r="CD152" s="20"/>
      <c r="CE152" s="20"/>
      <c r="CF152" s="20"/>
      <c r="CG152" s="20"/>
      <c r="CH152" s="20"/>
      <c r="CI152" s="20"/>
      <c r="CJ152" s="20"/>
      <c r="CK152" s="20"/>
      <c r="CL152" s="20"/>
      <c r="CM152" s="20"/>
      <c r="CN152" s="20"/>
      <c r="CO152" s="20"/>
      <c r="CP152" s="20"/>
      <c r="CQ152" s="20"/>
      <c r="CR152" s="20"/>
      <c r="CS152" s="20"/>
      <c r="CT152" s="20"/>
      <c r="CU152" s="20"/>
      <c r="CV152" s="20"/>
    </row>
    <row r="153" spans="1:100" x14ac:dyDescent="0.25">
      <c r="C153" s="19">
        <v>10</v>
      </c>
      <c r="D153" s="20">
        <v>-1</v>
      </c>
      <c r="E153" s="20">
        <v>-1</v>
      </c>
      <c r="F153" s="20">
        <v>-1</v>
      </c>
      <c r="G153" s="20">
        <v>-1</v>
      </c>
      <c r="H153" s="20">
        <v>-1</v>
      </c>
      <c r="I153" s="20">
        <v>-1</v>
      </c>
      <c r="J153" s="20">
        <v>-1</v>
      </c>
      <c r="K153" s="20">
        <v>-1</v>
      </c>
      <c r="L153" s="20">
        <v>-1</v>
      </c>
      <c r="M153" s="20">
        <v>-1</v>
      </c>
      <c r="N153" s="20">
        <v>-1</v>
      </c>
      <c r="O153" s="20">
        <v>-1</v>
      </c>
      <c r="P153" s="20">
        <v>-1</v>
      </c>
      <c r="Q153" s="20">
        <v>-1</v>
      </c>
      <c r="R153" s="20">
        <v>-1</v>
      </c>
      <c r="S153" s="20">
        <v>-1</v>
      </c>
      <c r="T153" s="20">
        <v>-1</v>
      </c>
      <c r="U153" s="20">
        <v>-1</v>
      </c>
      <c r="V153" s="20">
        <v>-1</v>
      </c>
      <c r="W153" s="20">
        <v>-1</v>
      </c>
      <c r="X153" s="20">
        <v>-1</v>
      </c>
      <c r="Y153" s="20">
        <v>-1</v>
      </c>
      <c r="Z153" s="20">
        <v>-1</v>
      </c>
      <c r="AA153" s="20">
        <v>-1</v>
      </c>
      <c r="AB153" s="20">
        <v>-1</v>
      </c>
      <c r="AC153" s="20">
        <v>-1</v>
      </c>
      <c r="AD153" s="20">
        <v>-1</v>
      </c>
      <c r="AE153" s="20">
        <v>-1</v>
      </c>
      <c r="AF153" s="20">
        <v>-1</v>
      </c>
      <c r="AG153" s="20">
        <v>-1</v>
      </c>
      <c r="AH153" s="20">
        <v>-1</v>
      </c>
      <c r="AI153" s="20">
        <v>-1</v>
      </c>
      <c r="AJ153" s="20">
        <v>-1</v>
      </c>
      <c r="AK153" s="20">
        <v>-1</v>
      </c>
      <c r="AL153" s="20">
        <v>-1</v>
      </c>
      <c r="AM153" s="20">
        <v>-1</v>
      </c>
      <c r="AN153" s="20">
        <v>-1</v>
      </c>
      <c r="AO153" s="20">
        <v>-1</v>
      </c>
      <c r="AP153" s="20">
        <v>-1</v>
      </c>
      <c r="AQ153" s="20">
        <v>-1</v>
      </c>
      <c r="AR153" s="20">
        <v>-1</v>
      </c>
      <c r="AS153" s="20">
        <v>-1</v>
      </c>
      <c r="AT153" s="20">
        <v>-1</v>
      </c>
      <c r="AU153" s="20">
        <v>-1</v>
      </c>
      <c r="AV153" s="20">
        <v>-1</v>
      </c>
      <c r="AW153" s="20">
        <v>-1</v>
      </c>
      <c r="AX153" s="20">
        <v>-1</v>
      </c>
      <c r="AY153" s="20"/>
      <c r="AZ153" s="20"/>
      <c r="BA153" s="20"/>
      <c r="BB153" s="20"/>
      <c r="BC153" s="20"/>
      <c r="BD153" s="20"/>
      <c r="BE153" s="20"/>
      <c r="BF153" s="20"/>
      <c r="BG153" s="20"/>
      <c r="BH153" s="20"/>
      <c r="BI153" s="20"/>
      <c r="BJ153" s="20"/>
      <c r="BK153" s="20"/>
      <c r="BL153" s="20"/>
      <c r="BM153" s="20"/>
      <c r="BN153" s="20"/>
      <c r="BO153" s="20"/>
      <c r="BP153" s="20"/>
      <c r="BQ153" s="20"/>
      <c r="BR153" s="20"/>
      <c r="BS153" s="20"/>
      <c r="BT153" s="20"/>
      <c r="BU153" s="20"/>
      <c r="BV153" s="20"/>
      <c r="BW153" s="20"/>
      <c r="BX153" s="20"/>
      <c r="BY153" s="20"/>
      <c r="BZ153" s="20"/>
      <c r="CA153" s="20"/>
      <c r="CB153" s="20"/>
      <c r="CC153" s="20"/>
      <c r="CD153" s="20"/>
      <c r="CE153" s="20"/>
      <c r="CF153" s="20"/>
      <c r="CG153" s="20"/>
      <c r="CH153" s="20"/>
      <c r="CI153" s="20"/>
      <c r="CJ153" s="20"/>
      <c r="CK153" s="20"/>
      <c r="CL153" s="20"/>
      <c r="CM153" s="20"/>
      <c r="CN153" s="20"/>
      <c r="CO153" s="20"/>
      <c r="CP153" s="20"/>
      <c r="CQ153" s="20"/>
      <c r="CR153" s="20"/>
      <c r="CS153" s="20"/>
      <c r="CT153" s="20"/>
      <c r="CU153" s="20"/>
      <c r="CV153" s="20"/>
    </row>
    <row r="154" spans="1:100" x14ac:dyDescent="0.25">
      <c r="A154" t="s">
        <v>24</v>
      </c>
      <c r="B154" t="s">
        <v>26</v>
      </c>
      <c r="C154" s="31" t="s">
        <v>12</v>
      </c>
      <c r="D154" s="20"/>
      <c r="E154" s="20"/>
      <c r="F154" s="20" t="s">
        <v>16</v>
      </c>
      <c r="G154" s="20">
        <f>SUMIF(155:155,"&lt;&gt;-1")/COUNTIF(C155:AX155,"&lt;&gt;-1")</f>
        <v>22.125</v>
      </c>
      <c r="H154" s="20" t="s">
        <v>17</v>
      </c>
      <c r="I154" s="20">
        <f>COUNTIF(155:155,"=-1")/COUNT(155:155)</f>
        <v>0.83333333333333337</v>
      </c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  <c r="AA154" s="20"/>
      <c r="AB154" s="20"/>
      <c r="AC154" s="20"/>
      <c r="AD154" s="20"/>
      <c r="AE154" s="20"/>
      <c r="AF154" s="20"/>
      <c r="AG154" s="20"/>
      <c r="AH154" s="20"/>
      <c r="AI154" s="20"/>
      <c r="AJ154" s="20"/>
      <c r="AK154" s="20"/>
      <c r="AL154" s="20"/>
      <c r="AM154" s="20"/>
      <c r="AN154" s="20"/>
      <c r="AO154" s="20"/>
      <c r="AP154" s="20"/>
      <c r="AQ154" s="20"/>
      <c r="AR154" s="20"/>
      <c r="AS154" s="20"/>
      <c r="AT154" s="20"/>
      <c r="AU154" s="20"/>
      <c r="AV154" s="20"/>
      <c r="AW154" s="20"/>
      <c r="AX154" s="20"/>
      <c r="AY154" s="20"/>
      <c r="AZ154" s="20"/>
      <c r="BA154" s="20"/>
      <c r="BB154" s="20"/>
      <c r="BC154" s="20"/>
      <c r="BD154" s="20"/>
      <c r="BE154" s="20"/>
      <c r="BF154" s="20"/>
      <c r="BG154" s="20"/>
      <c r="BH154" s="20"/>
      <c r="BI154" s="20"/>
      <c r="BJ154" s="20"/>
      <c r="BK154" s="20"/>
      <c r="BL154" s="20"/>
      <c r="BM154" s="20"/>
      <c r="BN154" s="20"/>
      <c r="BO154" s="20"/>
      <c r="BP154" s="20"/>
      <c r="BQ154" s="20"/>
      <c r="BR154" s="20"/>
      <c r="BS154" s="20"/>
      <c r="BT154" s="20"/>
      <c r="BU154" s="20"/>
      <c r="BV154" s="20"/>
      <c r="BW154" s="20"/>
      <c r="BX154" s="20"/>
      <c r="BY154" s="20"/>
      <c r="BZ154" s="20"/>
      <c r="CA154" s="20"/>
      <c r="CB154" s="20"/>
      <c r="CC154" s="20"/>
      <c r="CD154" s="20"/>
      <c r="CE154" s="20"/>
      <c r="CF154" s="20"/>
      <c r="CG154" s="20"/>
      <c r="CH154" s="20"/>
      <c r="CI154" s="20"/>
      <c r="CJ154" s="20"/>
      <c r="CK154" s="20"/>
      <c r="CL154" s="20"/>
      <c r="CM154" s="20"/>
      <c r="CN154" s="20"/>
      <c r="CO154" s="20"/>
      <c r="CP154" s="20"/>
      <c r="CQ154" s="20"/>
      <c r="CR154" s="20"/>
      <c r="CS154" s="20"/>
      <c r="CT154" s="20"/>
      <c r="CU154" s="20"/>
      <c r="CV154" s="20"/>
    </row>
    <row r="155" spans="1:100" x14ac:dyDescent="0.25">
      <c r="C155" s="19">
        <v>15</v>
      </c>
      <c r="D155" s="20">
        <v>71</v>
      </c>
      <c r="E155" s="20">
        <v>-1</v>
      </c>
      <c r="F155" s="20">
        <v>-1</v>
      </c>
      <c r="G155" s="20">
        <v>-1</v>
      </c>
      <c r="H155" s="20">
        <v>-1</v>
      </c>
      <c r="I155" s="20">
        <v>-1</v>
      </c>
      <c r="J155" s="20">
        <v>-1</v>
      </c>
      <c r="K155" s="20">
        <v>-1</v>
      </c>
      <c r="L155" s="20">
        <v>6</v>
      </c>
      <c r="M155" s="20">
        <v>-1</v>
      </c>
      <c r="N155" s="20">
        <v>-1</v>
      </c>
      <c r="O155" s="20">
        <v>-1</v>
      </c>
      <c r="P155" s="20">
        <v>-1</v>
      </c>
      <c r="Q155" s="20">
        <v>-1</v>
      </c>
      <c r="R155" s="20">
        <v>-1</v>
      </c>
      <c r="S155" s="20">
        <v>-1</v>
      </c>
      <c r="T155" s="20">
        <v>-1</v>
      </c>
      <c r="U155" s="20">
        <v>-1</v>
      </c>
      <c r="V155" s="20">
        <v>-1</v>
      </c>
      <c r="W155" s="20">
        <v>-1</v>
      </c>
      <c r="X155" s="20">
        <v>-1</v>
      </c>
      <c r="Y155" s="20">
        <v>-1</v>
      </c>
      <c r="Z155" s="20">
        <v>-1</v>
      </c>
      <c r="AA155" s="20">
        <v>-1</v>
      </c>
      <c r="AB155" s="20">
        <v>21</v>
      </c>
      <c r="AC155" s="20">
        <v>-1</v>
      </c>
      <c r="AD155" s="20">
        <v>-1</v>
      </c>
      <c r="AE155" s="20">
        <v>9</v>
      </c>
      <c r="AF155" s="20">
        <v>12</v>
      </c>
      <c r="AG155" s="20">
        <v>-1</v>
      </c>
      <c r="AH155" s="20">
        <v>-1</v>
      </c>
      <c r="AI155" s="20">
        <v>-1</v>
      </c>
      <c r="AJ155" s="20">
        <v>24</v>
      </c>
      <c r="AK155" s="20">
        <v>-1</v>
      </c>
      <c r="AL155" s="20">
        <v>-1</v>
      </c>
      <c r="AM155" s="20">
        <v>-1</v>
      </c>
      <c r="AN155" s="20">
        <v>-1</v>
      </c>
      <c r="AO155" s="20">
        <v>-1</v>
      </c>
      <c r="AP155" s="20">
        <v>-1</v>
      </c>
      <c r="AQ155" s="20">
        <v>-1</v>
      </c>
      <c r="AR155" s="20">
        <v>-1</v>
      </c>
      <c r="AS155" s="20">
        <v>-1</v>
      </c>
      <c r="AT155" s="20">
        <v>-1</v>
      </c>
      <c r="AU155" s="20">
        <v>-1</v>
      </c>
      <c r="AV155" s="20">
        <v>19</v>
      </c>
      <c r="AW155" s="20">
        <v>-1</v>
      </c>
      <c r="AX155" s="20">
        <v>-1</v>
      </c>
      <c r="AY155" s="20"/>
      <c r="AZ155" s="20"/>
      <c r="BA155" s="20"/>
      <c r="BB155" s="20"/>
      <c r="BC155" s="20"/>
      <c r="BD155" s="20"/>
      <c r="BE155" s="20"/>
      <c r="BF155" s="20"/>
      <c r="BG155" s="20"/>
      <c r="BH155" s="20"/>
      <c r="BI155" s="20"/>
      <c r="BJ155" s="20"/>
      <c r="BK155" s="20"/>
      <c r="BL155" s="20"/>
      <c r="BM155" s="20"/>
      <c r="BN155" s="20"/>
      <c r="BO155" s="20"/>
      <c r="BP155" s="20"/>
      <c r="BQ155" s="20"/>
      <c r="BR155" s="20"/>
      <c r="BS155" s="20"/>
      <c r="BT155" s="20"/>
      <c r="BU155" s="20"/>
      <c r="BV155" s="20"/>
      <c r="BW155" s="20"/>
      <c r="BX155" s="20"/>
      <c r="BY155" s="20"/>
      <c r="BZ155" s="20"/>
      <c r="CA155" s="20"/>
      <c r="CB155" s="20"/>
      <c r="CC155" s="20"/>
      <c r="CD155" s="20"/>
      <c r="CE155" s="20"/>
      <c r="CF155" s="20"/>
      <c r="CG155" s="20"/>
      <c r="CH155" s="20"/>
      <c r="CI155" s="20"/>
      <c r="CJ155" s="20"/>
      <c r="CK155" s="20"/>
      <c r="CL155" s="20"/>
      <c r="CM155" s="20"/>
      <c r="CN155" s="20"/>
      <c r="CO155" s="20"/>
      <c r="CP155" s="20"/>
      <c r="CQ155" s="20"/>
      <c r="CR155" s="20"/>
      <c r="CS155" s="20"/>
      <c r="CT155" s="20"/>
      <c r="CU155" s="20"/>
      <c r="CV155" s="20"/>
    </row>
    <row r="156" spans="1:100" x14ac:dyDescent="0.25">
      <c r="A156" t="s">
        <v>24</v>
      </c>
      <c r="B156" t="s">
        <v>27</v>
      </c>
      <c r="C156" s="31" t="s">
        <v>13</v>
      </c>
      <c r="D156" s="20"/>
      <c r="E156" s="20"/>
      <c r="F156" s="20" t="s">
        <v>16</v>
      </c>
      <c r="G156" s="20">
        <f>SUMIF(157:157,"&lt;&gt;-1")/COUNTIF(C157:AX157,"&lt;&gt;-1")</f>
        <v>24.722222222222221</v>
      </c>
      <c r="H156" s="20" t="s">
        <v>17</v>
      </c>
      <c r="I156" s="20">
        <f>COUNTIF(157:157,"=-1")/COUNT(157:157)</f>
        <v>0.625</v>
      </c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  <c r="AA156" s="20"/>
      <c r="AB156" s="20"/>
      <c r="AC156" s="20"/>
      <c r="AD156" s="20"/>
      <c r="AE156" s="20"/>
      <c r="AF156" s="20"/>
      <c r="AG156" s="20"/>
      <c r="AH156" s="20"/>
      <c r="AI156" s="20"/>
      <c r="AJ156" s="20"/>
      <c r="AK156" s="20"/>
      <c r="AL156" s="20"/>
      <c r="AM156" s="20"/>
      <c r="AN156" s="20"/>
      <c r="AO156" s="20"/>
      <c r="AP156" s="20"/>
      <c r="AQ156" s="20"/>
      <c r="AR156" s="20"/>
      <c r="AS156" s="20"/>
      <c r="AT156" s="20"/>
      <c r="AU156" s="20"/>
      <c r="AV156" s="20"/>
      <c r="AW156" s="20"/>
      <c r="AX156" s="20"/>
      <c r="AY156" s="20"/>
      <c r="AZ156" s="20"/>
      <c r="BA156" s="20"/>
      <c r="BB156" s="20"/>
      <c r="BC156" s="20"/>
      <c r="BD156" s="20"/>
      <c r="BE156" s="20"/>
      <c r="BF156" s="20"/>
      <c r="BG156" s="20"/>
      <c r="BH156" s="20"/>
      <c r="BI156" s="20"/>
      <c r="BJ156" s="20"/>
      <c r="BK156" s="20"/>
      <c r="BL156" s="20"/>
      <c r="BM156" s="20"/>
      <c r="BN156" s="20"/>
      <c r="BO156" s="20"/>
      <c r="BP156" s="20"/>
      <c r="BQ156" s="20"/>
      <c r="BR156" s="20"/>
      <c r="BS156" s="20"/>
      <c r="BT156" s="20"/>
      <c r="BU156" s="20"/>
      <c r="BV156" s="20"/>
      <c r="BW156" s="20"/>
      <c r="BX156" s="20"/>
      <c r="BY156" s="20"/>
      <c r="BZ156" s="20"/>
      <c r="CA156" s="20"/>
      <c r="CB156" s="20"/>
      <c r="CC156" s="20"/>
      <c r="CD156" s="20"/>
      <c r="CE156" s="20"/>
      <c r="CF156" s="20"/>
      <c r="CG156" s="20"/>
      <c r="CH156" s="20"/>
      <c r="CI156" s="20"/>
      <c r="CJ156" s="20"/>
      <c r="CK156" s="20"/>
      <c r="CL156" s="20"/>
      <c r="CM156" s="20"/>
      <c r="CN156" s="20"/>
      <c r="CO156" s="20"/>
      <c r="CP156" s="20"/>
      <c r="CQ156" s="20"/>
      <c r="CR156" s="20"/>
      <c r="CS156" s="20"/>
      <c r="CT156" s="20"/>
      <c r="CU156" s="20"/>
      <c r="CV156" s="20"/>
    </row>
    <row r="157" spans="1:100" x14ac:dyDescent="0.25">
      <c r="C157" s="19">
        <v>-1</v>
      </c>
      <c r="D157" s="20">
        <v>-1</v>
      </c>
      <c r="E157" s="20">
        <v>25</v>
      </c>
      <c r="F157" s="20">
        <v>-1</v>
      </c>
      <c r="G157" s="20">
        <v>29</v>
      </c>
      <c r="H157" s="20">
        <v>11</v>
      </c>
      <c r="I157" s="20">
        <v>-1</v>
      </c>
      <c r="J157" s="20">
        <v>-1</v>
      </c>
      <c r="K157" s="20">
        <v>20</v>
      </c>
      <c r="L157" s="20">
        <v>-1</v>
      </c>
      <c r="M157" s="20">
        <v>-1</v>
      </c>
      <c r="N157" s="20">
        <v>13</v>
      </c>
      <c r="O157" s="20">
        <v>23</v>
      </c>
      <c r="P157" s="20">
        <v>-1</v>
      </c>
      <c r="Q157" s="20">
        <v>41</v>
      </c>
      <c r="R157" s="20">
        <v>15</v>
      </c>
      <c r="S157" s="20">
        <v>16</v>
      </c>
      <c r="T157" s="20">
        <v>43</v>
      </c>
      <c r="U157" s="20">
        <v>-1</v>
      </c>
      <c r="V157" s="20">
        <v>-1</v>
      </c>
      <c r="W157" s="20">
        <v>-1</v>
      </c>
      <c r="X157" s="20">
        <v>-1</v>
      </c>
      <c r="Y157" s="20">
        <v>-1</v>
      </c>
      <c r="Z157" s="20">
        <v>-1</v>
      </c>
      <c r="AA157" s="20">
        <v>24</v>
      </c>
      <c r="AB157" s="20">
        <v>13</v>
      </c>
      <c r="AC157" s="20">
        <v>33</v>
      </c>
      <c r="AD157" s="20">
        <v>-1</v>
      </c>
      <c r="AE157" s="20">
        <v>26</v>
      </c>
      <c r="AF157" s="20">
        <v>-1</v>
      </c>
      <c r="AG157" s="20">
        <v>24</v>
      </c>
      <c r="AH157" s="20">
        <v>-1</v>
      </c>
      <c r="AI157" s="20">
        <v>-1</v>
      </c>
      <c r="AJ157" s="20">
        <v>-1</v>
      </c>
      <c r="AK157" s="20">
        <v>-1</v>
      </c>
      <c r="AL157" s="20">
        <v>-1</v>
      </c>
      <c r="AM157" s="20">
        <v>-1</v>
      </c>
      <c r="AN157" s="20">
        <v>-1</v>
      </c>
      <c r="AO157" s="20">
        <v>-1</v>
      </c>
      <c r="AP157" s="20">
        <v>-1</v>
      </c>
      <c r="AQ157" s="20">
        <v>17</v>
      </c>
      <c r="AR157" s="20">
        <v>-1</v>
      </c>
      <c r="AS157" s="20">
        <v>60</v>
      </c>
      <c r="AT157" s="20">
        <v>-1</v>
      </c>
      <c r="AU157" s="20">
        <v>-1</v>
      </c>
      <c r="AV157" s="20">
        <v>12</v>
      </c>
      <c r="AW157" s="20">
        <v>-1</v>
      </c>
      <c r="AX157" s="20">
        <v>-1</v>
      </c>
      <c r="AY157" s="20"/>
      <c r="AZ157" s="20"/>
      <c r="BA157" s="20"/>
      <c r="BB157" s="20"/>
      <c r="BC157" s="20"/>
      <c r="BD157" s="20"/>
      <c r="BE157" s="20"/>
      <c r="BF157" s="20"/>
      <c r="BG157" s="20"/>
      <c r="BH157" s="20"/>
      <c r="BI157" s="20"/>
      <c r="BJ157" s="20"/>
      <c r="BK157" s="20"/>
      <c r="BL157" s="20"/>
      <c r="BM157" s="20"/>
      <c r="BN157" s="20"/>
      <c r="BO157" s="20"/>
      <c r="BP157" s="20"/>
      <c r="BQ157" s="20"/>
      <c r="BR157" s="20"/>
      <c r="BS157" s="20"/>
      <c r="BT157" s="20"/>
      <c r="BU157" s="20"/>
      <c r="BV157" s="20"/>
      <c r="BW157" s="20"/>
      <c r="BX157" s="20"/>
      <c r="BY157" s="20"/>
      <c r="BZ157" s="20"/>
      <c r="CA157" s="20"/>
      <c r="CB157" s="20"/>
      <c r="CC157" s="20"/>
      <c r="CD157" s="20"/>
      <c r="CE157" s="20"/>
      <c r="CF157" s="20"/>
      <c r="CG157" s="20"/>
      <c r="CH157" s="20"/>
      <c r="CI157" s="20"/>
      <c r="CJ157" s="20"/>
      <c r="CK157" s="20"/>
      <c r="CL157" s="20"/>
      <c r="CM157" s="20"/>
      <c r="CN157" s="20"/>
      <c r="CO157" s="20"/>
      <c r="CP157" s="20"/>
      <c r="CQ157" s="20"/>
      <c r="CR157" s="20"/>
      <c r="CS157" s="20"/>
      <c r="CT157" s="20"/>
      <c r="CU157" s="20"/>
      <c r="CV157" s="20"/>
    </row>
    <row r="158" spans="1:100" x14ac:dyDescent="0.25">
      <c r="A158" t="s">
        <v>25</v>
      </c>
      <c r="B158" t="s">
        <v>26</v>
      </c>
      <c r="C158" s="31" t="s">
        <v>14</v>
      </c>
      <c r="D158" s="20"/>
      <c r="E158" s="20"/>
      <c r="F158" s="20" t="s">
        <v>16</v>
      </c>
      <c r="G158" s="20">
        <f>SUMIF(159:159,"&lt;&gt;-1")/COUNTIF(C159:AX159,"&lt;&gt;-1")</f>
        <v>72.5</v>
      </c>
      <c r="H158" s="20" t="s">
        <v>17</v>
      </c>
      <c r="I158" s="20">
        <f>COUNTIF(159:159,"=-1")/COUNT(159:159)</f>
        <v>0.95833333333333337</v>
      </c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  <c r="AA158" s="20"/>
      <c r="AB158" s="20"/>
      <c r="AC158" s="20"/>
      <c r="AD158" s="20"/>
      <c r="AE158" s="20"/>
      <c r="AF158" s="20"/>
      <c r="AG158" s="20"/>
      <c r="AH158" s="20"/>
      <c r="AI158" s="20"/>
      <c r="AJ158" s="20"/>
      <c r="AK158" s="20"/>
      <c r="AL158" s="20"/>
      <c r="AM158" s="20"/>
      <c r="AN158" s="20"/>
      <c r="AO158" s="20"/>
      <c r="AP158" s="20"/>
      <c r="AQ158" s="20"/>
      <c r="AR158" s="20"/>
      <c r="AS158" s="20"/>
      <c r="AT158" s="20"/>
      <c r="AU158" s="20"/>
      <c r="AV158" s="20"/>
      <c r="AW158" s="20"/>
      <c r="AX158" s="20"/>
      <c r="AY158" s="20"/>
      <c r="AZ158" s="20"/>
      <c r="BA158" s="20"/>
      <c r="BB158" s="20"/>
      <c r="BC158" s="20"/>
      <c r="BD158" s="20"/>
      <c r="BE158" s="20"/>
      <c r="BF158" s="20"/>
      <c r="BG158" s="20"/>
      <c r="BH158" s="20"/>
      <c r="BI158" s="20"/>
      <c r="BJ158" s="20"/>
      <c r="BK158" s="20"/>
      <c r="BL158" s="20"/>
      <c r="BM158" s="20"/>
      <c r="BN158" s="20"/>
      <c r="BO158" s="20"/>
      <c r="BP158" s="20"/>
      <c r="BQ158" s="20"/>
      <c r="BR158" s="20"/>
      <c r="BS158" s="20"/>
      <c r="BT158" s="20"/>
      <c r="BU158" s="20"/>
      <c r="BV158" s="20"/>
      <c r="BW158" s="20"/>
      <c r="BX158" s="20"/>
      <c r="BY158" s="20"/>
      <c r="BZ158" s="20"/>
      <c r="CA158" s="20"/>
      <c r="CB158" s="20"/>
      <c r="CC158" s="20"/>
      <c r="CD158" s="20"/>
      <c r="CE158" s="20"/>
      <c r="CF158" s="20"/>
      <c r="CG158" s="20"/>
      <c r="CH158" s="20"/>
      <c r="CI158" s="20"/>
      <c r="CJ158" s="20"/>
      <c r="CK158" s="20"/>
      <c r="CL158" s="20"/>
      <c r="CM158" s="20"/>
      <c r="CN158" s="20"/>
      <c r="CO158" s="20"/>
      <c r="CP158" s="20"/>
      <c r="CQ158" s="20"/>
      <c r="CR158" s="20"/>
      <c r="CS158" s="20"/>
      <c r="CT158" s="20"/>
      <c r="CU158" s="20"/>
      <c r="CV158" s="20"/>
    </row>
    <row r="159" spans="1:100" x14ac:dyDescent="0.25">
      <c r="C159" s="19">
        <v>106</v>
      </c>
      <c r="D159" s="20">
        <v>-1</v>
      </c>
      <c r="E159" s="20">
        <v>-1</v>
      </c>
      <c r="F159" s="20">
        <v>-1</v>
      </c>
      <c r="G159" s="20">
        <v>-1</v>
      </c>
      <c r="H159" s="20">
        <v>-1</v>
      </c>
      <c r="I159" s="20">
        <v>-1</v>
      </c>
      <c r="J159" s="20">
        <v>-1</v>
      </c>
      <c r="K159" s="20">
        <v>-1</v>
      </c>
      <c r="L159" s="20">
        <v>-1</v>
      </c>
      <c r="M159" s="20">
        <v>-1</v>
      </c>
      <c r="N159" s="20">
        <v>-1</v>
      </c>
      <c r="O159" s="20">
        <v>-1</v>
      </c>
      <c r="P159" s="20">
        <v>-1</v>
      </c>
      <c r="Q159" s="20">
        <v>-1</v>
      </c>
      <c r="R159" s="20">
        <v>-1</v>
      </c>
      <c r="S159" s="20">
        <v>-1</v>
      </c>
      <c r="T159" s="20">
        <v>-1</v>
      </c>
      <c r="U159" s="20">
        <v>-1</v>
      </c>
      <c r="V159" s="20">
        <v>-1</v>
      </c>
      <c r="W159" s="20">
        <v>-1</v>
      </c>
      <c r="X159" s="20">
        <v>-1</v>
      </c>
      <c r="Y159" s="20">
        <v>-1</v>
      </c>
      <c r="Z159" s="20">
        <v>-1</v>
      </c>
      <c r="AA159" s="20">
        <v>-1</v>
      </c>
      <c r="AB159" s="20">
        <v>-1</v>
      </c>
      <c r="AC159" s="20">
        <v>-1</v>
      </c>
      <c r="AD159" s="20">
        <v>-1</v>
      </c>
      <c r="AE159" s="20">
        <v>-1</v>
      </c>
      <c r="AF159" s="20">
        <v>-1</v>
      </c>
      <c r="AG159" s="20">
        <v>-1</v>
      </c>
      <c r="AH159" s="20">
        <v>-1</v>
      </c>
      <c r="AI159" s="20">
        <v>-1</v>
      </c>
      <c r="AJ159" s="20">
        <v>-1</v>
      </c>
      <c r="AK159" s="20">
        <v>-1</v>
      </c>
      <c r="AL159" s="20">
        <v>-1</v>
      </c>
      <c r="AM159" s="20">
        <v>-1</v>
      </c>
      <c r="AN159" s="20">
        <v>39</v>
      </c>
      <c r="AO159" s="20">
        <v>-1</v>
      </c>
      <c r="AP159" s="20">
        <v>-1</v>
      </c>
      <c r="AQ159" s="20">
        <v>-1</v>
      </c>
      <c r="AR159" s="20">
        <v>-1</v>
      </c>
      <c r="AS159" s="20">
        <v>-1</v>
      </c>
      <c r="AT159" s="20">
        <v>-1</v>
      </c>
      <c r="AU159" s="20">
        <v>-1</v>
      </c>
      <c r="AV159" s="20">
        <v>-1</v>
      </c>
      <c r="AW159" s="20">
        <v>-1</v>
      </c>
      <c r="AX159" s="20">
        <v>-1</v>
      </c>
      <c r="AY159" s="20"/>
      <c r="AZ159" s="20"/>
      <c r="BA159" s="20"/>
      <c r="BB159" s="20"/>
      <c r="BC159" s="20"/>
      <c r="BD159" s="20"/>
      <c r="BE159" s="20"/>
      <c r="BF159" s="20"/>
      <c r="BG159" s="20"/>
      <c r="BH159" s="20"/>
      <c r="BI159" s="20"/>
      <c r="BJ159" s="20"/>
      <c r="BK159" s="20"/>
      <c r="BL159" s="20"/>
      <c r="BM159" s="20"/>
      <c r="BN159" s="20"/>
      <c r="BO159" s="20"/>
      <c r="BP159" s="20"/>
      <c r="BQ159" s="20"/>
      <c r="BR159" s="20"/>
      <c r="BS159" s="20"/>
      <c r="BT159" s="20"/>
      <c r="BU159" s="20"/>
      <c r="BV159" s="20"/>
      <c r="BW159" s="20"/>
      <c r="BX159" s="20"/>
      <c r="BY159" s="20"/>
      <c r="BZ159" s="20"/>
      <c r="CA159" s="20"/>
      <c r="CB159" s="20"/>
      <c r="CC159" s="20"/>
      <c r="CD159" s="20"/>
      <c r="CE159" s="20"/>
      <c r="CF159" s="20"/>
      <c r="CG159" s="20"/>
      <c r="CH159" s="20"/>
      <c r="CI159" s="20"/>
      <c r="CJ159" s="20"/>
      <c r="CK159" s="20"/>
      <c r="CL159" s="20"/>
      <c r="CM159" s="20"/>
      <c r="CN159" s="20"/>
      <c r="CO159" s="20"/>
      <c r="CP159" s="20"/>
      <c r="CQ159" s="20"/>
      <c r="CR159" s="20"/>
      <c r="CS159" s="20"/>
      <c r="CT159" s="20"/>
      <c r="CU159" s="20"/>
      <c r="CV159" s="20"/>
    </row>
    <row r="160" spans="1:100" x14ac:dyDescent="0.25">
      <c r="A160" t="s">
        <v>25</v>
      </c>
      <c r="B160" t="s">
        <v>27</v>
      </c>
      <c r="C160" s="31" t="s">
        <v>15</v>
      </c>
      <c r="D160" s="20"/>
      <c r="E160" s="20"/>
      <c r="F160" s="20" t="s">
        <v>16</v>
      </c>
      <c r="G160" s="20">
        <f>SUMIF(161:161,"&lt;&gt;-1")/COUNTIF(C161:AX161,"&lt;&gt;-1")</f>
        <v>18.888888888888889</v>
      </c>
      <c r="H160" s="20" t="s">
        <v>17</v>
      </c>
      <c r="I160" s="20">
        <f>COUNTIF(161:161,"=-1")/COUNT(161:161)</f>
        <v>0.8125</v>
      </c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  <c r="AA160" s="20"/>
      <c r="AB160" s="20"/>
      <c r="AC160" s="20"/>
      <c r="AD160" s="20"/>
      <c r="AE160" s="20"/>
      <c r="AF160" s="20"/>
      <c r="AG160" s="20"/>
      <c r="AH160" s="20"/>
      <c r="AI160" s="20"/>
      <c r="AJ160" s="20"/>
      <c r="AK160" s="20"/>
      <c r="AL160" s="20"/>
      <c r="AM160" s="20"/>
      <c r="AN160" s="20"/>
      <c r="AO160" s="20"/>
      <c r="AP160" s="20"/>
      <c r="AQ160" s="20"/>
      <c r="AR160" s="20"/>
      <c r="AS160" s="20"/>
      <c r="AT160" s="20"/>
      <c r="AU160" s="20"/>
      <c r="AV160" s="20"/>
      <c r="AW160" s="20"/>
      <c r="AX160" s="20"/>
      <c r="AY160" s="20"/>
      <c r="AZ160" s="20"/>
      <c r="BA160" s="20"/>
      <c r="BB160" s="20"/>
      <c r="BC160" s="20"/>
      <c r="BD160" s="20"/>
      <c r="BE160" s="20"/>
      <c r="BF160" s="20"/>
      <c r="BG160" s="20"/>
      <c r="BH160" s="20"/>
      <c r="BI160" s="20"/>
      <c r="BJ160" s="20"/>
      <c r="BK160" s="20"/>
      <c r="BL160" s="20"/>
      <c r="BM160" s="20"/>
      <c r="BN160" s="20"/>
      <c r="BO160" s="20"/>
      <c r="BP160" s="20"/>
      <c r="BQ160" s="20"/>
      <c r="BR160" s="20"/>
      <c r="BS160" s="20"/>
      <c r="BT160" s="20"/>
      <c r="BU160" s="20"/>
      <c r="BV160" s="20"/>
      <c r="BW160" s="20"/>
      <c r="BX160" s="20"/>
      <c r="BY160" s="20"/>
      <c r="BZ160" s="20"/>
      <c r="CA160" s="20"/>
      <c r="CB160" s="20"/>
      <c r="CC160" s="20"/>
      <c r="CD160" s="20"/>
      <c r="CE160" s="20"/>
      <c r="CF160" s="20"/>
      <c r="CG160" s="20"/>
      <c r="CH160" s="20"/>
      <c r="CI160" s="20"/>
      <c r="CJ160" s="20"/>
      <c r="CK160" s="20"/>
      <c r="CL160" s="20"/>
      <c r="CM160" s="20"/>
      <c r="CN160" s="20"/>
      <c r="CO160" s="20"/>
      <c r="CP160" s="20"/>
      <c r="CQ160" s="20"/>
      <c r="CR160" s="20"/>
      <c r="CS160" s="20"/>
      <c r="CT160" s="20"/>
      <c r="CU160" s="20"/>
      <c r="CV160" s="20"/>
    </row>
    <row r="161" spans="3:100" x14ac:dyDescent="0.25">
      <c r="C161" s="19">
        <v>-1</v>
      </c>
      <c r="D161" s="20">
        <v>-1</v>
      </c>
      <c r="E161" s="20">
        <v>-1</v>
      </c>
      <c r="F161" s="20">
        <v>-1</v>
      </c>
      <c r="G161" s="20">
        <v>-1</v>
      </c>
      <c r="H161" s="20">
        <v>-1</v>
      </c>
      <c r="I161" s="20">
        <v>-1</v>
      </c>
      <c r="J161" s="20">
        <v>-1</v>
      </c>
      <c r="K161" s="20">
        <v>-1</v>
      </c>
      <c r="L161" s="20">
        <v>-1</v>
      </c>
      <c r="M161" s="20">
        <v>-1</v>
      </c>
      <c r="N161" s="20">
        <v>-1</v>
      </c>
      <c r="O161" s="20">
        <v>-1</v>
      </c>
      <c r="P161" s="20">
        <v>-1</v>
      </c>
      <c r="Q161" s="20">
        <v>-1</v>
      </c>
      <c r="R161" s="20">
        <v>-1</v>
      </c>
      <c r="S161" s="20">
        <v>27</v>
      </c>
      <c r="T161" s="20">
        <v>-1</v>
      </c>
      <c r="U161" s="20">
        <v>-1</v>
      </c>
      <c r="V161" s="20">
        <v>-1</v>
      </c>
      <c r="W161" s="20">
        <v>27</v>
      </c>
      <c r="X161" s="20">
        <v>21</v>
      </c>
      <c r="Y161" s="20">
        <v>19</v>
      </c>
      <c r="Z161" s="20">
        <v>-1</v>
      </c>
      <c r="AA161" s="20">
        <v>-1</v>
      </c>
      <c r="AB161" s="20">
        <v>12</v>
      </c>
      <c r="AC161" s="20">
        <v>-1</v>
      </c>
      <c r="AD161" s="20">
        <v>-1</v>
      </c>
      <c r="AE161" s="20">
        <v>-1</v>
      </c>
      <c r="AF161" s="20">
        <v>-1</v>
      </c>
      <c r="AG161" s="20">
        <v>-1</v>
      </c>
      <c r="AH161" s="20">
        <v>-1</v>
      </c>
      <c r="AI161" s="20">
        <v>-1</v>
      </c>
      <c r="AJ161" s="20">
        <v>12</v>
      </c>
      <c r="AK161" s="20">
        <v>-1</v>
      </c>
      <c r="AL161" s="20">
        <v>-1</v>
      </c>
      <c r="AM161" s="20">
        <v>-1</v>
      </c>
      <c r="AN161" s="20">
        <v>-1</v>
      </c>
      <c r="AO161" s="20">
        <v>-1</v>
      </c>
      <c r="AP161" s="20">
        <v>-1</v>
      </c>
      <c r="AQ161" s="20">
        <v>-1</v>
      </c>
      <c r="AR161" s="20">
        <v>-1</v>
      </c>
      <c r="AS161" s="20">
        <v>13</v>
      </c>
      <c r="AT161" s="20">
        <v>15</v>
      </c>
      <c r="AU161" s="20">
        <v>-1</v>
      </c>
      <c r="AV161" s="20">
        <v>-1</v>
      </c>
      <c r="AW161" s="20">
        <v>24</v>
      </c>
      <c r="AX161" s="20">
        <v>-1</v>
      </c>
      <c r="AY161" s="20"/>
      <c r="AZ161" s="20"/>
      <c r="BA161" s="20"/>
      <c r="BB161" s="20"/>
      <c r="BC161" s="20"/>
      <c r="BD161" s="20"/>
      <c r="BE161" s="20"/>
      <c r="BF161" s="20"/>
      <c r="BG161" s="20"/>
      <c r="BH161" s="20"/>
      <c r="BI161" s="20"/>
      <c r="BJ161" s="20"/>
      <c r="BK161" s="20"/>
      <c r="BL161" s="20"/>
      <c r="BM161" s="20"/>
      <c r="BN161" s="20"/>
      <c r="BO161" s="20"/>
      <c r="BP161" s="20"/>
      <c r="BQ161" s="20"/>
      <c r="BR161" s="20"/>
      <c r="BS161" s="20"/>
      <c r="BT161" s="20"/>
      <c r="BU161" s="20"/>
      <c r="BV161" s="20"/>
      <c r="BW161" s="20"/>
      <c r="BX161" s="20"/>
      <c r="BY161" s="20"/>
      <c r="BZ161" s="20"/>
      <c r="CA161" s="20"/>
      <c r="CB161" s="20"/>
      <c r="CC161" s="20"/>
      <c r="CD161" s="20"/>
      <c r="CE161" s="20"/>
      <c r="CF161" s="20"/>
      <c r="CG161" s="20"/>
      <c r="CH161" s="20"/>
      <c r="CI161" s="20"/>
      <c r="CJ161" s="20"/>
      <c r="CK161" s="20"/>
      <c r="CL161" s="20"/>
      <c r="CM161" s="20"/>
      <c r="CN161" s="20"/>
      <c r="CO161" s="20"/>
      <c r="CP161" s="20"/>
      <c r="CQ161" s="20"/>
      <c r="CR161" s="20"/>
      <c r="CS161" s="20"/>
      <c r="CT161" s="20"/>
      <c r="CU161" s="20"/>
      <c r="CV161" s="20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AE2F2-7B7A-4F18-9EF7-9CB71BC351BE}">
  <dimension ref="A1"/>
  <sheetViews>
    <sheetView workbookViewId="0">
      <selection activeCell="B3" sqref="B3"/>
    </sheetView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F A A B Q S w M E F A A C A A g A B 2 6 O U + q d Q 3 O j A A A A 9 Q A A A B I A H A B D b 2 5 m a W c v U G F j a 2 F n Z S 5 4 b W w g o h g A K K A U A A A A A A A A A A A A A A A A A A A A A A A A A A A A h Y 8 x D o I w G I W v Q r r T l h o T J D 9 l c J X E h G h c m 1 K h E Y q h x X I 3 B 4 / k F c Q o 6 u b 4 v v c N 7 9 2 v N 8 j G t g k u q r e 6 M y m K M E W B M r I r t a l S N L h j G K O M w 1 b I k 6 h U M M n G J q M t U 1 Q 7 d 0 4 I 8 d 5 j v 8 B d X x F G a U Q O + a a Q t W o F + s j 6 v x x q Y 5 0 w U i E O + 9 c Y z v C K 4 m X M M A U y M 8 i 1 + f Z s m v t s f y C s h 8 Y N v e L K h L s C y B y B v C / w B 1 B L A w Q U A A I A C A A H b o 5 T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B 2 6 O U y e E 1 F Y Q A g A A o g k A A B M A H A B G b 3 J t d W x h c y 9 T Z W N 0 a W 9 u M S 5 t I K I Y A C i g F A A A A A A A A A A A A A A A A A A A A A A A A A A A A G 3 W T 4 u b Q B j H 8 X s g 7 2 G w l w Q k Z E b H P 1 0 8 F N P S X k p L 0 t O m F K v T r K 1 x g o 7 L h m X f + 8 4 2 g W 3 h 6 0 X 9 j T z z f F B H R 1 O 7 1 v Z i e 9 n L m / l s P h v v q s E 0 w k 7 u N D l R i M 6 4 + U z 4 b W u n o T Y + K c f 7 1 c b W 0 9 H 0 b v G h 7 c y q t L 3 z J + M i K N / u v 4 1 m G P f N u a v 6 / c a M f 5 w 9 7 c t t 3 W Z a y y + D / e 0 n 2 1 + q r + r x P l i G t x v T t c f W m a E I w i A U p e 2 m Y z 8 W e R 6 K 9 3 1 t m 7 Y / F F J p F Y q v k 3 V m 6 8 6 d K V 4 P V 5 9 t b 7 4 v w 0 u b b w I / y d G P N e K j q R r f S + B 7 3 l U / / Y X X k W u + u I h C c X v N 3 3 X d t q 6 6 a h g L N 0 z / l i z v q v 7 g K + 7 O J / N a b j d U / f j L D s d L x y + D 4 w L m D x 8 f A / 2 g h V y v R S w O g z H N 2 T u d v 1 4 4 8 + C e Q v E Y + O B T 7 5 J 4 9 V L m b / J D Q q Y g i y C L I d O Q J Z C l k G W Q 5 d T z m k K S S K J I s k j C S N J I 4 k j y S A J J E i k S K b w 3 J F I k U i R S J F I k U i R S J F I k i k g U k S j C x 4 1 E E Y k i E k U k i k g U k S g i U U y i m E Q x i W J 8 g 0 g U k y g m U U y i m E Q x i T S J N I k 0 i T S J N C 4 K J N I k 0 i T S J N I k S k i U k C g h U U K i h E Q J r n M k S k i U k C g h U U q i l E Q p i V I S p S R K S Z T i 0 k 2 i l E Q p i T I S Z S T K S J S R K C N R R q K M R B l + j U i U k S g n U U 6 i n E Q 5 i X I S 5 S T K S Z S n / 3 3 8 n 5 b z W d v j n 8 b N M 1 B L A Q I t A B Q A A g A I A A d u j l P q n U N z o w A A A P U A A A A S A A A A A A A A A A A A A A A A A A A A A A B D b 2 5 m a W c v U G F j a 2 F n Z S 5 4 b W x Q S w E C L Q A U A A I A C A A H b o 5 T D 8 r p q 6 Q A A A D p A A A A E w A A A A A A A A A A A A A A A A D v A A A A W 0 N v b n R l b n R f V H l w Z X N d L n h t b F B L A Q I t A B Q A A g A I A A d u j l M n h N R W E A I A A K I J A A A T A A A A A A A A A A A A A A A A A O A B A A B G b 3 J t d W x h c y 9 T Z W N 0 a W 9 u M S 5 t U E s F B g A A A A A D A A M A w g A A A D 0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I 1 A A A A A A A A A D U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9 1 d H B 1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i 0 x N F Q x O T o 0 N z o y N C 4 z N j Y 5 N j g 5 W i I g L z 4 8 R W 5 0 c n k g V H l w Z T 0 i R m l s b E N v b H V t b l R 5 c G V z I i B W Y W x 1 Z T 0 i c 0 J n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y I g L z 4 8 R W 5 0 c n k g V H l w Z T 0 i R m l s b E N v b H V t b k 5 h b W V z I i B W Y W x 1 Z T 0 i c 1 s m c X V v d D s 1 e D U g M T A w I D Q g Z 3 J l Z W R 5 J n F 1 b 3 Q 7 L C Z x d W 9 0 O 0 N v b H V t b j E m c X V v d D s s J n F 1 b 3 Q 7 X z E m c X V v d D s s J n F 1 b 3 Q 7 X z I m c X V v d D s s J n F 1 b 3 Q 7 X z M m c X V v d D s s J n F 1 b 3 Q 7 X z Q m c X V v d D s s J n F 1 b 3 Q 7 X z U m c X V v d D s s J n F 1 b 3 Q 7 X z Y m c X V v d D s s J n F 1 b 3 Q 7 X z c m c X V v d D s s J n F 1 b 3 Q 7 X z g m c X V v d D s s J n F 1 b 3 Q 7 X z k m c X V v d D s s J n F 1 b 3 Q 7 X z E w J n F 1 b 3 Q 7 L C Z x d W 9 0 O 1 8 x M S Z x d W 9 0 O y w m c X V v d D t f M T I m c X V v d D s s J n F 1 b 3 Q 7 X z E z J n F 1 b 3 Q 7 L C Z x d W 9 0 O 1 8 x N C Z x d W 9 0 O y w m c X V v d D t f M T U m c X V v d D s s J n F 1 b 3 Q 7 X z E 2 J n F 1 b 3 Q 7 L C Z x d W 9 0 O 1 8 x N y Z x d W 9 0 O y w m c X V v d D t f M T g m c X V v d D s s J n F 1 b 3 Q 7 X z E 5 J n F 1 b 3 Q 7 L C Z x d W 9 0 O 1 8 y M C Z x d W 9 0 O y w m c X V v d D t f M j E m c X V v d D s s J n F 1 b 3 Q 7 X z I y J n F 1 b 3 Q 7 L C Z x d W 9 0 O 1 8 y M y Z x d W 9 0 O y w m c X V v d D t f M j Q m c X V v d D s s J n F 1 b 3 Q 7 X z I 1 J n F 1 b 3 Q 7 L C Z x d W 9 0 O 1 8 y N i Z x d W 9 0 O y w m c X V v d D t f M j c m c X V v d D s s J n F 1 b 3 Q 7 X z I 4 J n F 1 b 3 Q 7 L C Z x d W 9 0 O 1 8 y O S Z x d W 9 0 O y w m c X V v d D t f M z A m c X V v d D s s J n F 1 b 3 Q 7 X z M x J n F 1 b 3 Q 7 L C Z x d W 9 0 O 1 8 z M i Z x d W 9 0 O y w m c X V v d D t f M z M m c X V v d D s s J n F 1 b 3 Q 7 X z M 0 J n F 1 b 3 Q 7 L C Z x d W 9 0 O 1 8 z N S Z x d W 9 0 O y w m c X V v d D t f M z Y m c X V v d D s s J n F 1 b 3 Q 7 X z M 3 J n F 1 b 3 Q 7 L C Z x d W 9 0 O 1 8 z O C Z x d W 9 0 O y w m c X V v d D t f M z k m c X V v d D s s J n F 1 b 3 Q 7 X z Q w J n F 1 b 3 Q 7 L C Z x d W 9 0 O 1 8 0 M S Z x d W 9 0 O y w m c X V v d D t f N D I m c X V v d D s s J n F 1 b 3 Q 7 X z Q z J n F 1 b 3 Q 7 L C Z x d W 9 0 O 1 8 0 N C Z x d W 9 0 O y w m c X V v d D t f N D U m c X V v d D s s J n F 1 b 3 Q 7 X z Q 2 J n F 1 b 3 Q 7 L C Z x d W 9 0 O 1 8 0 N y Z x d W 9 0 O y w m c X V v d D t f N D g m c X V v d D s s J n F 1 b 3 Q 7 X z Q 5 J n F 1 b 3 Q 7 L C Z x d W 9 0 O 1 8 1 M C Z x d W 9 0 O y w m c X V v d D t f N T E m c X V v d D s s J n F 1 b 3 Q 7 X z U y J n F 1 b 3 Q 7 L C Z x d W 9 0 O 1 8 1 M y Z x d W 9 0 O y w m c X V v d D t f N T Q m c X V v d D s s J n F 1 b 3 Q 7 X z U 1 J n F 1 b 3 Q 7 L C Z x d W 9 0 O 1 8 1 N i Z x d W 9 0 O y w m c X V v d D t f N T c m c X V v d D s s J n F 1 b 3 Q 7 X z U 4 J n F 1 b 3 Q 7 L C Z x d W 9 0 O 1 8 1 O S Z x d W 9 0 O y w m c X V v d D t f N j A m c X V v d D s s J n F 1 b 3 Q 7 X z Y x J n F 1 b 3 Q 7 L C Z x d W 9 0 O 1 8 2 M i Z x d W 9 0 O y w m c X V v d D t f N j M m c X V v d D s s J n F 1 b 3 Q 7 X z Y 0 J n F 1 b 3 Q 7 L C Z x d W 9 0 O 1 8 2 N S Z x d W 9 0 O y w m c X V v d D t f N j Y m c X V v d D s s J n F 1 b 3 Q 7 X z Y 3 J n F 1 b 3 Q 7 L C Z x d W 9 0 O 1 8 2 O C Z x d W 9 0 O y w m c X V v d D t f N j k m c X V v d D s s J n F 1 b 3 Q 7 X z c w J n F 1 b 3 Q 7 L C Z x d W 9 0 O 1 8 3 M S Z x d W 9 0 O y w m c X V v d D t f N z I m c X V v d D s s J n F 1 b 3 Q 7 X z c z J n F 1 b 3 Q 7 L C Z x d W 9 0 O 1 8 3 N C Z x d W 9 0 O y w m c X V v d D t f N z U m c X V v d D s s J n F 1 b 3 Q 7 X z c 2 J n F 1 b 3 Q 7 L C Z x d W 9 0 O 1 8 3 N y Z x d W 9 0 O y w m c X V v d D t f N z g m c X V v d D s s J n F 1 b 3 Q 7 X z c 5 J n F 1 b 3 Q 7 L C Z x d W 9 0 O 1 8 4 M C Z x d W 9 0 O y w m c X V v d D t f O D E m c X V v d D s s J n F 1 b 3 Q 7 X z g y J n F 1 b 3 Q 7 L C Z x d W 9 0 O 1 8 4 M y Z x d W 9 0 O y w m c X V v d D t f O D Q m c X V v d D s s J n F 1 b 3 Q 7 X z g 1 J n F 1 b 3 Q 7 L C Z x d W 9 0 O 1 8 4 N i Z x d W 9 0 O y w m c X V v d D t f O D c m c X V v d D s s J n F 1 b 3 Q 7 X z g 4 J n F 1 b 3 Q 7 L C Z x d W 9 0 O 1 8 4 O S Z x d W 9 0 O y w m c X V v d D t f O T A m c X V v d D s s J n F 1 b 3 Q 7 X z k x J n F 1 b 3 Q 7 L C Z x d W 9 0 O 1 8 5 M i Z x d W 9 0 O y w m c X V v d D t f O T M m c X V v d D s s J n F 1 b 3 Q 7 X z k 0 J n F 1 b 3 Q 7 L C Z x d W 9 0 O 1 8 5 N S Z x d W 9 0 O y w m c X V v d D t f O T Y m c X V v d D s s J n F 1 b 3 Q 7 X z k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T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9 1 d H B 1 d C 9 D a G F u Z 2 V k I F R 5 c G U u e z V 4 N S A x M D A g N C B n c m V l Z H k s M H 0 m c X V v d D s s J n F 1 b 3 Q 7 U 2 V j d G l v b j E v b 3 V 0 c H V 0 L 0 N o Y W 5 n Z W Q g V H l w Z S 5 7 L D F 9 J n F 1 b 3 Q 7 L C Z x d W 9 0 O 1 N l Y 3 R p b 2 4 x L 2 9 1 d H B 1 d C 9 D a G F u Z 2 V k I F R 5 c G U u e 1 8 x L D J 9 J n F 1 b 3 Q 7 L C Z x d W 9 0 O 1 N l Y 3 R p b 2 4 x L 2 9 1 d H B 1 d C 9 D a G F u Z 2 V k I F R 5 c G U u e 1 8 y L D N 9 J n F 1 b 3 Q 7 L C Z x d W 9 0 O 1 N l Y 3 R p b 2 4 x L 2 9 1 d H B 1 d C 9 D a G F u Z 2 V k I F R 5 c G U u e 1 8 z L D R 9 J n F 1 b 3 Q 7 L C Z x d W 9 0 O 1 N l Y 3 R p b 2 4 x L 2 9 1 d H B 1 d C 9 D a G F u Z 2 V k I F R 5 c G U u e 1 8 0 L D V 9 J n F 1 b 3 Q 7 L C Z x d W 9 0 O 1 N l Y 3 R p b 2 4 x L 2 9 1 d H B 1 d C 9 D a G F u Z 2 V k I F R 5 c G U u e 1 8 1 L D Z 9 J n F 1 b 3 Q 7 L C Z x d W 9 0 O 1 N l Y 3 R p b 2 4 x L 2 9 1 d H B 1 d C 9 D a G F u Z 2 V k I F R 5 c G U u e 1 8 2 L D d 9 J n F 1 b 3 Q 7 L C Z x d W 9 0 O 1 N l Y 3 R p b 2 4 x L 2 9 1 d H B 1 d C 9 D a G F u Z 2 V k I F R 5 c G U u e 1 8 3 L D h 9 J n F 1 b 3 Q 7 L C Z x d W 9 0 O 1 N l Y 3 R p b 2 4 x L 2 9 1 d H B 1 d C 9 D a G F u Z 2 V k I F R 5 c G U u e 1 8 4 L D l 9 J n F 1 b 3 Q 7 L C Z x d W 9 0 O 1 N l Y 3 R p b 2 4 x L 2 9 1 d H B 1 d C 9 D a G F u Z 2 V k I F R 5 c G U u e 1 8 5 L D E w f S Z x d W 9 0 O y w m c X V v d D t T Z W N 0 a W 9 u M S 9 v d X R w d X Q v Q 2 h h b m d l Z C B U e X B l L n t f M T A s M T F 9 J n F 1 b 3 Q 7 L C Z x d W 9 0 O 1 N l Y 3 R p b 2 4 x L 2 9 1 d H B 1 d C 9 D a G F u Z 2 V k I F R 5 c G U u e 1 8 x M S w x M n 0 m c X V v d D s s J n F 1 b 3 Q 7 U 2 V j d G l v b j E v b 3 V 0 c H V 0 L 0 N o Y W 5 n Z W Q g V H l w Z S 5 7 X z E y L D E z f S Z x d W 9 0 O y w m c X V v d D t T Z W N 0 a W 9 u M S 9 v d X R w d X Q v Q 2 h h b m d l Z C B U e X B l L n t f M T M s M T R 9 J n F 1 b 3 Q 7 L C Z x d W 9 0 O 1 N l Y 3 R p b 2 4 x L 2 9 1 d H B 1 d C 9 D a G F u Z 2 V k I F R 5 c G U u e 1 8 x N C w x N X 0 m c X V v d D s s J n F 1 b 3 Q 7 U 2 V j d G l v b j E v b 3 V 0 c H V 0 L 0 N o Y W 5 n Z W Q g V H l w Z S 5 7 X z E 1 L D E 2 f S Z x d W 9 0 O y w m c X V v d D t T Z W N 0 a W 9 u M S 9 v d X R w d X Q v Q 2 h h b m d l Z C B U e X B l L n t f M T Y s M T d 9 J n F 1 b 3 Q 7 L C Z x d W 9 0 O 1 N l Y 3 R p b 2 4 x L 2 9 1 d H B 1 d C 9 D a G F u Z 2 V k I F R 5 c G U u e 1 8 x N y w x O H 0 m c X V v d D s s J n F 1 b 3 Q 7 U 2 V j d G l v b j E v b 3 V 0 c H V 0 L 0 N o Y W 5 n Z W Q g V H l w Z S 5 7 X z E 4 L D E 5 f S Z x d W 9 0 O y w m c X V v d D t T Z W N 0 a W 9 u M S 9 v d X R w d X Q v Q 2 h h b m d l Z C B U e X B l L n t f M T k s M j B 9 J n F 1 b 3 Q 7 L C Z x d W 9 0 O 1 N l Y 3 R p b 2 4 x L 2 9 1 d H B 1 d C 9 D a G F u Z 2 V k I F R 5 c G U u e 1 8 y M C w y M X 0 m c X V v d D s s J n F 1 b 3 Q 7 U 2 V j d G l v b j E v b 3 V 0 c H V 0 L 0 N o Y W 5 n Z W Q g V H l w Z S 5 7 X z I x L D I y f S Z x d W 9 0 O y w m c X V v d D t T Z W N 0 a W 9 u M S 9 v d X R w d X Q v Q 2 h h b m d l Z C B U e X B l L n t f M j I s M j N 9 J n F 1 b 3 Q 7 L C Z x d W 9 0 O 1 N l Y 3 R p b 2 4 x L 2 9 1 d H B 1 d C 9 D a G F u Z 2 V k I F R 5 c G U u e 1 8 y M y w y N H 0 m c X V v d D s s J n F 1 b 3 Q 7 U 2 V j d G l v b j E v b 3 V 0 c H V 0 L 0 N o Y W 5 n Z W Q g V H l w Z S 5 7 X z I 0 L D I 1 f S Z x d W 9 0 O y w m c X V v d D t T Z W N 0 a W 9 u M S 9 v d X R w d X Q v Q 2 h h b m d l Z C B U e X B l L n t f M j U s M j Z 9 J n F 1 b 3 Q 7 L C Z x d W 9 0 O 1 N l Y 3 R p b 2 4 x L 2 9 1 d H B 1 d C 9 D a G F u Z 2 V k I F R 5 c G U u e 1 8 y N i w y N 3 0 m c X V v d D s s J n F 1 b 3 Q 7 U 2 V j d G l v b j E v b 3 V 0 c H V 0 L 0 N o Y W 5 n Z W Q g V H l w Z S 5 7 X z I 3 L D I 4 f S Z x d W 9 0 O y w m c X V v d D t T Z W N 0 a W 9 u M S 9 v d X R w d X Q v Q 2 h h b m d l Z C B U e X B l L n t f M j g s M j l 9 J n F 1 b 3 Q 7 L C Z x d W 9 0 O 1 N l Y 3 R p b 2 4 x L 2 9 1 d H B 1 d C 9 D a G F u Z 2 V k I F R 5 c G U u e 1 8 y O S w z M H 0 m c X V v d D s s J n F 1 b 3 Q 7 U 2 V j d G l v b j E v b 3 V 0 c H V 0 L 0 N o Y W 5 n Z W Q g V H l w Z S 5 7 X z M w L D M x f S Z x d W 9 0 O y w m c X V v d D t T Z W N 0 a W 9 u M S 9 v d X R w d X Q v Q 2 h h b m d l Z C B U e X B l L n t f M z E s M z J 9 J n F 1 b 3 Q 7 L C Z x d W 9 0 O 1 N l Y 3 R p b 2 4 x L 2 9 1 d H B 1 d C 9 D a G F u Z 2 V k I F R 5 c G U u e 1 8 z M i w z M 3 0 m c X V v d D s s J n F 1 b 3 Q 7 U 2 V j d G l v b j E v b 3 V 0 c H V 0 L 0 N o Y W 5 n Z W Q g V H l w Z S 5 7 X z M z L D M 0 f S Z x d W 9 0 O y w m c X V v d D t T Z W N 0 a W 9 u M S 9 v d X R w d X Q v Q 2 h h b m d l Z C B U e X B l L n t f M z Q s M z V 9 J n F 1 b 3 Q 7 L C Z x d W 9 0 O 1 N l Y 3 R p b 2 4 x L 2 9 1 d H B 1 d C 9 D a G F u Z 2 V k I F R 5 c G U u e 1 8 z N S w z N n 0 m c X V v d D s s J n F 1 b 3 Q 7 U 2 V j d G l v b j E v b 3 V 0 c H V 0 L 0 N o Y W 5 n Z W Q g V H l w Z S 5 7 X z M 2 L D M 3 f S Z x d W 9 0 O y w m c X V v d D t T Z W N 0 a W 9 u M S 9 v d X R w d X Q v Q 2 h h b m d l Z C B U e X B l L n t f M z c s M z h 9 J n F 1 b 3 Q 7 L C Z x d W 9 0 O 1 N l Y 3 R p b 2 4 x L 2 9 1 d H B 1 d C 9 D a G F u Z 2 V k I F R 5 c G U u e 1 8 z O C w z O X 0 m c X V v d D s s J n F 1 b 3 Q 7 U 2 V j d G l v b j E v b 3 V 0 c H V 0 L 0 N o Y W 5 n Z W Q g V H l w Z S 5 7 X z M 5 L D Q w f S Z x d W 9 0 O y w m c X V v d D t T Z W N 0 a W 9 u M S 9 v d X R w d X Q v Q 2 h h b m d l Z C B U e X B l L n t f N D A s N D F 9 J n F 1 b 3 Q 7 L C Z x d W 9 0 O 1 N l Y 3 R p b 2 4 x L 2 9 1 d H B 1 d C 9 D a G F u Z 2 V k I F R 5 c G U u e 1 8 0 M S w 0 M n 0 m c X V v d D s s J n F 1 b 3 Q 7 U 2 V j d G l v b j E v b 3 V 0 c H V 0 L 0 N o Y W 5 n Z W Q g V H l w Z S 5 7 X z Q y L D Q z f S Z x d W 9 0 O y w m c X V v d D t T Z W N 0 a W 9 u M S 9 v d X R w d X Q v Q 2 h h b m d l Z C B U e X B l L n t f N D M s N D R 9 J n F 1 b 3 Q 7 L C Z x d W 9 0 O 1 N l Y 3 R p b 2 4 x L 2 9 1 d H B 1 d C 9 D a G F u Z 2 V k I F R 5 c G U u e 1 8 0 N C w 0 N X 0 m c X V v d D s s J n F 1 b 3 Q 7 U 2 V j d G l v b j E v b 3 V 0 c H V 0 L 0 N o Y W 5 n Z W Q g V H l w Z S 5 7 X z Q 1 L D Q 2 f S Z x d W 9 0 O y w m c X V v d D t T Z W N 0 a W 9 u M S 9 v d X R w d X Q v Q 2 h h b m d l Z C B U e X B l L n t f N D Y s N D d 9 J n F 1 b 3 Q 7 L C Z x d W 9 0 O 1 N l Y 3 R p b 2 4 x L 2 9 1 d H B 1 d C 9 D a G F u Z 2 V k I F R 5 c G U u e 1 8 0 N y w 0 O H 0 m c X V v d D s s J n F 1 b 3 Q 7 U 2 V j d G l v b j E v b 3 V 0 c H V 0 L 0 N o Y W 5 n Z W Q g V H l w Z S 5 7 X z Q 4 L D Q 5 f S Z x d W 9 0 O y w m c X V v d D t T Z W N 0 a W 9 u M S 9 v d X R w d X Q v Q 2 h h b m d l Z C B U e X B l L n t f N D k s N T B 9 J n F 1 b 3 Q 7 L C Z x d W 9 0 O 1 N l Y 3 R p b 2 4 x L 2 9 1 d H B 1 d C 9 D a G F u Z 2 V k I F R 5 c G U u e 1 8 1 M C w 1 M X 0 m c X V v d D s s J n F 1 b 3 Q 7 U 2 V j d G l v b j E v b 3 V 0 c H V 0 L 0 N o Y W 5 n Z W Q g V H l w Z S 5 7 X z U x L D U y f S Z x d W 9 0 O y w m c X V v d D t T Z W N 0 a W 9 u M S 9 v d X R w d X Q v Q 2 h h b m d l Z C B U e X B l L n t f N T I s N T N 9 J n F 1 b 3 Q 7 L C Z x d W 9 0 O 1 N l Y 3 R p b 2 4 x L 2 9 1 d H B 1 d C 9 D a G F u Z 2 V k I F R 5 c G U u e 1 8 1 M y w 1 N H 0 m c X V v d D s s J n F 1 b 3 Q 7 U 2 V j d G l v b j E v b 3 V 0 c H V 0 L 0 N o Y W 5 n Z W Q g V H l w Z S 5 7 X z U 0 L D U 1 f S Z x d W 9 0 O y w m c X V v d D t T Z W N 0 a W 9 u M S 9 v d X R w d X Q v Q 2 h h b m d l Z C B U e X B l L n t f N T U s N T Z 9 J n F 1 b 3 Q 7 L C Z x d W 9 0 O 1 N l Y 3 R p b 2 4 x L 2 9 1 d H B 1 d C 9 D a G F u Z 2 V k I F R 5 c G U u e 1 8 1 N i w 1 N 3 0 m c X V v d D s s J n F 1 b 3 Q 7 U 2 V j d G l v b j E v b 3 V 0 c H V 0 L 0 N o Y W 5 n Z W Q g V H l w Z S 5 7 X z U 3 L D U 4 f S Z x d W 9 0 O y w m c X V v d D t T Z W N 0 a W 9 u M S 9 v d X R w d X Q v Q 2 h h b m d l Z C B U e X B l L n t f N T g s N T l 9 J n F 1 b 3 Q 7 L C Z x d W 9 0 O 1 N l Y 3 R p b 2 4 x L 2 9 1 d H B 1 d C 9 D a G F u Z 2 V k I F R 5 c G U u e 1 8 1 O S w 2 M H 0 m c X V v d D s s J n F 1 b 3 Q 7 U 2 V j d G l v b j E v b 3 V 0 c H V 0 L 0 N o Y W 5 n Z W Q g V H l w Z S 5 7 X z Y w L D Y x f S Z x d W 9 0 O y w m c X V v d D t T Z W N 0 a W 9 u M S 9 v d X R w d X Q v Q 2 h h b m d l Z C B U e X B l L n t f N j E s N j J 9 J n F 1 b 3 Q 7 L C Z x d W 9 0 O 1 N l Y 3 R p b 2 4 x L 2 9 1 d H B 1 d C 9 D a G F u Z 2 V k I F R 5 c G U u e 1 8 2 M i w 2 M 3 0 m c X V v d D s s J n F 1 b 3 Q 7 U 2 V j d G l v b j E v b 3 V 0 c H V 0 L 0 N o Y W 5 n Z W Q g V H l w Z S 5 7 X z Y z L D Y 0 f S Z x d W 9 0 O y w m c X V v d D t T Z W N 0 a W 9 u M S 9 v d X R w d X Q v Q 2 h h b m d l Z C B U e X B l L n t f N j Q s N j V 9 J n F 1 b 3 Q 7 L C Z x d W 9 0 O 1 N l Y 3 R p b 2 4 x L 2 9 1 d H B 1 d C 9 D a G F u Z 2 V k I F R 5 c G U u e 1 8 2 N S w 2 N n 0 m c X V v d D s s J n F 1 b 3 Q 7 U 2 V j d G l v b j E v b 3 V 0 c H V 0 L 0 N o Y W 5 n Z W Q g V H l w Z S 5 7 X z Y 2 L D Y 3 f S Z x d W 9 0 O y w m c X V v d D t T Z W N 0 a W 9 u M S 9 v d X R w d X Q v Q 2 h h b m d l Z C B U e X B l L n t f N j c s N j h 9 J n F 1 b 3 Q 7 L C Z x d W 9 0 O 1 N l Y 3 R p b 2 4 x L 2 9 1 d H B 1 d C 9 D a G F u Z 2 V k I F R 5 c G U u e 1 8 2 O C w 2 O X 0 m c X V v d D s s J n F 1 b 3 Q 7 U 2 V j d G l v b j E v b 3 V 0 c H V 0 L 0 N o Y W 5 n Z W Q g V H l w Z S 5 7 X z Y 5 L D c w f S Z x d W 9 0 O y w m c X V v d D t T Z W N 0 a W 9 u M S 9 v d X R w d X Q v Q 2 h h b m d l Z C B U e X B l L n t f N z A s N z F 9 J n F 1 b 3 Q 7 L C Z x d W 9 0 O 1 N l Y 3 R p b 2 4 x L 2 9 1 d H B 1 d C 9 D a G F u Z 2 V k I F R 5 c G U u e 1 8 3 M S w 3 M n 0 m c X V v d D s s J n F 1 b 3 Q 7 U 2 V j d G l v b j E v b 3 V 0 c H V 0 L 0 N o Y W 5 n Z W Q g V H l w Z S 5 7 X z c y L D c z f S Z x d W 9 0 O y w m c X V v d D t T Z W N 0 a W 9 u M S 9 v d X R w d X Q v Q 2 h h b m d l Z C B U e X B l L n t f N z M s N z R 9 J n F 1 b 3 Q 7 L C Z x d W 9 0 O 1 N l Y 3 R p b 2 4 x L 2 9 1 d H B 1 d C 9 D a G F u Z 2 V k I F R 5 c G U u e 1 8 3 N C w 3 N X 0 m c X V v d D s s J n F 1 b 3 Q 7 U 2 V j d G l v b j E v b 3 V 0 c H V 0 L 0 N o Y W 5 n Z W Q g V H l w Z S 5 7 X z c 1 L D c 2 f S Z x d W 9 0 O y w m c X V v d D t T Z W N 0 a W 9 u M S 9 v d X R w d X Q v Q 2 h h b m d l Z C B U e X B l L n t f N z Y s N z d 9 J n F 1 b 3 Q 7 L C Z x d W 9 0 O 1 N l Y 3 R p b 2 4 x L 2 9 1 d H B 1 d C 9 D a G F u Z 2 V k I F R 5 c G U u e 1 8 3 N y w 3 O H 0 m c X V v d D s s J n F 1 b 3 Q 7 U 2 V j d G l v b j E v b 3 V 0 c H V 0 L 0 N o Y W 5 n Z W Q g V H l w Z S 5 7 X z c 4 L D c 5 f S Z x d W 9 0 O y w m c X V v d D t T Z W N 0 a W 9 u M S 9 v d X R w d X Q v Q 2 h h b m d l Z C B U e X B l L n t f N z k s O D B 9 J n F 1 b 3 Q 7 L C Z x d W 9 0 O 1 N l Y 3 R p b 2 4 x L 2 9 1 d H B 1 d C 9 D a G F u Z 2 V k I F R 5 c G U u e 1 8 4 M C w 4 M X 0 m c X V v d D s s J n F 1 b 3 Q 7 U 2 V j d G l v b j E v b 3 V 0 c H V 0 L 0 N o Y W 5 n Z W Q g V H l w Z S 5 7 X z g x L D g y f S Z x d W 9 0 O y w m c X V v d D t T Z W N 0 a W 9 u M S 9 v d X R w d X Q v Q 2 h h b m d l Z C B U e X B l L n t f O D I s O D N 9 J n F 1 b 3 Q 7 L C Z x d W 9 0 O 1 N l Y 3 R p b 2 4 x L 2 9 1 d H B 1 d C 9 D a G F u Z 2 V k I F R 5 c G U u e 1 8 4 M y w 4 N H 0 m c X V v d D s s J n F 1 b 3 Q 7 U 2 V j d G l v b j E v b 3 V 0 c H V 0 L 0 N o Y W 5 n Z W Q g V H l w Z S 5 7 X z g 0 L D g 1 f S Z x d W 9 0 O y w m c X V v d D t T Z W N 0 a W 9 u M S 9 v d X R w d X Q v Q 2 h h b m d l Z C B U e X B l L n t f O D U s O D Z 9 J n F 1 b 3 Q 7 L C Z x d W 9 0 O 1 N l Y 3 R p b 2 4 x L 2 9 1 d H B 1 d C 9 D a G F u Z 2 V k I F R 5 c G U u e 1 8 4 N i w 4 N 3 0 m c X V v d D s s J n F 1 b 3 Q 7 U 2 V j d G l v b j E v b 3 V 0 c H V 0 L 0 N o Y W 5 n Z W Q g V H l w Z S 5 7 X z g 3 L D g 4 f S Z x d W 9 0 O y w m c X V v d D t T Z W N 0 a W 9 u M S 9 v d X R w d X Q v Q 2 h h b m d l Z C B U e X B l L n t f O D g s O D l 9 J n F 1 b 3 Q 7 L C Z x d W 9 0 O 1 N l Y 3 R p b 2 4 x L 2 9 1 d H B 1 d C 9 D a G F u Z 2 V k I F R 5 c G U u e 1 8 4 O S w 5 M H 0 m c X V v d D s s J n F 1 b 3 Q 7 U 2 V j d G l v b j E v b 3 V 0 c H V 0 L 0 N o Y W 5 n Z W Q g V H l w Z S 5 7 X z k w L D k x f S Z x d W 9 0 O y w m c X V v d D t T Z W N 0 a W 9 u M S 9 v d X R w d X Q v Q 2 h h b m d l Z C B U e X B l L n t f O T E s O T J 9 J n F 1 b 3 Q 7 L C Z x d W 9 0 O 1 N l Y 3 R p b 2 4 x L 2 9 1 d H B 1 d C 9 D a G F u Z 2 V k I F R 5 c G U u e 1 8 5 M i w 5 M 3 0 m c X V v d D s s J n F 1 b 3 Q 7 U 2 V j d G l v b j E v b 3 V 0 c H V 0 L 0 N o Y W 5 n Z W Q g V H l w Z S 5 7 X z k z L D k 0 f S Z x d W 9 0 O y w m c X V v d D t T Z W N 0 a W 9 u M S 9 v d X R w d X Q v Q 2 h h b m d l Z C B U e X B l L n t f O T Q s O T V 9 J n F 1 b 3 Q 7 L C Z x d W 9 0 O 1 N l Y 3 R p b 2 4 x L 2 9 1 d H B 1 d C 9 D a G F u Z 2 V k I F R 5 c G U u e 1 8 5 N S w 5 N n 0 m c X V v d D s s J n F 1 b 3 Q 7 U 2 V j d G l v b j E v b 3 V 0 c H V 0 L 0 N o Y W 5 n Z W Q g V H l w Z S 5 7 X z k 2 L D k 3 f S Z x d W 9 0 O y w m c X V v d D t T Z W N 0 a W 9 u M S 9 v d X R w d X Q v Q 2 h h b m d l Z C B U e X B l L n t f O T c s O T h 9 J n F 1 b 3 Q 7 X S w m c X V v d D t D b 2 x 1 b W 5 D b 3 V u d C Z x d W 9 0 O z o 5 O S w m c X V v d D t L Z X l D b 2 x 1 b W 5 O Y W 1 l c y Z x d W 9 0 O z p b X S w m c X V v d D t D b 2 x 1 b W 5 J Z G V u d G l 0 a W V z J n F 1 b 3 Q 7 O l s m c X V v d D t T Z W N 0 a W 9 u M S 9 v d X R w d X Q v Q 2 h h b m d l Z C B U e X B l L n s 1 e D U g M T A w I D Q g Z 3 J l Z W R 5 L D B 9 J n F 1 b 3 Q 7 L C Z x d W 9 0 O 1 N l Y 3 R p b 2 4 x L 2 9 1 d H B 1 d C 9 D a G F u Z 2 V k I F R 5 c G U u e y w x f S Z x d W 9 0 O y w m c X V v d D t T Z W N 0 a W 9 u M S 9 v d X R w d X Q v Q 2 h h b m d l Z C B U e X B l L n t f M S w y f S Z x d W 9 0 O y w m c X V v d D t T Z W N 0 a W 9 u M S 9 v d X R w d X Q v Q 2 h h b m d l Z C B U e X B l L n t f M i w z f S Z x d W 9 0 O y w m c X V v d D t T Z W N 0 a W 9 u M S 9 v d X R w d X Q v Q 2 h h b m d l Z C B U e X B l L n t f M y w 0 f S Z x d W 9 0 O y w m c X V v d D t T Z W N 0 a W 9 u M S 9 v d X R w d X Q v Q 2 h h b m d l Z C B U e X B l L n t f N C w 1 f S Z x d W 9 0 O y w m c X V v d D t T Z W N 0 a W 9 u M S 9 v d X R w d X Q v Q 2 h h b m d l Z C B U e X B l L n t f N S w 2 f S Z x d W 9 0 O y w m c X V v d D t T Z W N 0 a W 9 u M S 9 v d X R w d X Q v Q 2 h h b m d l Z C B U e X B l L n t f N i w 3 f S Z x d W 9 0 O y w m c X V v d D t T Z W N 0 a W 9 u M S 9 v d X R w d X Q v Q 2 h h b m d l Z C B U e X B l L n t f N y w 4 f S Z x d W 9 0 O y w m c X V v d D t T Z W N 0 a W 9 u M S 9 v d X R w d X Q v Q 2 h h b m d l Z C B U e X B l L n t f O C w 5 f S Z x d W 9 0 O y w m c X V v d D t T Z W N 0 a W 9 u M S 9 v d X R w d X Q v Q 2 h h b m d l Z C B U e X B l L n t f O S w x M H 0 m c X V v d D s s J n F 1 b 3 Q 7 U 2 V j d G l v b j E v b 3 V 0 c H V 0 L 0 N o Y W 5 n Z W Q g V H l w Z S 5 7 X z E w L D E x f S Z x d W 9 0 O y w m c X V v d D t T Z W N 0 a W 9 u M S 9 v d X R w d X Q v Q 2 h h b m d l Z C B U e X B l L n t f M T E s M T J 9 J n F 1 b 3 Q 7 L C Z x d W 9 0 O 1 N l Y 3 R p b 2 4 x L 2 9 1 d H B 1 d C 9 D a G F u Z 2 V k I F R 5 c G U u e 1 8 x M i w x M 3 0 m c X V v d D s s J n F 1 b 3 Q 7 U 2 V j d G l v b j E v b 3 V 0 c H V 0 L 0 N o Y W 5 n Z W Q g V H l w Z S 5 7 X z E z L D E 0 f S Z x d W 9 0 O y w m c X V v d D t T Z W N 0 a W 9 u M S 9 v d X R w d X Q v Q 2 h h b m d l Z C B U e X B l L n t f M T Q s M T V 9 J n F 1 b 3 Q 7 L C Z x d W 9 0 O 1 N l Y 3 R p b 2 4 x L 2 9 1 d H B 1 d C 9 D a G F u Z 2 V k I F R 5 c G U u e 1 8 x N S w x N n 0 m c X V v d D s s J n F 1 b 3 Q 7 U 2 V j d G l v b j E v b 3 V 0 c H V 0 L 0 N o Y W 5 n Z W Q g V H l w Z S 5 7 X z E 2 L D E 3 f S Z x d W 9 0 O y w m c X V v d D t T Z W N 0 a W 9 u M S 9 v d X R w d X Q v Q 2 h h b m d l Z C B U e X B l L n t f M T c s M T h 9 J n F 1 b 3 Q 7 L C Z x d W 9 0 O 1 N l Y 3 R p b 2 4 x L 2 9 1 d H B 1 d C 9 D a G F u Z 2 V k I F R 5 c G U u e 1 8 x O C w x O X 0 m c X V v d D s s J n F 1 b 3 Q 7 U 2 V j d G l v b j E v b 3 V 0 c H V 0 L 0 N o Y W 5 n Z W Q g V H l w Z S 5 7 X z E 5 L D I w f S Z x d W 9 0 O y w m c X V v d D t T Z W N 0 a W 9 u M S 9 v d X R w d X Q v Q 2 h h b m d l Z C B U e X B l L n t f M j A s M j F 9 J n F 1 b 3 Q 7 L C Z x d W 9 0 O 1 N l Y 3 R p b 2 4 x L 2 9 1 d H B 1 d C 9 D a G F u Z 2 V k I F R 5 c G U u e 1 8 y M S w y M n 0 m c X V v d D s s J n F 1 b 3 Q 7 U 2 V j d G l v b j E v b 3 V 0 c H V 0 L 0 N o Y W 5 n Z W Q g V H l w Z S 5 7 X z I y L D I z f S Z x d W 9 0 O y w m c X V v d D t T Z W N 0 a W 9 u M S 9 v d X R w d X Q v Q 2 h h b m d l Z C B U e X B l L n t f M j M s M j R 9 J n F 1 b 3 Q 7 L C Z x d W 9 0 O 1 N l Y 3 R p b 2 4 x L 2 9 1 d H B 1 d C 9 D a G F u Z 2 V k I F R 5 c G U u e 1 8 y N C w y N X 0 m c X V v d D s s J n F 1 b 3 Q 7 U 2 V j d G l v b j E v b 3 V 0 c H V 0 L 0 N o Y W 5 n Z W Q g V H l w Z S 5 7 X z I 1 L D I 2 f S Z x d W 9 0 O y w m c X V v d D t T Z W N 0 a W 9 u M S 9 v d X R w d X Q v Q 2 h h b m d l Z C B U e X B l L n t f M j Y s M j d 9 J n F 1 b 3 Q 7 L C Z x d W 9 0 O 1 N l Y 3 R p b 2 4 x L 2 9 1 d H B 1 d C 9 D a G F u Z 2 V k I F R 5 c G U u e 1 8 y N y w y O H 0 m c X V v d D s s J n F 1 b 3 Q 7 U 2 V j d G l v b j E v b 3 V 0 c H V 0 L 0 N o Y W 5 n Z W Q g V H l w Z S 5 7 X z I 4 L D I 5 f S Z x d W 9 0 O y w m c X V v d D t T Z W N 0 a W 9 u M S 9 v d X R w d X Q v Q 2 h h b m d l Z C B U e X B l L n t f M j k s M z B 9 J n F 1 b 3 Q 7 L C Z x d W 9 0 O 1 N l Y 3 R p b 2 4 x L 2 9 1 d H B 1 d C 9 D a G F u Z 2 V k I F R 5 c G U u e 1 8 z M C w z M X 0 m c X V v d D s s J n F 1 b 3 Q 7 U 2 V j d G l v b j E v b 3 V 0 c H V 0 L 0 N o Y W 5 n Z W Q g V H l w Z S 5 7 X z M x L D M y f S Z x d W 9 0 O y w m c X V v d D t T Z W N 0 a W 9 u M S 9 v d X R w d X Q v Q 2 h h b m d l Z C B U e X B l L n t f M z I s M z N 9 J n F 1 b 3 Q 7 L C Z x d W 9 0 O 1 N l Y 3 R p b 2 4 x L 2 9 1 d H B 1 d C 9 D a G F u Z 2 V k I F R 5 c G U u e 1 8 z M y w z N H 0 m c X V v d D s s J n F 1 b 3 Q 7 U 2 V j d G l v b j E v b 3 V 0 c H V 0 L 0 N o Y W 5 n Z W Q g V H l w Z S 5 7 X z M 0 L D M 1 f S Z x d W 9 0 O y w m c X V v d D t T Z W N 0 a W 9 u M S 9 v d X R w d X Q v Q 2 h h b m d l Z C B U e X B l L n t f M z U s M z Z 9 J n F 1 b 3 Q 7 L C Z x d W 9 0 O 1 N l Y 3 R p b 2 4 x L 2 9 1 d H B 1 d C 9 D a G F u Z 2 V k I F R 5 c G U u e 1 8 z N i w z N 3 0 m c X V v d D s s J n F 1 b 3 Q 7 U 2 V j d G l v b j E v b 3 V 0 c H V 0 L 0 N o Y W 5 n Z W Q g V H l w Z S 5 7 X z M 3 L D M 4 f S Z x d W 9 0 O y w m c X V v d D t T Z W N 0 a W 9 u M S 9 v d X R w d X Q v Q 2 h h b m d l Z C B U e X B l L n t f M z g s M z l 9 J n F 1 b 3 Q 7 L C Z x d W 9 0 O 1 N l Y 3 R p b 2 4 x L 2 9 1 d H B 1 d C 9 D a G F u Z 2 V k I F R 5 c G U u e 1 8 z O S w 0 M H 0 m c X V v d D s s J n F 1 b 3 Q 7 U 2 V j d G l v b j E v b 3 V 0 c H V 0 L 0 N o Y W 5 n Z W Q g V H l w Z S 5 7 X z Q w L D Q x f S Z x d W 9 0 O y w m c X V v d D t T Z W N 0 a W 9 u M S 9 v d X R w d X Q v Q 2 h h b m d l Z C B U e X B l L n t f N D E s N D J 9 J n F 1 b 3 Q 7 L C Z x d W 9 0 O 1 N l Y 3 R p b 2 4 x L 2 9 1 d H B 1 d C 9 D a G F u Z 2 V k I F R 5 c G U u e 1 8 0 M i w 0 M 3 0 m c X V v d D s s J n F 1 b 3 Q 7 U 2 V j d G l v b j E v b 3 V 0 c H V 0 L 0 N o Y W 5 n Z W Q g V H l w Z S 5 7 X z Q z L D Q 0 f S Z x d W 9 0 O y w m c X V v d D t T Z W N 0 a W 9 u M S 9 v d X R w d X Q v Q 2 h h b m d l Z C B U e X B l L n t f N D Q s N D V 9 J n F 1 b 3 Q 7 L C Z x d W 9 0 O 1 N l Y 3 R p b 2 4 x L 2 9 1 d H B 1 d C 9 D a G F u Z 2 V k I F R 5 c G U u e 1 8 0 N S w 0 N n 0 m c X V v d D s s J n F 1 b 3 Q 7 U 2 V j d G l v b j E v b 3 V 0 c H V 0 L 0 N o Y W 5 n Z W Q g V H l w Z S 5 7 X z Q 2 L D Q 3 f S Z x d W 9 0 O y w m c X V v d D t T Z W N 0 a W 9 u M S 9 v d X R w d X Q v Q 2 h h b m d l Z C B U e X B l L n t f N D c s N D h 9 J n F 1 b 3 Q 7 L C Z x d W 9 0 O 1 N l Y 3 R p b 2 4 x L 2 9 1 d H B 1 d C 9 D a G F u Z 2 V k I F R 5 c G U u e 1 8 0 O C w 0 O X 0 m c X V v d D s s J n F 1 b 3 Q 7 U 2 V j d G l v b j E v b 3 V 0 c H V 0 L 0 N o Y W 5 n Z W Q g V H l w Z S 5 7 X z Q 5 L D U w f S Z x d W 9 0 O y w m c X V v d D t T Z W N 0 a W 9 u M S 9 v d X R w d X Q v Q 2 h h b m d l Z C B U e X B l L n t f N T A s N T F 9 J n F 1 b 3 Q 7 L C Z x d W 9 0 O 1 N l Y 3 R p b 2 4 x L 2 9 1 d H B 1 d C 9 D a G F u Z 2 V k I F R 5 c G U u e 1 8 1 M S w 1 M n 0 m c X V v d D s s J n F 1 b 3 Q 7 U 2 V j d G l v b j E v b 3 V 0 c H V 0 L 0 N o Y W 5 n Z W Q g V H l w Z S 5 7 X z U y L D U z f S Z x d W 9 0 O y w m c X V v d D t T Z W N 0 a W 9 u M S 9 v d X R w d X Q v Q 2 h h b m d l Z C B U e X B l L n t f N T M s N T R 9 J n F 1 b 3 Q 7 L C Z x d W 9 0 O 1 N l Y 3 R p b 2 4 x L 2 9 1 d H B 1 d C 9 D a G F u Z 2 V k I F R 5 c G U u e 1 8 1 N C w 1 N X 0 m c X V v d D s s J n F 1 b 3 Q 7 U 2 V j d G l v b j E v b 3 V 0 c H V 0 L 0 N o Y W 5 n Z W Q g V H l w Z S 5 7 X z U 1 L D U 2 f S Z x d W 9 0 O y w m c X V v d D t T Z W N 0 a W 9 u M S 9 v d X R w d X Q v Q 2 h h b m d l Z C B U e X B l L n t f N T Y s N T d 9 J n F 1 b 3 Q 7 L C Z x d W 9 0 O 1 N l Y 3 R p b 2 4 x L 2 9 1 d H B 1 d C 9 D a G F u Z 2 V k I F R 5 c G U u e 1 8 1 N y w 1 O H 0 m c X V v d D s s J n F 1 b 3 Q 7 U 2 V j d G l v b j E v b 3 V 0 c H V 0 L 0 N o Y W 5 n Z W Q g V H l w Z S 5 7 X z U 4 L D U 5 f S Z x d W 9 0 O y w m c X V v d D t T Z W N 0 a W 9 u M S 9 v d X R w d X Q v Q 2 h h b m d l Z C B U e X B l L n t f N T k s N j B 9 J n F 1 b 3 Q 7 L C Z x d W 9 0 O 1 N l Y 3 R p b 2 4 x L 2 9 1 d H B 1 d C 9 D a G F u Z 2 V k I F R 5 c G U u e 1 8 2 M C w 2 M X 0 m c X V v d D s s J n F 1 b 3 Q 7 U 2 V j d G l v b j E v b 3 V 0 c H V 0 L 0 N o Y W 5 n Z W Q g V H l w Z S 5 7 X z Y x L D Y y f S Z x d W 9 0 O y w m c X V v d D t T Z W N 0 a W 9 u M S 9 v d X R w d X Q v Q 2 h h b m d l Z C B U e X B l L n t f N j I s N j N 9 J n F 1 b 3 Q 7 L C Z x d W 9 0 O 1 N l Y 3 R p b 2 4 x L 2 9 1 d H B 1 d C 9 D a G F u Z 2 V k I F R 5 c G U u e 1 8 2 M y w 2 N H 0 m c X V v d D s s J n F 1 b 3 Q 7 U 2 V j d G l v b j E v b 3 V 0 c H V 0 L 0 N o Y W 5 n Z W Q g V H l w Z S 5 7 X z Y 0 L D Y 1 f S Z x d W 9 0 O y w m c X V v d D t T Z W N 0 a W 9 u M S 9 v d X R w d X Q v Q 2 h h b m d l Z C B U e X B l L n t f N j U s N j Z 9 J n F 1 b 3 Q 7 L C Z x d W 9 0 O 1 N l Y 3 R p b 2 4 x L 2 9 1 d H B 1 d C 9 D a G F u Z 2 V k I F R 5 c G U u e 1 8 2 N i w 2 N 3 0 m c X V v d D s s J n F 1 b 3 Q 7 U 2 V j d G l v b j E v b 3 V 0 c H V 0 L 0 N o Y W 5 n Z W Q g V H l w Z S 5 7 X z Y 3 L D Y 4 f S Z x d W 9 0 O y w m c X V v d D t T Z W N 0 a W 9 u M S 9 v d X R w d X Q v Q 2 h h b m d l Z C B U e X B l L n t f N j g s N j l 9 J n F 1 b 3 Q 7 L C Z x d W 9 0 O 1 N l Y 3 R p b 2 4 x L 2 9 1 d H B 1 d C 9 D a G F u Z 2 V k I F R 5 c G U u e 1 8 2 O S w 3 M H 0 m c X V v d D s s J n F 1 b 3 Q 7 U 2 V j d G l v b j E v b 3 V 0 c H V 0 L 0 N o Y W 5 n Z W Q g V H l w Z S 5 7 X z c w L D c x f S Z x d W 9 0 O y w m c X V v d D t T Z W N 0 a W 9 u M S 9 v d X R w d X Q v Q 2 h h b m d l Z C B U e X B l L n t f N z E s N z J 9 J n F 1 b 3 Q 7 L C Z x d W 9 0 O 1 N l Y 3 R p b 2 4 x L 2 9 1 d H B 1 d C 9 D a G F u Z 2 V k I F R 5 c G U u e 1 8 3 M i w 3 M 3 0 m c X V v d D s s J n F 1 b 3 Q 7 U 2 V j d G l v b j E v b 3 V 0 c H V 0 L 0 N o Y W 5 n Z W Q g V H l w Z S 5 7 X z c z L D c 0 f S Z x d W 9 0 O y w m c X V v d D t T Z W N 0 a W 9 u M S 9 v d X R w d X Q v Q 2 h h b m d l Z C B U e X B l L n t f N z Q s N z V 9 J n F 1 b 3 Q 7 L C Z x d W 9 0 O 1 N l Y 3 R p b 2 4 x L 2 9 1 d H B 1 d C 9 D a G F u Z 2 V k I F R 5 c G U u e 1 8 3 N S w 3 N n 0 m c X V v d D s s J n F 1 b 3 Q 7 U 2 V j d G l v b j E v b 3 V 0 c H V 0 L 0 N o Y W 5 n Z W Q g V H l w Z S 5 7 X z c 2 L D c 3 f S Z x d W 9 0 O y w m c X V v d D t T Z W N 0 a W 9 u M S 9 v d X R w d X Q v Q 2 h h b m d l Z C B U e X B l L n t f N z c s N z h 9 J n F 1 b 3 Q 7 L C Z x d W 9 0 O 1 N l Y 3 R p b 2 4 x L 2 9 1 d H B 1 d C 9 D a G F u Z 2 V k I F R 5 c G U u e 1 8 3 O C w 3 O X 0 m c X V v d D s s J n F 1 b 3 Q 7 U 2 V j d G l v b j E v b 3 V 0 c H V 0 L 0 N o Y W 5 n Z W Q g V H l w Z S 5 7 X z c 5 L D g w f S Z x d W 9 0 O y w m c X V v d D t T Z W N 0 a W 9 u M S 9 v d X R w d X Q v Q 2 h h b m d l Z C B U e X B l L n t f O D A s O D F 9 J n F 1 b 3 Q 7 L C Z x d W 9 0 O 1 N l Y 3 R p b 2 4 x L 2 9 1 d H B 1 d C 9 D a G F u Z 2 V k I F R 5 c G U u e 1 8 4 M S w 4 M n 0 m c X V v d D s s J n F 1 b 3 Q 7 U 2 V j d G l v b j E v b 3 V 0 c H V 0 L 0 N o Y W 5 n Z W Q g V H l w Z S 5 7 X z g y L D g z f S Z x d W 9 0 O y w m c X V v d D t T Z W N 0 a W 9 u M S 9 v d X R w d X Q v Q 2 h h b m d l Z C B U e X B l L n t f O D M s O D R 9 J n F 1 b 3 Q 7 L C Z x d W 9 0 O 1 N l Y 3 R p b 2 4 x L 2 9 1 d H B 1 d C 9 D a G F u Z 2 V k I F R 5 c G U u e 1 8 4 N C w 4 N X 0 m c X V v d D s s J n F 1 b 3 Q 7 U 2 V j d G l v b j E v b 3 V 0 c H V 0 L 0 N o Y W 5 n Z W Q g V H l w Z S 5 7 X z g 1 L D g 2 f S Z x d W 9 0 O y w m c X V v d D t T Z W N 0 a W 9 u M S 9 v d X R w d X Q v Q 2 h h b m d l Z C B U e X B l L n t f O D Y s O D d 9 J n F 1 b 3 Q 7 L C Z x d W 9 0 O 1 N l Y 3 R p b 2 4 x L 2 9 1 d H B 1 d C 9 D a G F u Z 2 V k I F R 5 c G U u e 1 8 4 N y w 4 O H 0 m c X V v d D s s J n F 1 b 3 Q 7 U 2 V j d G l v b j E v b 3 V 0 c H V 0 L 0 N o Y W 5 n Z W Q g V H l w Z S 5 7 X z g 4 L D g 5 f S Z x d W 9 0 O y w m c X V v d D t T Z W N 0 a W 9 u M S 9 v d X R w d X Q v Q 2 h h b m d l Z C B U e X B l L n t f O D k s O T B 9 J n F 1 b 3 Q 7 L C Z x d W 9 0 O 1 N l Y 3 R p b 2 4 x L 2 9 1 d H B 1 d C 9 D a G F u Z 2 V k I F R 5 c G U u e 1 8 5 M C w 5 M X 0 m c X V v d D s s J n F 1 b 3 Q 7 U 2 V j d G l v b j E v b 3 V 0 c H V 0 L 0 N o Y W 5 n Z W Q g V H l w Z S 5 7 X z k x L D k y f S Z x d W 9 0 O y w m c X V v d D t T Z W N 0 a W 9 u M S 9 v d X R w d X Q v Q 2 h h b m d l Z C B U e X B l L n t f O T I s O T N 9 J n F 1 b 3 Q 7 L C Z x d W 9 0 O 1 N l Y 3 R p b 2 4 x L 2 9 1 d H B 1 d C 9 D a G F u Z 2 V k I F R 5 c G U u e 1 8 5 M y w 5 N H 0 m c X V v d D s s J n F 1 b 3 Q 7 U 2 V j d G l v b j E v b 3 V 0 c H V 0 L 0 N o Y W 5 n Z W Q g V H l w Z S 5 7 X z k 0 L D k 1 f S Z x d W 9 0 O y w m c X V v d D t T Z W N 0 a W 9 u M S 9 v d X R w d X Q v Q 2 h h b m d l Z C B U e X B l L n t f O T U s O T Z 9 J n F 1 b 3 Q 7 L C Z x d W 9 0 O 1 N l Y 3 R p b 2 4 x L 2 9 1 d H B 1 d C 9 D a G F u Z 2 V k I F R 5 c G U u e 1 8 5 N i w 5 N 3 0 m c X V v d D s s J n F 1 b 3 Q 7 U 2 V j d G l v b j E v b 3 V 0 c H V 0 L 0 N o Y W 5 n Z W Q g V H l w Z S 5 7 X z k 3 L D k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3 V 0 c H V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H B 1 d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w d X Q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K b E q 6 v H P K E 2 B a G 6 G y A 8 K 2 w A A A A A C A A A A A A A Q Z g A A A A E A A C A A A A B f h b o j n S p m m g b 4 a P P f V Z B 2 6 T + B H M m Y J g f S C 3 d p I y 6 V 8 g A A A A A O g A A A A A I A A C A A A A C / 8 G j P U A v r 2 F K M c 1 4 h Y o R D 2 D z m b B F p L 4 J R f a 2 T a E B S S l A A A A A n B h 7 Q g b 3 e y a O 0 R X U 7 r h X v O r E U 8 J Q H n 2 N o B u m Y y T q o V V c 3 J Y b a 0 E O e Z F Q Q R W / 0 F i P n r 3 u s W M H 0 / 8 7 V 9 n F h 3 q V a C s 0 m z O d 8 J x v O A Q 2 W M N d 8 A 0 A A A A C S h Z F o 1 L l c 2 c S H 4 M u K O v 2 E 8 n 3 m P G 7 v g j C y s r s S 6 A x S U E N X g p m r 4 o 5 o n h K e G V m m y l 4 T a x p R U G s j i m s A E R E 4 L V a C < / D a t a M a s h u p > 
</file>

<file path=customXml/itemProps1.xml><?xml version="1.0" encoding="utf-8"?>
<ds:datastoreItem xmlns:ds="http://schemas.openxmlformats.org/officeDocument/2006/customXml" ds:itemID="{0DCF6A4F-6847-429A-BD0E-AC2EB5759AB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Dylan Bauer</dc:creator>
  <cp:lastModifiedBy>Dylan Bauer</cp:lastModifiedBy>
  <dcterms:created xsi:type="dcterms:W3CDTF">2021-12-14T19:38:14Z</dcterms:created>
  <dcterms:modified xsi:type="dcterms:W3CDTF">2021-12-14T22:27:06Z</dcterms:modified>
</cp:coreProperties>
</file>