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jerom_kaempfer_student_unisg_ch/Documents/5. Semester/From Data to Decision/Savage Corona Project/Data/"/>
    </mc:Choice>
  </mc:AlternateContent>
  <xr:revisionPtr revIDLastSave="28" documentId="8_{8BB0D642-E5E0-6343-BC0B-858F566CFB4C}" xr6:coauthVersionLast="45" xr6:coauthVersionMax="45" xr10:uidLastSave="{6147548E-DF23-E14A-B39B-54A9913773C9}"/>
  <bookViews>
    <workbookView xWindow="0" yWindow="0" windowWidth="14280" windowHeight="18000" xr2:uid="{90C42EA9-EA92-F741-B888-2E18D9128E3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7" i="1"/>
  <c r="H8" i="1"/>
  <c r="H9" i="1"/>
  <c r="H10" i="1"/>
  <c r="H11" i="1"/>
  <c r="H2" i="1"/>
  <c r="G11" i="1"/>
  <c r="G3" i="1"/>
  <c r="G4" i="1"/>
  <c r="G5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<sst xmlns="http://schemas.openxmlformats.org/spreadsheetml/2006/main" count="20" uniqueCount="20">
  <si>
    <t>Handel und Reparatur von Motorfahrzeugen</t>
  </si>
  <si>
    <t>Grosshandel</t>
  </si>
  <si>
    <t>Detailhandel</t>
  </si>
  <si>
    <t>Landverkehr und Transport in Rohrfernleitungen</t>
  </si>
  <si>
    <t>Lagerei sowie Erbringung von sonstigen Dienstleistungen für den Verkehr</t>
  </si>
  <si>
    <t>Beherbergung</t>
  </si>
  <si>
    <t>Gastronomie</t>
  </si>
  <si>
    <t>Kunst, Unterhaltung und Erholung</t>
  </si>
  <si>
    <t>Erbringung von sonstigen Dienstleistungen</t>
  </si>
  <si>
    <t>Wirtschaftsabteilung</t>
  </si>
  <si>
    <t>Jahr</t>
  </si>
  <si>
    <t>Schifffahrt und Luftfahrt</t>
  </si>
  <si>
    <t>In Tausend</t>
  </si>
  <si>
    <t>Umsatz (in 1000)</t>
  </si>
  <si>
    <t>Waren und Materialaufwand (in 1000)</t>
  </si>
  <si>
    <t>Personalkosten (in 1000)</t>
  </si>
  <si>
    <t>Übrigerbetriebsaufwand (in 1000)</t>
  </si>
  <si>
    <t>Gewinn (in 1000)</t>
  </si>
  <si>
    <t>Geschaffener Mehrwert (in 1000)</t>
  </si>
  <si>
    <t>Mehrwertsteuersatz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</si>
</sst>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6C1E-E449-0742-97CE-6843F1615FB8}">
  <dimension ref="A1:I13"/>
  <sheetViews>
    <sheetView tabSelected="1" workbookViewId="0">
      <selection activeCell="H14" sqref="H14"/>
    </sheetView>
  </sheetViews>
  <sheetFormatPr baseColWidth="10" defaultRowHeight="16" x14ac:dyDescent="0.2"/>
  <cols>
    <col min="1" max="1" width="62" customWidth="1"/>
    <col min="3" max="3" width="17" customWidth="1"/>
    <col min="4" max="4" width="33.6640625" customWidth="1"/>
    <col min="5" max="5" width="23.83203125" customWidth="1"/>
    <col min="6" max="6" width="34.5" customWidth="1"/>
    <col min="7" max="7" width="17" customWidth="1"/>
    <col min="8" max="8" width="30" customWidth="1"/>
    <col min="9" max="9" width="19.5" customWidth="1"/>
  </cols>
  <sheetData>
    <row r="1" spans="1:9" s="1" customFormat="1" x14ac:dyDescent="0.2">
      <c r="A1" s="1" t="s">
        <v>9</v>
      </c>
      <c r="B1" s="1" t="s">
        <v>10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0</v>
      </c>
      <c r="B2">
        <v>2018</v>
      </c>
      <c r="C2">
        <v>67901152</v>
      </c>
      <c r="D2">
        <v>56340804</v>
      </c>
      <c r="E2">
        <v>5746379</v>
      </c>
      <c r="F2">
        <v>3950207</v>
      </c>
      <c r="G2">
        <f>C2-D2-E2-F2</f>
        <v>1863762</v>
      </c>
      <c r="H2">
        <f>C2-D2</f>
        <v>11560348</v>
      </c>
      <c r="I2">
        <v>7.6999999999999999E-2</v>
      </c>
    </row>
    <row r="3" spans="1:9" x14ac:dyDescent="0.2">
      <c r="A3" t="s">
        <v>1</v>
      </c>
      <c r="B3">
        <v>2018</v>
      </c>
      <c r="C3">
        <v>1602372722</v>
      </c>
      <c r="D3">
        <v>1473008452</v>
      </c>
      <c r="E3">
        <v>26068802</v>
      </c>
      <c r="F3">
        <v>50111049</v>
      </c>
      <c r="G3">
        <f t="shared" ref="G3:G10" si="0">C3-D3-E3-F3</f>
        <v>53184419</v>
      </c>
      <c r="H3">
        <f t="shared" ref="H3:H11" si="1">C3-D3</f>
        <v>129364270</v>
      </c>
      <c r="I3">
        <v>7.6999999999999999E-2</v>
      </c>
    </row>
    <row r="4" spans="1:9" x14ac:dyDescent="0.2">
      <c r="A4" t="s">
        <v>2</v>
      </c>
      <c r="B4">
        <v>2018</v>
      </c>
      <c r="C4">
        <v>98976948</v>
      </c>
      <c r="D4">
        <v>65469630</v>
      </c>
      <c r="E4">
        <v>17653261</v>
      </c>
      <c r="F4">
        <v>7447777</v>
      </c>
      <c r="G4">
        <f t="shared" si="0"/>
        <v>8406280</v>
      </c>
      <c r="H4">
        <f t="shared" si="1"/>
        <v>33507318</v>
      </c>
      <c r="I4">
        <v>7.6999999999999999E-2</v>
      </c>
    </row>
    <row r="5" spans="1:9" x14ac:dyDescent="0.2">
      <c r="A5" t="s">
        <v>3</v>
      </c>
      <c r="B5">
        <v>2018</v>
      </c>
      <c r="C5">
        <v>22999615</v>
      </c>
      <c r="D5">
        <v>9474635</v>
      </c>
      <c r="E5">
        <v>10153982</v>
      </c>
      <c r="F5">
        <v>3794151</v>
      </c>
      <c r="G5">
        <f t="shared" si="0"/>
        <v>-423153</v>
      </c>
      <c r="H5">
        <f t="shared" si="1"/>
        <v>13524980</v>
      </c>
      <c r="I5">
        <v>7.6999999999999999E-2</v>
      </c>
    </row>
    <row r="6" spans="1:9" x14ac:dyDescent="0.2">
      <c r="A6" t="s">
        <v>11</v>
      </c>
      <c r="I6">
        <v>7.6999999999999999E-2</v>
      </c>
    </row>
    <row r="7" spans="1:9" x14ac:dyDescent="0.2">
      <c r="A7" t="s">
        <v>4</v>
      </c>
      <c r="B7">
        <v>2018</v>
      </c>
      <c r="C7">
        <v>14452661</v>
      </c>
      <c r="D7">
        <v>7808014</v>
      </c>
      <c r="E7">
        <v>3468255</v>
      </c>
      <c r="F7">
        <v>1427356</v>
      </c>
      <c r="G7">
        <f t="shared" si="0"/>
        <v>1749036</v>
      </c>
      <c r="H7">
        <f t="shared" si="1"/>
        <v>6644647</v>
      </c>
      <c r="I7">
        <v>7.6999999999999999E-2</v>
      </c>
    </row>
    <row r="8" spans="1:9" x14ac:dyDescent="0.2">
      <c r="A8" t="s">
        <v>5</v>
      </c>
      <c r="B8">
        <v>2018</v>
      </c>
      <c r="C8">
        <v>8508605</v>
      </c>
      <c r="D8">
        <v>1822772</v>
      </c>
      <c r="E8">
        <v>3806487</v>
      </c>
      <c r="F8">
        <v>1263898</v>
      </c>
      <c r="G8">
        <f t="shared" si="0"/>
        <v>1615448</v>
      </c>
      <c r="H8">
        <f t="shared" si="1"/>
        <v>6685833</v>
      </c>
      <c r="I8">
        <v>3.6999999999999998E-2</v>
      </c>
    </row>
    <row r="9" spans="1:9" x14ac:dyDescent="0.2">
      <c r="A9" t="s">
        <v>6</v>
      </c>
      <c r="B9">
        <v>2018</v>
      </c>
      <c r="C9">
        <v>14998640</v>
      </c>
      <c r="D9">
        <v>4884570</v>
      </c>
      <c r="E9">
        <v>6740390</v>
      </c>
      <c r="F9">
        <v>1662413</v>
      </c>
      <c r="G9">
        <f t="shared" si="0"/>
        <v>1711267</v>
      </c>
      <c r="H9">
        <f t="shared" si="1"/>
        <v>10114070</v>
      </c>
      <c r="I9">
        <v>7.6999999999999999E-2</v>
      </c>
    </row>
    <row r="10" spans="1:9" x14ac:dyDescent="0.2">
      <c r="A10" t="s">
        <v>7</v>
      </c>
      <c r="B10">
        <v>2018</v>
      </c>
      <c r="C10">
        <v>17193262</v>
      </c>
      <c r="D10">
        <v>8713849</v>
      </c>
      <c r="E10">
        <v>3228782</v>
      </c>
      <c r="F10">
        <v>2445620</v>
      </c>
      <c r="G10">
        <f t="shared" si="0"/>
        <v>2805011</v>
      </c>
      <c r="H10">
        <f t="shared" si="1"/>
        <v>8479413</v>
      </c>
      <c r="I10">
        <v>7.6999999999999999E-2</v>
      </c>
    </row>
    <row r="11" spans="1:9" x14ac:dyDescent="0.2">
      <c r="A11" t="s">
        <v>8</v>
      </c>
      <c r="B11">
        <v>2018</v>
      </c>
      <c r="C11">
        <v>6114902</v>
      </c>
      <c r="D11">
        <v>1681654</v>
      </c>
      <c r="E11">
        <v>2678101</v>
      </c>
      <c r="F11">
        <v>1049594</v>
      </c>
      <c r="G11">
        <f>C11-D11-E11-F11</f>
        <v>705553</v>
      </c>
      <c r="H11">
        <f t="shared" si="1"/>
        <v>4433248</v>
      </c>
      <c r="I11">
        <v>7.6999999999999999E-2</v>
      </c>
    </row>
    <row r="13" spans="1:9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Jerom Kämpfer</cp:lastModifiedBy>
  <dcterms:created xsi:type="dcterms:W3CDTF">2020-11-23T14:06:12Z</dcterms:created>
  <dcterms:modified xsi:type="dcterms:W3CDTF">2020-11-24T14:05:55Z</dcterms:modified>
</cp:coreProperties>
</file>