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6\Order 20 2016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/>
</workbook>
</file>

<file path=xl/calcChain.xml><?xml version="1.0" encoding="utf-8"?>
<calcChain xmlns="http://schemas.openxmlformats.org/spreadsheetml/2006/main">
  <c r="I23" i="2" l="1"/>
  <c r="I25" i="2" s="1"/>
  <c r="G23" i="2" l="1"/>
  <c r="G25" i="2" l="1"/>
  <c r="E25" i="2"/>
  <c r="D25" i="2"/>
</calcChain>
</file>

<file path=xl/sharedStrings.xml><?xml version="1.0" encoding="utf-8"?>
<sst xmlns="http://schemas.openxmlformats.org/spreadsheetml/2006/main" count="38" uniqueCount="37">
  <si>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</si>
  <si>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</si>
  <si>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</si>
  <si>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</si>
  <si>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</si>
  <si>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</si>
  <si>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</si>
  <si>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</si>
  <si>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</si>
  <si>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</si>
  <si>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Ricardo Ortiz</t>
  </si>
  <si>
    <t>CONSIGNED TO:</t>
  </si>
  <si>
    <t xml:space="preserve"> Van Horssen BV </t>
  </si>
  <si>
    <t xml:space="preserve">Baanhoek202, 3361 GN, Sliedrecht - The Netherlands.  </t>
  </si>
  <si>
    <t>Liga Privada</t>
  </si>
  <si>
    <t>Liga A</t>
  </si>
  <si>
    <t xml:space="preserve"> INVOICE PROFORM</t>
  </si>
  <si>
    <t>PROFORM  No:</t>
  </si>
  <si>
    <t>Holland-20-2016</t>
  </si>
  <si>
    <t xml:space="preserve">Dirección: Frente a las Aldeas SOS </t>
  </si>
  <si>
    <t xml:space="preserve">Barrio Oscar Gamez </t>
  </si>
  <si>
    <t>Estelí, Nicaragua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</si>
  <si>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</si>
  <si>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</si>
  <si>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</si>
  <si>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</si>
  <si>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</si>
  <si>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</si>
  <si>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Attention to:</t>
  </si>
  <si>
    <t>19/10/2016</t>
  </si>
  <si>
    <t>Sasja Van Horssen</t>
  </si>
  <si>
    <t>Tel.: 00-31-1846-18325</t>
  </si>
  <si>
    <t xml:space="preserve">Email: sasja@jvanhorssen.com </t>
  </si>
  <si>
    <t xml:space="preserve">AFS Transport (Airfreight) BV Prestwickweg 88 1118 LBB Schiphol Contact: Danny / Ramon  Tel.: +31203160202
</t>
  </si>
  <si>
    <t>PRICE UNIT</t>
  </si>
  <si>
    <t>VALUE                          $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</si>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</sst>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$&quot;_-;\-* #,##0.00\ &quot;$&quot;_-;_-* &quot;-&quot;??\ &quot;$&quot;_-;_-@_-"/>
    <numFmt numFmtId="43" formatCode="_-* #,##0.00\ _$_-;\-* #,##0.00\ _$_-;_-* &quot;-&quot;??\ _$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"/>
    <numFmt numFmtId="167" formatCode="[$$-2C0A]\ #,##0.00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337">
    <xf numFmtId="0" fontId="0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8" fillId="0" borderId="0"/>
    <xf numFmtId="164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7" fillId="0" borderId="0"/>
    <xf numFmtId="165" fontId="7" fillId="0" borderId="0" applyFont="0" applyFill="0" applyBorder="0" applyAlignment="0" applyProtection="0"/>
    <xf numFmtId="0" fontId="9" fillId="0" borderId="0"/>
    <xf numFmtId="165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" fillId="0" borderId="0"/>
    <xf numFmtId="43" fontId="13" fillId="0" borderId="0" applyFon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0" fontId="15" fillId="0" borderId="0" xfId="1" applyFont="1" applyAlignment="1"/>
    <xf numFmtId="0" fontId="11" fillId="0" borderId="0" xfId="2"/>
    <xf numFmtId="49" fontId="15" fillId="0" borderId="0" xfId="1" applyNumberFormat="1" applyFont="1" applyAlignment="1"/>
    <xf numFmtId="0" fontId="13" fillId="0" borderId="5" xfId="2" applyFont="1" applyBorder="1"/>
    <xf numFmtId="0" fontId="18" fillId="0" borderId="6" xfId="2" applyFont="1" applyBorder="1"/>
    <xf numFmtId="0" fontId="13" fillId="0" borderId="7" xfId="2" applyFont="1" applyBorder="1"/>
    <xf numFmtId="0" fontId="13" fillId="0" borderId="7" xfId="2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3" fontId="19" fillId="0" borderId="6" xfId="1" applyNumberFormat="1" applyFont="1" applyFill="1" applyBorder="1" applyAlignment="1">
      <alignment horizontal="center"/>
    </xf>
    <xf numFmtId="0" fontId="10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9" fillId="0" borderId="6" xfId="1" applyNumberFormat="1" applyFont="1" applyFill="1" applyBorder="1" applyAlignment="1">
      <alignment horizontal="right"/>
    </xf>
    <xf numFmtId="3" fontId="19" fillId="0" borderId="6" xfId="1" applyNumberFormat="1" applyFont="1" applyFill="1" applyBorder="1"/>
    <xf numFmtId="0" fontId="13" fillId="0" borderId="8" xfId="2" applyFont="1" applyBorder="1"/>
    <xf numFmtId="3" fontId="15" fillId="0" borderId="0" xfId="1" applyNumberFormat="1" applyFont="1" applyAlignment="1"/>
    <xf numFmtId="3" fontId="11" fillId="0" borderId="0" xfId="2" applyNumberFormat="1"/>
    <xf numFmtId="3" fontId="13" fillId="0" borderId="7" xfId="2" applyNumberFormat="1" applyFont="1" applyBorder="1"/>
    <xf numFmtId="3" fontId="0" fillId="0" borderId="0" xfId="0" applyNumberFormat="1"/>
    <xf numFmtId="3" fontId="19" fillId="0" borderId="6" xfId="1" applyNumberFormat="1" applyFont="1" applyBorder="1" applyAlignment="1">
      <alignment horizontal="center"/>
    </xf>
    <xf numFmtId="4" fontId="19" fillId="0" borderId="6" xfId="1" applyNumberFormat="1" applyFont="1" applyBorder="1"/>
    <xf numFmtId="0" fontId="19" fillId="0" borderId="6" xfId="1" applyFont="1" applyFill="1" applyBorder="1"/>
    <xf numFmtId="0" fontId="24" fillId="0" borderId="0" xfId="0" applyFont="1"/>
    <xf numFmtId="3" fontId="19" fillId="0" borderId="6" xfId="1" applyNumberFormat="1" applyFont="1" applyBorder="1"/>
    <xf numFmtId="3" fontId="19" fillId="0" borderId="6" xfId="1" applyNumberFormat="1" applyFont="1" applyFill="1" applyBorder="1" applyAlignment="1">
      <alignment horizontal="right"/>
    </xf>
    <xf numFmtId="3" fontId="19" fillId="0" borderId="6" xfId="1" applyNumberFormat="1" applyFont="1" applyFill="1" applyBorder="1"/>
    <xf numFmtId="0" fontId="19" fillId="0" borderId="6" xfId="1" applyFont="1" applyFill="1" applyBorder="1"/>
    <xf numFmtId="0" fontId="13" fillId="0" borderId="6" xfId="2" applyFont="1" applyBorder="1"/>
    <xf numFmtId="3" fontId="13" fillId="0" borderId="6" xfId="2" applyNumberFormat="1" applyFont="1" applyBorder="1"/>
    <xf numFmtId="0" fontId="13" fillId="0" borderId="6" xfId="2" applyFont="1" applyBorder="1" applyAlignment="1">
      <alignment horizontal="center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3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/>
    </xf>
    <xf numFmtId="3" fontId="16" fillId="0" borderId="2" xfId="1" applyNumberFormat="1" applyFont="1" applyFill="1" applyBorder="1" applyAlignment="1">
      <alignment horizontal="center" vertical="center" wrapText="1"/>
    </xf>
    <xf numFmtId="3" fontId="16" fillId="0" borderId="4" xfId="1" applyNumberFormat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/>
    </xf>
    <xf numFmtId="49" fontId="26" fillId="0" borderId="11" xfId="2" applyNumberFormat="1" applyFont="1" applyBorder="1" applyAlignment="1">
      <alignment horizontal="center"/>
    </xf>
    <xf numFmtId="49" fontId="15" fillId="0" borderId="12" xfId="1" applyNumberFormat="1" applyFont="1" applyBorder="1" applyAlignment="1">
      <alignment horizontal="center"/>
    </xf>
    <xf numFmtId="49" fontId="15" fillId="0" borderId="13" xfId="1" applyNumberFormat="1" applyFont="1" applyBorder="1" applyAlignment="1">
      <alignment horizontal="center"/>
    </xf>
    <xf numFmtId="49" fontId="15" fillId="0" borderId="14" xfId="1" applyNumberFormat="1" applyFont="1" applyBorder="1" applyAlignment="1">
      <alignment horizontal="center"/>
    </xf>
    <xf numFmtId="49" fontId="15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5" fillId="2" borderId="0" xfId="1" applyFont="1" applyFill="1"/>
    <xf numFmtId="0" fontId="23" fillId="0" borderId="0" xfId="0" applyFont="1" applyBorder="1" applyAlignment="1">
      <alignment vertical="top" wrapText="1"/>
    </xf>
    <xf numFmtId="0" fontId="0" fillId="0" borderId="0" xfId="0" applyBorder="1"/>
    <xf numFmtId="0" fontId="28" fillId="2" borderId="0" xfId="0" applyFont="1" applyFill="1" applyAlignment="1">
      <alignment horizontal="left" vertical="center" wrapText="1" shrinkToFit="1"/>
    </xf>
    <xf numFmtId="0" fontId="16" fillId="0" borderId="15" xfId="1" applyFont="1" applyFill="1" applyBorder="1" applyAlignment="1">
      <alignment horizontal="center" vertical="center" wrapText="1"/>
    </xf>
    <xf numFmtId="0" fontId="16" fillId="0" borderId="16" xfId="1" applyFont="1" applyFill="1" applyBorder="1" applyAlignment="1">
      <alignment horizontal="center" vertical="center" wrapText="1"/>
    </xf>
    <xf numFmtId="0" fontId="13" fillId="0" borderId="17" xfId="2" applyFont="1" applyBorder="1"/>
    <xf numFmtId="4" fontId="19" fillId="0" borderId="18" xfId="1" applyNumberFormat="1" applyFont="1" applyBorder="1"/>
    <xf numFmtId="166" fontId="19" fillId="0" borderId="6" xfId="1" applyNumberFormat="1" applyFont="1" applyBorder="1"/>
    <xf numFmtId="3" fontId="21" fillId="0" borderId="10" xfId="1" applyNumberFormat="1" applyFont="1" applyBorder="1"/>
    <xf numFmtId="167" fontId="21" fillId="0" borderId="19" xfId="1" applyNumberFormat="1" applyFont="1" applyFill="1" applyBorder="1"/>
  </cellXfs>
  <cellStyles count="337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0" xfId="320" hidden="1"/>
    <cellStyle name="Hipervínculo 11" xfId="248" hidden="1"/>
    <cellStyle name="Hipervínculo 11" xfId="321" hidden="1"/>
    <cellStyle name="Hipervínculo 12" xfId="250" hidden="1"/>
    <cellStyle name="Hipervínculo 12" xfId="322" hidden="1"/>
    <cellStyle name="Hipervínculo 13" xfId="252" hidden="1"/>
    <cellStyle name="Hipervínculo 13" xfId="323" hidden="1"/>
    <cellStyle name="Hipervínculo 14" xfId="254" hidden="1"/>
    <cellStyle name="Hipervínculo 14" xfId="324" hidden="1"/>
    <cellStyle name="Hipervínculo 15" xfId="256" hidden="1"/>
    <cellStyle name="Hipervínculo 15" xfId="325" hidden="1"/>
    <cellStyle name="Hipervínculo 16" xfId="258" hidden="1"/>
    <cellStyle name="Hipervínculo 16" xfId="326" hidden="1"/>
    <cellStyle name="Hipervínculo 17" xfId="260" hidden="1"/>
    <cellStyle name="Hipervínculo 17" xfId="327" hidden="1"/>
    <cellStyle name="Hipervínculo 18" xfId="262" hidden="1"/>
    <cellStyle name="Hipervínculo 18" xfId="328" hidden="1"/>
    <cellStyle name="Hipervínculo 19" xfId="264" hidden="1"/>
    <cellStyle name="Hipervínculo 19" xfId="329" hidden="1"/>
    <cellStyle name="Hipervínculo 2" xfId="230" hidden="1"/>
    <cellStyle name="Hipervínculo 2" xfId="313" hidden="1"/>
    <cellStyle name="Hipervínculo 20" xfId="266" hidden="1"/>
    <cellStyle name="Hipervínculo 20" xfId="330" hidden="1"/>
    <cellStyle name="Hipervínculo 21" xfId="268" hidden="1"/>
    <cellStyle name="Hipervínculo 21" xfId="331" hidden="1"/>
    <cellStyle name="Hipervínculo 22" xfId="270" hidden="1"/>
    <cellStyle name="Hipervínculo 22" xfId="332" hidden="1"/>
    <cellStyle name="Hipervínculo 23" xfId="272" hidden="1"/>
    <cellStyle name="Hipervínculo 23" xfId="333" hidden="1"/>
    <cellStyle name="Hipervínculo 24" xfId="274" hidden="1"/>
    <cellStyle name="Hipervínculo 24" xfId="334" hidden="1"/>
    <cellStyle name="Hipervínculo 3" xfId="232" hidden="1"/>
    <cellStyle name="Hipervínculo 3" xfId="314" hidden="1"/>
    <cellStyle name="Hipervínculo 4" xfId="234" hidden="1"/>
    <cellStyle name="Hipervínculo 4" xfId="315" hidden="1"/>
    <cellStyle name="Hipervínculo 5" xfId="236" hidden="1"/>
    <cellStyle name="Hipervínculo 5" xfId="316" hidden="1"/>
    <cellStyle name="Hipervínculo 6" xfId="238" hidden="1"/>
    <cellStyle name="Hipervínculo 6" xfId="317" hidden="1"/>
    <cellStyle name="Hipervínculo 7" xfId="240" hidden="1"/>
    <cellStyle name="Hipervínculo 7" xfId="318" hidden="1"/>
    <cellStyle name="Hipervínculo 8" xfId="242" hidden="1"/>
    <cellStyle name="Hipervínculo 8" xfId="319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2 2" xfId="308"/>
    <cellStyle name="Millares 2 3" xfId="225"/>
    <cellStyle name="Millares 2 3 2" xfId="312"/>
    <cellStyle name="Millares 2 4" xfId="303"/>
    <cellStyle name="Millares 3" xfId="124"/>
    <cellStyle name="Millares 3 2" xfId="307"/>
    <cellStyle name="Millares 4" xfId="223"/>
    <cellStyle name="Millares 4 2" xfId="310"/>
    <cellStyle name="Moneda 2" xfId="117"/>
    <cellStyle name="Moneda 2 2" xfId="305"/>
    <cellStyle name="Normal" xfId="0" builtinId="0"/>
    <cellStyle name="Normal 10" xfId="301"/>
    <cellStyle name="Normal 10 2" xfId="335"/>
    <cellStyle name="Normal 11" xfId="302"/>
    <cellStyle name="Normal 11 2" xfId="336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3 3 2" xfId="311"/>
    <cellStyle name="Normal 3 4" xfId="304"/>
    <cellStyle name="Normal 4" xfId="120"/>
    <cellStyle name="Normal 5" xfId="121"/>
    <cellStyle name="Normal 6" xfId="122"/>
    <cellStyle name="Normal 7" xfId="123"/>
    <cellStyle name="Normal 7 2" xfId="306"/>
    <cellStyle name="Normal 8" xfId="125"/>
    <cellStyle name="Normal 9" xfId="222"/>
    <cellStyle name="Normal 9 2" xfId="309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30</xdr:row>
      <xdr:rowOff>14111</xdr:rowOff>
    </xdr:from>
    <xdr:to>
      <xdr:col>6</xdr:col>
      <xdr:colOff>1298224</xdr:colOff>
      <xdr:row>34</xdr:row>
      <xdr:rowOff>169334</xdr:rowOff>
    </xdr:to>
    <xdr:grpSp>
      <xdr:nvGrpSpPr>
        <xdr:cNvPr id="1028" name="Group 4"/>
        <xdr:cNvGrpSpPr>
          <a:grpSpLocks/>
        </xdr:cNvGrpSpPr>
      </xdr:nvGrpSpPr>
      <xdr:grpSpPr bwMode="auto">
        <a:xfrm>
          <a:off x="836084" y="7454194"/>
          <a:ext cx="9817807" cy="959557"/>
          <a:chOff x="1066" y="14085"/>
          <a:chExt cx="10081" cy="875"/>
        </a:xfrm>
      </xdr:grpSpPr>
      <xdr:sp macro="" textlink="">
        <xdr:nvSpPr>
          <xdr:cNvPr id="1029" name="Rectangle 5"/>
          <xdr:cNvSpPr>
            <a:spLocks noChangeArrowheads="1"/>
          </xdr:cNvSpPr>
        </xdr:nvSpPr>
        <xdr:spPr bwMode="auto">
          <a:xfrm>
            <a:off x="1066" y="14085"/>
            <a:ext cx="10081" cy="875"/>
          </a:xfrm>
          <a:prstGeom prst="rect">
            <a:avLst/>
          </a:prstGeom>
          <a:gradFill rotWithShape="1">
            <a:gsLst>
              <a:gs pos="0">
                <a:srgbClr val="C6D4E8">
                  <a:gamma/>
                  <a:tint val="0"/>
                  <a:invGamma/>
                </a:srgbClr>
              </a:gs>
              <a:gs pos="100000">
                <a:srgbClr val="C6D4E8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0" name="Line 6"/>
          <xdr:cNvSpPr>
            <a:spLocks noChangeShapeType="1"/>
          </xdr:cNvSpPr>
        </xdr:nvSpPr>
        <xdr:spPr bwMode="auto">
          <a:xfrm>
            <a:off x="1080" y="14936"/>
            <a:ext cx="10051" cy="7"/>
          </a:xfrm>
          <a:prstGeom prst="line">
            <a:avLst/>
          </a:prstGeom>
          <a:noFill/>
          <a:ln w="6350">
            <a:solidFill>
              <a:srgbClr val="3B5E91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oneCellAnchor>
    <xdr:from>
      <xdr:col>7</xdr:col>
      <xdr:colOff>406400</xdr:colOff>
      <xdr:row>2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161500" y="26977975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tabSelected="1" topLeftCell="A12" zoomScale="90" zoomScaleNormal="90" zoomScalePageLayoutView="90" workbookViewId="0">
      <selection activeCell="A26" sqref="A26"/>
    </sheetView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>
      <c r="B1" s="53"/>
    </row>
    <row r="2" spans="2:9">
      <c r="B2" s="52"/>
    </row>
    <row r="3" spans="2:9" ht="33" thickBot="1">
      <c r="B3" s="41" t="s">
        <v>16</v>
      </c>
      <c r="C3" s="41"/>
      <c r="D3" s="41"/>
      <c r="E3" s="41"/>
      <c r="F3" s="41"/>
      <c r="G3" s="41"/>
      <c r="H3" s="41"/>
      <c r="I3" s="41"/>
    </row>
    <row r="4" spans="2:9" ht="19.5" thickBot="1">
      <c r="B4" s="1" t="s">
        <v>0</v>
      </c>
      <c r="C4" s="1"/>
      <c r="D4" s="1"/>
      <c r="E4" s="16" t="s">
        <v>17</v>
      </c>
      <c r="F4" s="1"/>
      <c r="G4" s="42" t="s">
        <v>18</v>
      </c>
      <c r="H4" s="2"/>
      <c r="I4" s="1"/>
    </row>
    <row r="5" spans="2:9" ht="16.5">
      <c r="B5" s="1" t="s">
        <v>19</v>
      </c>
      <c r="C5" s="1"/>
      <c r="D5" s="1"/>
      <c r="E5" s="16"/>
      <c r="F5" s="1"/>
      <c r="G5" s="1"/>
      <c r="H5" s="1"/>
      <c r="I5" s="1"/>
    </row>
    <row r="6" spans="2:9" ht="16.5">
      <c r="B6" s="1" t="s">
        <v>20</v>
      </c>
      <c r="C6" s="1"/>
      <c r="D6" s="1"/>
      <c r="E6" s="16"/>
      <c r="F6" s="1"/>
      <c r="G6" s="1"/>
      <c r="H6" s="1"/>
      <c r="I6" s="1"/>
    </row>
    <row r="7" spans="2:9" ht="16.5">
      <c r="B7" s="1" t="s">
        <v>21</v>
      </c>
      <c r="C7" s="1"/>
      <c r="D7" s="1"/>
      <c r="E7" s="16"/>
      <c r="F7" s="1"/>
      <c r="G7" s="1"/>
      <c r="H7" s="1"/>
      <c r="I7" s="1"/>
    </row>
    <row r="8" spans="2:9" ht="16.5">
      <c r="B8" s="1" t="s">
        <v>22</v>
      </c>
      <c r="C8" s="1"/>
      <c r="D8" s="1"/>
      <c r="E8" s="16"/>
      <c r="F8" s="1"/>
      <c r="G8" s="1"/>
      <c r="H8" s="1"/>
      <c r="I8" s="1"/>
    </row>
    <row r="9" spans="2:9" ht="16.5">
      <c r="B9" s="1" t="s">
        <v>23</v>
      </c>
      <c r="C9" s="1"/>
      <c r="D9" s="1"/>
      <c r="E9" s="16"/>
      <c r="F9" s="1"/>
      <c r="G9" s="1"/>
      <c r="H9" s="1"/>
      <c r="I9" s="1"/>
    </row>
    <row r="10" spans="2:9" ht="17.25" thickBot="1">
      <c r="B10" s="1" t="s">
        <v>8</v>
      </c>
      <c r="C10" s="1"/>
      <c r="D10" s="1"/>
      <c r="E10" s="16"/>
      <c r="F10" s="1"/>
      <c r="G10" s="1" t="s">
        <v>24</v>
      </c>
      <c r="H10" s="1" t="s">
        <v>25</v>
      </c>
      <c r="I10" s="1" t="s">
        <v>26</v>
      </c>
    </row>
    <row r="11" spans="2:9" ht="17.25" thickBot="1">
      <c r="B11" s="3"/>
      <c r="C11" s="3"/>
      <c r="D11" s="3"/>
      <c r="E11" s="16"/>
      <c r="F11" s="3"/>
      <c r="G11" s="43" t="s">
        <v>29</v>
      </c>
      <c r="H11" s="44"/>
      <c r="I11" s="45"/>
    </row>
    <row r="12" spans="2:9" ht="16.5">
      <c r="B12" s="3"/>
      <c r="C12" s="3"/>
      <c r="D12" s="3"/>
      <c r="E12" s="16"/>
      <c r="F12" s="3"/>
      <c r="G12" s="46"/>
      <c r="H12" s="46"/>
      <c r="I12" s="46"/>
    </row>
    <row r="13" spans="2:9">
      <c r="B13" s="47" t="s">
        <v>11</v>
      </c>
      <c r="C13" s="48" t="s">
        <v>12</v>
      </c>
      <c r="D13" s="49"/>
      <c r="E13" s="50"/>
      <c r="F13" s="49"/>
      <c r="G13" s="49"/>
      <c r="H13" s="49"/>
      <c r="I13" s="49"/>
    </row>
    <row r="14" spans="2:9" ht="16.5">
      <c r="B14" s="51" t="s">
        <v>27</v>
      </c>
      <c r="C14" s="48" t="s">
        <v>13</v>
      </c>
      <c r="D14" s="49"/>
      <c r="E14" s="50"/>
      <c r="F14" s="49"/>
      <c r="G14" s="48" t="s">
        <v>30</v>
      </c>
      <c r="H14" s="49"/>
      <c r="I14" s="49"/>
    </row>
    <row r="15" spans="2:9" ht="16.5">
      <c r="B15" s="51"/>
      <c r="C15" s="48"/>
      <c r="D15" s="49"/>
      <c r="E15" s="50"/>
      <c r="F15" s="49"/>
      <c r="G15" s="48" t="s">
        <v>31</v>
      </c>
      <c r="H15" s="49"/>
      <c r="I15" s="49"/>
    </row>
    <row r="16" spans="2:9" ht="72" customHeight="1">
      <c r="B16" s="51" t="s">
        <v>28</v>
      </c>
      <c r="C16" s="54" t="s">
        <v>33</v>
      </c>
      <c r="D16" s="54"/>
      <c r="E16" s="54"/>
      <c r="F16" s="54"/>
      <c r="G16" s="48" t="s">
        <v>32</v>
      </c>
      <c r="H16" s="49"/>
      <c r="I16" s="49"/>
    </row>
    <row r="17" spans="2:9" ht="16.5">
      <c r="B17" s="51" t="s">
        <v>1</v>
      </c>
      <c r="C17" s="49" t="s">
        <v>0</v>
      </c>
      <c r="D17" s="49"/>
      <c r="E17" s="50"/>
      <c r="F17" s="49"/>
      <c r="G17" s="49"/>
      <c r="H17" s="49"/>
      <c r="I17" s="49"/>
    </row>
    <row r="18" spans="2:9" ht="16.5" thickBot="1">
      <c r="B18" s="2"/>
      <c r="C18" s="2"/>
      <c r="D18" s="2"/>
      <c r="E18" s="17"/>
      <c r="F18" s="2"/>
      <c r="G18" s="2"/>
    </row>
    <row r="19" spans="2:9">
      <c r="B19" s="33" t="s">
        <v>9</v>
      </c>
      <c r="C19" s="35" t="s">
        <v>2</v>
      </c>
      <c r="D19" s="31" t="s">
        <v>3</v>
      </c>
      <c r="E19" s="37" t="s">
        <v>4</v>
      </c>
      <c r="F19" s="39" t="s">
        <v>5</v>
      </c>
      <c r="G19" s="31" t="s">
        <v>6</v>
      </c>
      <c r="H19" s="31" t="s">
        <v>34</v>
      </c>
      <c r="I19" s="55" t="s">
        <v>35</v>
      </c>
    </row>
    <row r="20" spans="2:9" ht="16.5" thickBot="1">
      <c r="B20" s="34"/>
      <c r="C20" s="36"/>
      <c r="D20" s="32"/>
      <c r="E20" s="38"/>
      <c r="F20" s="40"/>
      <c r="G20" s="32"/>
      <c r="H20" s="32" t="s">
        <v>36</v>
      </c>
      <c r="I20" s="56"/>
    </row>
    <row r="21" spans="2:9" ht="18.75">
      <c r="B21" s="4"/>
      <c r="C21" s="5" t="s">
        <v>7</v>
      </c>
      <c r="D21" s="6"/>
      <c r="E21" s="18"/>
      <c r="F21" s="6"/>
      <c r="G21" s="7"/>
      <c r="H21" s="7"/>
      <c r="I21" s="57"/>
    </row>
    <row r="22" spans="2:9" ht="18.75">
      <c r="B22" s="15"/>
      <c r="C22" s="5" t="s">
        <v>14</v>
      </c>
      <c r="D22" s="28"/>
      <c r="E22" s="29"/>
      <c r="F22" s="28"/>
      <c r="G22" s="30"/>
      <c r="H22" s="21"/>
      <c r="I22" s="58"/>
    </row>
    <row r="23" spans="2:9">
      <c r="B23" s="15"/>
      <c r="C23" s="27" t="s">
        <v>15</v>
      </c>
      <c r="D23" s="25"/>
      <c r="E23" s="26">
        <v>2</v>
      </c>
      <c r="F23" s="24">
        <v>20</v>
      </c>
      <c r="G23" s="9">
        <f t="shared" ref="G23" si="0">IF(D23&gt;0,D23*F23,E23*F23)</f>
        <v>40</v>
      </c>
      <c r="H23" s="59">
        <v>0.01</v>
      </c>
      <c r="I23" s="58">
        <f>H23*E23</f>
        <v>0.02</v>
      </c>
    </row>
    <row r="24" spans="2:9" ht="16.5" thickBot="1">
      <c r="B24" s="8"/>
      <c r="C24" s="22"/>
      <c r="D24" s="13"/>
      <c r="E24" s="14"/>
      <c r="F24" s="21"/>
      <c r="G24" s="20"/>
      <c r="H24" s="21"/>
      <c r="I24" s="58"/>
    </row>
    <row r="25" spans="2:9" ht="18" thickTop="1" thickBot="1">
      <c r="B25" s="10"/>
      <c r="C25" s="11"/>
      <c r="D25" s="12">
        <f>SUM(D21:D24)</f>
        <v>0</v>
      </c>
      <c r="E25" s="12">
        <f>SUM(E21:E24)</f>
        <v>2</v>
      </c>
      <c r="F25" s="12"/>
      <c r="G25" s="12">
        <f>SUM(G21:G24)</f>
        <v>40</v>
      </c>
      <c r="H25" s="60"/>
      <c r="I25" s="61">
        <f>SUM(I22:I24)</f>
        <v>0.02</v>
      </c>
    </row>
    <row r="29" spans="2:9" ht="27.75">
      <c r="F29" s="23" t="s">
        <v>10</v>
      </c>
    </row>
  </sheetData>
  <mergeCells count="11">
    <mergeCell ref="B3:I3"/>
    <mergeCell ref="G11:I11"/>
    <mergeCell ref="H19:H20"/>
    <mergeCell ref="I19:I20"/>
    <mergeCell ref="C16:F16"/>
    <mergeCell ref="G19:G20"/>
    <mergeCell ref="B19:B20"/>
    <mergeCell ref="C19:C20"/>
    <mergeCell ref="D19:D20"/>
    <mergeCell ref="E19:E20"/>
    <mergeCell ref="F19:F20"/>
  </mergeCells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2016-10-19T17:42:11Z</dcterms:modified>
</cp:coreProperties>
</file>