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UR_OneDrive_backup\phd_n.bassetti_COPIED_to_W\Chapter_5\5_PEC_submission\Zenodo_data_repository\figure_S6_TO_CHECK\"/>
    </mc:Choice>
  </mc:AlternateContent>
  <xr:revisionPtr revIDLastSave="0" documentId="13_ncr:1_{4E61701D-9676-47F9-B78B-025B5F3CAD14}" xr6:coauthVersionLast="47" xr6:coauthVersionMax="47" xr10:uidLastSave="{00000000-0000-0000-0000-000000000000}"/>
  <bookViews>
    <workbookView xWindow="0" yWindow="0" windowWidth="14400" windowHeight="15600" activeTab="3" xr2:uid="{1A981BC1-968F-463C-A85A-460EC5143770}"/>
  </bookViews>
  <sheets>
    <sheet name="BC1S2-2" sheetId="8" r:id="rId1"/>
    <sheet name="BC1S2-3" sheetId="10" r:id="rId2"/>
    <sheet name="BC1.3-S2.4" sheetId="11" r:id="rId3"/>
    <sheet name="BC1.3-S2.5" sheetId="12" r:id="rId4"/>
  </sheets>
  <externalReferences>
    <externalReference r:id="rId5"/>
  </externalReferences>
  <definedNames>
    <definedName name="_xlnm._FilterDatabase" localSheetId="2" hidden="1">'BC1.3-S2.4'!$A$6:$AD$213</definedName>
    <definedName name="_xlnm._FilterDatabase" localSheetId="3" hidden="1">'BC1.3-S2.5'!$A$6:$AD$213</definedName>
    <definedName name="_xlnm._FilterDatabase" localSheetId="0" hidden="1">'BC1S2-2'!$A$6:$AE$214</definedName>
    <definedName name="_xlnm._FilterDatabase" localSheetId="1" hidden="1">'BC1S2-3'!$A$6:$AE$131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9" i="8" l="1"/>
  <c r="U9" i="8"/>
  <c r="T9" i="8"/>
  <c r="Y9" i="11"/>
  <c r="X9" i="11"/>
  <c r="W9" i="11"/>
  <c r="V9" i="11"/>
  <c r="U9" i="11"/>
  <c r="T9" i="11"/>
  <c r="Y9" i="12"/>
  <c r="X9" i="12"/>
  <c r="W9" i="12"/>
  <c r="V9" i="12"/>
  <c r="U9" i="12"/>
  <c r="T9" i="12"/>
  <c r="Y9" i="10"/>
  <c r="X9" i="10"/>
  <c r="W9" i="10"/>
  <c r="V9" i="10"/>
  <c r="U9" i="10"/>
  <c r="T9" i="10"/>
  <c r="V9" i="8"/>
  <c r="AA10" i="10" l="1"/>
  <c r="AB9" i="10" s="1"/>
  <c r="AA10" i="12"/>
  <c r="AA10" i="11"/>
  <c r="AA9" i="11"/>
  <c r="AC9" i="10"/>
  <c r="Z9" i="12"/>
  <c r="AA9" i="12"/>
  <c r="Z9" i="11"/>
  <c r="Z9" i="10"/>
  <c r="AA9" i="10"/>
  <c r="X9" i="8"/>
  <c r="W9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5" i="8"/>
  <c r="D216" i="8"/>
  <c r="D217" i="8"/>
  <c r="D218" i="8"/>
  <c r="D219" i="8"/>
  <c r="D220" i="8"/>
  <c r="AA10" i="8" l="1"/>
  <c r="AB9" i="12"/>
  <c r="AC9" i="12"/>
  <c r="AC9" i="11"/>
  <c r="AB9" i="11"/>
  <c r="AD9" i="11" s="1"/>
  <c r="AE9" i="11" s="1"/>
  <c r="AD9" i="12"/>
  <c r="AD9" i="10"/>
  <c r="Z9" i="8"/>
  <c r="AA9" i="8"/>
  <c r="AB9" i="8" l="1"/>
  <c r="AC9" i="8"/>
  <c r="AD9" i="8" l="1"/>
</calcChain>
</file>

<file path=xl/sharedStrings.xml><?xml version="1.0" encoding="utf-8"?>
<sst xmlns="http://schemas.openxmlformats.org/spreadsheetml/2006/main" count="8292" uniqueCount="59">
  <si>
    <t>Genotype</t>
  </si>
  <si>
    <t>HR score</t>
  </si>
  <si>
    <t>HR</t>
  </si>
  <si>
    <t>M10</t>
  </si>
  <si>
    <t>M12_C2</t>
  </si>
  <si>
    <t>M32_C2</t>
  </si>
  <si>
    <t>M15</t>
  </si>
  <si>
    <t>B</t>
  </si>
  <si>
    <t>H</t>
  </si>
  <si>
    <t>A</t>
  </si>
  <si>
    <t>-</t>
  </si>
  <si>
    <t>M27</t>
  </si>
  <si>
    <t>Seed bag</t>
  </si>
  <si>
    <t>M26</t>
  </si>
  <si>
    <t>M28</t>
  </si>
  <si>
    <t>recombinants for fine-mapping</t>
  </si>
  <si>
    <t>LEGEND</t>
  </si>
  <si>
    <t>?H</t>
  </si>
  <si>
    <t>dead</t>
  </si>
  <si>
    <t>?A</t>
  </si>
  <si>
    <t>M12</t>
  </si>
  <si>
    <t>expected</t>
  </si>
  <si>
    <t>M11_C2</t>
  </si>
  <si>
    <t>observed</t>
  </si>
  <si>
    <t>4</t>
  </si>
  <si>
    <t>Chi square test</t>
  </si>
  <si>
    <t>count</t>
  </si>
  <si>
    <t>Pheno_parents</t>
  </si>
  <si>
    <t>Cross_originating_pop</t>
  </si>
  <si>
    <t>PHENOTYPIC DATA</t>
  </si>
  <si>
    <t>Strange_scoring</t>
  </si>
  <si>
    <t>Notes</t>
  </si>
  <si>
    <t>BC1.3-S2.4</t>
  </si>
  <si>
    <t>?B</t>
  </si>
  <si>
    <t>BC1.3-S1_#105 selfed</t>
  </si>
  <si>
    <t>M11</t>
  </si>
  <si>
    <t>BC1.3-S2.2</t>
  </si>
  <si>
    <t>M11, M12</t>
  </si>
  <si>
    <t>R</t>
  </si>
  <si>
    <t>S</t>
  </si>
  <si>
    <t>MENDELIAN</t>
  </si>
  <si>
    <t>BC1.3-S1_#77 selfed</t>
  </si>
  <si>
    <t>M10, M12</t>
  </si>
  <si>
    <t>Marker name</t>
  </si>
  <si>
    <t>pos_genome_NI100_chr_B3_(bp)</t>
  </si>
  <si>
    <t>pos_genome_NI100_chr_B3_(Mp)</t>
  </si>
  <si>
    <t>pos_genome_C2_chr_B3_(bp)</t>
  </si>
  <si>
    <t>pos_genome_C2_chr_B3_(Mp)</t>
  </si>
  <si>
    <t>LEGEND marker genotype</t>
  </si>
  <si>
    <r>
      <t>homozygous DG1 allele (</t>
    </r>
    <r>
      <rPr>
        <i/>
        <sz val="11"/>
        <color theme="1"/>
        <rFont val="Calibri"/>
        <family val="2"/>
        <scheme val="minor"/>
      </rPr>
      <t>pek</t>
    </r>
    <r>
      <rPr>
        <sz val="11"/>
        <color theme="1"/>
        <rFont val="Calibri"/>
        <family val="2"/>
        <scheme val="minor"/>
      </rPr>
      <t>-DG1/</t>
    </r>
    <r>
      <rPr>
        <i/>
        <sz val="11"/>
        <color theme="1"/>
        <rFont val="Calibri"/>
        <family val="2"/>
        <scheme val="minor"/>
      </rPr>
      <t>pek</t>
    </r>
    <r>
      <rPr>
        <sz val="11"/>
        <color theme="1"/>
        <rFont val="Calibri"/>
        <family val="2"/>
        <scheme val="minor"/>
      </rPr>
      <t>-DG1)</t>
    </r>
  </si>
  <si>
    <t>heterozygous  (PEK-SF48/pek-DG1)</t>
  </si>
  <si>
    <r>
      <t>homozygous SF48 allele (PEK-SF48</t>
    </r>
    <r>
      <rPr>
        <i/>
        <sz val="1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PEK-SF48)</t>
    </r>
  </si>
  <si>
    <t>Y</t>
  </si>
  <si>
    <t>homozygous DG1 allele (pek-DG1/pek-DG1)</t>
  </si>
  <si>
    <t>homozygous SF48 allele (PEK-SF48/PEK-SF48)</t>
  </si>
  <si>
    <t>BC1S2-2</t>
  </si>
  <si>
    <t>BC1S2-3</t>
  </si>
  <si>
    <t>BC1S2-5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</si>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</sst>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.25"/>
      <name val="Microsoft Sans Serif"/>
      <family val="2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0" borderId="0">
      <alignment vertical="top"/>
      <protection locked="0"/>
    </xf>
  </cellStyleXfs>
  <cellXfs count="76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0" fontId="3" fillId="2" borderId="0" xfId="0" applyFont="1" applyFill="1"/>
    <xf numFmtId="49" fontId="3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2" borderId="0" xfId="0" applyNumberFormat="1" applyFill="1"/>
    <xf numFmtId="0" fontId="0" fillId="0" borderId="3" xfId="0" applyBorder="1"/>
    <xf numFmtId="0" fontId="0" fillId="0" borderId="4" xfId="0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3" borderId="1" xfId="1" applyBorder="1" applyAlignment="1">
      <alignment horizontal="center"/>
    </xf>
    <xf numFmtId="164" fontId="4" fillId="3" borderId="3" xfId="1" applyNumberFormat="1" applyBorder="1"/>
    <xf numFmtId="1" fontId="0" fillId="0" borderId="2" xfId="0" applyNumberFormat="1" applyBorder="1"/>
    <xf numFmtId="49" fontId="0" fillId="0" borderId="2" xfId="0" applyNumberFormat="1" applyBorder="1" applyAlignment="1">
      <alignment horizontal="right"/>
    </xf>
    <xf numFmtId="49" fontId="0" fillId="0" borderId="2" xfId="0" applyNumberFormat="1" applyBorder="1"/>
    <xf numFmtId="49" fontId="0" fillId="0" borderId="3" xfId="0" applyNumberFormat="1" applyBorder="1"/>
    <xf numFmtId="0" fontId="7" fillId="4" borderId="6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3" fontId="3" fillId="0" borderId="0" xfId="0" applyNumberFormat="1" applyFont="1" applyAlignment="1">
      <alignment horizontal="center"/>
    </xf>
    <xf numFmtId="49" fontId="0" fillId="0" borderId="1" xfId="0" applyNumberFormat="1" applyBorder="1"/>
    <xf numFmtId="0" fontId="6" fillId="3" borderId="1" xfId="1" applyFont="1" applyBorder="1" applyAlignment="1">
      <alignment horizontal="center"/>
    </xf>
    <xf numFmtId="0" fontId="3" fillId="0" borderId="1" xfId="0" applyFont="1" applyBorder="1"/>
    <xf numFmtId="0" fontId="3" fillId="0" borderId="8" xfId="0" applyFont="1" applyBorder="1" applyAlignment="1">
      <alignment horizontal="center"/>
    </xf>
    <xf numFmtId="3" fontId="3" fillId="0" borderId="0" xfId="0" applyNumberFormat="1" applyFont="1"/>
    <xf numFmtId="0" fontId="0" fillId="5" borderId="0" xfId="0" applyFill="1" applyAlignment="1">
      <alignment horizontal="center"/>
    </xf>
    <xf numFmtId="49" fontId="0" fillId="0" borderId="1" xfId="0" applyNumberFormat="1" applyBorder="1" applyAlignment="1">
      <alignment horizontal="right"/>
    </xf>
    <xf numFmtId="0" fontId="8" fillId="0" borderId="0" xfId="0" applyFont="1" applyAlignment="1">
      <alignment wrapText="1"/>
    </xf>
    <xf numFmtId="3" fontId="8" fillId="0" borderId="0" xfId="0" applyNumberFormat="1" applyFont="1" applyAlignment="1">
      <alignment wrapText="1"/>
    </xf>
    <xf numFmtId="2" fontId="3" fillId="0" borderId="0" xfId="0" applyNumberFormat="1" applyFont="1"/>
    <xf numFmtId="3" fontId="0" fillId="0" borderId="0" xfId="0" applyNumberFormat="1"/>
    <xf numFmtId="0" fontId="8" fillId="0" borderId="0" xfId="0" applyFont="1" applyAlignment="1">
      <alignment horizontal="center" wrapText="1"/>
    </xf>
    <xf numFmtId="3" fontId="8" fillId="0" borderId="0" xfId="0" applyNumberFormat="1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0" fontId="3" fillId="0" borderId="5" xfId="0" applyFont="1" applyBorder="1"/>
    <xf numFmtId="0" fontId="1" fillId="0" borderId="0" xfId="0" applyFont="1"/>
    <xf numFmtId="0" fontId="3" fillId="0" borderId="3" xfId="0" applyFont="1" applyBorder="1"/>
    <xf numFmtId="0" fontId="3" fillId="0" borderId="2" xfId="0" applyFont="1" applyBorder="1"/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/>
    <xf numFmtId="0" fontId="7" fillId="0" borderId="0" xfId="0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3" fillId="0" borderId="9" xfId="0" applyFont="1" applyBorder="1"/>
    <xf numFmtId="0" fontId="0" fillId="0" borderId="10" xfId="0" applyBorder="1"/>
    <xf numFmtId="0" fontId="0" fillId="0" borderId="0" xfId="0" applyFont="1"/>
  </cellXfs>
  <cellStyles count="3">
    <cellStyle name="Good" xfId="1" builtinId="26"/>
    <cellStyle name="Normal" xfId="0" builtinId="0"/>
    <cellStyle name="Normal 2" xfId="2" xr:uid="{11C67F52-4AC3-4AF9-A731-B04FC3EFF3CF}"/>
  </cellStyles>
  <dxfs count="121"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C1.3-S2.3"/>
      <sheetName val="BC1.3-S2.4"/>
      <sheetName val="BC1.3-S2.5"/>
    </sheetNames>
    <sheetDataSet>
      <sheetData sheetId="0">
        <row r="8">
          <cell r="V8">
            <v>0</v>
          </cell>
          <cell r="W8">
            <v>1</v>
          </cell>
          <cell r="X8">
            <v>2</v>
          </cell>
          <cell r="Y8">
            <v>3</v>
          </cell>
          <cell r="Z8">
            <v>4</v>
          </cell>
        </row>
        <row r="9">
          <cell r="V9">
            <v>24</v>
          </cell>
          <cell r="W9">
            <v>0</v>
          </cell>
          <cell r="X9">
            <v>9</v>
          </cell>
          <cell r="Y9">
            <v>7</v>
          </cell>
          <cell r="Z9">
            <v>83</v>
          </cell>
        </row>
      </sheetData>
      <sheetData sheetId="1">
        <row r="8">
          <cell r="V8">
            <v>0</v>
          </cell>
          <cell r="W8">
            <v>1</v>
          </cell>
          <cell r="X8">
            <v>2</v>
          </cell>
          <cell r="Y8">
            <v>3</v>
          </cell>
          <cell r="Z8">
            <v>4</v>
          </cell>
        </row>
        <row r="9">
          <cell r="V9">
            <v>42</v>
          </cell>
          <cell r="W9">
            <v>0</v>
          </cell>
          <cell r="X9">
            <v>13</v>
          </cell>
          <cell r="Y9">
            <v>6</v>
          </cell>
          <cell r="Z9">
            <v>110</v>
          </cell>
        </row>
      </sheetData>
      <sheetData sheetId="2">
        <row r="8">
          <cell r="V8">
            <v>0</v>
          </cell>
          <cell r="W8">
            <v>1</v>
          </cell>
          <cell r="X8">
            <v>2</v>
          </cell>
          <cell r="Y8">
            <v>3</v>
          </cell>
          <cell r="Z8">
            <v>4</v>
          </cell>
        </row>
        <row r="9">
          <cell r="V9">
            <v>49</v>
          </cell>
          <cell r="W9">
            <v>2</v>
          </cell>
          <cell r="X9">
            <v>26</v>
          </cell>
          <cell r="Y9">
            <v>17</v>
          </cell>
          <cell r="Z9">
            <v>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F859-1BB7-496D-9797-04F0ED2EB8E9}">
  <dimension ref="A1:AI229"/>
  <sheetViews>
    <sheetView zoomScale="85" zoomScaleNormal="85" workbookViewId="0">
      <pane xSplit="2" ySplit="6" topLeftCell="C51" activePane="bottomRight" state="frozen"/>
      <selection pane="topRight" activeCell="C1" sqref="C1"/>
      <selection pane="bottomLeft" activeCell="A3" sqref="A3"/>
      <selection pane="bottomRight" activeCell="N60" sqref="G60:N61"/>
    </sheetView>
  </sheetViews>
  <sheetFormatPr defaultRowHeight="15"/>
  <cols>
    <col min="1" max="1" width="15" customWidth="1"/>
    <col min="2" max="2" width="14.85546875" customWidth="1"/>
    <col min="5" max="5" width="9.7109375" customWidth="1"/>
    <col min="6" max="6" width="6" customWidth="1"/>
    <col min="7" max="7" width="10.28515625" customWidth="1"/>
    <col min="8" max="8" width="12.28515625" customWidth="1"/>
    <col min="9" max="10" width="9.28515625" customWidth="1"/>
    <col min="11" max="11" width="11" customWidth="1"/>
    <col min="12" max="12" width="9.28515625" customWidth="1"/>
    <col min="13" max="13" width="14.42578125" customWidth="1"/>
    <col min="14" max="14" width="11.5703125" customWidth="1"/>
    <col min="17" max="18" width="21" bestFit="1" customWidth="1"/>
    <col min="19" max="19" width="13" bestFit="1" customWidth="1"/>
    <col min="20" max="20" width="12" bestFit="1" customWidth="1"/>
    <col min="21" max="21" width="11.7109375" bestFit="1" customWidth="1"/>
    <col min="22" max="23" width="16.85546875" bestFit="1" customWidth="1"/>
    <col min="24" max="24" width="11.28515625" customWidth="1"/>
    <col min="29" max="29" width="9.7109375" bestFit="1" customWidth="1"/>
    <col min="30" max="31" width="14.28515625" bestFit="1" customWidth="1"/>
    <col min="32" max="32" width="11.7109375" bestFit="1" customWidth="1"/>
  </cols>
  <sheetData>
    <row r="1" spans="1:35" s="2" customFormat="1">
      <c r="A1" s="56" t="s">
        <v>43</v>
      </c>
      <c r="B1" s="63"/>
      <c r="C1" s="63"/>
      <c r="D1" s="63"/>
      <c r="E1" s="63"/>
      <c r="F1" s="63"/>
      <c r="G1" s="45" t="s">
        <v>3</v>
      </c>
      <c r="H1" s="45" t="s">
        <v>22</v>
      </c>
      <c r="I1" s="45" t="s">
        <v>4</v>
      </c>
      <c r="J1" s="45" t="s">
        <v>13</v>
      </c>
      <c r="K1" s="45" t="s">
        <v>11</v>
      </c>
      <c r="L1" s="45" t="s">
        <v>14</v>
      </c>
      <c r="M1" s="45" t="s">
        <v>5</v>
      </c>
      <c r="N1" s="45" t="s">
        <v>6</v>
      </c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35" s="2" customFormat="1">
      <c r="A2" s="57" t="s">
        <v>44</v>
      </c>
      <c r="B2" s="57"/>
      <c r="C2" s="57"/>
      <c r="D2" s="57"/>
      <c r="E2" s="57"/>
      <c r="F2" s="57"/>
      <c r="G2" s="46">
        <v>5082479</v>
      </c>
      <c r="H2" s="46">
        <v>5310203</v>
      </c>
      <c r="I2" s="46">
        <v>5787425</v>
      </c>
      <c r="J2" s="33">
        <v>5833709</v>
      </c>
      <c r="K2" s="33">
        <v>5907557</v>
      </c>
      <c r="L2" s="33">
        <v>5957223</v>
      </c>
      <c r="M2" s="33">
        <v>6305405</v>
      </c>
      <c r="N2" s="46">
        <v>7156703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H2" s="44"/>
      <c r="AI2" s="44"/>
    </row>
    <row r="3" spans="1:35" s="2" customFormat="1">
      <c r="A3" s="57" t="s">
        <v>45</v>
      </c>
      <c r="B3" s="57"/>
      <c r="C3" s="57"/>
      <c r="D3" s="57"/>
      <c r="E3" s="57"/>
      <c r="F3" s="57"/>
      <c r="G3" s="47">
        <v>5.0824790000000002</v>
      </c>
      <c r="H3" s="47">
        <v>5.3102029999999996</v>
      </c>
      <c r="I3" s="47">
        <v>5.7874249999999998</v>
      </c>
      <c r="J3" s="47">
        <v>5.8337089999999998</v>
      </c>
      <c r="K3" s="47">
        <v>5.9075569999999997</v>
      </c>
      <c r="L3" s="47">
        <v>5.9572229999999999</v>
      </c>
      <c r="M3" s="47">
        <v>6.3</v>
      </c>
      <c r="N3" s="47">
        <v>7.1567030000000003</v>
      </c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35" s="2" customFormat="1">
      <c r="A4" s="57" t="s">
        <v>46</v>
      </c>
      <c r="B4" s="57"/>
      <c r="C4" s="57"/>
      <c r="D4" s="57"/>
      <c r="E4" s="57"/>
      <c r="F4" s="57"/>
      <c r="G4" s="33">
        <v>5308705</v>
      </c>
      <c r="H4" s="33">
        <v>5597765</v>
      </c>
      <c r="I4" s="33">
        <v>6113005</v>
      </c>
      <c r="J4" s="33">
        <v>6167571</v>
      </c>
      <c r="K4" s="33">
        <v>6408748</v>
      </c>
      <c r="L4" s="33">
        <v>6451769</v>
      </c>
      <c r="M4" s="38">
        <v>6747538</v>
      </c>
      <c r="N4" s="33">
        <v>7519512</v>
      </c>
    </row>
    <row r="5" spans="1:35" s="2" customFormat="1">
      <c r="A5" s="58" t="s">
        <v>47</v>
      </c>
      <c r="B5" s="58"/>
      <c r="C5" s="58"/>
      <c r="D5" s="58"/>
      <c r="E5" s="58"/>
      <c r="F5" s="58"/>
      <c r="G5" s="47">
        <v>5.3087049999999998</v>
      </c>
      <c r="H5" s="47">
        <v>5.5977649999999999</v>
      </c>
      <c r="I5" s="47">
        <v>6.1130050000000002</v>
      </c>
      <c r="J5" s="47">
        <v>6.1675709999999997</v>
      </c>
      <c r="K5" s="47">
        <v>6.4087480000000001</v>
      </c>
      <c r="L5" s="47">
        <v>6.4517689999999996</v>
      </c>
      <c r="M5" s="47">
        <v>6.74</v>
      </c>
      <c r="N5" s="47">
        <v>7.5195119999999998</v>
      </c>
    </row>
    <row r="6" spans="1:35" s="2" customFormat="1">
      <c r="A6" s="31" t="s">
        <v>12</v>
      </c>
      <c r="B6" s="31" t="s">
        <v>0</v>
      </c>
      <c r="C6" s="31" t="s">
        <v>1</v>
      </c>
      <c r="D6" s="31" t="s">
        <v>2</v>
      </c>
      <c r="E6" s="31" t="s">
        <v>31</v>
      </c>
      <c r="F6" s="31" t="s">
        <v>30</v>
      </c>
      <c r="G6" s="22" t="s">
        <v>10</v>
      </c>
      <c r="H6" s="22" t="s">
        <v>10</v>
      </c>
      <c r="I6" s="22" t="s">
        <v>10</v>
      </c>
      <c r="J6" s="22" t="s">
        <v>10</v>
      </c>
      <c r="K6" s="22" t="s">
        <v>10</v>
      </c>
      <c r="L6" s="22" t="s">
        <v>10</v>
      </c>
      <c r="M6" s="22" t="s">
        <v>10</v>
      </c>
      <c r="N6" s="22" t="s">
        <v>10</v>
      </c>
    </row>
    <row r="7" spans="1:35">
      <c r="A7" s="1" t="s">
        <v>55</v>
      </c>
      <c r="B7">
        <v>100</v>
      </c>
      <c r="C7" s="8">
        <v>0</v>
      </c>
      <c r="D7" s="8" t="str">
        <f t="shared" ref="D7:D70" si="0">IF(C7&gt;=2,"R","S")</f>
        <v>S</v>
      </c>
      <c r="E7" s="8" t="s">
        <v>10</v>
      </c>
      <c r="F7" s="8" t="s">
        <v>52</v>
      </c>
      <c r="G7" s="8" t="s">
        <v>10</v>
      </c>
      <c r="H7" s="7" t="s">
        <v>8</v>
      </c>
      <c r="I7" s="8" t="s">
        <v>10</v>
      </c>
      <c r="J7" s="8" t="s">
        <v>10</v>
      </c>
      <c r="K7" s="8" t="s">
        <v>8</v>
      </c>
      <c r="L7" s="8" t="s">
        <v>10</v>
      </c>
      <c r="M7" s="8" t="s">
        <v>8</v>
      </c>
      <c r="N7" s="8" t="s">
        <v>8</v>
      </c>
      <c r="Q7" s="59" t="s">
        <v>29</v>
      </c>
      <c r="R7" s="60"/>
      <c r="Z7" s="61" t="s">
        <v>23</v>
      </c>
      <c r="AA7" s="62"/>
      <c r="AB7" s="61" t="s">
        <v>21</v>
      </c>
      <c r="AC7" s="62"/>
      <c r="AE7" s="2"/>
    </row>
    <row r="8" spans="1:35">
      <c r="A8" s="1" t="s">
        <v>55</v>
      </c>
      <c r="B8">
        <v>130</v>
      </c>
      <c r="C8" s="8">
        <v>0</v>
      </c>
      <c r="D8" s="8" t="str">
        <f t="shared" si="0"/>
        <v>S</v>
      </c>
      <c r="E8" s="8" t="s">
        <v>10</v>
      </c>
      <c r="F8" s="8" t="s">
        <v>52</v>
      </c>
      <c r="G8" s="8" t="s">
        <v>10</v>
      </c>
      <c r="H8" s="7" t="s">
        <v>8</v>
      </c>
      <c r="I8" s="8" t="s">
        <v>10</v>
      </c>
      <c r="J8" s="8" t="s">
        <v>10</v>
      </c>
      <c r="K8" s="8" t="s">
        <v>8</v>
      </c>
      <c r="L8" s="8" t="s">
        <v>10</v>
      </c>
      <c r="M8" s="8" t="s">
        <v>8</v>
      </c>
      <c r="N8" s="8" t="s">
        <v>8</v>
      </c>
      <c r="Q8" s="32" t="s">
        <v>0</v>
      </c>
      <c r="R8" s="31" t="s">
        <v>28</v>
      </c>
      <c r="S8" s="16" t="s">
        <v>27</v>
      </c>
      <c r="T8" s="31" t="s">
        <v>26</v>
      </c>
      <c r="U8" s="32">
        <v>0</v>
      </c>
      <c r="V8" s="31">
        <v>1</v>
      </c>
      <c r="W8" s="31">
        <v>2</v>
      </c>
      <c r="X8" s="31">
        <v>3</v>
      </c>
      <c r="Y8" s="31">
        <v>4</v>
      </c>
      <c r="Z8" s="37" t="s">
        <v>39</v>
      </c>
      <c r="AA8" s="21" t="s">
        <v>38</v>
      </c>
      <c r="AB8" s="22" t="s">
        <v>39</v>
      </c>
      <c r="AC8" s="22" t="s">
        <v>38</v>
      </c>
      <c r="AD8" s="30" t="s">
        <v>25</v>
      </c>
      <c r="AE8" s="29"/>
    </row>
    <row r="9" spans="1:35">
      <c r="A9" s="1" t="s">
        <v>55</v>
      </c>
      <c r="B9">
        <v>139</v>
      </c>
      <c r="C9" s="8">
        <v>0</v>
      </c>
      <c r="D9" s="8" t="str">
        <f t="shared" si="0"/>
        <v>S</v>
      </c>
      <c r="E9" s="8" t="s">
        <v>10</v>
      </c>
      <c r="F9" s="8" t="s">
        <v>52</v>
      </c>
      <c r="G9" s="8" t="s">
        <v>10</v>
      </c>
      <c r="H9" s="7" t="s">
        <v>8</v>
      </c>
      <c r="I9" s="8" t="s">
        <v>10</v>
      </c>
      <c r="J9" s="8" t="s">
        <v>10</v>
      </c>
      <c r="K9" s="8" t="s">
        <v>8</v>
      </c>
      <c r="L9" s="8" t="s">
        <v>10</v>
      </c>
      <c r="M9" s="8" t="s">
        <v>8</v>
      </c>
      <c r="N9" s="8" t="s">
        <v>8</v>
      </c>
      <c r="Q9" s="28" t="s">
        <v>55</v>
      </c>
      <c r="R9" s="27" t="s">
        <v>41</v>
      </c>
      <c r="S9" s="40" t="s">
        <v>24</v>
      </c>
      <c r="T9" s="18">
        <f>COUNTIF($A$7:$A$700,Q9)</f>
        <v>214</v>
      </c>
      <c r="U9" s="11">
        <f>COUNTIFS($C$7:$C$720,U8)</f>
        <v>48</v>
      </c>
      <c r="V9" s="18">
        <f>COUNTIFS($C$7:$C$720,V8)</f>
        <v>4</v>
      </c>
      <c r="W9" s="18">
        <f>COUNTIFS($C$7:$C$720,W8)</f>
        <v>23</v>
      </c>
      <c r="X9" s="18">
        <f>COUNTIFS($C$7:$C$720,X8)</f>
        <v>24</v>
      </c>
      <c r="Y9" s="18">
        <f>COUNTIFS($C$7:$C$720,Y8)</f>
        <v>114</v>
      </c>
      <c r="Z9" s="11">
        <f>SUM(U9:V9)</f>
        <v>52</v>
      </c>
      <c r="AA9" s="17">
        <f>SUM(W9:Y9)</f>
        <v>161</v>
      </c>
      <c r="AB9" s="25">
        <f>AA10/4</f>
        <v>53.25</v>
      </c>
      <c r="AC9" s="25">
        <f>AA10/4*3</f>
        <v>159.75</v>
      </c>
      <c r="AD9" s="24">
        <f>CHITEST(Z9:AA9,AB9:AC9)</f>
        <v>0.8432039380286247</v>
      </c>
      <c r="AE9" s="35" t="s">
        <v>40</v>
      </c>
    </row>
    <row r="10" spans="1:35">
      <c r="A10" s="10" t="s">
        <v>55</v>
      </c>
      <c r="B10" s="3">
        <v>162</v>
      </c>
      <c r="C10" s="8">
        <v>1</v>
      </c>
      <c r="D10" s="8" t="str">
        <f t="shared" si="0"/>
        <v>S</v>
      </c>
      <c r="E10" s="8" t="s">
        <v>10</v>
      </c>
      <c r="F10" s="8" t="s">
        <v>52</v>
      </c>
      <c r="G10" s="8" t="s">
        <v>8</v>
      </c>
      <c r="H10" s="8" t="s">
        <v>8</v>
      </c>
      <c r="I10" s="8" t="s">
        <v>8</v>
      </c>
      <c r="J10" s="8" t="s">
        <v>8</v>
      </c>
      <c r="K10" s="8" t="s">
        <v>8</v>
      </c>
      <c r="L10" s="8" t="s">
        <v>8</v>
      </c>
      <c r="M10" s="8" t="s">
        <v>8</v>
      </c>
      <c r="N10" s="8" t="s">
        <v>8</v>
      </c>
      <c r="Z10" s="73" t="s">
        <v>58</v>
      </c>
      <c r="AA10" s="74">
        <f>SUM(U9:Y9)</f>
        <v>213</v>
      </c>
    </row>
    <row r="11" spans="1:35">
      <c r="A11" s="1" t="s">
        <v>55</v>
      </c>
      <c r="B11">
        <v>148</v>
      </c>
      <c r="C11" s="8">
        <v>0</v>
      </c>
      <c r="D11" s="8" t="str">
        <f t="shared" si="0"/>
        <v>S</v>
      </c>
      <c r="E11" s="8" t="s">
        <v>10</v>
      </c>
      <c r="F11" s="8" t="s">
        <v>52</v>
      </c>
      <c r="G11" s="8" t="s">
        <v>10</v>
      </c>
      <c r="H11" s="7" t="s">
        <v>9</v>
      </c>
      <c r="I11" s="8" t="s">
        <v>10</v>
      </c>
      <c r="J11" s="8" t="s">
        <v>10</v>
      </c>
      <c r="K11" s="8" t="s">
        <v>9</v>
      </c>
      <c r="L11" s="8" t="s">
        <v>10</v>
      </c>
      <c r="M11" s="8" t="s">
        <v>8</v>
      </c>
      <c r="N11" s="8" t="s">
        <v>8</v>
      </c>
    </row>
    <row r="12" spans="1:35">
      <c r="A12" s="1" t="s">
        <v>55</v>
      </c>
      <c r="B12">
        <v>151</v>
      </c>
      <c r="C12" s="8">
        <v>0</v>
      </c>
      <c r="D12" s="8" t="str">
        <f t="shared" si="0"/>
        <v>S</v>
      </c>
      <c r="E12" s="8" t="s">
        <v>10</v>
      </c>
      <c r="F12" s="8" t="s">
        <v>52</v>
      </c>
      <c r="G12" s="8" t="s">
        <v>10</v>
      </c>
      <c r="H12" s="7" t="s">
        <v>9</v>
      </c>
      <c r="I12" s="8" t="s">
        <v>10</v>
      </c>
      <c r="J12" s="8" t="s">
        <v>10</v>
      </c>
      <c r="K12" s="8" t="s">
        <v>9</v>
      </c>
      <c r="L12" s="8" t="s">
        <v>10</v>
      </c>
      <c r="M12" s="8" t="s">
        <v>9</v>
      </c>
      <c r="N12" s="8" t="s">
        <v>9</v>
      </c>
    </row>
    <row r="13" spans="1:35">
      <c r="A13" s="1" t="s">
        <v>55</v>
      </c>
      <c r="B13">
        <v>11</v>
      </c>
      <c r="C13" s="8">
        <v>0</v>
      </c>
      <c r="D13" s="8" t="str">
        <f t="shared" si="0"/>
        <v>S</v>
      </c>
      <c r="E13" s="8" t="s">
        <v>10</v>
      </c>
      <c r="F13" s="8" t="s">
        <v>10</v>
      </c>
      <c r="G13" s="8" t="s">
        <v>7</v>
      </c>
      <c r="H13" s="8" t="s">
        <v>7</v>
      </c>
      <c r="I13" s="8" t="s">
        <v>10</v>
      </c>
      <c r="J13" s="8" t="s">
        <v>10</v>
      </c>
      <c r="K13" s="8" t="s">
        <v>7</v>
      </c>
      <c r="L13" s="8" t="s">
        <v>10</v>
      </c>
      <c r="M13" s="8" t="s">
        <v>7</v>
      </c>
      <c r="N13" s="8" t="s">
        <v>7</v>
      </c>
    </row>
    <row r="14" spans="1:35">
      <c r="A14" s="1" t="s">
        <v>55</v>
      </c>
      <c r="B14">
        <v>24</v>
      </c>
      <c r="C14" s="8">
        <v>0</v>
      </c>
      <c r="D14" s="8" t="str">
        <f t="shared" si="0"/>
        <v>S</v>
      </c>
      <c r="E14" s="8" t="s">
        <v>10</v>
      </c>
      <c r="F14" s="8" t="s">
        <v>10</v>
      </c>
      <c r="G14" s="8" t="s">
        <v>7</v>
      </c>
      <c r="H14" s="8" t="s">
        <v>7</v>
      </c>
      <c r="I14" s="8" t="s">
        <v>10</v>
      </c>
      <c r="J14" s="8" t="s">
        <v>10</v>
      </c>
      <c r="K14" s="8" t="s">
        <v>7</v>
      </c>
      <c r="L14" s="8" t="s">
        <v>10</v>
      </c>
      <c r="M14" s="8" t="s">
        <v>7</v>
      </c>
      <c r="N14" s="8" t="s">
        <v>7</v>
      </c>
    </row>
    <row r="15" spans="1:35">
      <c r="A15" s="1" t="s">
        <v>55</v>
      </c>
      <c r="B15">
        <v>25</v>
      </c>
      <c r="C15" s="8">
        <v>0</v>
      </c>
      <c r="D15" s="8" t="str">
        <f t="shared" si="0"/>
        <v>S</v>
      </c>
      <c r="E15" s="8" t="s">
        <v>10</v>
      </c>
      <c r="F15" s="8" t="s">
        <v>10</v>
      </c>
      <c r="G15" s="8" t="s">
        <v>7</v>
      </c>
      <c r="H15" s="8" t="s">
        <v>7</v>
      </c>
      <c r="I15" s="8" t="s">
        <v>10</v>
      </c>
      <c r="J15" s="8" t="s">
        <v>10</v>
      </c>
      <c r="K15" s="8" t="s">
        <v>7</v>
      </c>
      <c r="L15" s="8" t="s">
        <v>10</v>
      </c>
      <c r="M15" s="8" t="s">
        <v>7</v>
      </c>
      <c r="N15" s="8" t="s">
        <v>7</v>
      </c>
    </row>
    <row r="16" spans="1:35">
      <c r="A16" s="1" t="s">
        <v>55</v>
      </c>
      <c r="B16">
        <v>26</v>
      </c>
      <c r="C16" s="8">
        <v>0</v>
      </c>
      <c r="D16" s="8" t="str">
        <f t="shared" si="0"/>
        <v>S</v>
      </c>
      <c r="E16" s="8" t="s">
        <v>10</v>
      </c>
      <c r="F16" s="8" t="s">
        <v>10</v>
      </c>
      <c r="G16" s="8" t="s">
        <v>7</v>
      </c>
      <c r="H16" s="8" t="s">
        <v>7</v>
      </c>
      <c r="I16" s="8" t="s">
        <v>10</v>
      </c>
      <c r="J16" s="8" t="s">
        <v>10</v>
      </c>
      <c r="K16" s="8" t="s">
        <v>7</v>
      </c>
      <c r="L16" s="8" t="s">
        <v>10</v>
      </c>
      <c r="M16" s="8" t="s">
        <v>7</v>
      </c>
      <c r="N16" s="8" t="s">
        <v>7</v>
      </c>
    </row>
    <row r="17" spans="1:14">
      <c r="A17" s="1" t="s">
        <v>55</v>
      </c>
      <c r="B17">
        <v>38</v>
      </c>
      <c r="C17" s="8">
        <v>0</v>
      </c>
      <c r="D17" s="8" t="str">
        <f t="shared" si="0"/>
        <v>S</v>
      </c>
      <c r="E17" s="8" t="s">
        <v>10</v>
      </c>
      <c r="F17" s="8" t="s">
        <v>10</v>
      </c>
      <c r="G17" s="8" t="s">
        <v>7</v>
      </c>
      <c r="H17" s="8" t="s">
        <v>7</v>
      </c>
      <c r="I17" s="8" t="s">
        <v>10</v>
      </c>
      <c r="J17" s="8" t="s">
        <v>10</v>
      </c>
      <c r="K17" s="8" t="s">
        <v>7</v>
      </c>
      <c r="L17" s="8" t="s">
        <v>10</v>
      </c>
      <c r="M17" s="8" t="s">
        <v>7</v>
      </c>
      <c r="N17" s="8" t="s">
        <v>7</v>
      </c>
    </row>
    <row r="18" spans="1:14">
      <c r="A18" s="1" t="s">
        <v>55</v>
      </c>
      <c r="B18">
        <v>40</v>
      </c>
      <c r="C18" s="8">
        <v>0</v>
      </c>
      <c r="D18" s="8" t="str">
        <f t="shared" si="0"/>
        <v>S</v>
      </c>
      <c r="E18" s="8" t="s">
        <v>10</v>
      </c>
      <c r="F18" s="8" t="s">
        <v>10</v>
      </c>
      <c r="G18" s="8" t="s">
        <v>7</v>
      </c>
      <c r="H18" s="8" t="s">
        <v>7</v>
      </c>
      <c r="I18" s="8" t="s">
        <v>10</v>
      </c>
      <c r="J18" s="8" t="s">
        <v>10</v>
      </c>
      <c r="K18" s="8" t="s">
        <v>7</v>
      </c>
      <c r="L18" s="8" t="s">
        <v>10</v>
      </c>
      <c r="M18" s="8" t="s">
        <v>7</v>
      </c>
      <c r="N18" s="8" t="s">
        <v>7</v>
      </c>
    </row>
    <row r="19" spans="1:14">
      <c r="A19" s="1" t="s">
        <v>55</v>
      </c>
      <c r="B19">
        <v>50</v>
      </c>
      <c r="C19" s="8">
        <v>0</v>
      </c>
      <c r="D19" s="8" t="str">
        <f t="shared" si="0"/>
        <v>S</v>
      </c>
      <c r="E19" s="8" t="s">
        <v>10</v>
      </c>
      <c r="F19" s="8" t="s">
        <v>10</v>
      </c>
      <c r="G19" s="8" t="s">
        <v>7</v>
      </c>
      <c r="H19" s="8" t="s">
        <v>7</v>
      </c>
      <c r="I19" s="8" t="s">
        <v>10</v>
      </c>
      <c r="J19" s="8" t="s">
        <v>10</v>
      </c>
      <c r="K19" s="8" t="s">
        <v>7</v>
      </c>
      <c r="L19" s="8" t="s">
        <v>10</v>
      </c>
      <c r="M19" s="8" t="s">
        <v>7</v>
      </c>
      <c r="N19" s="8" t="s">
        <v>7</v>
      </c>
    </row>
    <row r="20" spans="1:14">
      <c r="A20" s="1" t="s">
        <v>55</v>
      </c>
      <c r="B20">
        <v>53</v>
      </c>
      <c r="C20" s="8">
        <v>0</v>
      </c>
      <c r="D20" s="8" t="str">
        <f t="shared" si="0"/>
        <v>S</v>
      </c>
      <c r="E20" s="8" t="s">
        <v>10</v>
      </c>
      <c r="F20" s="8" t="s">
        <v>10</v>
      </c>
      <c r="G20" s="8" t="s">
        <v>7</v>
      </c>
      <c r="H20" s="8" t="s">
        <v>7</v>
      </c>
      <c r="I20" s="8" t="s">
        <v>10</v>
      </c>
      <c r="J20" s="8" t="s">
        <v>10</v>
      </c>
      <c r="K20" s="8" t="s">
        <v>7</v>
      </c>
      <c r="L20" s="8" t="s">
        <v>10</v>
      </c>
      <c r="M20" s="8" t="s">
        <v>7</v>
      </c>
      <c r="N20" s="8" t="s">
        <v>7</v>
      </c>
    </row>
    <row r="21" spans="1:14">
      <c r="A21" s="1" t="s">
        <v>55</v>
      </c>
      <c r="B21">
        <v>56</v>
      </c>
      <c r="C21" s="8">
        <v>0</v>
      </c>
      <c r="D21" s="8" t="str">
        <f t="shared" si="0"/>
        <v>S</v>
      </c>
      <c r="E21" s="8" t="s">
        <v>10</v>
      </c>
      <c r="F21" s="8" t="s">
        <v>6</v>
      </c>
      <c r="G21" s="8" t="s">
        <v>7</v>
      </c>
      <c r="H21" s="8" t="s">
        <v>7</v>
      </c>
      <c r="I21" s="8" t="s">
        <v>10</v>
      </c>
      <c r="J21" s="8" t="s">
        <v>10</v>
      </c>
      <c r="K21" s="8" t="s">
        <v>7</v>
      </c>
      <c r="L21" s="8" t="s">
        <v>10</v>
      </c>
      <c r="M21" s="8" t="s">
        <v>7</v>
      </c>
      <c r="N21" s="8" t="s">
        <v>7</v>
      </c>
    </row>
    <row r="22" spans="1:14">
      <c r="A22" s="1" t="s">
        <v>55</v>
      </c>
      <c r="B22">
        <v>57</v>
      </c>
      <c r="C22" s="8">
        <v>0</v>
      </c>
      <c r="D22" s="8" t="str">
        <f t="shared" si="0"/>
        <v>S</v>
      </c>
      <c r="E22" s="8" t="s">
        <v>10</v>
      </c>
      <c r="F22" s="8" t="s">
        <v>10</v>
      </c>
      <c r="G22" s="8" t="s">
        <v>7</v>
      </c>
      <c r="H22" s="8" t="s">
        <v>7</v>
      </c>
      <c r="I22" s="8" t="s">
        <v>10</v>
      </c>
      <c r="J22" s="8" t="s">
        <v>10</v>
      </c>
      <c r="K22" s="8" t="s">
        <v>7</v>
      </c>
      <c r="L22" s="8" t="s">
        <v>10</v>
      </c>
      <c r="M22" s="8" t="s">
        <v>7</v>
      </c>
      <c r="N22" s="8" t="s">
        <v>7</v>
      </c>
    </row>
    <row r="23" spans="1:14">
      <c r="A23" s="1" t="s">
        <v>55</v>
      </c>
      <c r="B23">
        <v>59</v>
      </c>
      <c r="C23" s="8">
        <v>0</v>
      </c>
      <c r="D23" s="8" t="str">
        <f t="shared" si="0"/>
        <v>S</v>
      </c>
      <c r="E23" s="8" t="s">
        <v>10</v>
      </c>
      <c r="F23" s="8" t="s">
        <v>10</v>
      </c>
      <c r="G23" s="8" t="s">
        <v>7</v>
      </c>
      <c r="H23" s="8" t="s">
        <v>7</v>
      </c>
      <c r="I23" s="8" t="s">
        <v>10</v>
      </c>
      <c r="J23" s="8" t="s">
        <v>10</v>
      </c>
      <c r="K23" s="8" t="s">
        <v>7</v>
      </c>
      <c r="L23" s="8" t="s">
        <v>10</v>
      </c>
      <c r="M23" s="8" t="s">
        <v>7</v>
      </c>
      <c r="N23" s="8" t="s">
        <v>7</v>
      </c>
    </row>
    <row r="24" spans="1:14">
      <c r="A24" s="1" t="s">
        <v>55</v>
      </c>
      <c r="B24">
        <v>71</v>
      </c>
      <c r="C24" s="8">
        <v>0</v>
      </c>
      <c r="D24" s="8" t="str">
        <f t="shared" si="0"/>
        <v>S</v>
      </c>
      <c r="E24" s="8" t="s">
        <v>10</v>
      </c>
      <c r="F24" s="8" t="s">
        <v>10</v>
      </c>
      <c r="G24" s="8" t="s">
        <v>10</v>
      </c>
      <c r="H24" s="7" t="s">
        <v>7</v>
      </c>
      <c r="I24" s="8" t="s">
        <v>10</v>
      </c>
      <c r="J24" s="8" t="s">
        <v>10</v>
      </c>
      <c r="K24" s="8" t="s">
        <v>7</v>
      </c>
      <c r="L24" s="8" t="s">
        <v>10</v>
      </c>
      <c r="M24" s="8" t="s">
        <v>7</v>
      </c>
      <c r="N24" s="8" t="s">
        <v>7</v>
      </c>
    </row>
    <row r="25" spans="1:14">
      <c r="A25" s="1" t="s">
        <v>55</v>
      </c>
      <c r="B25">
        <v>81</v>
      </c>
      <c r="C25" s="8">
        <v>0</v>
      </c>
      <c r="D25" s="8" t="str">
        <f t="shared" si="0"/>
        <v>S</v>
      </c>
      <c r="E25" s="8" t="s">
        <v>10</v>
      </c>
      <c r="F25" s="8" t="s">
        <v>10</v>
      </c>
      <c r="G25" s="8" t="s">
        <v>10</v>
      </c>
      <c r="H25" s="7" t="s">
        <v>7</v>
      </c>
      <c r="I25" s="8" t="s">
        <v>10</v>
      </c>
      <c r="J25" s="8" t="s">
        <v>10</v>
      </c>
      <c r="K25" s="8" t="s">
        <v>7</v>
      </c>
      <c r="L25" s="8" t="s">
        <v>10</v>
      </c>
      <c r="M25" s="8" t="s">
        <v>7</v>
      </c>
      <c r="N25" s="8" t="s">
        <v>7</v>
      </c>
    </row>
    <row r="26" spans="1:14">
      <c r="A26" s="1" t="s">
        <v>55</v>
      </c>
      <c r="B26">
        <v>114</v>
      </c>
      <c r="C26" s="8">
        <v>0</v>
      </c>
      <c r="D26" s="8" t="str">
        <f t="shared" si="0"/>
        <v>S</v>
      </c>
      <c r="E26" s="8" t="s">
        <v>10</v>
      </c>
      <c r="F26" s="8" t="s">
        <v>10</v>
      </c>
      <c r="G26" s="8" t="s">
        <v>10</v>
      </c>
      <c r="H26" s="7" t="s">
        <v>7</v>
      </c>
      <c r="I26" s="8" t="s">
        <v>10</v>
      </c>
      <c r="J26" s="8" t="s">
        <v>10</v>
      </c>
      <c r="K26" s="8" t="s">
        <v>7</v>
      </c>
      <c r="L26" s="8" t="s">
        <v>10</v>
      </c>
      <c r="M26" s="8" t="s">
        <v>7</v>
      </c>
      <c r="N26" s="8" t="s">
        <v>7</v>
      </c>
    </row>
    <row r="27" spans="1:14">
      <c r="A27" s="1" t="s">
        <v>55</v>
      </c>
      <c r="B27">
        <v>115</v>
      </c>
      <c r="C27" s="8">
        <v>1</v>
      </c>
      <c r="D27" s="8" t="str">
        <f t="shared" si="0"/>
        <v>S</v>
      </c>
      <c r="E27" s="8" t="s">
        <v>10</v>
      </c>
      <c r="F27" s="8" t="s">
        <v>10</v>
      </c>
      <c r="G27" s="8" t="s">
        <v>10</v>
      </c>
      <c r="H27" s="7" t="s">
        <v>7</v>
      </c>
      <c r="I27" s="8" t="s">
        <v>10</v>
      </c>
      <c r="J27" s="8" t="s">
        <v>10</v>
      </c>
      <c r="K27" s="8" t="s">
        <v>7</v>
      </c>
      <c r="L27" s="8" t="s">
        <v>10</v>
      </c>
      <c r="M27" s="8" t="s">
        <v>7</v>
      </c>
      <c r="N27" s="8" t="s">
        <v>7</v>
      </c>
    </row>
    <row r="28" spans="1:14">
      <c r="A28" s="1" t="s">
        <v>55</v>
      </c>
      <c r="B28">
        <v>131</v>
      </c>
      <c r="C28" s="8">
        <v>0</v>
      </c>
      <c r="D28" s="8" t="str">
        <f t="shared" si="0"/>
        <v>S</v>
      </c>
      <c r="E28" s="8" t="s">
        <v>10</v>
      </c>
      <c r="F28" s="8" t="s">
        <v>10</v>
      </c>
      <c r="G28" s="8" t="s">
        <v>10</v>
      </c>
      <c r="H28" s="7" t="s">
        <v>7</v>
      </c>
      <c r="I28" s="8" t="s">
        <v>10</v>
      </c>
      <c r="J28" s="8" t="s">
        <v>10</v>
      </c>
      <c r="K28" s="8" t="s">
        <v>7</v>
      </c>
      <c r="L28" s="8" t="s">
        <v>10</v>
      </c>
      <c r="M28" s="8" t="s">
        <v>7</v>
      </c>
      <c r="N28" s="8" t="s">
        <v>7</v>
      </c>
    </row>
    <row r="29" spans="1:14">
      <c r="A29" s="1" t="s">
        <v>55</v>
      </c>
      <c r="B29">
        <v>160</v>
      </c>
      <c r="C29" s="8">
        <v>0</v>
      </c>
      <c r="D29" s="8" t="str">
        <f t="shared" si="0"/>
        <v>S</v>
      </c>
      <c r="E29" s="8" t="s">
        <v>10</v>
      </c>
      <c r="F29" s="8" t="s">
        <v>10</v>
      </c>
      <c r="G29" s="8" t="s">
        <v>10</v>
      </c>
      <c r="H29" s="7" t="s">
        <v>7</v>
      </c>
      <c r="I29" s="8" t="s">
        <v>10</v>
      </c>
      <c r="J29" s="8" t="s">
        <v>10</v>
      </c>
      <c r="K29" s="8" t="s">
        <v>7</v>
      </c>
      <c r="L29" s="8" t="s">
        <v>10</v>
      </c>
      <c r="M29" s="8" t="s">
        <v>7</v>
      </c>
      <c r="N29" s="8" t="s">
        <v>7</v>
      </c>
    </row>
    <row r="30" spans="1:14">
      <c r="A30" s="1" t="s">
        <v>55</v>
      </c>
      <c r="B30">
        <v>179</v>
      </c>
      <c r="C30" s="8">
        <v>0</v>
      </c>
      <c r="D30" s="8" t="str">
        <f t="shared" si="0"/>
        <v>S</v>
      </c>
      <c r="E30" s="8" t="s">
        <v>10</v>
      </c>
      <c r="F30" s="8" t="s">
        <v>10</v>
      </c>
      <c r="G30" s="8" t="s">
        <v>10</v>
      </c>
      <c r="H30" s="7" t="s">
        <v>7</v>
      </c>
      <c r="I30" s="8" t="s">
        <v>10</v>
      </c>
      <c r="J30" s="8" t="s">
        <v>10</v>
      </c>
      <c r="K30" s="8" t="s">
        <v>7</v>
      </c>
      <c r="L30" s="8" t="s">
        <v>10</v>
      </c>
      <c r="M30" s="8" t="s">
        <v>7</v>
      </c>
      <c r="N30" s="8" t="s">
        <v>7</v>
      </c>
    </row>
    <row r="31" spans="1:14">
      <c r="A31" s="1" t="s">
        <v>55</v>
      </c>
      <c r="B31">
        <v>183</v>
      </c>
      <c r="C31" s="8">
        <v>0</v>
      </c>
      <c r="D31" s="8" t="str">
        <f t="shared" si="0"/>
        <v>S</v>
      </c>
      <c r="E31" s="8" t="s">
        <v>10</v>
      </c>
      <c r="F31" s="8" t="s">
        <v>10</v>
      </c>
      <c r="G31" s="8" t="s">
        <v>10</v>
      </c>
      <c r="H31" s="7" t="s">
        <v>7</v>
      </c>
      <c r="I31" s="8" t="s">
        <v>10</v>
      </c>
      <c r="J31" s="8" t="s">
        <v>10</v>
      </c>
      <c r="K31" s="8" t="s">
        <v>7</v>
      </c>
      <c r="L31" s="8" t="s">
        <v>10</v>
      </c>
      <c r="M31" s="8" t="s">
        <v>7</v>
      </c>
      <c r="N31" s="8" t="s">
        <v>7</v>
      </c>
    </row>
    <row r="32" spans="1:14">
      <c r="A32" s="1" t="s">
        <v>55</v>
      </c>
      <c r="B32">
        <v>187</v>
      </c>
      <c r="C32" s="8">
        <v>0</v>
      </c>
      <c r="D32" s="8" t="str">
        <f t="shared" si="0"/>
        <v>S</v>
      </c>
      <c r="E32" s="8" t="s">
        <v>10</v>
      </c>
      <c r="F32" s="8" t="s">
        <v>10</v>
      </c>
      <c r="G32" s="8" t="s">
        <v>10</v>
      </c>
      <c r="H32" s="7" t="s">
        <v>7</v>
      </c>
      <c r="I32" s="8" t="s">
        <v>10</v>
      </c>
      <c r="J32" s="8" t="s">
        <v>10</v>
      </c>
      <c r="K32" s="8" t="s">
        <v>7</v>
      </c>
      <c r="L32" s="8" t="s">
        <v>10</v>
      </c>
      <c r="M32" s="8" t="s">
        <v>7</v>
      </c>
      <c r="N32" s="8" t="s">
        <v>7</v>
      </c>
    </row>
    <row r="33" spans="1:14">
      <c r="A33" s="1" t="s">
        <v>55</v>
      </c>
      <c r="B33">
        <v>198</v>
      </c>
      <c r="C33" s="8">
        <v>0</v>
      </c>
      <c r="D33" s="8" t="str">
        <f t="shared" si="0"/>
        <v>S</v>
      </c>
      <c r="E33" s="8" t="s">
        <v>10</v>
      </c>
      <c r="F33" s="8" t="s">
        <v>10</v>
      </c>
      <c r="G33" s="8" t="s">
        <v>10</v>
      </c>
      <c r="H33" s="7" t="s">
        <v>7</v>
      </c>
      <c r="I33" s="8" t="s">
        <v>10</v>
      </c>
      <c r="J33" s="8" t="s">
        <v>10</v>
      </c>
      <c r="K33" s="8" t="s">
        <v>7</v>
      </c>
      <c r="L33" s="8" t="s">
        <v>10</v>
      </c>
      <c r="M33" s="8" t="s">
        <v>7</v>
      </c>
      <c r="N33" s="8" t="s">
        <v>7</v>
      </c>
    </row>
    <row r="34" spans="1:14">
      <c r="A34" s="1" t="s">
        <v>55</v>
      </c>
      <c r="B34">
        <v>202</v>
      </c>
      <c r="C34" s="8">
        <v>0</v>
      </c>
      <c r="D34" s="8" t="str">
        <f t="shared" si="0"/>
        <v>S</v>
      </c>
      <c r="E34" s="8" t="s">
        <v>10</v>
      </c>
      <c r="F34" s="8" t="s">
        <v>10</v>
      </c>
      <c r="G34" s="8" t="s">
        <v>10</v>
      </c>
      <c r="H34" s="7" t="s">
        <v>7</v>
      </c>
      <c r="I34" s="8" t="s">
        <v>10</v>
      </c>
      <c r="J34" s="8" t="s">
        <v>10</v>
      </c>
      <c r="K34" s="8" t="s">
        <v>7</v>
      </c>
      <c r="L34" s="8" t="s">
        <v>10</v>
      </c>
      <c r="M34" s="8" t="s">
        <v>7</v>
      </c>
      <c r="N34" s="8" t="s">
        <v>7</v>
      </c>
    </row>
    <row r="35" spans="1:14">
      <c r="A35" s="1" t="s">
        <v>55</v>
      </c>
      <c r="B35">
        <v>205</v>
      </c>
      <c r="C35" s="8">
        <v>0</v>
      </c>
      <c r="D35" s="8" t="str">
        <f t="shared" si="0"/>
        <v>S</v>
      </c>
      <c r="E35" s="8" t="s">
        <v>10</v>
      </c>
      <c r="F35" s="8" t="s">
        <v>10</v>
      </c>
      <c r="G35" s="8" t="s">
        <v>10</v>
      </c>
      <c r="H35" s="7" t="s">
        <v>7</v>
      </c>
      <c r="I35" s="8" t="s">
        <v>10</v>
      </c>
      <c r="J35" s="8" t="s">
        <v>10</v>
      </c>
      <c r="K35" s="8" t="s">
        <v>7</v>
      </c>
      <c r="L35" s="8" t="s">
        <v>10</v>
      </c>
      <c r="M35" s="8" t="s">
        <v>7</v>
      </c>
      <c r="N35" s="8" t="s">
        <v>7</v>
      </c>
    </row>
    <row r="36" spans="1:14">
      <c r="A36" s="1" t="s">
        <v>55</v>
      </c>
      <c r="B36">
        <v>207</v>
      </c>
      <c r="C36" s="8">
        <v>0</v>
      </c>
      <c r="D36" s="8" t="str">
        <f t="shared" si="0"/>
        <v>S</v>
      </c>
      <c r="E36" s="8" t="s">
        <v>10</v>
      </c>
      <c r="F36" s="8" t="s">
        <v>10</v>
      </c>
      <c r="G36" s="8" t="s">
        <v>10</v>
      </c>
      <c r="H36" s="7" t="s">
        <v>7</v>
      </c>
      <c r="I36" s="8" t="s">
        <v>10</v>
      </c>
      <c r="J36" s="8" t="s">
        <v>10</v>
      </c>
      <c r="K36" s="8" t="s">
        <v>7</v>
      </c>
      <c r="L36" s="8" t="s">
        <v>10</v>
      </c>
      <c r="M36" s="8" t="s">
        <v>7</v>
      </c>
      <c r="N36" s="8" t="s">
        <v>7</v>
      </c>
    </row>
    <row r="37" spans="1:14">
      <c r="A37" s="1" t="s">
        <v>55</v>
      </c>
      <c r="B37">
        <v>208</v>
      </c>
      <c r="C37" s="8">
        <v>0</v>
      </c>
      <c r="D37" s="8" t="str">
        <f t="shared" si="0"/>
        <v>S</v>
      </c>
      <c r="E37" s="8" t="s">
        <v>10</v>
      </c>
      <c r="F37" s="8" t="s">
        <v>10</v>
      </c>
      <c r="G37" s="8" t="s">
        <v>10</v>
      </c>
      <c r="H37" s="7" t="s">
        <v>7</v>
      </c>
      <c r="I37" s="8" t="s">
        <v>10</v>
      </c>
      <c r="J37" s="8" t="s">
        <v>10</v>
      </c>
      <c r="K37" s="8" t="s">
        <v>7</v>
      </c>
      <c r="L37" s="8" t="s">
        <v>10</v>
      </c>
      <c r="M37" s="8" t="s">
        <v>7</v>
      </c>
      <c r="N37" s="8" t="s">
        <v>7</v>
      </c>
    </row>
    <row r="38" spans="1:14">
      <c r="A38" s="1" t="s">
        <v>55</v>
      </c>
      <c r="B38">
        <v>209</v>
      </c>
      <c r="C38" s="8">
        <v>0</v>
      </c>
      <c r="D38" s="8" t="str">
        <f t="shared" si="0"/>
        <v>S</v>
      </c>
      <c r="E38" s="8" t="s">
        <v>10</v>
      </c>
      <c r="F38" s="8" t="s">
        <v>10</v>
      </c>
      <c r="G38" s="8" t="s">
        <v>10</v>
      </c>
      <c r="H38" s="7" t="s">
        <v>7</v>
      </c>
      <c r="I38" s="8" t="s">
        <v>10</v>
      </c>
      <c r="J38" s="8" t="s">
        <v>10</v>
      </c>
      <c r="K38" s="8" t="s">
        <v>7</v>
      </c>
      <c r="L38" s="8" t="s">
        <v>10</v>
      </c>
      <c r="M38" s="8" t="s">
        <v>7</v>
      </c>
      <c r="N38" s="8" t="s">
        <v>7</v>
      </c>
    </row>
    <row r="39" spans="1:14">
      <c r="A39" s="1" t="s">
        <v>55</v>
      </c>
      <c r="B39">
        <v>69</v>
      </c>
      <c r="C39" s="8">
        <v>0</v>
      </c>
      <c r="D39" s="8" t="str">
        <f t="shared" si="0"/>
        <v>S</v>
      </c>
      <c r="E39" s="8" t="s">
        <v>10</v>
      </c>
      <c r="F39" s="8" t="s">
        <v>10</v>
      </c>
      <c r="G39" s="8" t="s">
        <v>10</v>
      </c>
      <c r="H39" s="7" t="s">
        <v>7</v>
      </c>
      <c r="I39" s="8" t="s">
        <v>10</v>
      </c>
      <c r="J39" s="8" t="s">
        <v>10</v>
      </c>
      <c r="K39" s="8" t="s">
        <v>10</v>
      </c>
      <c r="L39" s="8" t="s">
        <v>10</v>
      </c>
      <c r="M39" s="8" t="s">
        <v>7</v>
      </c>
      <c r="N39" s="8" t="s">
        <v>7</v>
      </c>
    </row>
    <row r="40" spans="1:14">
      <c r="A40" s="1" t="s">
        <v>55</v>
      </c>
      <c r="B40">
        <v>73</v>
      </c>
      <c r="C40" s="8">
        <v>0</v>
      </c>
      <c r="D40" s="8" t="str">
        <f t="shared" si="0"/>
        <v>S</v>
      </c>
      <c r="E40" s="8" t="s">
        <v>10</v>
      </c>
      <c r="F40" s="8" t="s">
        <v>10</v>
      </c>
      <c r="G40" s="8" t="s">
        <v>10</v>
      </c>
      <c r="H40" s="7" t="s">
        <v>7</v>
      </c>
      <c r="I40" s="8" t="s">
        <v>10</v>
      </c>
      <c r="J40" s="8" t="s">
        <v>10</v>
      </c>
      <c r="K40" s="8" t="s">
        <v>10</v>
      </c>
      <c r="L40" s="8" t="s">
        <v>10</v>
      </c>
      <c r="M40" s="8" t="s">
        <v>7</v>
      </c>
      <c r="N40" s="8" t="s">
        <v>7</v>
      </c>
    </row>
    <row r="41" spans="1:14">
      <c r="A41" s="1" t="s">
        <v>55</v>
      </c>
      <c r="B41">
        <v>106</v>
      </c>
      <c r="C41" s="8">
        <v>0</v>
      </c>
      <c r="D41" s="8" t="str">
        <f t="shared" si="0"/>
        <v>S</v>
      </c>
      <c r="E41" s="8" t="s">
        <v>10</v>
      </c>
      <c r="F41" s="8" t="s">
        <v>10</v>
      </c>
      <c r="G41" s="8" t="s">
        <v>10</v>
      </c>
      <c r="H41" s="7" t="s">
        <v>7</v>
      </c>
      <c r="I41" s="8" t="s">
        <v>10</v>
      </c>
      <c r="J41" s="8" t="s">
        <v>10</v>
      </c>
      <c r="K41" s="8" t="s">
        <v>10</v>
      </c>
      <c r="L41" s="8" t="s">
        <v>10</v>
      </c>
      <c r="M41" s="8" t="s">
        <v>7</v>
      </c>
      <c r="N41" s="8" t="s">
        <v>7</v>
      </c>
    </row>
    <row r="42" spans="1:14">
      <c r="A42" s="1" t="s">
        <v>55</v>
      </c>
      <c r="B42">
        <v>109</v>
      </c>
      <c r="C42" s="8">
        <v>0</v>
      </c>
      <c r="D42" s="8" t="str">
        <f t="shared" si="0"/>
        <v>S</v>
      </c>
      <c r="E42" s="8" t="s">
        <v>10</v>
      </c>
      <c r="F42" s="8" t="s">
        <v>10</v>
      </c>
      <c r="G42" s="8" t="s">
        <v>10</v>
      </c>
      <c r="H42" s="7" t="s">
        <v>7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7</v>
      </c>
      <c r="N42" s="8" t="s">
        <v>7</v>
      </c>
    </row>
    <row r="43" spans="1:14">
      <c r="A43" s="1" t="s">
        <v>55</v>
      </c>
      <c r="B43">
        <v>111</v>
      </c>
      <c r="C43" s="8">
        <v>1</v>
      </c>
      <c r="D43" s="8" t="str">
        <f t="shared" si="0"/>
        <v>S</v>
      </c>
      <c r="E43" s="8" t="s">
        <v>10</v>
      </c>
      <c r="F43" s="8" t="s">
        <v>10</v>
      </c>
      <c r="G43" s="8" t="s">
        <v>10</v>
      </c>
      <c r="H43" s="7" t="s">
        <v>7</v>
      </c>
      <c r="I43" s="8" t="s">
        <v>10</v>
      </c>
      <c r="J43" s="8" t="s">
        <v>10</v>
      </c>
      <c r="K43" s="8" t="s">
        <v>10</v>
      </c>
      <c r="L43" s="8" t="s">
        <v>10</v>
      </c>
      <c r="M43" s="8" t="s">
        <v>7</v>
      </c>
      <c r="N43" s="8" t="s">
        <v>7</v>
      </c>
    </row>
    <row r="44" spans="1:14">
      <c r="A44" s="1" t="s">
        <v>55</v>
      </c>
      <c r="B44">
        <v>157</v>
      </c>
      <c r="C44" s="8">
        <v>0</v>
      </c>
      <c r="D44" s="8" t="str">
        <f t="shared" si="0"/>
        <v>S</v>
      </c>
      <c r="E44" s="8" t="s">
        <v>10</v>
      </c>
      <c r="F44" s="8" t="s">
        <v>10</v>
      </c>
      <c r="G44" s="8" t="s">
        <v>10</v>
      </c>
      <c r="H44" s="7" t="s">
        <v>7</v>
      </c>
      <c r="I44" s="8" t="s">
        <v>10</v>
      </c>
      <c r="J44" s="8" t="s">
        <v>10</v>
      </c>
      <c r="K44" s="8" t="s">
        <v>10</v>
      </c>
      <c r="L44" s="8" t="s">
        <v>10</v>
      </c>
      <c r="M44" s="8" t="s">
        <v>7</v>
      </c>
      <c r="N44" s="8" t="s">
        <v>7</v>
      </c>
    </row>
    <row r="45" spans="1:14">
      <c r="A45" s="1" t="s">
        <v>55</v>
      </c>
      <c r="B45">
        <v>191</v>
      </c>
      <c r="C45" s="8">
        <v>0</v>
      </c>
      <c r="D45" s="8" t="str">
        <f t="shared" si="0"/>
        <v>S</v>
      </c>
      <c r="E45" s="8" t="s">
        <v>10</v>
      </c>
      <c r="F45" s="8" t="s">
        <v>10</v>
      </c>
      <c r="G45" s="8" t="s">
        <v>10</v>
      </c>
      <c r="H45" s="7" t="s">
        <v>7</v>
      </c>
      <c r="I45" s="8" t="s">
        <v>10</v>
      </c>
      <c r="J45" s="8" t="s">
        <v>10</v>
      </c>
      <c r="K45" s="8" t="s">
        <v>10</v>
      </c>
      <c r="L45" s="8" t="s">
        <v>10</v>
      </c>
      <c r="M45" s="8" t="s">
        <v>7</v>
      </c>
      <c r="N45" s="8" t="s">
        <v>7</v>
      </c>
    </row>
    <row r="46" spans="1:14">
      <c r="A46" s="1" t="s">
        <v>55</v>
      </c>
      <c r="B46">
        <v>5</v>
      </c>
      <c r="C46" s="8">
        <v>0</v>
      </c>
      <c r="D46" s="8" t="str">
        <f t="shared" si="0"/>
        <v>S</v>
      </c>
      <c r="E46" s="8" t="s">
        <v>10</v>
      </c>
      <c r="F46" s="8" t="s">
        <v>6</v>
      </c>
      <c r="G46" s="8" t="s">
        <v>7</v>
      </c>
      <c r="H46" s="8" t="s">
        <v>7</v>
      </c>
      <c r="I46" s="8" t="s">
        <v>10</v>
      </c>
      <c r="J46" s="8" t="s">
        <v>10</v>
      </c>
      <c r="K46" s="8" t="s">
        <v>17</v>
      </c>
      <c r="L46" s="8" t="s">
        <v>10</v>
      </c>
      <c r="M46" s="8" t="s">
        <v>7</v>
      </c>
      <c r="N46" s="8" t="s">
        <v>7</v>
      </c>
    </row>
    <row r="47" spans="1:14">
      <c r="A47" s="1" t="s">
        <v>55</v>
      </c>
      <c r="B47">
        <v>6</v>
      </c>
      <c r="C47" s="8">
        <v>0</v>
      </c>
      <c r="D47" s="8" t="str">
        <f t="shared" si="0"/>
        <v>S</v>
      </c>
      <c r="E47" s="8" t="s">
        <v>10</v>
      </c>
      <c r="F47" s="8" t="s">
        <v>6</v>
      </c>
      <c r="G47" s="8" t="s">
        <v>7</v>
      </c>
      <c r="H47" s="8" t="s">
        <v>7</v>
      </c>
      <c r="I47" s="8" t="s">
        <v>10</v>
      </c>
      <c r="J47" s="8" t="s">
        <v>10</v>
      </c>
      <c r="K47" s="8" t="s">
        <v>17</v>
      </c>
      <c r="L47" s="8" t="s">
        <v>10</v>
      </c>
      <c r="M47" s="8" t="s">
        <v>7</v>
      </c>
      <c r="N47" s="8" t="s">
        <v>7</v>
      </c>
    </row>
    <row r="48" spans="1:14">
      <c r="A48" s="1" t="s">
        <v>55</v>
      </c>
      <c r="B48">
        <v>13</v>
      </c>
      <c r="C48" s="8">
        <v>0</v>
      </c>
      <c r="D48" s="8" t="str">
        <f t="shared" si="0"/>
        <v>S</v>
      </c>
      <c r="E48" s="8" t="s">
        <v>10</v>
      </c>
      <c r="F48" s="8" t="s">
        <v>10</v>
      </c>
      <c r="G48" s="8" t="s">
        <v>7</v>
      </c>
      <c r="H48" s="8" t="s">
        <v>7</v>
      </c>
      <c r="I48" s="8" t="s">
        <v>10</v>
      </c>
      <c r="J48" s="8" t="s">
        <v>10</v>
      </c>
      <c r="K48" s="8" t="s">
        <v>17</v>
      </c>
      <c r="L48" s="8" t="s">
        <v>10</v>
      </c>
      <c r="M48" s="8" t="s">
        <v>7</v>
      </c>
      <c r="N48" s="8" t="s">
        <v>7</v>
      </c>
    </row>
    <row r="49" spans="1:14">
      <c r="A49" s="10" t="s">
        <v>55</v>
      </c>
      <c r="B49" s="3">
        <v>155</v>
      </c>
      <c r="C49" s="8">
        <v>1</v>
      </c>
      <c r="D49" s="8" t="str">
        <f t="shared" si="0"/>
        <v>S</v>
      </c>
      <c r="E49" s="8" t="s">
        <v>10</v>
      </c>
      <c r="F49" s="8" t="s">
        <v>10</v>
      </c>
      <c r="G49" s="39" t="s">
        <v>7</v>
      </c>
      <c r="H49" s="8" t="s">
        <v>7</v>
      </c>
      <c r="I49" s="39" t="s">
        <v>7</v>
      </c>
      <c r="J49" s="8" t="s">
        <v>7</v>
      </c>
      <c r="K49" s="8" t="s">
        <v>7</v>
      </c>
      <c r="L49" s="8" t="s">
        <v>7</v>
      </c>
      <c r="M49" s="8" t="s">
        <v>17</v>
      </c>
      <c r="N49" s="9" t="s">
        <v>7</v>
      </c>
    </row>
    <row r="50" spans="1:14">
      <c r="A50" s="10" t="s">
        <v>55</v>
      </c>
      <c r="B50" s="3">
        <v>156</v>
      </c>
      <c r="C50" s="8">
        <v>0</v>
      </c>
      <c r="D50" s="8" t="str">
        <f t="shared" si="0"/>
        <v>S</v>
      </c>
      <c r="E50" s="8" t="s">
        <v>10</v>
      </c>
      <c r="F50" s="8" t="s">
        <v>10</v>
      </c>
      <c r="G50" s="39" t="s">
        <v>7</v>
      </c>
      <c r="H50" s="8" t="s">
        <v>7</v>
      </c>
      <c r="I50" s="39" t="s">
        <v>7</v>
      </c>
      <c r="J50" s="8" t="s">
        <v>7</v>
      </c>
      <c r="K50" s="8" t="s">
        <v>7</v>
      </c>
      <c r="L50" s="8" t="s">
        <v>7</v>
      </c>
      <c r="M50" s="8" t="s">
        <v>7</v>
      </c>
      <c r="N50" s="9" t="s">
        <v>7</v>
      </c>
    </row>
    <row r="51" spans="1:14">
      <c r="A51" s="10" t="s">
        <v>55</v>
      </c>
      <c r="B51" s="3">
        <v>165</v>
      </c>
      <c r="C51" s="8">
        <v>0</v>
      </c>
      <c r="D51" s="8" t="str">
        <f t="shared" si="0"/>
        <v>S</v>
      </c>
      <c r="E51" s="8" t="s">
        <v>10</v>
      </c>
      <c r="F51" s="8" t="s">
        <v>10</v>
      </c>
      <c r="G51" s="39" t="s">
        <v>7</v>
      </c>
      <c r="H51" s="8" t="s">
        <v>7</v>
      </c>
      <c r="I51" s="39" t="s">
        <v>7</v>
      </c>
      <c r="J51" s="8" t="s">
        <v>7</v>
      </c>
      <c r="K51" s="8" t="s">
        <v>7</v>
      </c>
      <c r="L51" s="8" t="s">
        <v>7</v>
      </c>
      <c r="M51" s="8" t="s">
        <v>7</v>
      </c>
      <c r="N51" s="9" t="s">
        <v>7</v>
      </c>
    </row>
    <row r="52" spans="1:14">
      <c r="A52" s="10" t="s">
        <v>55</v>
      </c>
      <c r="B52" s="3">
        <v>188</v>
      </c>
      <c r="C52" s="8">
        <v>0</v>
      </c>
      <c r="D52" s="8" t="str">
        <f t="shared" si="0"/>
        <v>S</v>
      </c>
      <c r="E52" s="8" t="s">
        <v>10</v>
      </c>
      <c r="F52" s="8" t="s">
        <v>10</v>
      </c>
      <c r="G52" s="39" t="s">
        <v>7</v>
      </c>
      <c r="H52" s="8" t="s">
        <v>7</v>
      </c>
      <c r="I52" s="39" t="s">
        <v>7</v>
      </c>
      <c r="J52" s="8" t="s">
        <v>7</v>
      </c>
      <c r="K52" s="8" t="s">
        <v>7</v>
      </c>
      <c r="L52" s="8" t="s">
        <v>7</v>
      </c>
      <c r="M52" s="8" t="s">
        <v>7</v>
      </c>
      <c r="N52" s="9" t="s">
        <v>7</v>
      </c>
    </row>
    <row r="53" spans="1:14">
      <c r="A53" s="10" t="s">
        <v>55</v>
      </c>
      <c r="B53" s="3">
        <v>30</v>
      </c>
      <c r="C53" s="8">
        <v>0</v>
      </c>
      <c r="D53" s="8" t="str">
        <f t="shared" si="0"/>
        <v>S</v>
      </c>
      <c r="E53" s="8" t="s">
        <v>10</v>
      </c>
      <c r="F53" s="8" t="s">
        <v>10</v>
      </c>
      <c r="G53" s="8" t="s">
        <v>7</v>
      </c>
      <c r="H53" s="8" t="s">
        <v>7</v>
      </c>
      <c r="I53" s="8" t="s">
        <v>7</v>
      </c>
      <c r="J53" s="8" t="s">
        <v>7</v>
      </c>
      <c r="K53" s="8" t="s">
        <v>7</v>
      </c>
      <c r="L53" s="8" t="s">
        <v>7</v>
      </c>
      <c r="M53" s="8" t="s">
        <v>7</v>
      </c>
      <c r="N53" s="9" t="s">
        <v>7</v>
      </c>
    </row>
    <row r="54" spans="1:14">
      <c r="A54" s="10" t="s">
        <v>55</v>
      </c>
      <c r="B54" s="3">
        <v>2</v>
      </c>
      <c r="C54" s="8">
        <v>0</v>
      </c>
      <c r="D54" s="8" t="str">
        <f t="shared" si="0"/>
        <v>S</v>
      </c>
      <c r="E54" s="8" t="s">
        <v>10</v>
      </c>
      <c r="F54" s="8" t="s">
        <v>10</v>
      </c>
      <c r="G54" s="8" t="s">
        <v>7</v>
      </c>
      <c r="H54" s="8" t="s">
        <v>7</v>
      </c>
      <c r="I54" s="8" t="s">
        <v>7</v>
      </c>
      <c r="J54" s="8" t="s">
        <v>7</v>
      </c>
      <c r="K54" s="8" t="s">
        <v>7</v>
      </c>
      <c r="L54" s="8" t="s">
        <v>7</v>
      </c>
      <c r="M54" s="8" t="s">
        <v>7</v>
      </c>
      <c r="N54" s="9" t="s">
        <v>7</v>
      </c>
    </row>
    <row r="55" spans="1:14">
      <c r="A55" s="1" t="s">
        <v>55</v>
      </c>
      <c r="B55">
        <v>164</v>
      </c>
      <c r="C55" s="8">
        <v>0</v>
      </c>
      <c r="D55" s="8" t="str">
        <f t="shared" si="0"/>
        <v>S</v>
      </c>
      <c r="E55" s="8" t="s">
        <v>10</v>
      </c>
      <c r="F55" s="8" t="s">
        <v>10</v>
      </c>
      <c r="G55" s="8" t="s">
        <v>10</v>
      </c>
      <c r="H55" s="7" t="s">
        <v>7</v>
      </c>
      <c r="I55" s="8" t="s">
        <v>10</v>
      </c>
      <c r="J55" s="8" t="s">
        <v>10</v>
      </c>
      <c r="K55" s="8" t="s">
        <v>7</v>
      </c>
      <c r="L55" s="8" t="s">
        <v>10</v>
      </c>
      <c r="M55" s="8" t="s">
        <v>7</v>
      </c>
      <c r="N55" s="8" t="s">
        <v>8</v>
      </c>
    </row>
    <row r="56" spans="1:14">
      <c r="A56" s="1" t="s">
        <v>55</v>
      </c>
      <c r="B56">
        <v>174</v>
      </c>
      <c r="C56" s="8">
        <v>0</v>
      </c>
      <c r="D56" s="8" t="str">
        <f t="shared" si="0"/>
        <v>S</v>
      </c>
      <c r="E56" s="8" t="s">
        <v>10</v>
      </c>
      <c r="F56" s="8" t="s">
        <v>10</v>
      </c>
      <c r="G56" s="8" t="s">
        <v>10</v>
      </c>
      <c r="H56" s="7" t="s">
        <v>7</v>
      </c>
      <c r="I56" s="8" t="s">
        <v>10</v>
      </c>
      <c r="J56" s="8" t="s">
        <v>10</v>
      </c>
      <c r="K56" s="8" t="s">
        <v>7</v>
      </c>
      <c r="L56" s="8" t="s">
        <v>10</v>
      </c>
      <c r="M56" s="8" t="s">
        <v>7</v>
      </c>
      <c r="N56" s="8" t="s">
        <v>8</v>
      </c>
    </row>
    <row r="57" spans="1:14">
      <c r="A57" s="1" t="s">
        <v>55</v>
      </c>
      <c r="B57">
        <v>203</v>
      </c>
      <c r="C57" s="8">
        <v>0</v>
      </c>
      <c r="D57" s="8" t="str">
        <f t="shared" si="0"/>
        <v>S</v>
      </c>
      <c r="E57" s="8" t="s">
        <v>10</v>
      </c>
      <c r="F57" s="8" t="s">
        <v>10</v>
      </c>
      <c r="G57" s="8" t="s">
        <v>10</v>
      </c>
      <c r="H57" s="7" t="s">
        <v>7</v>
      </c>
      <c r="I57" s="8" t="s">
        <v>10</v>
      </c>
      <c r="J57" s="8" t="s">
        <v>10</v>
      </c>
      <c r="K57" s="8" t="s">
        <v>7</v>
      </c>
      <c r="L57" s="8" t="s">
        <v>10</v>
      </c>
      <c r="M57" s="8" t="s">
        <v>7</v>
      </c>
      <c r="N57" s="8" t="s">
        <v>8</v>
      </c>
    </row>
    <row r="58" spans="1:14">
      <c r="A58" s="10" t="s">
        <v>55</v>
      </c>
      <c r="B58" s="3">
        <v>54</v>
      </c>
      <c r="C58" s="8">
        <v>0</v>
      </c>
      <c r="D58" s="8" t="str">
        <f t="shared" si="0"/>
        <v>S</v>
      </c>
      <c r="E58" s="8" t="s">
        <v>10</v>
      </c>
      <c r="F58" s="8" t="s">
        <v>10</v>
      </c>
      <c r="G58" s="8" t="s">
        <v>8</v>
      </c>
      <c r="H58" s="8" t="s">
        <v>8</v>
      </c>
      <c r="I58" s="8" t="s">
        <v>7</v>
      </c>
      <c r="J58" s="8" t="s">
        <v>7</v>
      </c>
      <c r="K58" s="8" t="s">
        <v>7</v>
      </c>
      <c r="L58" s="8" t="s">
        <v>7</v>
      </c>
      <c r="M58" s="8" t="s">
        <v>7</v>
      </c>
      <c r="N58" s="8" t="s">
        <v>7</v>
      </c>
    </row>
    <row r="59" spans="1:14">
      <c r="A59" s="10" t="s">
        <v>55</v>
      </c>
      <c r="B59" s="3">
        <v>149</v>
      </c>
      <c r="C59" s="8">
        <v>2</v>
      </c>
      <c r="D59" s="8" t="str">
        <f t="shared" si="0"/>
        <v>R</v>
      </c>
      <c r="E59" s="8" t="s">
        <v>10</v>
      </c>
      <c r="F59" s="8" t="s">
        <v>10</v>
      </c>
      <c r="G59" s="8" t="s">
        <v>10</v>
      </c>
      <c r="H59" s="7" t="s">
        <v>8</v>
      </c>
      <c r="I59" s="8" t="s">
        <v>7</v>
      </c>
      <c r="J59" s="8" t="s">
        <v>7</v>
      </c>
      <c r="K59" s="8" t="s">
        <v>7</v>
      </c>
      <c r="L59" s="8" t="s">
        <v>7</v>
      </c>
      <c r="M59" s="8" t="s">
        <v>7</v>
      </c>
      <c r="N59" s="8" t="s">
        <v>7</v>
      </c>
    </row>
    <row r="60" spans="1:14">
      <c r="A60" s="10" t="s">
        <v>55</v>
      </c>
      <c r="B60" s="3">
        <v>16</v>
      </c>
      <c r="C60" s="8">
        <v>4</v>
      </c>
      <c r="D60" s="8" t="str">
        <f t="shared" si="0"/>
        <v>R</v>
      </c>
      <c r="E60" s="8" t="s">
        <v>10</v>
      </c>
      <c r="F60" s="8" t="s">
        <v>6</v>
      </c>
      <c r="G60" s="8" t="s">
        <v>8</v>
      </c>
      <c r="H60" s="8" t="s">
        <v>8</v>
      </c>
      <c r="I60" s="8" t="s">
        <v>8</v>
      </c>
      <c r="J60" s="8" t="s">
        <v>8</v>
      </c>
      <c r="K60" s="8" t="s">
        <v>8</v>
      </c>
      <c r="L60" s="8" t="s">
        <v>8</v>
      </c>
      <c r="M60" s="8" t="s">
        <v>8</v>
      </c>
      <c r="N60" s="8" t="s">
        <v>7</v>
      </c>
    </row>
    <row r="61" spans="1:14">
      <c r="A61" s="10" t="s">
        <v>55</v>
      </c>
      <c r="B61" s="3">
        <v>39</v>
      </c>
      <c r="C61" s="8">
        <v>4</v>
      </c>
      <c r="D61" s="8" t="str">
        <f t="shared" si="0"/>
        <v>R</v>
      </c>
      <c r="E61" s="8" t="s">
        <v>10</v>
      </c>
      <c r="F61" s="8" t="s">
        <v>6</v>
      </c>
      <c r="G61" s="8" t="s">
        <v>8</v>
      </c>
      <c r="H61" s="8" t="s">
        <v>8</v>
      </c>
      <c r="I61" s="8" t="s">
        <v>8</v>
      </c>
      <c r="J61" s="8" t="s">
        <v>8</v>
      </c>
      <c r="K61" s="8" t="s">
        <v>8</v>
      </c>
      <c r="L61" s="8" t="s">
        <v>8</v>
      </c>
      <c r="M61" s="8" t="s">
        <v>8</v>
      </c>
      <c r="N61" s="8" t="s">
        <v>7</v>
      </c>
    </row>
    <row r="62" spans="1:14">
      <c r="A62" s="10" t="s">
        <v>55</v>
      </c>
      <c r="B62" s="3">
        <v>163</v>
      </c>
      <c r="C62" s="8">
        <v>2</v>
      </c>
      <c r="D62" s="8" t="str">
        <f t="shared" si="0"/>
        <v>R</v>
      </c>
      <c r="E62" s="8" t="s">
        <v>10</v>
      </c>
      <c r="F62" s="8" t="s">
        <v>10</v>
      </c>
      <c r="G62" s="8" t="s">
        <v>10</v>
      </c>
      <c r="H62" s="7" t="s">
        <v>8</v>
      </c>
      <c r="I62" s="8" t="s">
        <v>8</v>
      </c>
      <c r="J62" s="8" t="s">
        <v>8</v>
      </c>
      <c r="K62" s="8" t="s">
        <v>8</v>
      </c>
      <c r="L62" s="8" t="s">
        <v>8</v>
      </c>
      <c r="M62" s="8" t="s">
        <v>8</v>
      </c>
      <c r="N62" s="8" t="s">
        <v>8</v>
      </c>
    </row>
    <row r="63" spans="1:14">
      <c r="A63" s="10" t="s">
        <v>55</v>
      </c>
      <c r="B63" s="3">
        <v>161</v>
      </c>
      <c r="C63" s="8">
        <v>3</v>
      </c>
      <c r="D63" s="8" t="str">
        <f t="shared" si="0"/>
        <v>R</v>
      </c>
      <c r="E63" s="8" t="s">
        <v>10</v>
      </c>
      <c r="F63" s="8" t="s">
        <v>10</v>
      </c>
      <c r="G63" s="8" t="s">
        <v>8</v>
      </c>
      <c r="H63" s="8" t="s">
        <v>8</v>
      </c>
      <c r="I63" s="8" t="s">
        <v>8</v>
      </c>
      <c r="J63" s="8" t="s">
        <v>8</v>
      </c>
      <c r="K63" s="8" t="s">
        <v>8</v>
      </c>
      <c r="L63" s="8" t="s">
        <v>8</v>
      </c>
      <c r="M63" s="8" t="s">
        <v>8</v>
      </c>
      <c r="N63" s="8" t="s">
        <v>8</v>
      </c>
    </row>
    <row r="64" spans="1:14">
      <c r="A64" s="10" t="s">
        <v>55</v>
      </c>
      <c r="B64" s="3">
        <v>12</v>
      </c>
      <c r="C64" s="8">
        <v>4</v>
      </c>
      <c r="D64" s="8" t="str">
        <f t="shared" si="0"/>
        <v>R</v>
      </c>
      <c r="E64" s="8" t="s">
        <v>10</v>
      </c>
      <c r="F64" s="8" t="s">
        <v>10</v>
      </c>
      <c r="G64" s="8" t="s">
        <v>8</v>
      </c>
      <c r="H64" s="8" t="s">
        <v>8</v>
      </c>
      <c r="I64" s="8" t="s">
        <v>8</v>
      </c>
      <c r="J64" s="8" t="s">
        <v>8</v>
      </c>
      <c r="K64" s="8" t="s">
        <v>8</v>
      </c>
      <c r="L64" s="8" t="s">
        <v>8</v>
      </c>
      <c r="M64" s="8" t="s">
        <v>8</v>
      </c>
      <c r="N64" s="8" t="s">
        <v>8</v>
      </c>
    </row>
    <row r="65" spans="1:14">
      <c r="A65" s="1" t="s">
        <v>55</v>
      </c>
      <c r="B65">
        <v>8</v>
      </c>
      <c r="C65" s="8">
        <v>4</v>
      </c>
      <c r="D65" s="8" t="str">
        <f t="shared" si="0"/>
        <v>R</v>
      </c>
      <c r="E65" s="8" t="s">
        <v>10</v>
      </c>
      <c r="F65" s="8" t="s">
        <v>37</v>
      </c>
      <c r="G65" s="8" t="s">
        <v>8</v>
      </c>
      <c r="H65" s="8" t="s">
        <v>10</v>
      </c>
      <c r="I65" s="8" t="s">
        <v>10</v>
      </c>
      <c r="J65" s="8" t="s">
        <v>10</v>
      </c>
      <c r="K65" s="8" t="s">
        <v>8</v>
      </c>
      <c r="L65" s="8" t="s">
        <v>10</v>
      </c>
      <c r="M65" s="8" t="s">
        <v>8</v>
      </c>
      <c r="N65" s="8" t="s">
        <v>8</v>
      </c>
    </row>
    <row r="66" spans="1:14">
      <c r="A66" s="1" t="s">
        <v>55</v>
      </c>
      <c r="B66">
        <v>3</v>
      </c>
      <c r="C66" s="8">
        <v>4</v>
      </c>
      <c r="D66" s="8" t="str">
        <f t="shared" si="0"/>
        <v>R</v>
      </c>
      <c r="E66" s="8" t="s">
        <v>10</v>
      </c>
      <c r="F66" s="8" t="s">
        <v>10</v>
      </c>
      <c r="G66" s="8" t="s">
        <v>8</v>
      </c>
      <c r="H66" s="8" t="s">
        <v>8</v>
      </c>
      <c r="I66" s="8" t="s">
        <v>10</v>
      </c>
      <c r="J66" s="8" t="s">
        <v>10</v>
      </c>
      <c r="K66" s="8" t="s">
        <v>8</v>
      </c>
      <c r="L66" s="8" t="s">
        <v>10</v>
      </c>
      <c r="M66" s="8" t="s">
        <v>8</v>
      </c>
      <c r="N66" s="8" t="s">
        <v>8</v>
      </c>
    </row>
    <row r="67" spans="1:14">
      <c r="A67" s="1" t="s">
        <v>55</v>
      </c>
      <c r="B67">
        <v>4</v>
      </c>
      <c r="C67" s="8">
        <v>4</v>
      </c>
      <c r="D67" s="8" t="str">
        <f t="shared" si="0"/>
        <v>R</v>
      </c>
      <c r="E67" s="8" t="s">
        <v>10</v>
      </c>
      <c r="F67" s="8" t="s">
        <v>10</v>
      </c>
      <c r="G67" s="8" t="s">
        <v>8</v>
      </c>
      <c r="H67" s="8" t="s">
        <v>8</v>
      </c>
      <c r="I67" s="8" t="s">
        <v>10</v>
      </c>
      <c r="J67" s="8" t="s">
        <v>10</v>
      </c>
      <c r="K67" s="8" t="s">
        <v>8</v>
      </c>
      <c r="L67" s="8" t="s">
        <v>10</v>
      </c>
      <c r="M67" s="8" t="s">
        <v>8</v>
      </c>
      <c r="N67" s="8" t="s">
        <v>8</v>
      </c>
    </row>
    <row r="68" spans="1:14">
      <c r="A68" s="1" t="s">
        <v>55</v>
      </c>
      <c r="B68">
        <v>15</v>
      </c>
      <c r="C68" s="8">
        <v>4</v>
      </c>
      <c r="D68" s="8" t="str">
        <f t="shared" si="0"/>
        <v>R</v>
      </c>
      <c r="E68" s="8" t="s">
        <v>10</v>
      </c>
      <c r="F68" s="8" t="s">
        <v>10</v>
      </c>
      <c r="G68" s="8" t="s">
        <v>8</v>
      </c>
      <c r="H68" s="8" t="s">
        <v>8</v>
      </c>
      <c r="I68" s="8" t="s">
        <v>10</v>
      </c>
      <c r="J68" s="8" t="s">
        <v>10</v>
      </c>
      <c r="K68" s="8" t="s">
        <v>8</v>
      </c>
      <c r="L68" s="8" t="s">
        <v>10</v>
      </c>
      <c r="M68" s="8" t="s">
        <v>8</v>
      </c>
      <c r="N68" s="8" t="s">
        <v>8</v>
      </c>
    </row>
    <row r="69" spans="1:14">
      <c r="A69" s="1" t="s">
        <v>55</v>
      </c>
      <c r="B69">
        <v>17</v>
      </c>
      <c r="C69" s="8">
        <v>4</v>
      </c>
      <c r="D69" s="8" t="str">
        <f t="shared" si="0"/>
        <v>R</v>
      </c>
      <c r="E69" s="8" t="s">
        <v>10</v>
      </c>
      <c r="F69" s="8" t="s">
        <v>10</v>
      </c>
      <c r="G69" s="8" t="s">
        <v>8</v>
      </c>
      <c r="H69" s="8" t="s">
        <v>8</v>
      </c>
      <c r="I69" s="8" t="s">
        <v>10</v>
      </c>
      <c r="J69" s="8" t="s">
        <v>10</v>
      </c>
      <c r="K69" s="8" t="s">
        <v>8</v>
      </c>
      <c r="L69" s="8" t="s">
        <v>10</v>
      </c>
      <c r="M69" s="8" t="s">
        <v>8</v>
      </c>
      <c r="N69" s="8" t="s">
        <v>8</v>
      </c>
    </row>
    <row r="70" spans="1:14">
      <c r="A70" s="1" t="s">
        <v>55</v>
      </c>
      <c r="B70">
        <v>18</v>
      </c>
      <c r="C70" s="8">
        <v>4</v>
      </c>
      <c r="D70" s="8" t="str">
        <f t="shared" si="0"/>
        <v>R</v>
      </c>
      <c r="E70" s="8" t="s">
        <v>10</v>
      </c>
      <c r="F70" s="8" t="s">
        <v>10</v>
      </c>
      <c r="G70" s="8" t="s">
        <v>8</v>
      </c>
      <c r="H70" s="8" t="s">
        <v>8</v>
      </c>
      <c r="I70" s="8" t="s">
        <v>10</v>
      </c>
      <c r="J70" s="8" t="s">
        <v>10</v>
      </c>
      <c r="K70" s="8" t="s">
        <v>8</v>
      </c>
      <c r="L70" s="8" t="s">
        <v>10</v>
      </c>
      <c r="M70" s="8" t="s">
        <v>8</v>
      </c>
      <c r="N70" s="8" t="s">
        <v>8</v>
      </c>
    </row>
    <row r="71" spans="1:14">
      <c r="A71" s="1" t="s">
        <v>55</v>
      </c>
      <c r="B71">
        <v>19</v>
      </c>
      <c r="C71" s="8">
        <v>4</v>
      </c>
      <c r="D71" s="8" t="str">
        <f t="shared" ref="D71:D134" si="1">IF(C71&gt;=2,"R","S")</f>
        <v>R</v>
      </c>
      <c r="E71" s="8" t="s">
        <v>10</v>
      </c>
      <c r="F71" s="8" t="s">
        <v>10</v>
      </c>
      <c r="G71" s="8" t="s">
        <v>8</v>
      </c>
      <c r="H71" s="8" t="s">
        <v>8</v>
      </c>
      <c r="I71" s="8" t="s">
        <v>10</v>
      </c>
      <c r="J71" s="8" t="s">
        <v>10</v>
      </c>
      <c r="K71" s="8" t="s">
        <v>8</v>
      </c>
      <c r="L71" s="8" t="s">
        <v>10</v>
      </c>
      <c r="M71" s="8" t="s">
        <v>8</v>
      </c>
      <c r="N71" s="8" t="s">
        <v>8</v>
      </c>
    </row>
    <row r="72" spans="1:14">
      <c r="A72" s="1" t="s">
        <v>55</v>
      </c>
      <c r="B72">
        <v>20</v>
      </c>
      <c r="C72" s="8">
        <v>4</v>
      </c>
      <c r="D72" s="8" t="str">
        <f t="shared" si="1"/>
        <v>R</v>
      </c>
      <c r="E72" s="8" t="s">
        <v>10</v>
      </c>
      <c r="F72" s="8" t="s">
        <v>10</v>
      </c>
      <c r="G72" s="8" t="s">
        <v>8</v>
      </c>
      <c r="H72" s="8" t="s">
        <v>8</v>
      </c>
      <c r="I72" s="8" t="s">
        <v>10</v>
      </c>
      <c r="J72" s="8" t="s">
        <v>10</v>
      </c>
      <c r="K72" s="8" t="s">
        <v>8</v>
      </c>
      <c r="L72" s="8" t="s">
        <v>10</v>
      </c>
      <c r="M72" s="8" t="s">
        <v>8</v>
      </c>
      <c r="N72" s="8" t="s">
        <v>8</v>
      </c>
    </row>
    <row r="73" spans="1:14">
      <c r="A73" s="1" t="s">
        <v>55</v>
      </c>
      <c r="B73">
        <v>21</v>
      </c>
      <c r="C73" s="8">
        <v>4</v>
      </c>
      <c r="D73" s="8" t="str">
        <f t="shared" si="1"/>
        <v>R</v>
      </c>
      <c r="E73" s="8" t="s">
        <v>10</v>
      </c>
      <c r="F73" s="8" t="s">
        <v>10</v>
      </c>
      <c r="G73" s="8" t="s">
        <v>8</v>
      </c>
      <c r="H73" s="8" t="s">
        <v>8</v>
      </c>
      <c r="I73" s="8" t="s">
        <v>10</v>
      </c>
      <c r="J73" s="8" t="s">
        <v>10</v>
      </c>
      <c r="K73" s="8" t="s">
        <v>8</v>
      </c>
      <c r="L73" s="8" t="s">
        <v>10</v>
      </c>
      <c r="M73" s="8" t="s">
        <v>8</v>
      </c>
      <c r="N73" s="8" t="s">
        <v>8</v>
      </c>
    </row>
    <row r="74" spans="1:14">
      <c r="A74" s="1" t="s">
        <v>55</v>
      </c>
      <c r="B74">
        <v>27</v>
      </c>
      <c r="C74" s="8">
        <v>4</v>
      </c>
      <c r="D74" s="8" t="str">
        <f t="shared" si="1"/>
        <v>R</v>
      </c>
      <c r="E74" s="8" t="s">
        <v>10</v>
      </c>
      <c r="F74" s="8" t="s">
        <v>10</v>
      </c>
      <c r="G74" s="8" t="s">
        <v>8</v>
      </c>
      <c r="H74" s="8" t="s">
        <v>8</v>
      </c>
      <c r="I74" s="8" t="s">
        <v>10</v>
      </c>
      <c r="J74" s="8" t="s">
        <v>10</v>
      </c>
      <c r="K74" s="8" t="s">
        <v>8</v>
      </c>
      <c r="L74" s="8" t="s">
        <v>10</v>
      </c>
      <c r="M74" s="8" t="s">
        <v>8</v>
      </c>
      <c r="N74" s="8" t="s">
        <v>8</v>
      </c>
    </row>
    <row r="75" spans="1:14">
      <c r="A75" s="1" t="s">
        <v>55</v>
      </c>
      <c r="B75">
        <v>28</v>
      </c>
      <c r="C75" s="8">
        <v>4</v>
      </c>
      <c r="D75" s="8" t="str">
        <f t="shared" si="1"/>
        <v>R</v>
      </c>
      <c r="E75" s="8" t="s">
        <v>10</v>
      </c>
      <c r="F75" s="8" t="s">
        <v>10</v>
      </c>
      <c r="G75" s="8" t="s">
        <v>8</v>
      </c>
      <c r="H75" s="8" t="s">
        <v>8</v>
      </c>
      <c r="I75" s="8" t="s">
        <v>10</v>
      </c>
      <c r="J75" s="8" t="s">
        <v>10</v>
      </c>
      <c r="K75" s="8" t="s">
        <v>8</v>
      </c>
      <c r="L75" s="8" t="s">
        <v>10</v>
      </c>
      <c r="M75" s="8" t="s">
        <v>8</v>
      </c>
      <c r="N75" s="8" t="s">
        <v>8</v>
      </c>
    </row>
    <row r="76" spans="1:14">
      <c r="A76" s="1" t="s">
        <v>55</v>
      </c>
      <c r="B76">
        <v>29</v>
      </c>
      <c r="C76" s="8">
        <v>4</v>
      </c>
      <c r="D76" s="8" t="str">
        <f t="shared" si="1"/>
        <v>R</v>
      </c>
      <c r="E76" s="8" t="s">
        <v>10</v>
      </c>
      <c r="F76" s="8" t="s">
        <v>10</v>
      </c>
      <c r="G76" s="8" t="s">
        <v>8</v>
      </c>
      <c r="H76" s="8" t="s">
        <v>8</v>
      </c>
      <c r="I76" s="8" t="s">
        <v>10</v>
      </c>
      <c r="J76" s="8" t="s">
        <v>10</v>
      </c>
      <c r="K76" s="8" t="s">
        <v>8</v>
      </c>
      <c r="L76" s="8" t="s">
        <v>10</v>
      </c>
      <c r="M76" s="8" t="s">
        <v>8</v>
      </c>
      <c r="N76" s="8" t="s">
        <v>8</v>
      </c>
    </row>
    <row r="77" spans="1:14">
      <c r="A77" s="1" t="s">
        <v>55</v>
      </c>
      <c r="B77">
        <v>31</v>
      </c>
      <c r="C77" s="8">
        <v>4</v>
      </c>
      <c r="D77" s="8" t="str">
        <f t="shared" si="1"/>
        <v>R</v>
      </c>
      <c r="E77" s="8" t="s">
        <v>10</v>
      </c>
      <c r="F77" s="8" t="s">
        <v>10</v>
      </c>
      <c r="G77" s="8" t="s">
        <v>8</v>
      </c>
      <c r="H77" s="8" t="s">
        <v>8</v>
      </c>
      <c r="I77" s="8" t="s">
        <v>10</v>
      </c>
      <c r="J77" s="8" t="s">
        <v>10</v>
      </c>
      <c r="K77" s="8" t="s">
        <v>8</v>
      </c>
      <c r="L77" s="8" t="s">
        <v>10</v>
      </c>
      <c r="M77" s="8" t="s">
        <v>8</v>
      </c>
      <c r="N77" s="8" t="s">
        <v>8</v>
      </c>
    </row>
    <row r="78" spans="1:14">
      <c r="A78" s="1" t="s">
        <v>55</v>
      </c>
      <c r="B78">
        <v>32</v>
      </c>
      <c r="C78" s="8">
        <v>4</v>
      </c>
      <c r="D78" s="8" t="str">
        <f t="shared" si="1"/>
        <v>R</v>
      </c>
      <c r="E78" s="8" t="s">
        <v>10</v>
      </c>
      <c r="F78" s="8" t="s">
        <v>10</v>
      </c>
      <c r="G78" s="8" t="s">
        <v>8</v>
      </c>
      <c r="H78" s="8" t="s">
        <v>8</v>
      </c>
      <c r="I78" s="8" t="s">
        <v>10</v>
      </c>
      <c r="J78" s="8" t="s">
        <v>10</v>
      </c>
      <c r="K78" s="8" t="s">
        <v>8</v>
      </c>
      <c r="L78" s="8" t="s">
        <v>10</v>
      </c>
      <c r="M78" s="8" t="s">
        <v>8</v>
      </c>
      <c r="N78" s="8" t="s">
        <v>8</v>
      </c>
    </row>
    <row r="79" spans="1:14">
      <c r="A79" s="1" t="s">
        <v>55</v>
      </c>
      <c r="B79">
        <v>33</v>
      </c>
      <c r="C79" s="8">
        <v>4</v>
      </c>
      <c r="D79" s="8" t="str">
        <f t="shared" si="1"/>
        <v>R</v>
      </c>
      <c r="E79" s="8" t="s">
        <v>10</v>
      </c>
      <c r="F79" s="8" t="s">
        <v>10</v>
      </c>
      <c r="G79" s="8" t="s">
        <v>8</v>
      </c>
      <c r="H79" s="8" t="s">
        <v>8</v>
      </c>
      <c r="I79" s="8" t="s">
        <v>10</v>
      </c>
      <c r="J79" s="8" t="s">
        <v>10</v>
      </c>
      <c r="K79" s="8" t="s">
        <v>8</v>
      </c>
      <c r="L79" s="8" t="s">
        <v>10</v>
      </c>
      <c r="M79" s="8" t="s">
        <v>8</v>
      </c>
      <c r="N79" s="8" t="s">
        <v>8</v>
      </c>
    </row>
    <row r="80" spans="1:14">
      <c r="A80" s="1" t="s">
        <v>55</v>
      </c>
      <c r="B80">
        <v>35</v>
      </c>
      <c r="C80" s="8">
        <v>4</v>
      </c>
      <c r="D80" s="8" t="str">
        <f t="shared" si="1"/>
        <v>R</v>
      </c>
      <c r="E80" s="8" t="s">
        <v>10</v>
      </c>
      <c r="F80" s="8" t="s">
        <v>10</v>
      </c>
      <c r="G80" s="8" t="s">
        <v>8</v>
      </c>
      <c r="H80" s="8" t="s">
        <v>8</v>
      </c>
      <c r="I80" s="8" t="s">
        <v>10</v>
      </c>
      <c r="J80" s="8" t="s">
        <v>10</v>
      </c>
      <c r="K80" s="8" t="s">
        <v>8</v>
      </c>
      <c r="L80" s="8" t="s">
        <v>10</v>
      </c>
      <c r="M80" s="8" t="s">
        <v>8</v>
      </c>
      <c r="N80" s="8" t="s">
        <v>8</v>
      </c>
    </row>
    <row r="81" spans="1:14">
      <c r="A81" s="1" t="s">
        <v>55</v>
      </c>
      <c r="B81">
        <v>36</v>
      </c>
      <c r="C81" s="8">
        <v>4</v>
      </c>
      <c r="D81" s="8" t="str">
        <f t="shared" si="1"/>
        <v>R</v>
      </c>
      <c r="E81" s="8" t="s">
        <v>10</v>
      </c>
      <c r="F81" s="8" t="s">
        <v>10</v>
      </c>
      <c r="G81" s="8" t="s">
        <v>8</v>
      </c>
      <c r="H81" s="8" t="s">
        <v>8</v>
      </c>
      <c r="I81" s="8" t="s">
        <v>10</v>
      </c>
      <c r="J81" s="8" t="s">
        <v>10</v>
      </c>
      <c r="K81" s="8" t="s">
        <v>8</v>
      </c>
      <c r="L81" s="8" t="s">
        <v>10</v>
      </c>
      <c r="M81" s="8" t="s">
        <v>8</v>
      </c>
      <c r="N81" s="8" t="s">
        <v>8</v>
      </c>
    </row>
    <row r="82" spans="1:14">
      <c r="A82" s="1" t="s">
        <v>55</v>
      </c>
      <c r="B82">
        <v>42</v>
      </c>
      <c r="C82" s="8">
        <v>4</v>
      </c>
      <c r="D82" s="8" t="str">
        <f t="shared" si="1"/>
        <v>R</v>
      </c>
      <c r="E82" s="8" t="s">
        <v>10</v>
      </c>
      <c r="F82" s="8" t="s">
        <v>10</v>
      </c>
      <c r="G82" s="8" t="s">
        <v>8</v>
      </c>
      <c r="H82" s="8" t="s">
        <v>8</v>
      </c>
      <c r="I82" s="8" t="s">
        <v>10</v>
      </c>
      <c r="J82" s="8" t="s">
        <v>10</v>
      </c>
      <c r="K82" s="8" t="s">
        <v>8</v>
      </c>
      <c r="L82" s="8" t="s">
        <v>10</v>
      </c>
      <c r="M82" s="8" t="s">
        <v>8</v>
      </c>
      <c r="N82" s="8" t="s">
        <v>8</v>
      </c>
    </row>
    <row r="83" spans="1:14">
      <c r="A83" s="1" t="s">
        <v>55</v>
      </c>
      <c r="B83">
        <v>43</v>
      </c>
      <c r="C83" s="8">
        <v>4</v>
      </c>
      <c r="D83" s="8" t="str">
        <f t="shared" si="1"/>
        <v>R</v>
      </c>
      <c r="E83" s="8" t="s">
        <v>10</v>
      </c>
      <c r="F83" s="8" t="s">
        <v>10</v>
      </c>
      <c r="G83" s="8" t="s">
        <v>8</v>
      </c>
      <c r="H83" s="8" t="s">
        <v>8</v>
      </c>
      <c r="I83" s="8" t="s">
        <v>10</v>
      </c>
      <c r="J83" s="8" t="s">
        <v>10</v>
      </c>
      <c r="K83" s="8" t="s">
        <v>8</v>
      </c>
      <c r="L83" s="8" t="s">
        <v>10</v>
      </c>
      <c r="M83" s="8" t="s">
        <v>8</v>
      </c>
      <c r="N83" s="8" t="s">
        <v>8</v>
      </c>
    </row>
    <row r="84" spans="1:14">
      <c r="A84" s="1" t="s">
        <v>55</v>
      </c>
      <c r="B84">
        <v>44</v>
      </c>
      <c r="C84" s="8">
        <v>3</v>
      </c>
      <c r="D84" s="8" t="str">
        <f t="shared" si="1"/>
        <v>R</v>
      </c>
      <c r="E84" s="8" t="s">
        <v>10</v>
      </c>
      <c r="F84" s="8" t="s">
        <v>10</v>
      </c>
      <c r="G84" s="8" t="s">
        <v>8</v>
      </c>
      <c r="H84" s="8" t="s">
        <v>8</v>
      </c>
      <c r="I84" s="8" t="s">
        <v>10</v>
      </c>
      <c r="J84" s="8" t="s">
        <v>10</v>
      </c>
      <c r="K84" s="8" t="s">
        <v>8</v>
      </c>
      <c r="L84" s="8" t="s">
        <v>10</v>
      </c>
      <c r="M84" s="8" t="s">
        <v>8</v>
      </c>
      <c r="N84" s="8" t="s">
        <v>8</v>
      </c>
    </row>
    <row r="85" spans="1:14">
      <c r="A85" s="1" t="s">
        <v>55</v>
      </c>
      <c r="B85">
        <v>45</v>
      </c>
      <c r="C85" s="8">
        <v>4</v>
      </c>
      <c r="D85" s="8" t="str">
        <f t="shared" si="1"/>
        <v>R</v>
      </c>
      <c r="E85" s="8" t="s">
        <v>10</v>
      </c>
      <c r="F85" s="8" t="s">
        <v>10</v>
      </c>
      <c r="G85" s="8" t="s">
        <v>8</v>
      </c>
      <c r="H85" s="8" t="s">
        <v>8</v>
      </c>
      <c r="I85" s="8" t="s">
        <v>10</v>
      </c>
      <c r="J85" s="8" t="s">
        <v>10</v>
      </c>
      <c r="K85" s="8" t="s">
        <v>8</v>
      </c>
      <c r="L85" s="8" t="s">
        <v>10</v>
      </c>
      <c r="M85" s="8" t="s">
        <v>8</v>
      </c>
      <c r="N85" s="8" t="s">
        <v>8</v>
      </c>
    </row>
    <row r="86" spans="1:14">
      <c r="A86" s="1" t="s">
        <v>55</v>
      </c>
      <c r="B86">
        <v>47</v>
      </c>
      <c r="C86" s="8">
        <v>4</v>
      </c>
      <c r="D86" s="8" t="str">
        <f t="shared" si="1"/>
        <v>R</v>
      </c>
      <c r="E86" s="8" t="s">
        <v>10</v>
      </c>
      <c r="F86" s="8" t="s">
        <v>10</v>
      </c>
      <c r="G86" s="8" t="s">
        <v>8</v>
      </c>
      <c r="H86" s="8" t="s">
        <v>8</v>
      </c>
      <c r="I86" s="8" t="s">
        <v>10</v>
      </c>
      <c r="J86" s="8" t="s">
        <v>10</v>
      </c>
      <c r="K86" s="8" t="s">
        <v>8</v>
      </c>
      <c r="L86" s="8" t="s">
        <v>10</v>
      </c>
      <c r="M86" s="8" t="s">
        <v>8</v>
      </c>
      <c r="N86" s="8" t="s">
        <v>8</v>
      </c>
    </row>
    <row r="87" spans="1:14">
      <c r="A87" s="1" t="s">
        <v>55</v>
      </c>
      <c r="B87">
        <v>49</v>
      </c>
      <c r="C87" s="8">
        <v>4</v>
      </c>
      <c r="D87" s="8" t="str">
        <f t="shared" si="1"/>
        <v>R</v>
      </c>
      <c r="E87" s="8" t="s">
        <v>10</v>
      </c>
      <c r="F87" s="8" t="s">
        <v>10</v>
      </c>
      <c r="G87" s="8" t="s">
        <v>8</v>
      </c>
      <c r="H87" s="8" t="s">
        <v>8</v>
      </c>
      <c r="I87" s="8" t="s">
        <v>10</v>
      </c>
      <c r="J87" s="8" t="s">
        <v>10</v>
      </c>
      <c r="K87" s="8" t="s">
        <v>8</v>
      </c>
      <c r="L87" s="8" t="s">
        <v>10</v>
      </c>
      <c r="M87" s="8" t="s">
        <v>8</v>
      </c>
      <c r="N87" s="8" t="s">
        <v>8</v>
      </c>
    </row>
    <row r="88" spans="1:14">
      <c r="A88" s="1" t="s">
        <v>55</v>
      </c>
      <c r="B88">
        <v>51</v>
      </c>
      <c r="C88" s="8">
        <v>4</v>
      </c>
      <c r="D88" s="8" t="str">
        <f t="shared" si="1"/>
        <v>R</v>
      </c>
      <c r="E88" s="8" t="s">
        <v>10</v>
      </c>
      <c r="F88" s="8" t="s">
        <v>10</v>
      </c>
      <c r="G88" s="8" t="s">
        <v>8</v>
      </c>
      <c r="H88" s="8" t="s">
        <v>8</v>
      </c>
      <c r="I88" s="8" t="s">
        <v>10</v>
      </c>
      <c r="J88" s="8" t="s">
        <v>10</v>
      </c>
      <c r="K88" s="8" t="s">
        <v>8</v>
      </c>
      <c r="L88" s="8" t="s">
        <v>10</v>
      </c>
      <c r="M88" s="8" t="s">
        <v>8</v>
      </c>
      <c r="N88" s="8" t="s">
        <v>8</v>
      </c>
    </row>
    <row r="89" spans="1:14">
      <c r="A89" s="1" t="s">
        <v>55</v>
      </c>
      <c r="B89">
        <v>55</v>
      </c>
      <c r="C89" s="8">
        <v>4</v>
      </c>
      <c r="D89" s="8" t="str">
        <f t="shared" si="1"/>
        <v>R</v>
      </c>
      <c r="E89" s="8" t="s">
        <v>10</v>
      </c>
      <c r="F89" s="8" t="s">
        <v>10</v>
      </c>
      <c r="G89" s="8" t="s">
        <v>8</v>
      </c>
      <c r="H89" s="8" t="s">
        <v>8</v>
      </c>
      <c r="I89" s="8" t="s">
        <v>10</v>
      </c>
      <c r="J89" s="8" t="s">
        <v>10</v>
      </c>
      <c r="K89" s="8" t="s">
        <v>8</v>
      </c>
      <c r="L89" s="8" t="s">
        <v>10</v>
      </c>
      <c r="M89" s="8" t="s">
        <v>8</v>
      </c>
      <c r="N89" s="8" t="s">
        <v>8</v>
      </c>
    </row>
    <row r="90" spans="1:14">
      <c r="A90" s="1" t="s">
        <v>55</v>
      </c>
      <c r="B90">
        <v>58</v>
      </c>
      <c r="C90" s="8">
        <v>4</v>
      </c>
      <c r="D90" s="8" t="str">
        <f t="shared" si="1"/>
        <v>R</v>
      </c>
      <c r="E90" s="8" t="s">
        <v>10</v>
      </c>
      <c r="F90" s="8" t="s">
        <v>10</v>
      </c>
      <c r="G90" s="8" t="s">
        <v>8</v>
      </c>
      <c r="H90" s="8" t="s">
        <v>8</v>
      </c>
      <c r="I90" s="8" t="s">
        <v>10</v>
      </c>
      <c r="J90" s="8" t="s">
        <v>10</v>
      </c>
      <c r="K90" s="8" t="s">
        <v>8</v>
      </c>
      <c r="L90" s="8" t="s">
        <v>10</v>
      </c>
      <c r="M90" s="8" t="s">
        <v>8</v>
      </c>
      <c r="N90" s="8" t="s">
        <v>8</v>
      </c>
    </row>
    <row r="91" spans="1:14">
      <c r="A91" s="1" t="s">
        <v>55</v>
      </c>
      <c r="B91">
        <v>60</v>
      </c>
      <c r="C91" s="8">
        <v>4</v>
      </c>
      <c r="D91" s="8" t="str">
        <f t="shared" si="1"/>
        <v>R</v>
      </c>
      <c r="E91" s="8" t="s">
        <v>10</v>
      </c>
      <c r="F91" s="8" t="s">
        <v>10</v>
      </c>
      <c r="G91" s="8" t="s">
        <v>8</v>
      </c>
      <c r="H91" s="8" t="s">
        <v>8</v>
      </c>
      <c r="I91" s="8" t="s">
        <v>10</v>
      </c>
      <c r="J91" s="8" t="s">
        <v>10</v>
      </c>
      <c r="K91" s="8" t="s">
        <v>8</v>
      </c>
      <c r="L91" s="8" t="s">
        <v>10</v>
      </c>
      <c r="M91" s="8" t="s">
        <v>8</v>
      </c>
      <c r="N91" s="8" t="s">
        <v>8</v>
      </c>
    </row>
    <row r="92" spans="1:14">
      <c r="A92" s="1" t="s">
        <v>55</v>
      </c>
      <c r="B92">
        <v>14</v>
      </c>
      <c r="C92" s="8">
        <v>2</v>
      </c>
      <c r="D92" s="8" t="str">
        <f t="shared" si="1"/>
        <v>R</v>
      </c>
      <c r="E92" s="8" t="s">
        <v>10</v>
      </c>
      <c r="F92" s="8" t="s">
        <v>10</v>
      </c>
      <c r="G92" s="8" t="s">
        <v>8</v>
      </c>
      <c r="H92" s="8" t="s">
        <v>8</v>
      </c>
      <c r="I92" s="8" t="s">
        <v>10</v>
      </c>
      <c r="J92" s="8" t="s">
        <v>10</v>
      </c>
      <c r="K92" s="8" t="s">
        <v>8</v>
      </c>
      <c r="L92" s="8" t="s">
        <v>10</v>
      </c>
      <c r="M92" s="8" t="s">
        <v>8</v>
      </c>
      <c r="N92" s="8" t="s">
        <v>9</v>
      </c>
    </row>
    <row r="93" spans="1:14">
      <c r="A93" s="1" t="s">
        <v>55</v>
      </c>
      <c r="B93">
        <v>98</v>
      </c>
      <c r="C93" s="8">
        <v>3</v>
      </c>
      <c r="D93" s="8" t="str">
        <f t="shared" si="1"/>
        <v>R</v>
      </c>
      <c r="E93" s="8" t="s">
        <v>10</v>
      </c>
      <c r="F93" s="8" t="s">
        <v>10</v>
      </c>
      <c r="G93" s="8" t="s">
        <v>10</v>
      </c>
      <c r="H93" s="7" t="s">
        <v>8</v>
      </c>
      <c r="I93" s="8" t="s">
        <v>10</v>
      </c>
      <c r="J93" s="8" t="s">
        <v>10</v>
      </c>
      <c r="K93" s="8" t="s">
        <v>8</v>
      </c>
      <c r="L93" s="8" t="s">
        <v>10</v>
      </c>
      <c r="M93" s="8" t="s">
        <v>8</v>
      </c>
      <c r="N93" s="8" t="s">
        <v>8</v>
      </c>
    </row>
    <row r="94" spans="1:14">
      <c r="A94" s="1" t="s">
        <v>55</v>
      </c>
      <c r="B94">
        <v>119</v>
      </c>
      <c r="C94" s="8">
        <v>2</v>
      </c>
      <c r="D94" s="8" t="str">
        <f t="shared" si="1"/>
        <v>R</v>
      </c>
      <c r="E94" s="8" t="s">
        <v>10</v>
      </c>
      <c r="F94" s="8" t="s">
        <v>10</v>
      </c>
      <c r="G94" s="8" t="s">
        <v>10</v>
      </c>
      <c r="H94" s="7" t="s">
        <v>8</v>
      </c>
      <c r="I94" s="8" t="s">
        <v>10</v>
      </c>
      <c r="J94" s="8" t="s">
        <v>10</v>
      </c>
      <c r="K94" s="8" t="s">
        <v>8</v>
      </c>
      <c r="L94" s="8" t="s">
        <v>10</v>
      </c>
      <c r="M94" s="8" t="s">
        <v>8</v>
      </c>
      <c r="N94" s="8" t="s">
        <v>8</v>
      </c>
    </row>
    <row r="95" spans="1:14">
      <c r="A95" s="1" t="s">
        <v>55</v>
      </c>
      <c r="B95">
        <v>138</v>
      </c>
      <c r="C95" s="8">
        <v>4</v>
      </c>
      <c r="D95" s="8" t="str">
        <f t="shared" si="1"/>
        <v>R</v>
      </c>
      <c r="E95" s="8" t="s">
        <v>10</v>
      </c>
      <c r="F95" s="8" t="s">
        <v>10</v>
      </c>
      <c r="G95" s="8" t="s">
        <v>10</v>
      </c>
      <c r="H95" s="7" t="s">
        <v>8</v>
      </c>
      <c r="I95" s="8" t="s">
        <v>10</v>
      </c>
      <c r="J95" s="8" t="s">
        <v>10</v>
      </c>
      <c r="K95" s="8" t="s">
        <v>8</v>
      </c>
      <c r="L95" s="8" t="s">
        <v>10</v>
      </c>
      <c r="M95" s="8" t="s">
        <v>8</v>
      </c>
      <c r="N95" s="8" t="s">
        <v>8</v>
      </c>
    </row>
    <row r="96" spans="1:14">
      <c r="A96" s="1" t="s">
        <v>55</v>
      </c>
      <c r="B96">
        <v>178</v>
      </c>
      <c r="C96" s="8">
        <v>4</v>
      </c>
      <c r="D96" s="8" t="str">
        <f t="shared" si="1"/>
        <v>R</v>
      </c>
      <c r="E96" s="8" t="s">
        <v>10</v>
      </c>
      <c r="F96" s="8" t="s">
        <v>10</v>
      </c>
      <c r="G96" s="8" t="s">
        <v>10</v>
      </c>
      <c r="H96" s="7" t="s">
        <v>8</v>
      </c>
      <c r="I96" s="8" t="s">
        <v>10</v>
      </c>
      <c r="J96" s="8" t="s">
        <v>10</v>
      </c>
      <c r="K96" s="8" t="s">
        <v>8</v>
      </c>
      <c r="L96" s="8" t="s">
        <v>10</v>
      </c>
      <c r="M96" s="8" t="s">
        <v>8</v>
      </c>
      <c r="N96" s="8" t="s">
        <v>7</v>
      </c>
    </row>
    <row r="97" spans="1:14">
      <c r="A97" s="1" t="s">
        <v>55</v>
      </c>
      <c r="B97">
        <v>65</v>
      </c>
      <c r="C97" s="8">
        <v>3</v>
      </c>
      <c r="D97" s="8" t="str">
        <f t="shared" si="1"/>
        <v>R</v>
      </c>
      <c r="E97" s="8" t="s">
        <v>10</v>
      </c>
      <c r="F97" s="8" t="s">
        <v>10</v>
      </c>
      <c r="G97" s="8" t="s">
        <v>10</v>
      </c>
      <c r="H97" s="7" t="s">
        <v>8</v>
      </c>
      <c r="I97" s="8" t="s">
        <v>10</v>
      </c>
      <c r="J97" s="8" t="s">
        <v>10</v>
      </c>
      <c r="K97" s="8" t="s">
        <v>8</v>
      </c>
      <c r="L97" s="8" t="s">
        <v>10</v>
      </c>
      <c r="M97" s="8" t="s">
        <v>8</v>
      </c>
      <c r="N97" s="8" t="s">
        <v>8</v>
      </c>
    </row>
    <row r="98" spans="1:14">
      <c r="A98" s="1" t="s">
        <v>55</v>
      </c>
      <c r="B98">
        <v>66</v>
      </c>
      <c r="C98" s="8">
        <v>2</v>
      </c>
      <c r="D98" s="8" t="str">
        <f t="shared" si="1"/>
        <v>R</v>
      </c>
      <c r="E98" s="8" t="s">
        <v>10</v>
      </c>
      <c r="F98" s="8" t="s">
        <v>10</v>
      </c>
      <c r="G98" s="8" t="s">
        <v>10</v>
      </c>
      <c r="H98" s="7" t="s">
        <v>8</v>
      </c>
      <c r="I98" s="8" t="s">
        <v>10</v>
      </c>
      <c r="J98" s="8" t="s">
        <v>10</v>
      </c>
      <c r="K98" s="8" t="s">
        <v>8</v>
      </c>
      <c r="L98" s="8" t="s">
        <v>10</v>
      </c>
      <c r="M98" s="8" t="s">
        <v>8</v>
      </c>
      <c r="N98" s="8" t="s">
        <v>8</v>
      </c>
    </row>
    <row r="99" spans="1:14">
      <c r="A99" s="1" t="s">
        <v>55</v>
      </c>
      <c r="B99">
        <v>68</v>
      </c>
      <c r="C99" s="8">
        <v>4</v>
      </c>
      <c r="D99" s="8" t="str">
        <f t="shared" si="1"/>
        <v>R</v>
      </c>
      <c r="E99" s="8" t="s">
        <v>10</v>
      </c>
      <c r="F99" s="8" t="s">
        <v>10</v>
      </c>
      <c r="G99" s="8" t="s">
        <v>10</v>
      </c>
      <c r="H99" s="7" t="s">
        <v>8</v>
      </c>
      <c r="I99" s="8" t="s">
        <v>10</v>
      </c>
      <c r="J99" s="8" t="s">
        <v>10</v>
      </c>
      <c r="K99" s="8" t="s">
        <v>8</v>
      </c>
      <c r="L99" s="8" t="s">
        <v>10</v>
      </c>
      <c r="M99" s="8" t="s">
        <v>8</v>
      </c>
      <c r="N99" s="8" t="s">
        <v>8</v>
      </c>
    </row>
    <row r="100" spans="1:14">
      <c r="A100" s="1" t="s">
        <v>55</v>
      </c>
      <c r="B100">
        <v>72</v>
      </c>
      <c r="C100" s="8">
        <v>3</v>
      </c>
      <c r="D100" s="8" t="str">
        <f t="shared" si="1"/>
        <v>R</v>
      </c>
      <c r="E100" s="8" t="s">
        <v>10</v>
      </c>
      <c r="F100" s="8" t="s">
        <v>10</v>
      </c>
      <c r="G100" s="8" t="s">
        <v>10</v>
      </c>
      <c r="H100" s="7" t="s">
        <v>8</v>
      </c>
      <c r="I100" s="8" t="s">
        <v>10</v>
      </c>
      <c r="J100" s="8" t="s">
        <v>10</v>
      </c>
      <c r="K100" s="8" t="s">
        <v>8</v>
      </c>
      <c r="L100" s="8" t="s">
        <v>10</v>
      </c>
      <c r="M100" s="8" t="s">
        <v>8</v>
      </c>
      <c r="N100" s="8" t="s">
        <v>8</v>
      </c>
    </row>
    <row r="101" spans="1:14">
      <c r="A101" s="1" t="s">
        <v>55</v>
      </c>
      <c r="B101">
        <v>74</v>
      </c>
      <c r="C101" s="8">
        <v>4</v>
      </c>
      <c r="D101" s="8" t="str">
        <f t="shared" si="1"/>
        <v>R</v>
      </c>
      <c r="E101" s="8" t="s">
        <v>10</v>
      </c>
      <c r="F101" s="8" t="s">
        <v>10</v>
      </c>
      <c r="G101" s="8" t="s">
        <v>10</v>
      </c>
      <c r="H101" s="7" t="s">
        <v>8</v>
      </c>
      <c r="I101" s="8" t="s">
        <v>10</v>
      </c>
      <c r="J101" s="8" t="s">
        <v>10</v>
      </c>
      <c r="K101" s="8" t="s">
        <v>8</v>
      </c>
      <c r="L101" s="8" t="s">
        <v>10</v>
      </c>
      <c r="M101" s="8" t="s">
        <v>8</v>
      </c>
      <c r="N101" s="8" t="s">
        <v>8</v>
      </c>
    </row>
    <row r="102" spans="1:14">
      <c r="A102" s="1" t="s">
        <v>55</v>
      </c>
      <c r="B102">
        <v>76</v>
      </c>
      <c r="C102" s="8">
        <v>4</v>
      </c>
      <c r="D102" s="8" t="str">
        <f t="shared" si="1"/>
        <v>R</v>
      </c>
      <c r="E102" s="8" t="s">
        <v>10</v>
      </c>
      <c r="F102" s="8" t="s">
        <v>10</v>
      </c>
      <c r="G102" s="8" t="s">
        <v>10</v>
      </c>
      <c r="H102" s="7" t="s">
        <v>8</v>
      </c>
      <c r="I102" s="8" t="s">
        <v>10</v>
      </c>
      <c r="J102" s="8" t="s">
        <v>10</v>
      </c>
      <c r="K102" s="8" t="s">
        <v>8</v>
      </c>
      <c r="L102" s="8" t="s">
        <v>10</v>
      </c>
      <c r="M102" s="8" t="s">
        <v>8</v>
      </c>
      <c r="N102" s="8" t="s">
        <v>8</v>
      </c>
    </row>
    <row r="103" spans="1:14">
      <c r="A103" s="1" t="s">
        <v>55</v>
      </c>
      <c r="B103">
        <v>77</v>
      </c>
      <c r="C103" s="8">
        <v>4</v>
      </c>
      <c r="D103" s="8" t="str">
        <f t="shared" si="1"/>
        <v>R</v>
      </c>
      <c r="E103" s="8" t="s">
        <v>10</v>
      </c>
      <c r="F103" s="8" t="s">
        <v>10</v>
      </c>
      <c r="G103" s="8" t="s">
        <v>10</v>
      </c>
      <c r="H103" s="7" t="s">
        <v>8</v>
      </c>
      <c r="I103" s="8" t="s">
        <v>10</v>
      </c>
      <c r="J103" s="8" t="s">
        <v>10</v>
      </c>
      <c r="K103" s="8" t="s">
        <v>8</v>
      </c>
      <c r="L103" s="8" t="s">
        <v>10</v>
      </c>
      <c r="M103" s="8" t="s">
        <v>8</v>
      </c>
      <c r="N103" s="8" t="s">
        <v>8</v>
      </c>
    </row>
    <row r="104" spans="1:14">
      <c r="A104" s="1" t="s">
        <v>55</v>
      </c>
      <c r="B104">
        <v>79</v>
      </c>
      <c r="C104" s="8">
        <v>4</v>
      </c>
      <c r="D104" s="8" t="str">
        <f t="shared" si="1"/>
        <v>R</v>
      </c>
      <c r="E104" s="8" t="s">
        <v>10</v>
      </c>
      <c r="F104" s="8" t="s">
        <v>10</v>
      </c>
      <c r="G104" s="8" t="s">
        <v>10</v>
      </c>
      <c r="H104" s="7" t="s">
        <v>8</v>
      </c>
      <c r="I104" s="8" t="s">
        <v>10</v>
      </c>
      <c r="J104" s="8" t="s">
        <v>10</v>
      </c>
      <c r="K104" s="8" t="s">
        <v>8</v>
      </c>
      <c r="L104" s="8" t="s">
        <v>10</v>
      </c>
      <c r="M104" s="8" t="s">
        <v>8</v>
      </c>
      <c r="N104" s="8" t="s">
        <v>8</v>
      </c>
    </row>
    <row r="105" spans="1:14">
      <c r="A105" s="1" t="s">
        <v>55</v>
      </c>
      <c r="B105">
        <v>82</v>
      </c>
      <c r="C105" s="8">
        <v>4</v>
      </c>
      <c r="D105" s="8" t="str">
        <f t="shared" si="1"/>
        <v>R</v>
      </c>
      <c r="E105" s="8" t="s">
        <v>10</v>
      </c>
      <c r="F105" s="8" t="s">
        <v>10</v>
      </c>
      <c r="G105" s="8" t="s">
        <v>10</v>
      </c>
      <c r="H105" s="7" t="s">
        <v>8</v>
      </c>
      <c r="I105" s="8" t="s">
        <v>10</v>
      </c>
      <c r="J105" s="8" t="s">
        <v>10</v>
      </c>
      <c r="K105" s="8" t="s">
        <v>8</v>
      </c>
      <c r="L105" s="8" t="s">
        <v>10</v>
      </c>
      <c r="M105" s="8" t="s">
        <v>8</v>
      </c>
      <c r="N105" s="8" t="s">
        <v>8</v>
      </c>
    </row>
    <row r="106" spans="1:14">
      <c r="A106" s="1" t="s">
        <v>55</v>
      </c>
      <c r="B106">
        <v>83</v>
      </c>
      <c r="C106" s="8">
        <v>3</v>
      </c>
      <c r="D106" s="8" t="str">
        <f t="shared" si="1"/>
        <v>R</v>
      </c>
      <c r="E106" s="8" t="s">
        <v>10</v>
      </c>
      <c r="F106" s="8" t="s">
        <v>10</v>
      </c>
      <c r="G106" s="8" t="s">
        <v>10</v>
      </c>
      <c r="H106" s="7" t="s">
        <v>8</v>
      </c>
      <c r="I106" s="8" t="s">
        <v>10</v>
      </c>
      <c r="J106" s="8" t="s">
        <v>10</v>
      </c>
      <c r="K106" s="8" t="s">
        <v>8</v>
      </c>
      <c r="L106" s="8" t="s">
        <v>10</v>
      </c>
      <c r="M106" s="8" t="s">
        <v>8</v>
      </c>
      <c r="N106" s="8" t="s">
        <v>8</v>
      </c>
    </row>
    <row r="107" spans="1:14">
      <c r="A107" s="1" t="s">
        <v>55</v>
      </c>
      <c r="B107">
        <v>85</v>
      </c>
      <c r="C107" s="8">
        <v>2</v>
      </c>
      <c r="D107" s="8" t="str">
        <f t="shared" si="1"/>
        <v>R</v>
      </c>
      <c r="E107" s="8" t="s">
        <v>10</v>
      </c>
      <c r="F107" s="8" t="s">
        <v>10</v>
      </c>
      <c r="G107" s="8" t="s">
        <v>10</v>
      </c>
      <c r="H107" s="7" t="s">
        <v>8</v>
      </c>
      <c r="I107" s="8" t="s">
        <v>10</v>
      </c>
      <c r="J107" s="8" t="s">
        <v>10</v>
      </c>
      <c r="K107" s="8" t="s">
        <v>8</v>
      </c>
      <c r="L107" s="8" t="s">
        <v>10</v>
      </c>
      <c r="M107" s="8" t="s">
        <v>8</v>
      </c>
      <c r="N107" s="8" t="s">
        <v>8</v>
      </c>
    </row>
    <row r="108" spans="1:14">
      <c r="A108" s="1" t="s">
        <v>55</v>
      </c>
      <c r="B108">
        <v>92</v>
      </c>
      <c r="C108" s="8">
        <v>4</v>
      </c>
      <c r="D108" s="8" t="str">
        <f t="shared" si="1"/>
        <v>R</v>
      </c>
      <c r="E108" s="8" t="s">
        <v>10</v>
      </c>
      <c r="F108" s="8" t="s">
        <v>10</v>
      </c>
      <c r="G108" s="8" t="s">
        <v>10</v>
      </c>
      <c r="H108" s="7" t="s">
        <v>8</v>
      </c>
      <c r="I108" s="8" t="s">
        <v>10</v>
      </c>
      <c r="J108" s="8" t="s">
        <v>10</v>
      </c>
      <c r="K108" s="8" t="s">
        <v>8</v>
      </c>
      <c r="L108" s="8" t="s">
        <v>10</v>
      </c>
      <c r="M108" s="8" t="s">
        <v>8</v>
      </c>
      <c r="N108" s="8" t="s">
        <v>8</v>
      </c>
    </row>
    <row r="109" spans="1:14">
      <c r="A109" s="1" t="s">
        <v>55</v>
      </c>
      <c r="B109">
        <v>93</v>
      </c>
      <c r="C109" s="8">
        <v>3</v>
      </c>
      <c r="D109" s="8" t="str">
        <f t="shared" si="1"/>
        <v>R</v>
      </c>
      <c r="E109" s="8" t="s">
        <v>10</v>
      </c>
      <c r="F109" s="8" t="s">
        <v>10</v>
      </c>
      <c r="G109" s="8" t="s">
        <v>10</v>
      </c>
      <c r="H109" s="7" t="s">
        <v>8</v>
      </c>
      <c r="I109" s="8" t="s">
        <v>10</v>
      </c>
      <c r="J109" s="8" t="s">
        <v>10</v>
      </c>
      <c r="K109" s="8" t="s">
        <v>8</v>
      </c>
      <c r="L109" s="8" t="s">
        <v>10</v>
      </c>
      <c r="M109" s="8" t="s">
        <v>8</v>
      </c>
      <c r="N109" s="8" t="s">
        <v>8</v>
      </c>
    </row>
    <row r="110" spans="1:14">
      <c r="A110" s="1" t="s">
        <v>55</v>
      </c>
      <c r="B110">
        <v>94</v>
      </c>
      <c r="C110" s="8">
        <v>4</v>
      </c>
      <c r="D110" s="8" t="str">
        <f t="shared" si="1"/>
        <v>R</v>
      </c>
      <c r="E110" s="8" t="s">
        <v>10</v>
      </c>
      <c r="F110" s="8" t="s">
        <v>10</v>
      </c>
      <c r="G110" s="8" t="s">
        <v>10</v>
      </c>
      <c r="H110" s="7" t="s">
        <v>8</v>
      </c>
      <c r="I110" s="8" t="s">
        <v>10</v>
      </c>
      <c r="J110" s="8" t="s">
        <v>10</v>
      </c>
      <c r="K110" s="8" t="s">
        <v>8</v>
      </c>
      <c r="L110" s="8" t="s">
        <v>10</v>
      </c>
      <c r="M110" s="8" t="s">
        <v>8</v>
      </c>
      <c r="N110" s="8" t="s">
        <v>8</v>
      </c>
    </row>
    <row r="111" spans="1:14">
      <c r="A111" s="1" t="s">
        <v>55</v>
      </c>
      <c r="B111">
        <v>96</v>
      </c>
      <c r="C111" s="8">
        <v>2</v>
      </c>
      <c r="D111" s="8" t="str">
        <f t="shared" si="1"/>
        <v>R</v>
      </c>
      <c r="E111" s="8" t="s">
        <v>10</v>
      </c>
      <c r="F111" s="8" t="s">
        <v>10</v>
      </c>
      <c r="G111" s="8" t="s">
        <v>10</v>
      </c>
      <c r="H111" s="7" t="s">
        <v>8</v>
      </c>
      <c r="I111" s="8" t="s">
        <v>10</v>
      </c>
      <c r="J111" s="8" t="s">
        <v>10</v>
      </c>
      <c r="K111" s="8" t="s">
        <v>8</v>
      </c>
      <c r="L111" s="8" t="s">
        <v>10</v>
      </c>
      <c r="M111" s="8" t="s">
        <v>8</v>
      </c>
      <c r="N111" s="8" t="s">
        <v>8</v>
      </c>
    </row>
    <row r="112" spans="1:14">
      <c r="A112" s="1" t="s">
        <v>55</v>
      </c>
      <c r="B112">
        <v>97</v>
      </c>
      <c r="C112" s="8">
        <v>4</v>
      </c>
      <c r="D112" s="8" t="str">
        <f t="shared" si="1"/>
        <v>R</v>
      </c>
      <c r="E112" s="8" t="s">
        <v>10</v>
      </c>
      <c r="F112" s="8" t="s">
        <v>10</v>
      </c>
      <c r="G112" s="8" t="s">
        <v>10</v>
      </c>
      <c r="H112" s="7" t="s">
        <v>8</v>
      </c>
      <c r="I112" s="8" t="s">
        <v>10</v>
      </c>
      <c r="J112" s="8" t="s">
        <v>10</v>
      </c>
      <c r="K112" s="8" t="s">
        <v>8</v>
      </c>
      <c r="L112" s="8" t="s">
        <v>10</v>
      </c>
      <c r="M112" s="8" t="s">
        <v>8</v>
      </c>
      <c r="N112" s="8" t="s">
        <v>8</v>
      </c>
    </row>
    <row r="113" spans="1:14">
      <c r="A113" s="1" t="s">
        <v>55</v>
      </c>
      <c r="B113">
        <v>103</v>
      </c>
      <c r="C113" s="8">
        <v>4</v>
      </c>
      <c r="D113" s="8" t="str">
        <f t="shared" si="1"/>
        <v>R</v>
      </c>
      <c r="E113" s="8" t="s">
        <v>10</v>
      </c>
      <c r="F113" s="8" t="s">
        <v>10</v>
      </c>
      <c r="G113" s="8" t="s">
        <v>10</v>
      </c>
      <c r="H113" s="7" t="s">
        <v>8</v>
      </c>
      <c r="I113" s="8" t="s">
        <v>10</v>
      </c>
      <c r="J113" s="8" t="s">
        <v>10</v>
      </c>
      <c r="K113" s="8" t="s">
        <v>8</v>
      </c>
      <c r="L113" s="8" t="s">
        <v>10</v>
      </c>
      <c r="M113" s="8" t="s">
        <v>8</v>
      </c>
      <c r="N113" s="8" t="s">
        <v>8</v>
      </c>
    </row>
    <row r="114" spans="1:14">
      <c r="A114" s="1" t="s">
        <v>55</v>
      </c>
      <c r="B114">
        <v>105</v>
      </c>
      <c r="C114" s="8">
        <v>4</v>
      </c>
      <c r="D114" s="8" t="str">
        <f t="shared" si="1"/>
        <v>R</v>
      </c>
      <c r="E114" s="8" t="s">
        <v>10</v>
      </c>
      <c r="F114" s="8" t="s">
        <v>10</v>
      </c>
      <c r="G114" s="8" t="s">
        <v>10</v>
      </c>
      <c r="H114" s="7" t="s">
        <v>8</v>
      </c>
      <c r="I114" s="8" t="s">
        <v>10</v>
      </c>
      <c r="J114" s="8" t="s">
        <v>10</v>
      </c>
      <c r="K114" s="8" t="s">
        <v>8</v>
      </c>
      <c r="L114" s="8" t="s">
        <v>10</v>
      </c>
      <c r="M114" s="8" t="s">
        <v>8</v>
      </c>
      <c r="N114" s="8" t="s">
        <v>8</v>
      </c>
    </row>
    <row r="115" spans="1:14">
      <c r="A115" s="1" t="s">
        <v>55</v>
      </c>
      <c r="B115">
        <v>107</v>
      </c>
      <c r="C115" s="8">
        <v>4</v>
      </c>
      <c r="D115" s="8" t="str">
        <f t="shared" si="1"/>
        <v>R</v>
      </c>
      <c r="E115" s="8" t="s">
        <v>10</v>
      </c>
      <c r="F115" s="8" t="s">
        <v>10</v>
      </c>
      <c r="G115" s="8" t="s">
        <v>10</v>
      </c>
      <c r="H115" s="7" t="s">
        <v>8</v>
      </c>
      <c r="I115" s="8" t="s">
        <v>10</v>
      </c>
      <c r="J115" s="8" t="s">
        <v>10</v>
      </c>
      <c r="K115" s="8" t="s">
        <v>8</v>
      </c>
      <c r="L115" s="8" t="s">
        <v>10</v>
      </c>
      <c r="M115" s="8" t="s">
        <v>8</v>
      </c>
      <c r="N115" s="8" t="s">
        <v>8</v>
      </c>
    </row>
    <row r="116" spans="1:14">
      <c r="A116" s="1" t="s">
        <v>55</v>
      </c>
      <c r="B116">
        <v>110</v>
      </c>
      <c r="C116" s="8">
        <v>4</v>
      </c>
      <c r="D116" s="8" t="str">
        <f t="shared" si="1"/>
        <v>R</v>
      </c>
      <c r="E116" s="8" t="s">
        <v>10</v>
      </c>
      <c r="F116" s="8" t="s">
        <v>10</v>
      </c>
      <c r="G116" s="8" t="s">
        <v>10</v>
      </c>
      <c r="H116" s="7" t="s">
        <v>8</v>
      </c>
      <c r="I116" s="8" t="s">
        <v>10</v>
      </c>
      <c r="J116" s="8" t="s">
        <v>10</v>
      </c>
      <c r="K116" s="8" t="s">
        <v>8</v>
      </c>
      <c r="L116" s="8" t="s">
        <v>10</v>
      </c>
      <c r="M116" s="8" t="s">
        <v>8</v>
      </c>
      <c r="N116" s="8" t="s">
        <v>8</v>
      </c>
    </row>
    <row r="117" spans="1:14">
      <c r="A117" s="1" t="s">
        <v>55</v>
      </c>
      <c r="B117">
        <v>112</v>
      </c>
      <c r="C117" s="8">
        <v>4</v>
      </c>
      <c r="D117" s="8" t="str">
        <f t="shared" si="1"/>
        <v>R</v>
      </c>
      <c r="E117" s="8" t="s">
        <v>10</v>
      </c>
      <c r="F117" s="8" t="s">
        <v>10</v>
      </c>
      <c r="G117" s="8" t="s">
        <v>10</v>
      </c>
      <c r="H117" s="7" t="s">
        <v>8</v>
      </c>
      <c r="I117" s="8" t="s">
        <v>10</v>
      </c>
      <c r="J117" s="8" t="s">
        <v>10</v>
      </c>
      <c r="K117" s="8" t="s">
        <v>8</v>
      </c>
      <c r="L117" s="8" t="s">
        <v>10</v>
      </c>
      <c r="M117" s="8" t="s">
        <v>8</v>
      </c>
      <c r="N117" s="8" t="s">
        <v>8</v>
      </c>
    </row>
    <row r="118" spans="1:14">
      <c r="A118" s="1" t="s">
        <v>55</v>
      </c>
      <c r="B118">
        <v>113</v>
      </c>
      <c r="C118" s="8">
        <v>4</v>
      </c>
      <c r="D118" s="8" t="str">
        <f t="shared" si="1"/>
        <v>R</v>
      </c>
      <c r="E118" s="8" t="s">
        <v>10</v>
      </c>
      <c r="F118" s="8" t="s">
        <v>10</v>
      </c>
      <c r="G118" s="8" t="s">
        <v>10</v>
      </c>
      <c r="H118" s="7" t="s">
        <v>8</v>
      </c>
      <c r="I118" s="8" t="s">
        <v>10</v>
      </c>
      <c r="J118" s="8" t="s">
        <v>10</v>
      </c>
      <c r="K118" s="8" t="s">
        <v>8</v>
      </c>
      <c r="L118" s="8" t="s">
        <v>10</v>
      </c>
      <c r="M118" s="8" t="s">
        <v>8</v>
      </c>
      <c r="N118" s="8" t="s">
        <v>8</v>
      </c>
    </row>
    <row r="119" spans="1:14">
      <c r="A119" s="1" t="s">
        <v>55</v>
      </c>
      <c r="B119">
        <v>116</v>
      </c>
      <c r="C119" s="8">
        <v>3</v>
      </c>
      <c r="D119" s="8" t="str">
        <f t="shared" si="1"/>
        <v>R</v>
      </c>
      <c r="E119" s="8" t="s">
        <v>10</v>
      </c>
      <c r="F119" s="8" t="s">
        <v>10</v>
      </c>
      <c r="G119" s="8" t="s">
        <v>10</v>
      </c>
      <c r="H119" s="7" t="s">
        <v>8</v>
      </c>
      <c r="I119" s="8" t="s">
        <v>10</v>
      </c>
      <c r="J119" s="8" t="s">
        <v>10</v>
      </c>
      <c r="K119" s="8" t="s">
        <v>8</v>
      </c>
      <c r="L119" s="8" t="s">
        <v>10</v>
      </c>
      <c r="M119" s="8" t="s">
        <v>8</v>
      </c>
      <c r="N119" s="8" t="s">
        <v>8</v>
      </c>
    </row>
    <row r="120" spans="1:14">
      <c r="A120" s="1" t="s">
        <v>55</v>
      </c>
      <c r="B120">
        <v>118</v>
      </c>
      <c r="C120" s="8">
        <v>4</v>
      </c>
      <c r="D120" s="8" t="str">
        <f t="shared" si="1"/>
        <v>R</v>
      </c>
      <c r="E120" s="8" t="s">
        <v>10</v>
      </c>
      <c r="F120" s="8" t="s">
        <v>10</v>
      </c>
      <c r="G120" s="8" t="s">
        <v>10</v>
      </c>
      <c r="H120" s="7" t="s">
        <v>8</v>
      </c>
      <c r="I120" s="8" t="s">
        <v>10</v>
      </c>
      <c r="J120" s="8" t="s">
        <v>10</v>
      </c>
      <c r="K120" s="8" t="s">
        <v>8</v>
      </c>
      <c r="L120" s="8" t="s">
        <v>10</v>
      </c>
      <c r="M120" s="8" t="s">
        <v>8</v>
      </c>
      <c r="N120" s="8" t="s">
        <v>8</v>
      </c>
    </row>
    <row r="121" spans="1:14">
      <c r="A121" s="1" t="s">
        <v>55</v>
      </c>
      <c r="B121">
        <v>122</v>
      </c>
      <c r="C121" s="8">
        <v>2</v>
      </c>
      <c r="D121" s="8" t="str">
        <f t="shared" si="1"/>
        <v>R</v>
      </c>
      <c r="E121" s="8" t="s">
        <v>10</v>
      </c>
      <c r="F121" s="8" t="s">
        <v>10</v>
      </c>
      <c r="G121" s="8" t="s">
        <v>10</v>
      </c>
      <c r="H121" s="7" t="s">
        <v>8</v>
      </c>
      <c r="I121" s="8" t="s">
        <v>10</v>
      </c>
      <c r="J121" s="8" t="s">
        <v>10</v>
      </c>
      <c r="K121" s="8" t="s">
        <v>8</v>
      </c>
      <c r="L121" s="8" t="s">
        <v>10</v>
      </c>
      <c r="M121" s="8" t="s">
        <v>8</v>
      </c>
      <c r="N121" s="8" t="s">
        <v>8</v>
      </c>
    </row>
    <row r="122" spans="1:14">
      <c r="A122" s="1" t="s">
        <v>55</v>
      </c>
      <c r="B122">
        <v>123</v>
      </c>
      <c r="C122" s="8">
        <v>4</v>
      </c>
      <c r="D122" s="8" t="str">
        <f t="shared" si="1"/>
        <v>R</v>
      </c>
      <c r="E122" s="8" t="s">
        <v>10</v>
      </c>
      <c r="F122" s="8" t="s">
        <v>10</v>
      </c>
      <c r="G122" s="8" t="s">
        <v>10</v>
      </c>
      <c r="H122" s="7" t="s">
        <v>8</v>
      </c>
      <c r="I122" s="8" t="s">
        <v>10</v>
      </c>
      <c r="J122" s="8" t="s">
        <v>10</v>
      </c>
      <c r="K122" s="8" t="s">
        <v>8</v>
      </c>
      <c r="L122" s="8" t="s">
        <v>10</v>
      </c>
      <c r="M122" s="8" t="s">
        <v>8</v>
      </c>
      <c r="N122" s="8" t="s">
        <v>8</v>
      </c>
    </row>
    <row r="123" spans="1:14">
      <c r="A123" s="1" t="s">
        <v>55</v>
      </c>
      <c r="B123">
        <v>124</v>
      </c>
      <c r="C123" s="8">
        <v>2</v>
      </c>
      <c r="D123" s="8" t="str">
        <f t="shared" si="1"/>
        <v>R</v>
      </c>
      <c r="E123" s="8" t="s">
        <v>10</v>
      </c>
      <c r="F123" s="8" t="s">
        <v>10</v>
      </c>
      <c r="G123" s="8" t="s">
        <v>10</v>
      </c>
      <c r="H123" s="7" t="s">
        <v>8</v>
      </c>
      <c r="I123" s="8" t="s">
        <v>10</v>
      </c>
      <c r="J123" s="8" t="s">
        <v>10</v>
      </c>
      <c r="K123" s="8" t="s">
        <v>8</v>
      </c>
      <c r="L123" s="8" t="s">
        <v>10</v>
      </c>
      <c r="M123" s="8" t="s">
        <v>8</v>
      </c>
      <c r="N123" s="8" t="s">
        <v>8</v>
      </c>
    </row>
    <row r="124" spans="1:14">
      <c r="A124" s="1" t="s">
        <v>55</v>
      </c>
      <c r="B124">
        <v>126</v>
      </c>
      <c r="C124" s="8">
        <v>3</v>
      </c>
      <c r="D124" s="8" t="str">
        <f t="shared" si="1"/>
        <v>R</v>
      </c>
      <c r="E124" s="8" t="s">
        <v>10</v>
      </c>
      <c r="F124" s="8" t="s">
        <v>10</v>
      </c>
      <c r="G124" s="8" t="s">
        <v>10</v>
      </c>
      <c r="H124" s="7" t="s">
        <v>8</v>
      </c>
      <c r="I124" s="8" t="s">
        <v>10</v>
      </c>
      <c r="J124" s="8" t="s">
        <v>10</v>
      </c>
      <c r="K124" s="8" t="s">
        <v>8</v>
      </c>
      <c r="L124" s="8" t="s">
        <v>10</v>
      </c>
      <c r="M124" s="8" t="s">
        <v>8</v>
      </c>
      <c r="N124" s="8" t="s">
        <v>8</v>
      </c>
    </row>
    <row r="125" spans="1:14">
      <c r="A125" s="1" t="s">
        <v>55</v>
      </c>
      <c r="B125">
        <v>128</v>
      </c>
      <c r="C125" s="8">
        <v>2</v>
      </c>
      <c r="D125" s="8" t="str">
        <f t="shared" si="1"/>
        <v>R</v>
      </c>
      <c r="E125" s="8" t="s">
        <v>10</v>
      </c>
      <c r="F125" s="8" t="s">
        <v>10</v>
      </c>
      <c r="G125" s="8" t="s">
        <v>10</v>
      </c>
      <c r="H125" s="7" t="s">
        <v>8</v>
      </c>
      <c r="I125" s="8" t="s">
        <v>10</v>
      </c>
      <c r="J125" s="8" t="s">
        <v>10</v>
      </c>
      <c r="K125" s="8" t="s">
        <v>8</v>
      </c>
      <c r="L125" s="8" t="s">
        <v>10</v>
      </c>
      <c r="M125" s="8" t="s">
        <v>8</v>
      </c>
      <c r="N125" s="8" t="s">
        <v>8</v>
      </c>
    </row>
    <row r="126" spans="1:14">
      <c r="A126" s="1" t="s">
        <v>55</v>
      </c>
      <c r="B126">
        <v>129</v>
      </c>
      <c r="C126" s="8">
        <v>4</v>
      </c>
      <c r="D126" s="8" t="str">
        <f t="shared" si="1"/>
        <v>R</v>
      </c>
      <c r="E126" s="8" t="s">
        <v>10</v>
      </c>
      <c r="F126" s="8" t="s">
        <v>10</v>
      </c>
      <c r="G126" s="8" t="s">
        <v>10</v>
      </c>
      <c r="H126" s="7" t="s">
        <v>8</v>
      </c>
      <c r="I126" s="8" t="s">
        <v>10</v>
      </c>
      <c r="J126" s="8" t="s">
        <v>10</v>
      </c>
      <c r="K126" s="8" t="s">
        <v>8</v>
      </c>
      <c r="L126" s="8" t="s">
        <v>10</v>
      </c>
      <c r="M126" s="8" t="s">
        <v>8</v>
      </c>
      <c r="N126" s="8" t="s">
        <v>8</v>
      </c>
    </row>
    <row r="127" spans="1:14">
      <c r="A127" s="1" t="s">
        <v>55</v>
      </c>
      <c r="B127">
        <v>133</v>
      </c>
      <c r="C127" s="8">
        <v>3</v>
      </c>
      <c r="D127" s="8" t="str">
        <f t="shared" si="1"/>
        <v>R</v>
      </c>
      <c r="E127" s="8" t="s">
        <v>10</v>
      </c>
      <c r="F127" s="8" t="s">
        <v>10</v>
      </c>
      <c r="G127" s="8" t="s">
        <v>10</v>
      </c>
      <c r="H127" s="7" t="s">
        <v>8</v>
      </c>
      <c r="I127" s="8" t="s">
        <v>10</v>
      </c>
      <c r="J127" s="8" t="s">
        <v>10</v>
      </c>
      <c r="K127" s="8" t="s">
        <v>8</v>
      </c>
      <c r="L127" s="8" t="s">
        <v>10</v>
      </c>
      <c r="M127" s="8" t="s">
        <v>8</v>
      </c>
      <c r="N127" s="8" t="s">
        <v>8</v>
      </c>
    </row>
    <row r="128" spans="1:14">
      <c r="A128" s="1" t="s">
        <v>55</v>
      </c>
      <c r="B128">
        <v>142</v>
      </c>
      <c r="C128" s="8">
        <v>3</v>
      </c>
      <c r="D128" s="8" t="str">
        <f t="shared" si="1"/>
        <v>R</v>
      </c>
      <c r="E128" s="8" t="s">
        <v>10</v>
      </c>
      <c r="F128" s="8" t="s">
        <v>10</v>
      </c>
      <c r="G128" s="8" t="s">
        <v>10</v>
      </c>
      <c r="H128" s="7" t="s">
        <v>8</v>
      </c>
      <c r="I128" s="8" t="s">
        <v>10</v>
      </c>
      <c r="J128" s="8" t="s">
        <v>10</v>
      </c>
      <c r="K128" s="8" t="s">
        <v>8</v>
      </c>
      <c r="L128" s="8" t="s">
        <v>10</v>
      </c>
      <c r="M128" s="8" t="s">
        <v>8</v>
      </c>
      <c r="N128" s="8" t="s">
        <v>8</v>
      </c>
    </row>
    <row r="129" spans="1:14">
      <c r="A129" s="1" t="s">
        <v>55</v>
      </c>
      <c r="B129">
        <v>143</v>
      </c>
      <c r="C129" s="8">
        <v>2</v>
      </c>
      <c r="D129" s="8" t="str">
        <f t="shared" si="1"/>
        <v>R</v>
      </c>
      <c r="E129" s="8" t="s">
        <v>10</v>
      </c>
      <c r="F129" s="8" t="s">
        <v>10</v>
      </c>
      <c r="G129" s="8" t="s">
        <v>10</v>
      </c>
      <c r="H129" s="7" t="s">
        <v>8</v>
      </c>
      <c r="I129" s="8" t="s">
        <v>10</v>
      </c>
      <c r="J129" s="8" t="s">
        <v>10</v>
      </c>
      <c r="K129" s="8" t="s">
        <v>8</v>
      </c>
      <c r="L129" s="8" t="s">
        <v>10</v>
      </c>
      <c r="M129" s="8" t="s">
        <v>8</v>
      </c>
      <c r="N129" s="8" t="s">
        <v>8</v>
      </c>
    </row>
    <row r="130" spans="1:14">
      <c r="A130" s="1" t="s">
        <v>55</v>
      </c>
      <c r="B130">
        <v>144</v>
      </c>
      <c r="C130" s="8">
        <v>2</v>
      </c>
      <c r="D130" s="8" t="str">
        <f t="shared" si="1"/>
        <v>R</v>
      </c>
      <c r="E130" s="8" t="s">
        <v>10</v>
      </c>
      <c r="F130" s="8" t="s">
        <v>10</v>
      </c>
      <c r="G130" s="8" t="s">
        <v>10</v>
      </c>
      <c r="H130" s="7" t="s">
        <v>8</v>
      </c>
      <c r="I130" s="8" t="s">
        <v>10</v>
      </c>
      <c r="J130" s="8" t="s">
        <v>10</v>
      </c>
      <c r="K130" s="8" t="s">
        <v>8</v>
      </c>
      <c r="L130" s="8" t="s">
        <v>10</v>
      </c>
      <c r="M130" s="8" t="s">
        <v>8</v>
      </c>
      <c r="N130" s="8" t="s">
        <v>8</v>
      </c>
    </row>
    <row r="131" spans="1:14">
      <c r="A131" s="1" t="s">
        <v>55</v>
      </c>
      <c r="B131">
        <v>150</v>
      </c>
      <c r="C131" s="8">
        <v>4</v>
      </c>
      <c r="D131" s="8" t="str">
        <f t="shared" si="1"/>
        <v>R</v>
      </c>
      <c r="E131" s="8" t="s">
        <v>10</v>
      </c>
      <c r="F131" s="8" t="s">
        <v>10</v>
      </c>
      <c r="G131" s="8" t="s">
        <v>10</v>
      </c>
      <c r="H131" s="7" t="s">
        <v>8</v>
      </c>
      <c r="I131" s="8" t="s">
        <v>10</v>
      </c>
      <c r="J131" s="8" t="s">
        <v>10</v>
      </c>
      <c r="K131" s="8" t="s">
        <v>8</v>
      </c>
      <c r="L131" s="8" t="s">
        <v>10</v>
      </c>
      <c r="M131" s="8" t="s">
        <v>8</v>
      </c>
      <c r="N131" s="8" t="s">
        <v>8</v>
      </c>
    </row>
    <row r="132" spans="1:14">
      <c r="A132" s="1" t="s">
        <v>55</v>
      </c>
      <c r="B132">
        <v>158</v>
      </c>
      <c r="C132" s="8">
        <v>2</v>
      </c>
      <c r="D132" s="8" t="str">
        <f t="shared" si="1"/>
        <v>R</v>
      </c>
      <c r="E132" s="8" t="s">
        <v>10</v>
      </c>
      <c r="F132" s="8" t="s">
        <v>10</v>
      </c>
      <c r="G132" s="8" t="s">
        <v>10</v>
      </c>
      <c r="H132" s="7" t="s">
        <v>8</v>
      </c>
      <c r="I132" s="8" t="s">
        <v>10</v>
      </c>
      <c r="J132" s="8" t="s">
        <v>10</v>
      </c>
      <c r="K132" s="8" t="s">
        <v>8</v>
      </c>
      <c r="L132" s="8" t="s">
        <v>10</v>
      </c>
      <c r="M132" s="8" t="s">
        <v>8</v>
      </c>
      <c r="N132" s="8" t="s">
        <v>8</v>
      </c>
    </row>
    <row r="133" spans="1:14">
      <c r="A133" s="1" t="s">
        <v>55</v>
      </c>
      <c r="B133">
        <v>159</v>
      </c>
      <c r="C133" s="8">
        <v>3</v>
      </c>
      <c r="D133" s="8" t="str">
        <f t="shared" si="1"/>
        <v>R</v>
      </c>
      <c r="E133" s="8" t="s">
        <v>10</v>
      </c>
      <c r="F133" s="8" t="s">
        <v>10</v>
      </c>
      <c r="G133" s="8" t="s">
        <v>10</v>
      </c>
      <c r="H133" s="7" t="s">
        <v>8</v>
      </c>
      <c r="I133" s="8" t="s">
        <v>10</v>
      </c>
      <c r="J133" s="8" t="s">
        <v>10</v>
      </c>
      <c r="K133" s="8" t="s">
        <v>8</v>
      </c>
      <c r="L133" s="8" t="s">
        <v>10</v>
      </c>
      <c r="M133" s="8" t="s">
        <v>8</v>
      </c>
      <c r="N133" s="8" t="s">
        <v>8</v>
      </c>
    </row>
    <row r="134" spans="1:14">
      <c r="A134" s="1" t="s">
        <v>55</v>
      </c>
      <c r="B134">
        <v>168</v>
      </c>
      <c r="C134" s="8">
        <v>4</v>
      </c>
      <c r="D134" s="8" t="str">
        <f t="shared" si="1"/>
        <v>R</v>
      </c>
      <c r="E134" s="8" t="s">
        <v>10</v>
      </c>
      <c r="F134" s="8" t="s">
        <v>10</v>
      </c>
      <c r="G134" s="8" t="s">
        <v>10</v>
      </c>
      <c r="H134" s="7" t="s">
        <v>8</v>
      </c>
      <c r="I134" s="8" t="s">
        <v>10</v>
      </c>
      <c r="J134" s="8" t="s">
        <v>10</v>
      </c>
      <c r="K134" s="8" t="s">
        <v>8</v>
      </c>
      <c r="L134" s="8" t="s">
        <v>10</v>
      </c>
      <c r="M134" s="8" t="s">
        <v>8</v>
      </c>
      <c r="N134" s="8" t="s">
        <v>8</v>
      </c>
    </row>
    <row r="135" spans="1:14">
      <c r="A135" s="1" t="s">
        <v>55</v>
      </c>
      <c r="B135">
        <v>169</v>
      </c>
      <c r="C135" s="8">
        <v>2</v>
      </c>
      <c r="D135" s="8" t="str">
        <f t="shared" ref="D135:D198" si="2">IF(C135&gt;=2,"R","S")</f>
        <v>R</v>
      </c>
      <c r="E135" s="8" t="s">
        <v>10</v>
      </c>
      <c r="F135" s="8" t="s">
        <v>10</v>
      </c>
      <c r="G135" s="8" t="s">
        <v>10</v>
      </c>
      <c r="H135" s="7" t="s">
        <v>8</v>
      </c>
      <c r="I135" s="8" t="s">
        <v>10</v>
      </c>
      <c r="J135" s="8" t="s">
        <v>10</v>
      </c>
      <c r="K135" s="8" t="s">
        <v>8</v>
      </c>
      <c r="L135" s="8" t="s">
        <v>10</v>
      </c>
      <c r="M135" s="8" t="s">
        <v>8</v>
      </c>
      <c r="N135" s="8" t="s">
        <v>8</v>
      </c>
    </row>
    <row r="136" spans="1:14">
      <c r="A136" s="1" t="s">
        <v>55</v>
      </c>
      <c r="B136">
        <v>173</v>
      </c>
      <c r="C136" s="8">
        <v>4</v>
      </c>
      <c r="D136" s="8" t="str">
        <f t="shared" si="2"/>
        <v>R</v>
      </c>
      <c r="E136" s="8" t="s">
        <v>10</v>
      </c>
      <c r="F136" s="8" t="s">
        <v>10</v>
      </c>
      <c r="G136" s="8" t="s">
        <v>10</v>
      </c>
      <c r="H136" s="7" t="s">
        <v>8</v>
      </c>
      <c r="I136" s="8" t="s">
        <v>10</v>
      </c>
      <c r="J136" s="8" t="s">
        <v>10</v>
      </c>
      <c r="K136" s="8" t="s">
        <v>8</v>
      </c>
      <c r="L136" s="8" t="s">
        <v>10</v>
      </c>
      <c r="M136" s="8" t="s">
        <v>8</v>
      </c>
      <c r="N136" s="8" t="s">
        <v>8</v>
      </c>
    </row>
    <row r="137" spans="1:14">
      <c r="A137" s="1" t="s">
        <v>55</v>
      </c>
      <c r="B137">
        <v>177</v>
      </c>
      <c r="C137" s="8">
        <v>4</v>
      </c>
      <c r="D137" s="8" t="str">
        <f t="shared" si="2"/>
        <v>R</v>
      </c>
      <c r="E137" s="8" t="s">
        <v>10</v>
      </c>
      <c r="F137" s="8" t="s">
        <v>10</v>
      </c>
      <c r="G137" s="8" t="s">
        <v>10</v>
      </c>
      <c r="H137" s="7" t="s">
        <v>8</v>
      </c>
      <c r="I137" s="8" t="s">
        <v>10</v>
      </c>
      <c r="J137" s="8" t="s">
        <v>10</v>
      </c>
      <c r="K137" s="8" t="s">
        <v>8</v>
      </c>
      <c r="L137" s="8" t="s">
        <v>10</v>
      </c>
      <c r="M137" s="8" t="s">
        <v>8</v>
      </c>
      <c r="N137" s="8" t="s">
        <v>8</v>
      </c>
    </row>
    <row r="138" spans="1:14">
      <c r="A138" s="1" t="s">
        <v>55</v>
      </c>
      <c r="B138">
        <v>180</v>
      </c>
      <c r="C138" s="8">
        <v>4</v>
      </c>
      <c r="D138" s="8" t="str">
        <f t="shared" si="2"/>
        <v>R</v>
      </c>
      <c r="E138" s="8" t="s">
        <v>10</v>
      </c>
      <c r="F138" s="8" t="s">
        <v>10</v>
      </c>
      <c r="G138" s="8" t="s">
        <v>10</v>
      </c>
      <c r="H138" s="7" t="s">
        <v>8</v>
      </c>
      <c r="I138" s="8" t="s">
        <v>10</v>
      </c>
      <c r="J138" s="8" t="s">
        <v>10</v>
      </c>
      <c r="K138" s="8" t="s">
        <v>8</v>
      </c>
      <c r="L138" s="8" t="s">
        <v>10</v>
      </c>
      <c r="M138" s="8" t="s">
        <v>8</v>
      </c>
      <c r="N138" s="8" t="s">
        <v>8</v>
      </c>
    </row>
    <row r="139" spans="1:14">
      <c r="A139" s="1" t="s">
        <v>55</v>
      </c>
      <c r="B139">
        <v>181</v>
      </c>
      <c r="C139" s="8">
        <v>4</v>
      </c>
      <c r="D139" s="8" t="str">
        <f t="shared" si="2"/>
        <v>R</v>
      </c>
      <c r="E139" s="8" t="s">
        <v>10</v>
      </c>
      <c r="F139" s="8" t="s">
        <v>10</v>
      </c>
      <c r="G139" s="8" t="s">
        <v>10</v>
      </c>
      <c r="H139" s="7" t="s">
        <v>8</v>
      </c>
      <c r="I139" s="8" t="s">
        <v>10</v>
      </c>
      <c r="J139" s="8" t="s">
        <v>10</v>
      </c>
      <c r="K139" s="8" t="s">
        <v>8</v>
      </c>
      <c r="L139" s="8" t="s">
        <v>10</v>
      </c>
      <c r="M139" s="8" t="s">
        <v>8</v>
      </c>
      <c r="N139" s="8" t="s">
        <v>8</v>
      </c>
    </row>
    <row r="140" spans="1:14">
      <c r="A140" s="1" t="s">
        <v>55</v>
      </c>
      <c r="B140">
        <v>182</v>
      </c>
      <c r="C140" s="8">
        <v>3</v>
      </c>
      <c r="D140" s="8" t="str">
        <f t="shared" si="2"/>
        <v>R</v>
      </c>
      <c r="E140" s="8" t="s">
        <v>10</v>
      </c>
      <c r="F140" s="8" t="s">
        <v>10</v>
      </c>
      <c r="G140" s="8" t="s">
        <v>10</v>
      </c>
      <c r="H140" s="7" t="s">
        <v>8</v>
      </c>
      <c r="I140" s="8" t="s">
        <v>10</v>
      </c>
      <c r="J140" s="8" t="s">
        <v>10</v>
      </c>
      <c r="K140" s="8" t="s">
        <v>8</v>
      </c>
      <c r="L140" s="8" t="s">
        <v>10</v>
      </c>
      <c r="M140" s="8" t="s">
        <v>8</v>
      </c>
      <c r="N140" s="8" t="s">
        <v>8</v>
      </c>
    </row>
    <row r="141" spans="1:14">
      <c r="A141" s="1" t="s">
        <v>55</v>
      </c>
      <c r="B141">
        <v>184</v>
      </c>
      <c r="C141" s="8">
        <v>2</v>
      </c>
      <c r="D141" s="8" t="str">
        <f t="shared" si="2"/>
        <v>R</v>
      </c>
      <c r="E141" s="8" t="s">
        <v>10</v>
      </c>
      <c r="F141" s="8" t="s">
        <v>10</v>
      </c>
      <c r="G141" s="8" t="s">
        <v>10</v>
      </c>
      <c r="H141" s="7" t="s">
        <v>8</v>
      </c>
      <c r="I141" s="8" t="s">
        <v>10</v>
      </c>
      <c r="J141" s="8" t="s">
        <v>10</v>
      </c>
      <c r="K141" s="8" t="s">
        <v>8</v>
      </c>
      <c r="L141" s="8" t="s">
        <v>10</v>
      </c>
      <c r="M141" s="8" t="s">
        <v>8</v>
      </c>
      <c r="N141" s="8" t="s">
        <v>8</v>
      </c>
    </row>
    <row r="142" spans="1:14">
      <c r="A142" s="1" t="s">
        <v>55</v>
      </c>
      <c r="B142">
        <v>186</v>
      </c>
      <c r="C142" s="8">
        <v>4</v>
      </c>
      <c r="D142" s="8" t="str">
        <f t="shared" si="2"/>
        <v>R</v>
      </c>
      <c r="E142" s="8" t="s">
        <v>10</v>
      </c>
      <c r="F142" s="8" t="s">
        <v>10</v>
      </c>
      <c r="G142" s="8" t="s">
        <v>10</v>
      </c>
      <c r="H142" s="7" t="s">
        <v>8</v>
      </c>
      <c r="I142" s="8" t="s">
        <v>10</v>
      </c>
      <c r="J142" s="8" t="s">
        <v>10</v>
      </c>
      <c r="K142" s="8" t="s">
        <v>8</v>
      </c>
      <c r="L142" s="8" t="s">
        <v>10</v>
      </c>
      <c r="M142" s="8" t="s">
        <v>8</v>
      </c>
      <c r="N142" s="8" t="s">
        <v>8</v>
      </c>
    </row>
    <row r="143" spans="1:14">
      <c r="A143" s="1" t="s">
        <v>55</v>
      </c>
      <c r="B143">
        <v>192</v>
      </c>
      <c r="C143" s="8">
        <v>3</v>
      </c>
      <c r="D143" s="8" t="str">
        <f t="shared" si="2"/>
        <v>R</v>
      </c>
      <c r="E143" s="8" t="s">
        <v>10</v>
      </c>
      <c r="F143" s="8" t="s">
        <v>10</v>
      </c>
      <c r="G143" s="8" t="s">
        <v>10</v>
      </c>
      <c r="H143" s="7" t="s">
        <v>8</v>
      </c>
      <c r="I143" s="8" t="s">
        <v>10</v>
      </c>
      <c r="J143" s="8" t="s">
        <v>10</v>
      </c>
      <c r="K143" s="8" t="s">
        <v>8</v>
      </c>
      <c r="L143" s="8" t="s">
        <v>10</v>
      </c>
      <c r="M143" s="8" t="s">
        <v>8</v>
      </c>
      <c r="N143" s="8" t="s">
        <v>8</v>
      </c>
    </row>
    <row r="144" spans="1:14">
      <c r="A144" s="1" t="s">
        <v>55</v>
      </c>
      <c r="B144">
        <v>193</v>
      </c>
      <c r="C144" s="8">
        <v>4</v>
      </c>
      <c r="D144" s="8" t="str">
        <f t="shared" si="2"/>
        <v>R</v>
      </c>
      <c r="E144" s="8" t="s">
        <v>10</v>
      </c>
      <c r="F144" s="8" t="s">
        <v>10</v>
      </c>
      <c r="G144" s="8" t="s">
        <v>10</v>
      </c>
      <c r="H144" s="7" t="s">
        <v>8</v>
      </c>
      <c r="I144" s="8" t="s">
        <v>10</v>
      </c>
      <c r="J144" s="8" t="s">
        <v>10</v>
      </c>
      <c r="K144" s="8" t="s">
        <v>8</v>
      </c>
      <c r="L144" s="8" t="s">
        <v>10</v>
      </c>
      <c r="M144" s="8" t="s">
        <v>8</v>
      </c>
      <c r="N144" s="8" t="s">
        <v>8</v>
      </c>
    </row>
    <row r="145" spans="1:14">
      <c r="A145" s="1" t="s">
        <v>55</v>
      </c>
      <c r="B145">
        <v>194</v>
      </c>
      <c r="C145" s="8">
        <v>4</v>
      </c>
      <c r="D145" s="8" t="str">
        <f t="shared" si="2"/>
        <v>R</v>
      </c>
      <c r="E145" s="8" t="s">
        <v>10</v>
      </c>
      <c r="F145" s="8" t="s">
        <v>10</v>
      </c>
      <c r="G145" s="8" t="s">
        <v>10</v>
      </c>
      <c r="H145" s="7" t="s">
        <v>8</v>
      </c>
      <c r="I145" s="8" t="s">
        <v>10</v>
      </c>
      <c r="J145" s="8" t="s">
        <v>10</v>
      </c>
      <c r="K145" s="8" t="s">
        <v>8</v>
      </c>
      <c r="L145" s="8" t="s">
        <v>10</v>
      </c>
      <c r="M145" s="8" t="s">
        <v>8</v>
      </c>
      <c r="N145" s="8" t="s">
        <v>8</v>
      </c>
    </row>
    <row r="146" spans="1:14">
      <c r="A146" s="1" t="s">
        <v>55</v>
      </c>
      <c r="B146">
        <v>195</v>
      </c>
      <c r="C146" s="8">
        <v>4</v>
      </c>
      <c r="D146" s="8" t="str">
        <f t="shared" si="2"/>
        <v>R</v>
      </c>
      <c r="E146" s="8" t="s">
        <v>10</v>
      </c>
      <c r="F146" s="8" t="s">
        <v>10</v>
      </c>
      <c r="G146" s="8" t="s">
        <v>10</v>
      </c>
      <c r="H146" s="7" t="s">
        <v>8</v>
      </c>
      <c r="I146" s="8" t="s">
        <v>10</v>
      </c>
      <c r="J146" s="8" t="s">
        <v>10</v>
      </c>
      <c r="K146" s="8" t="s">
        <v>8</v>
      </c>
      <c r="L146" s="8" t="s">
        <v>10</v>
      </c>
      <c r="M146" s="8" t="s">
        <v>8</v>
      </c>
      <c r="N146" s="8" t="s">
        <v>8</v>
      </c>
    </row>
    <row r="147" spans="1:14">
      <c r="A147" s="1" t="s">
        <v>55</v>
      </c>
      <c r="B147">
        <v>196</v>
      </c>
      <c r="C147" s="8">
        <v>2</v>
      </c>
      <c r="D147" s="8" t="str">
        <f t="shared" si="2"/>
        <v>R</v>
      </c>
      <c r="E147" s="8" t="s">
        <v>10</v>
      </c>
      <c r="F147" s="8" t="s">
        <v>10</v>
      </c>
      <c r="G147" s="8" t="s">
        <v>10</v>
      </c>
      <c r="H147" s="7" t="s">
        <v>8</v>
      </c>
      <c r="I147" s="8" t="s">
        <v>10</v>
      </c>
      <c r="J147" s="8" t="s">
        <v>10</v>
      </c>
      <c r="K147" s="8" t="s">
        <v>8</v>
      </c>
      <c r="L147" s="8" t="s">
        <v>10</v>
      </c>
      <c r="M147" s="8" t="s">
        <v>8</v>
      </c>
      <c r="N147" s="8" t="s">
        <v>8</v>
      </c>
    </row>
    <row r="148" spans="1:14">
      <c r="A148" s="1" t="s">
        <v>55</v>
      </c>
      <c r="B148">
        <v>197</v>
      </c>
      <c r="C148" s="8">
        <v>4</v>
      </c>
      <c r="D148" s="8" t="str">
        <f t="shared" si="2"/>
        <v>R</v>
      </c>
      <c r="E148" s="8" t="s">
        <v>10</v>
      </c>
      <c r="F148" s="8" t="s">
        <v>10</v>
      </c>
      <c r="G148" s="8" t="s">
        <v>10</v>
      </c>
      <c r="H148" s="7" t="s">
        <v>8</v>
      </c>
      <c r="I148" s="8" t="s">
        <v>10</v>
      </c>
      <c r="J148" s="8" t="s">
        <v>10</v>
      </c>
      <c r="K148" s="8" t="s">
        <v>8</v>
      </c>
      <c r="L148" s="8" t="s">
        <v>10</v>
      </c>
      <c r="M148" s="8" t="s">
        <v>8</v>
      </c>
      <c r="N148" s="8" t="s">
        <v>8</v>
      </c>
    </row>
    <row r="149" spans="1:14">
      <c r="A149" s="1" t="s">
        <v>55</v>
      </c>
      <c r="B149">
        <v>206</v>
      </c>
      <c r="C149" s="8">
        <v>2</v>
      </c>
      <c r="D149" s="8" t="str">
        <f t="shared" si="2"/>
        <v>R</v>
      </c>
      <c r="E149" s="8" t="s">
        <v>10</v>
      </c>
      <c r="F149" s="8" t="s">
        <v>10</v>
      </c>
      <c r="G149" s="8" t="s">
        <v>10</v>
      </c>
      <c r="H149" s="7" t="s">
        <v>8</v>
      </c>
      <c r="I149" s="8" t="s">
        <v>10</v>
      </c>
      <c r="J149" s="8" t="s">
        <v>10</v>
      </c>
      <c r="K149" s="8" t="s">
        <v>8</v>
      </c>
      <c r="L149" s="8" t="s">
        <v>10</v>
      </c>
      <c r="M149" s="8" t="s">
        <v>8</v>
      </c>
      <c r="N149" s="8" t="s">
        <v>8</v>
      </c>
    </row>
    <row r="150" spans="1:14">
      <c r="A150" s="1" t="s">
        <v>55</v>
      </c>
      <c r="B150">
        <v>210</v>
      </c>
      <c r="C150" s="8">
        <v>4</v>
      </c>
      <c r="D150" s="8" t="str">
        <f t="shared" si="2"/>
        <v>R</v>
      </c>
      <c r="E150" s="8" t="s">
        <v>10</v>
      </c>
      <c r="F150" s="8" t="s">
        <v>10</v>
      </c>
      <c r="G150" s="8" t="s">
        <v>10</v>
      </c>
      <c r="H150" s="7" t="s">
        <v>8</v>
      </c>
      <c r="I150" s="8" t="s">
        <v>10</v>
      </c>
      <c r="J150" s="8" t="s">
        <v>10</v>
      </c>
      <c r="K150" s="8" t="s">
        <v>8</v>
      </c>
      <c r="L150" s="8" t="s">
        <v>10</v>
      </c>
      <c r="M150" s="8" t="s">
        <v>8</v>
      </c>
      <c r="N150" s="8" t="s">
        <v>8</v>
      </c>
    </row>
    <row r="151" spans="1:14">
      <c r="A151" s="1" t="s">
        <v>55</v>
      </c>
      <c r="B151">
        <v>211</v>
      </c>
      <c r="C151" s="8">
        <v>4</v>
      </c>
      <c r="D151" s="8" t="str">
        <f t="shared" si="2"/>
        <v>R</v>
      </c>
      <c r="E151" s="8" t="s">
        <v>10</v>
      </c>
      <c r="F151" s="8" t="s">
        <v>10</v>
      </c>
      <c r="G151" s="8" t="s">
        <v>10</v>
      </c>
      <c r="H151" s="7" t="s">
        <v>8</v>
      </c>
      <c r="I151" s="8" t="s">
        <v>10</v>
      </c>
      <c r="J151" s="8" t="s">
        <v>10</v>
      </c>
      <c r="K151" s="8" t="s">
        <v>8</v>
      </c>
      <c r="L151" s="8" t="s">
        <v>10</v>
      </c>
      <c r="M151" s="8" t="s">
        <v>8</v>
      </c>
      <c r="N151" s="8" t="s">
        <v>8</v>
      </c>
    </row>
    <row r="152" spans="1:14">
      <c r="A152" s="1" t="s">
        <v>55</v>
      </c>
      <c r="B152">
        <v>212</v>
      </c>
      <c r="C152" s="8">
        <v>4</v>
      </c>
      <c r="D152" s="8" t="str">
        <f t="shared" si="2"/>
        <v>R</v>
      </c>
      <c r="E152" s="8" t="s">
        <v>10</v>
      </c>
      <c r="F152" s="8" t="s">
        <v>10</v>
      </c>
      <c r="G152" s="8" t="s">
        <v>10</v>
      </c>
      <c r="H152" s="7" t="s">
        <v>8</v>
      </c>
      <c r="I152" s="8" t="s">
        <v>10</v>
      </c>
      <c r="J152" s="8" t="s">
        <v>10</v>
      </c>
      <c r="K152" s="8" t="s">
        <v>8</v>
      </c>
      <c r="L152" s="8" t="s">
        <v>10</v>
      </c>
      <c r="M152" s="8" t="s">
        <v>8</v>
      </c>
      <c r="N152" s="8" t="s">
        <v>8</v>
      </c>
    </row>
    <row r="153" spans="1:14">
      <c r="A153" s="1" t="s">
        <v>55</v>
      </c>
      <c r="B153">
        <v>213</v>
      </c>
      <c r="C153" s="8">
        <v>4</v>
      </c>
      <c r="D153" s="8" t="str">
        <f t="shared" si="2"/>
        <v>R</v>
      </c>
      <c r="E153" s="8" t="s">
        <v>10</v>
      </c>
      <c r="F153" s="8" t="s">
        <v>10</v>
      </c>
      <c r="G153" s="8" t="s">
        <v>10</v>
      </c>
      <c r="H153" s="7" t="s">
        <v>8</v>
      </c>
      <c r="I153" s="8" t="s">
        <v>10</v>
      </c>
      <c r="J153" s="8" t="s">
        <v>10</v>
      </c>
      <c r="K153" s="8" t="s">
        <v>8</v>
      </c>
      <c r="L153" s="8" t="s">
        <v>10</v>
      </c>
      <c r="M153" s="8" t="s">
        <v>8</v>
      </c>
      <c r="N153" s="8" t="s">
        <v>8</v>
      </c>
    </row>
    <row r="154" spans="1:14">
      <c r="A154" s="1" t="s">
        <v>55</v>
      </c>
      <c r="B154">
        <v>214</v>
      </c>
      <c r="C154" s="8">
        <v>4</v>
      </c>
      <c r="D154" s="8" t="str">
        <f t="shared" si="2"/>
        <v>R</v>
      </c>
      <c r="E154" s="8" t="s">
        <v>10</v>
      </c>
      <c r="F154" s="8" t="s">
        <v>10</v>
      </c>
      <c r="G154" s="8" t="s">
        <v>10</v>
      </c>
      <c r="H154" s="7" t="s">
        <v>8</v>
      </c>
      <c r="I154" s="8" t="s">
        <v>10</v>
      </c>
      <c r="J154" s="8" t="s">
        <v>10</v>
      </c>
      <c r="K154" s="8" t="s">
        <v>8</v>
      </c>
      <c r="L154" s="8" t="s">
        <v>10</v>
      </c>
      <c r="M154" s="8" t="s">
        <v>8</v>
      </c>
      <c r="N154" s="8" t="s">
        <v>8</v>
      </c>
    </row>
    <row r="155" spans="1:14">
      <c r="A155" s="1" t="s">
        <v>55</v>
      </c>
      <c r="B155">
        <v>62</v>
      </c>
      <c r="C155" s="8">
        <v>4</v>
      </c>
      <c r="D155" s="8" t="str">
        <f t="shared" si="2"/>
        <v>R</v>
      </c>
      <c r="E155" s="8" t="s">
        <v>10</v>
      </c>
      <c r="F155" s="8" t="s">
        <v>10</v>
      </c>
      <c r="G155" s="8" t="s">
        <v>8</v>
      </c>
      <c r="H155" s="8" t="s">
        <v>8</v>
      </c>
      <c r="I155" s="8" t="s">
        <v>10</v>
      </c>
      <c r="J155" s="8" t="s">
        <v>10</v>
      </c>
      <c r="K155" s="8" t="s">
        <v>10</v>
      </c>
      <c r="L155" s="8" t="s">
        <v>10</v>
      </c>
      <c r="M155" s="8" t="s">
        <v>8</v>
      </c>
      <c r="N155" s="8" t="s">
        <v>8</v>
      </c>
    </row>
    <row r="156" spans="1:14">
      <c r="A156" s="1" t="s">
        <v>55</v>
      </c>
      <c r="B156">
        <v>89</v>
      </c>
      <c r="C156" s="8">
        <v>3</v>
      </c>
      <c r="D156" s="8" t="str">
        <f t="shared" si="2"/>
        <v>R</v>
      </c>
      <c r="E156" s="8" t="s">
        <v>10</v>
      </c>
      <c r="F156" s="8" t="s">
        <v>10</v>
      </c>
      <c r="G156" s="8" t="s">
        <v>10</v>
      </c>
      <c r="H156" s="7" t="s">
        <v>8</v>
      </c>
      <c r="I156" s="8" t="s">
        <v>10</v>
      </c>
      <c r="J156" s="8" t="s">
        <v>10</v>
      </c>
      <c r="K156" s="8" t="s">
        <v>10</v>
      </c>
      <c r="L156" s="8" t="s">
        <v>10</v>
      </c>
      <c r="M156" s="8" t="s">
        <v>8</v>
      </c>
      <c r="N156" s="8" t="s">
        <v>8</v>
      </c>
    </row>
    <row r="157" spans="1:14">
      <c r="A157" s="1" t="s">
        <v>55</v>
      </c>
      <c r="B157">
        <v>152</v>
      </c>
      <c r="C157" s="8">
        <v>3</v>
      </c>
      <c r="D157" s="8" t="str">
        <f t="shared" si="2"/>
        <v>R</v>
      </c>
      <c r="E157" s="8" t="s">
        <v>10</v>
      </c>
      <c r="F157" s="8" t="s">
        <v>10</v>
      </c>
      <c r="G157" s="8" t="s">
        <v>10</v>
      </c>
      <c r="H157" s="7" t="s">
        <v>8</v>
      </c>
      <c r="I157" s="8" t="s">
        <v>10</v>
      </c>
      <c r="J157" s="8" t="s">
        <v>10</v>
      </c>
      <c r="K157" s="8" t="s">
        <v>10</v>
      </c>
      <c r="L157" s="8" t="s">
        <v>10</v>
      </c>
      <c r="M157" s="8" t="s">
        <v>8</v>
      </c>
      <c r="N157" s="8" t="s">
        <v>8</v>
      </c>
    </row>
    <row r="158" spans="1:14">
      <c r="A158" s="1" t="s">
        <v>55</v>
      </c>
      <c r="B158">
        <v>175</v>
      </c>
      <c r="C158" s="8">
        <v>4</v>
      </c>
      <c r="D158" s="8" t="str">
        <f t="shared" si="2"/>
        <v>R</v>
      </c>
      <c r="E158" s="8" t="s">
        <v>10</v>
      </c>
      <c r="F158" s="8" t="s">
        <v>10</v>
      </c>
      <c r="G158" s="8" t="s">
        <v>10</v>
      </c>
      <c r="H158" s="7" t="s">
        <v>8</v>
      </c>
      <c r="I158" s="8" t="s">
        <v>10</v>
      </c>
      <c r="J158" s="8" t="s">
        <v>10</v>
      </c>
      <c r="K158" s="8" t="s">
        <v>10</v>
      </c>
      <c r="L158" s="8" t="s">
        <v>10</v>
      </c>
      <c r="M158" s="8" t="s">
        <v>8</v>
      </c>
      <c r="N158" s="8" t="s">
        <v>8</v>
      </c>
    </row>
    <row r="159" spans="1:14">
      <c r="A159" s="1" t="s">
        <v>55</v>
      </c>
      <c r="B159">
        <v>204</v>
      </c>
      <c r="C159" s="8">
        <v>4</v>
      </c>
      <c r="D159" s="8" t="str">
        <f t="shared" si="2"/>
        <v>R</v>
      </c>
      <c r="E159" s="8" t="s">
        <v>10</v>
      </c>
      <c r="F159" s="8" t="s">
        <v>10</v>
      </c>
      <c r="G159" s="8" t="s">
        <v>10</v>
      </c>
      <c r="H159" s="7" t="s">
        <v>8</v>
      </c>
      <c r="I159" s="8" t="s">
        <v>10</v>
      </c>
      <c r="J159" s="8" t="s">
        <v>10</v>
      </c>
      <c r="K159" s="8" t="s">
        <v>10</v>
      </c>
      <c r="L159" s="8" t="s">
        <v>10</v>
      </c>
      <c r="M159" s="8" t="s">
        <v>8</v>
      </c>
      <c r="N159" s="8" t="s">
        <v>8</v>
      </c>
    </row>
    <row r="160" spans="1:14">
      <c r="A160" s="1" t="s">
        <v>55</v>
      </c>
      <c r="B160">
        <v>87</v>
      </c>
      <c r="C160" s="8">
        <v>2</v>
      </c>
      <c r="D160" s="8" t="str">
        <f t="shared" si="2"/>
        <v>R</v>
      </c>
      <c r="E160" s="8" t="s">
        <v>10</v>
      </c>
      <c r="F160" s="8" t="s">
        <v>10</v>
      </c>
      <c r="G160" s="8" t="s">
        <v>10</v>
      </c>
      <c r="H160" s="7" t="s">
        <v>8</v>
      </c>
      <c r="I160" s="8" t="s">
        <v>10</v>
      </c>
      <c r="J160" s="8" t="s">
        <v>10</v>
      </c>
      <c r="K160" s="8" t="s">
        <v>8</v>
      </c>
      <c r="L160" s="8" t="s">
        <v>10</v>
      </c>
      <c r="M160" s="8" t="s">
        <v>8</v>
      </c>
      <c r="N160" s="8" t="s">
        <v>9</v>
      </c>
    </row>
    <row r="161" spans="1:14">
      <c r="A161" s="1" t="s">
        <v>55</v>
      </c>
      <c r="B161">
        <v>201</v>
      </c>
      <c r="C161" s="8">
        <v>4</v>
      </c>
      <c r="D161" s="8" t="str">
        <f t="shared" si="2"/>
        <v>R</v>
      </c>
      <c r="E161" s="8" t="s">
        <v>10</v>
      </c>
      <c r="F161" s="8" t="s">
        <v>10</v>
      </c>
      <c r="G161" s="8" t="s">
        <v>10</v>
      </c>
      <c r="H161" s="7" t="s">
        <v>8</v>
      </c>
      <c r="I161" s="8" t="s">
        <v>10</v>
      </c>
      <c r="J161" s="8" t="s">
        <v>10</v>
      </c>
      <c r="K161" s="8" t="s">
        <v>8</v>
      </c>
      <c r="L161" s="8" t="s">
        <v>10</v>
      </c>
      <c r="M161" s="8" t="s">
        <v>8</v>
      </c>
      <c r="N161" s="8" t="s">
        <v>9</v>
      </c>
    </row>
    <row r="162" spans="1:14">
      <c r="A162" s="1" t="s">
        <v>55</v>
      </c>
      <c r="B162">
        <v>37</v>
      </c>
      <c r="C162" s="8">
        <v>4</v>
      </c>
      <c r="D162" s="8" t="str">
        <f t="shared" si="2"/>
        <v>R</v>
      </c>
      <c r="E162" s="8" t="s">
        <v>10</v>
      </c>
      <c r="F162" s="8" t="s">
        <v>10</v>
      </c>
      <c r="G162" s="8" t="s">
        <v>9</v>
      </c>
      <c r="H162" s="8" t="s">
        <v>9</v>
      </c>
      <c r="I162" s="8" t="s">
        <v>10</v>
      </c>
      <c r="J162" s="8" t="s">
        <v>10</v>
      </c>
      <c r="K162" s="8" t="s">
        <v>8</v>
      </c>
      <c r="L162" s="8" t="s">
        <v>10</v>
      </c>
      <c r="M162" s="8" t="s">
        <v>8</v>
      </c>
      <c r="N162" s="8" t="s">
        <v>8</v>
      </c>
    </row>
    <row r="163" spans="1:14">
      <c r="A163" s="1" t="s">
        <v>55</v>
      </c>
      <c r="B163">
        <v>127</v>
      </c>
      <c r="C163" s="8">
        <v>2</v>
      </c>
      <c r="D163" s="8" t="str">
        <f t="shared" si="2"/>
        <v>R</v>
      </c>
      <c r="E163" s="8" t="s">
        <v>10</v>
      </c>
      <c r="F163" s="8" t="s">
        <v>10</v>
      </c>
      <c r="G163" s="8" t="s">
        <v>10</v>
      </c>
      <c r="H163" s="7" t="s">
        <v>9</v>
      </c>
      <c r="I163" s="8" t="s">
        <v>10</v>
      </c>
      <c r="J163" s="8" t="s">
        <v>10</v>
      </c>
      <c r="K163" s="8" t="s">
        <v>8</v>
      </c>
      <c r="L163" s="8" t="s">
        <v>10</v>
      </c>
      <c r="M163" s="8" t="s">
        <v>8</v>
      </c>
      <c r="N163" s="8" t="s">
        <v>8</v>
      </c>
    </row>
    <row r="164" spans="1:14">
      <c r="A164" s="1" t="s">
        <v>55</v>
      </c>
      <c r="B164">
        <v>189</v>
      </c>
      <c r="C164" s="8">
        <v>4</v>
      </c>
      <c r="D164" s="8" t="str">
        <f t="shared" si="2"/>
        <v>R</v>
      </c>
      <c r="E164" s="8" t="s">
        <v>10</v>
      </c>
      <c r="F164" s="8" t="s">
        <v>10</v>
      </c>
      <c r="G164" s="8" t="s">
        <v>10</v>
      </c>
      <c r="H164" s="7" t="s">
        <v>9</v>
      </c>
      <c r="I164" s="8" t="s">
        <v>10</v>
      </c>
      <c r="J164" s="8" t="s">
        <v>10</v>
      </c>
      <c r="K164" s="8" t="s">
        <v>8</v>
      </c>
      <c r="L164" s="8" t="s">
        <v>10</v>
      </c>
      <c r="M164" s="8" t="s">
        <v>8</v>
      </c>
      <c r="N164" s="8" t="s">
        <v>8</v>
      </c>
    </row>
    <row r="165" spans="1:14">
      <c r="A165" s="1" t="s">
        <v>55</v>
      </c>
      <c r="B165">
        <v>63</v>
      </c>
      <c r="C165" s="8">
        <v>4</v>
      </c>
      <c r="D165" s="8" t="str">
        <f t="shared" si="2"/>
        <v>R</v>
      </c>
      <c r="E165" s="8" t="s">
        <v>10</v>
      </c>
      <c r="F165" s="8" t="s">
        <v>10</v>
      </c>
      <c r="G165" s="8" t="s">
        <v>9</v>
      </c>
      <c r="H165" s="8" t="s">
        <v>9</v>
      </c>
      <c r="I165" s="8" t="s">
        <v>10</v>
      </c>
      <c r="J165" s="8" t="s">
        <v>10</v>
      </c>
      <c r="K165" s="8" t="s">
        <v>10</v>
      </c>
      <c r="L165" s="8" t="s">
        <v>10</v>
      </c>
      <c r="M165" s="8" t="s">
        <v>8</v>
      </c>
      <c r="N165" s="8" t="s">
        <v>8</v>
      </c>
    </row>
    <row r="166" spans="1:14">
      <c r="A166" s="1" t="s">
        <v>55</v>
      </c>
      <c r="B166">
        <v>61</v>
      </c>
      <c r="C166" s="8">
        <v>4</v>
      </c>
      <c r="D166" s="8" t="str">
        <f t="shared" si="2"/>
        <v>R</v>
      </c>
      <c r="E166" s="8" t="s">
        <v>10</v>
      </c>
      <c r="F166" s="8" t="s">
        <v>10</v>
      </c>
      <c r="G166" s="8" t="s">
        <v>9</v>
      </c>
      <c r="H166" s="8" t="s">
        <v>9</v>
      </c>
      <c r="I166" s="8" t="s">
        <v>10</v>
      </c>
      <c r="J166" s="8" t="s">
        <v>10</v>
      </c>
      <c r="K166" s="8" t="s">
        <v>10</v>
      </c>
      <c r="L166" s="8" t="s">
        <v>10</v>
      </c>
      <c r="M166" s="8" t="s">
        <v>9</v>
      </c>
      <c r="N166" s="8" t="s">
        <v>8</v>
      </c>
    </row>
    <row r="167" spans="1:14">
      <c r="A167" s="1" t="s">
        <v>55</v>
      </c>
      <c r="B167">
        <v>120</v>
      </c>
      <c r="C167" s="8">
        <v>3</v>
      </c>
      <c r="D167" s="8" t="str">
        <f t="shared" si="2"/>
        <v>R</v>
      </c>
      <c r="E167" s="8" t="s">
        <v>10</v>
      </c>
      <c r="F167" s="8" t="s">
        <v>10</v>
      </c>
      <c r="G167" s="8" t="s">
        <v>10</v>
      </c>
      <c r="H167" s="7" t="s">
        <v>10</v>
      </c>
      <c r="I167" s="8" t="s">
        <v>10</v>
      </c>
      <c r="J167" s="8" t="s">
        <v>10</v>
      </c>
      <c r="K167" s="8" t="s">
        <v>8</v>
      </c>
      <c r="L167" s="8" t="s">
        <v>10</v>
      </c>
      <c r="M167" s="8" t="s">
        <v>8</v>
      </c>
      <c r="N167" s="8" t="s">
        <v>8</v>
      </c>
    </row>
    <row r="168" spans="1:14">
      <c r="A168" s="1" t="s">
        <v>55</v>
      </c>
      <c r="B168">
        <v>41</v>
      </c>
      <c r="C168" s="8">
        <v>4</v>
      </c>
      <c r="D168" s="8" t="str">
        <f t="shared" si="2"/>
        <v>R</v>
      </c>
      <c r="E168" s="8" t="s">
        <v>10</v>
      </c>
      <c r="F168" s="8" t="s">
        <v>10</v>
      </c>
      <c r="G168" s="8" t="s">
        <v>8</v>
      </c>
      <c r="H168" s="8" t="s">
        <v>19</v>
      </c>
      <c r="I168" s="8" t="s">
        <v>10</v>
      </c>
      <c r="J168" s="8" t="s">
        <v>10</v>
      </c>
      <c r="K168" s="8" t="s">
        <v>8</v>
      </c>
      <c r="L168" s="8" t="s">
        <v>10</v>
      </c>
      <c r="M168" s="8" t="s">
        <v>8</v>
      </c>
      <c r="N168" s="8" t="s">
        <v>8</v>
      </c>
    </row>
    <row r="169" spans="1:14">
      <c r="A169" s="1" t="s">
        <v>55</v>
      </c>
      <c r="B169">
        <v>23</v>
      </c>
      <c r="C169" s="8">
        <v>4</v>
      </c>
      <c r="D169" s="8" t="str">
        <f t="shared" si="2"/>
        <v>R</v>
      </c>
      <c r="E169" s="8" t="s">
        <v>10</v>
      </c>
      <c r="F169" s="8" t="s">
        <v>6</v>
      </c>
      <c r="G169" s="8" t="s">
        <v>7</v>
      </c>
      <c r="H169" s="8" t="s">
        <v>17</v>
      </c>
      <c r="I169" s="8" t="s">
        <v>10</v>
      </c>
      <c r="J169" s="8" t="s">
        <v>10</v>
      </c>
      <c r="K169" s="8" t="s">
        <v>8</v>
      </c>
      <c r="L169" s="8" t="s">
        <v>10</v>
      </c>
      <c r="M169" s="8" t="s">
        <v>8</v>
      </c>
      <c r="N169" s="8" t="s">
        <v>8</v>
      </c>
    </row>
    <row r="170" spans="1:14">
      <c r="A170" s="1" t="s">
        <v>55</v>
      </c>
      <c r="B170">
        <v>10</v>
      </c>
      <c r="C170" s="8">
        <v>4</v>
      </c>
      <c r="D170" s="8" t="str">
        <f t="shared" si="2"/>
        <v>R</v>
      </c>
      <c r="E170" s="8" t="s">
        <v>10</v>
      </c>
      <c r="F170" s="8" t="s">
        <v>37</v>
      </c>
      <c r="G170" s="8" t="s">
        <v>8</v>
      </c>
      <c r="H170" s="8" t="s">
        <v>7</v>
      </c>
      <c r="I170" s="8" t="s">
        <v>10</v>
      </c>
      <c r="J170" s="8" t="s">
        <v>10</v>
      </c>
      <c r="K170" s="8" t="s">
        <v>8</v>
      </c>
      <c r="L170" s="8" t="s">
        <v>10</v>
      </c>
      <c r="M170" s="8" t="s">
        <v>17</v>
      </c>
      <c r="N170" s="8" t="s">
        <v>7</v>
      </c>
    </row>
    <row r="171" spans="1:14">
      <c r="A171" s="1" t="s">
        <v>55</v>
      </c>
      <c r="B171">
        <v>145</v>
      </c>
      <c r="C171" s="8">
        <v>3</v>
      </c>
      <c r="D171" s="8" t="str">
        <f t="shared" si="2"/>
        <v>R</v>
      </c>
      <c r="E171" s="8" t="s">
        <v>10</v>
      </c>
      <c r="F171" s="8" t="s">
        <v>10</v>
      </c>
      <c r="G171" s="8" t="s">
        <v>10</v>
      </c>
      <c r="H171" s="7" t="s">
        <v>7</v>
      </c>
      <c r="I171" s="8" t="s">
        <v>10</v>
      </c>
      <c r="J171" s="8" t="s">
        <v>10</v>
      </c>
      <c r="K171" s="8" t="s">
        <v>9</v>
      </c>
      <c r="L171" s="8" t="s">
        <v>10</v>
      </c>
      <c r="M171" s="8" t="s">
        <v>8</v>
      </c>
      <c r="N171" s="8" t="s">
        <v>8</v>
      </c>
    </row>
    <row r="172" spans="1:14">
      <c r="A172" s="1" t="s">
        <v>55</v>
      </c>
      <c r="B172">
        <v>48</v>
      </c>
      <c r="C172" s="8">
        <v>4</v>
      </c>
      <c r="D172" s="8" t="str">
        <f t="shared" si="2"/>
        <v>R</v>
      </c>
      <c r="E172" s="8" t="s">
        <v>10</v>
      </c>
      <c r="F172" s="8" t="s">
        <v>10</v>
      </c>
      <c r="G172" s="8" t="s">
        <v>9</v>
      </c>
      <c r="H172" s="8" t="s">
        <v>9</v>
      </c>
      <c r="I172" s="8" t="s">
        <v>10</v>
      </c>
      <c r="J172" s="8" t="s">
        <v>10</v>
      </c>
      <c r="K172" s="8" t="s">
        <v>9</v>
      </c>
      <c r="L172" s="8" t="s">
        <v>10</v>
      </c>
      <c r="M172" s="8" t="s">
        <v>8</v>
      </c>
      <c r="N172" s="8" t="s">
        <v>9</v>
      </c>
    </row>
    <row r="173" spans="1:14">
      <c r="A173" s="1" t="s">
        <v>55</v>
      </c>
      <c r="B173">
        <v>22</v>
      </c>
      <c r="C173" s="8">
        <v>4</v>
      </c>
      <c r="D173" s="8" t="str">
        <f t="shared" si="2"/>
        <v>R</v>
      </c>
      <c r="E173" s="8" t="s">
        <v>10</v>
      </c>
      <c r="F173" s="8" t="s">
        <v>6</v>
      </c>
      <c r="G173" s="8" t="s">
        <v>9</v>
      </c>
      <c r="H173" s="8" t="s">
        <v>8</v>
      </c>
      <c r="I173" s="8" t="s">
        <v>10</v>
      </c>
      <c r="J173" s="8" t="s">
        <v>10</v>
      </c>
      <c r="K173" s="8" t="s">
        <v>9</v>
      </c>
      <c r="L173" s="8" t="s">
        <v>10</v>
      </c>
      <c r="M173" s="8" t="s">
        <v>9</v>
      </c>
      <c r="N173" s="8" t="s">
        <v>9</v>
      </c>
    </row>
    <row r="174" spans="1:14">
      <c r="A174" s="1" t="s">
        <v>55</v>
      </c>
      <c r="B174">
        <v>34</v>
      </c>
      <c r="C174" s="8">
        <v>4</v>
      </c>
      <c r="D174" s="8" t="str">
        <f t="shared" si="2"/>
        <v>R</v>
      </c>
      <c r="E174" s="8" t="s">
        <v>10</v>
      </c>
      <c r="F174" s="8" t="s">
        <v>10</v>
      </c>
      <c r="G174" s="8" t="s">
        <v>9</v>
      </c>
      <c r="H174" s="8" t="s">
        <v>8</v>
      </c>
      <c r="I174" s="8" t="s">
        <v>10</v>
      </c>
      <c r="J174" s="8" t="s">
        <v>10</v>
      </c>
      <c r="K174" s="8" t="s">
        <v>9</v>
      </c>
      <c r="L174" s="8" t="s">
        <v>10</v>
      </c>
      <c r="M174" s="8" t="s">
        <v>9</v>
      </c>
      <c r="N174" s="8" t="s">
        <v>8</v>
      </c>
    </row>
    <row r="175" spans="1:14">
      <c r="A175" s="1" t="s">
        <v>55</v>
      </c>
      <c r="B175">
        <v>104</v>
      </c>
      <c r="C175" s="8">
        <v>4</v>
      </c>
      <c r="D175" s="8" t="str">
        <f t="shared" si="2"/>
        <v>R</v>
      </c>
      <c r="E175" s="8" t="s">
        <v>10</v>
      </c>
      <c r="F175" s="8" t="s">
        <v>10</v>
      </c>
      <c r="G175" s="8" t="s">
        <v>10</v>
      </c>
      <c r="H175" s="7" t="s">
        <v>8</v>
      </c>
      <c r="I175" s="8" t="s">
        <v>10</v>
      </c>
      <c r="J175" s="8" t="s">
        <v>10</v>
      </c>
      <c r="K175" s="8" t="s">
        <v>9</v>
      </c>
      <c r="L175" s="8" t="s">
        <v>10</v>
      </c>
      <c r="M175" s="8" t="s">
        <v>9</v>
      </c>
      <c r="N175" s="8" t="s">
        <v>9</v>
      </c>
    </row>
    <row r="176" spans="1:14">
      <c r="A176" s="1" t="s">
        <v>55</v>
      </c>
      <c r="B176">
        <v>176</v>
      </c>
      <c r="C176" s="8">
        <v>4</v>
      </c>
      <c r="D176" s="8" t="str">
        <f t="shared" si="2"/>
        <v>R</v>
      </c>
      <c r="E176" s="8" t="s">
        <v>10</v>
      </c>
      <c r="F176" s="8" t="s">
        <v>10</v>
      </c>
      <c r="G176" s="8" t="s">
        <v>10</v>
      </c>
      <c r="H176" s="7" t="s">
        <v>8</v>
      </c>
      <c r="I176" s="8" t="s">
        <v>10</v>
      </c>
      <c r="J176" s="8" t="s">
        <v>10</v>
      </c>
      <c r="K176" s="8" t="s">
        <v>9</v>
      </c>
      <c r="L176" s="8" t="s">
        <v>10</v>
      </c>
      <c r="M176" s="8" t="s">
        <v>9</v>
      </c>
      <c r="N176" s="8" t="s">
        <v>9</v>
      </c>
    </row>
    <row r="177" spans="1:14">
      <c r="A177" s="1" t="s">
        <v>55</v>
      </c>
      <c r="B177">
        <v>1</v>
      </c>
      <c r="C177" s="8">
        <v>4</v>
      </c>
      <c r="D177" s="8" t="str">
        <f t="shared" si="2"/>
        <v>R</v>
      </c>
      <c r="E177" s="8" t="s">
        <v>10</v>
      </c>
      <c r="F177" s="8" t="s">
        <v>10</v>
      </c>
      <c r="G177" s="8" t="s">
        <v>9</v>
      </c>
      <c r="H177" s="8" t="s">
        <v>9</v>
      </c>
      <c r="I177" s="8" t="s">
        <v>10</v>
      </c>
      <c r="J177" s="8" t="s">
        <v>10</v>
      </c>
      <c r="K177" s="8" t="s">
        <v>9</v>
      </c>
      <c r="L177" s="8" t="s">
        <v>10</v>
      </c>
      <c r="M177" s="8" t="s">
        <v>9</v>
      </c>
      <c r="N177" s="8" t="s">
        <v>9</v>
      </c>
    </row>
    <row r="178" spans="1:14">
      <c r="A178" s="1" t="s">
        <v>55</v>
      </c>
      <c r="B178">
        <v>7</v>
      </c>
      <c r="C178" s="8">
        <v>4</v>
      </c>
      <c r="D178" s="8" t="str">
        <f t="shared" si="2"/>
        <v>R</v>
      </c>
      <c r="E178" s="8" t="s">
        <v>10</v>
      </c>
      <c r="F178" s="8" t="s">
        <v>10</v>
      </c>
      <c r="G178" s="8" t="s">
        <v>9</v>
      </c>
      <c r="H178" s="8" t="s">
        <v>9</v>
      </c>
      <c r="I178" s="8" t="s">
        <v>10</v>
      </c>
      <c r="J178" s="8" t="s">
        <v>10</v>
      </c>
      <c r="K178" s="8" t="s">
        <v>9</v>
      </c>
      <c r="L178" s="8" t="s">
        <v>10</v>
      </c>
      <c r="M178" s="8" t="s">
        <v>9</v>
      </c>
      <c r="N178" s="8" t="s">
        <v>9</v>
      </c>
    </row>
    <row r="179" spans="1:14">
      <c r="A179" s="1" t="s">
        <v>55</v>
      </c>
      <c r="B179">
        <v>46</v>
      </c>
      <c r="C179" s="8">
        <v>4</v>
      </c>
      <c r="D179" s="8" t="str">
        <f t="shared" si="2"/>
        <v>R</v>
      </c>
      <c r="E179" s="8" t="s">
        <v>10</v>
      </c>
      <c r="F179" s="8" t="s">
        <v>10</v>
      </c>
      <c r="G179" s="8" t="s">
        <v>9</v>
      </c>
      <c r="H179" s="8" t="s">
        <v>9</v>
      </c>
      <c r="I179" s="8" t="s">
        <v>10</v>
      </c>
      <c r="J179" s="8" t="s">
        <v>10</v>
      </c>
      <c r="K179" s="8" t="s">
        <v>9</v>
      </c>
      <c r="L179" s="8" t="s">
        <v>10</v>
      </c>
      <c r="M179" s="8" t="s">
        <v>9</v>
      </c>
      <c r="N179" s="8" t="s">
        <v>9</v>
      </c>
    </row>
    <row r="180" spans="1:14">
      <c r="A180" s="1" t="s">
        <v>55</v>
      </c>
      <c r="B180">
        <v>52</v>
      </c>
      <c r="C180" s="8">
        <v>4</v>
      </c>
      <c r="D180" s="8" t="str">
        <f t="shared" si="2"/>
        <v>R</v>
      </c>
      <c r="E180" s="8" t="s">
        <v>10</v>
      </c>
      <c r="F180" s="8" t="s">
        <v>10</v>
      </c>
      <c r="G180" s="8" t="s">
        <v>9</v>
      </c>
      <c r="H180" s="8" t="s">
        <v>9</v>
      </c>
      <c r="I180" s="8" t="s">
        <v>10</v>
      </c>
      <c r="J180" s="8" t="s">
        <v>10</v>
      </c>
      <c r="K180" s="8" t="s">
        <v>9</v>
      </c>
      <c r="L180" s="8" t="s">
        <v>10</v>
      </c>
      <c r="M180" s="8" t="s">
        <v>9</v>
      </c>
      <c r="N180" s="8" t="s">
        <v>9</v>
      </c>
    </row>
    <row r="181" spans="1:14">
      <c r="A181" s="1" t="s">
        <v>55</v>
      </c>
      <c r="B181">
        <v>153</v>
      </c>
      <c r="C181" s="8">
        <v>2</v>
      </c>
      <c r="D181" s="8" t="str">
        <f t="shared" si="2"/>
        <v>R</v>
      </c>
      <c r="E181" s="8" t="s">
        <v>10</v>
      </c>
      <c r="F181" s="8" t="s">
        <v>10</v>
      </c>
      <c r="G181" s="8" t="s">
        <v>10</v>
      </c>
      <c r="H181" s="7" t="s">
        <v>9</v>
      </c>
      <c r="I181" s="8" t="s">
        <v>10</v>
      </c>
      <c r="J181" s="8" t="s">
        <v>10</v>
      </c>
      <c r="K181" s="8" t="s">
        <v>9</v>
      </c>
      <c r="L181" s="8" t="s">
        <v>10</v>
      </c>
      <c r="M181" s="8" t="s">
        <v>9</v>
      </c>
      <c r="N181" s="8" t="s">
        <v>9</v>
      </c>
    </row>
    <row r="182" spans="1:14">
      <c r="A182" s="1" t="s">
        <v>55</v>
      </c>
      <c r="B182">
        <v>84</v>
      </c>
      <c r="C182" s="8">
        <v>4</v>
      </c>
      <c r="D182" s="8" t="str">
        <f t="shared" si="2"/>
        <v>R</v>
      </c>
      <c r="E182" s="8" t="s">
        <v>10</v>
      </c>
      <c r="F182" s="8" t="s">
        <v>10</v>
      </c>
      <c r="G182" s="8" t="s">
        <v>10</v>
      </c>
      <c r="H182" s="7" t="s">
        <v>9</v>
      </c>
      <c r="I182" s="8" t="s">
        <v>10</v>
      </c>
      <c r="J182" s="8" t="s">
        <v>10</v>
      </c>
      <c r="K182" s="8" t="s">
        <v>9</v>
      </c>
      <c r="L182" s="8" t="s">
        <v>10</v>
      </c>
      <c r="M182" s="8" t="s">
        <v>9</v>
      </c>
      <c r="N182" s="8" t="s">
        <v>8</v>
      </c>
    </row>
    <row r="183" spans="1:14">
      <c r="A183" s="1" t="s">
        <v>55</v>
      </c>
      <c r="B183">
        <v>86</v>
      </c>
      <c r="C183" s="8">
        <v>4</v>
      </c>
      <c r="D183" s="8" t="str">
        <f t="shared" si="2"/>
        <v>R</v>
      </c>
      <c r="E183" s="8" t="s">
        <v>10</v>
      </c>
      <c r="F183" s="8" t="s">
        <v>10</v>
      </c>
      <c r="G183" s="8" t="s">
        <v>10</v>
      </c>
      <c r="H183" s="7" t="s">
        <v>9</v>
      </c>
      <c r="I183" s="8" t="s">
        <v>10</v>
      </c>
      <c r="J183" s="8" t="s">
        <v>10</v>
      </c>
      <c r="K183" s="8" t="s">
        <v>9</v>
      </c>
      <c r="L183" s="8" t="s">
        <v>10</v>
      </c>
      <c r="M183" s="8" t="s">
        <v>9</v>
      </c>
      <c r="N183" s="8" t="s">
        <v>8</v>
      </c>
    </row>
    <row r="184" spans="1:14">
      <c r="A184" s="1" t="s">
        <v>55</v>
      </c>
      <c r="B184">
        <v>141</v>
      </c>
      <c r="C184" s="8">
        <v>4</v>
      </c>
      <c r="D184" s="8" t="str">
        <f t="shared" si="2"/>
        <v>R</v>
      </c>
      <c r="E184" s="8" t="s">
        <v>10</v>
      </c>
      <c r="F184" s="8" t="s">
        <v>10</v>
      </c>
      <c r="G184" s="8" t="s">
        <v>10</v>
      </c>
      <c r="H184" s="7" t="s">
        <v>9</v>
      </c>
      <c r="I184" s="8" t="s">
        <v>10</v>
      </c>
      <c r="J184" s="8" t="s">
        <v>10</v>
      </c>
      <c r="K184" s="8" t="s">
        <v>9</v>
      </c>
      <c r="L184" s="8" t="s">
        <v>10</v>
      </c>
      <c r="M184" s="8" t="s">
        <v>9</v>
      </c>
      <c r="N184" s="8" t="s">
        <v>8</v>
      </c>
    </row>
    <row r="185" spans="1:14">
      <c r="A185" s="1" t="s">
        <v>55</v>
      </c>
      <c r="B185">
        <v>70</v>
      </c>
      <c r="C185" s="8">
        <v>4</v>
      </c>
      <c r="D185" s="8" t="str">
        <f t="shared" si="2"/>
        <v>R</v>
      </c>
      <c r="E185" s="8" t="s">
        <v>10</v>
      </c>
      <c r="F185" s="8" t="s">
        <v>10</v>
      </c>
      <c r="G185" s="8" t="s">
        <v>10</v>
      </c>
      <c r="H185" s="7" t="s">
        <v>9</v>
      </c>
      <c r="I185" s="8" t="s">
        <v>10</v>
      </c>
      <c r="J185" s="8" t="s">
        <v>10</v>
      </c>
      <c r="K185" s="8" t="s">
        <v>9</v>
      </c>
      <c r="L185" s="8" t="s">
        <v>10</v>
      </c>
      <c r="M185" s="8" t="s">
        <v>9</v>
      </c>
      <c r="N185" s="8" t="s">
        <v>9</v>
      </c>
    </row>
    <row r="186" spans="1:14">
      <c r="A186" s="1" t="s">
        <v>55</v>
      </c>
      <c r="B186">
        <v>75</v>
      </c>
      <c r="C186" s="8">
        <v>4</v>
      </c>
      <c r="D186" s="8" t="str">
        <f t="shared" si="2"/>
        <v>R</v>
      </c>
      <c r="E186" s="8" t="s">
        <v>10</v>
      </c>
      <c r="F186" s="8" t="s">
        <v>10</v>
      </c>
      <c r="G186" s="8" t="s">
        <v>10</v>
      </c>
      <c r="H186" s="7" t="s">
        <v>9</v>
      </c>
      <c r="I186" s="8" t="s">
        <v>10</v>
      </c>
      <c r="J186" s="8" t="s">
        <v>10</v>
      </c>
      <c r="K186" s="8" t="s">
        <v>9</v>
      </c>
      <c r="L186" s="8" t="s">
        <v>10</v>
      </c>
      <c r="M186" s="8" t="s">
        <v>9</v>
      </c>
      <c r="N186" s="8" t="s">
        <v>9</v>
      </c>
    </row>
    <row r="187" spans="1:14">
      <c r="A187" s="1" t="s">
        <v>55</v>
      </c>
      <c r="B187">
        <v>78</v>
      </c>
      <c r="C187" s="8">
        <v>3</v>
      </c>
      <c r="D187" s="8" t="str">
        <f t="shared" si="2"/>
        <v>R</v>
      </c>
      <c r="E187" s="8" t="s">
        <v>10</v>
      </c>
      <c r="F187" s="8" t="s">
        <v>10</v>
      </c>
      <c r="G187" s="8" t="s">
        <v>10</v>
      </c>
      <c r="H187" s="7" t="s">
        <v>9</v>
      </c>
      <c r="I187" s="8" t="s">
        <v>10</v>
      </c>
      <c r="J187" s="8" t="s">
        <v>10</v>
      </c>
      <c r="K187" s="8" t="s">
        <v>9</v>
      </c>
      <c r="L187" s="8" t="s">
        <v>10</v>
      </c>
      <c r="M187" s="8" t="s">
        <v>9</v>
      </c>
      <c r="N187" s="8" t="s">
        <v>9</v>
      </c>
    </row>
    <row r="188" spans="1:14">
      <c r="A188" s="1" t="s">
        <v>55</v>
      </c>
      <c r="B188">
        <v>80</v>
      </c>
      <c r="C188" s="8">
        <v>3</v>
      </c>
      <c r="D188" s="8" t="str">
        <f t="shared" si="2"/>
        <v>R</v>
      </c>
      <c r="E188" s="8" t="s">
        <v>10</v>
      </c>
      <c r="F188" s="8" t="s">
        <v>10</v>
      </c>
      <c r="G188" s="8" t="s">
        <v>10</v>
      </c>
      <c r="H188" s="7" t="s">
        <v>9</v>
      </c>
      <c r="I188" s="8" t="s">
        <v>10</v>
      </c>
      <c r="J188" s="8" t="s">
        <v>10</v>
      </c>
      <c r="K188" s="8" t="s">
        <v>9</v>
      </c>
      <c r="L188" s="8" t="s">
        <v>10</v>
      </c>
      <c r="M188" s="8" t="s">
        <v>9</v>
      </c>
      <c r="N188" s="8" t="s">
        <v>9</v>
      </c>
    </row>
    <row r="189" spans="1:14">
      <c r="A189" s="1" t="s">
        <v>55</v>
      </c>
      <c r="B189">
        <v>88</v>
      </c>
      <c r="C189" s="8">
        <v>4</v>
      </c>
      <c r="D189" s="8" t="str">
        <f t="shared" si="2"/>
        <v>R</v>
      </c>
      <c r="E189" s="8" t="s">
        <v>10</v>
      </c>
      <c r="F189" s="8" t="s">
        <v>10</v>
      </c>
      <c r="G189" s="8" t="s">
        <v>10</v>
      </c>
      <c r="H189" s="7" t="s">
        <v>9</v>
      </c>
      <c r="I189" s="8" t="s">
        <v>10</v>
      </c>
      <c r="J189" s="8" t="s">
        <v>10</v>
      </c>
      <c r="K189" s="8" t="s">
        <v>9</v>
      </c>
      <c r="L189" s="8" t="s">
        <v>10</v>
      </c>
      <c r="M189" s="8" t="s">
        <v>9</v>
      </c>
      <c r="N189" s="8" t="s">
        <v>9</v>
      </c>
    </row>
    <row r="190" spans="1:14">
      <c r="A190" s="1" t="s">
        <v>55</v>
      </c>
      <c r="B190">
        <v>91</v>
      </c>
      <c r="C190" s="8">
        <v>4</v>
      </c>
      <c r="D190" s="8" t="str">
        <f t="shared" si="2"/>
        <v>R</v>
      </c>
      <c r="E190" s="8" t="s">
        <v>10</v>
      </c>
      <c r="F190" s="8" t="s">
        <v>10</v>
      </c>
      <c r="G190" s="8" t="s">
        <v>10</v>
      </c>
      <c r="H190" s="7" t="s">
        <v>9</v>
      </c>
      <c r="I190" s="8" t="s">
        <v>10</v>
      </c>
      <c r="J190" s="8" t="s">
        <v>10</v>
      </c>
      <c r="K190" s="8" t="s">
        <v>9</v>
      </c>
      <c r="L190" s="8" t="s">
        <v>10</v>
      </c>
      <c r="M190" s="8" t="s">
        <v>9</v>
      </c>
      <c r="N190" s="8" t="s">
        <v>9</v>
      </c>
    </row>
    <row r="191" spans="1:14">
      <c r="A191" s="1" t="s">
        <v>55</v>
      </c>
      <c r="B191">
        <v>95</v>
      </c>
      <c r="C191" s="8">
        <v>4</v>
      </c>
      <c r="D191" s="8" t="str">
        <f t="shared" si="2"/>
        <v>R</v>
      </c>
      <c r="E191" s="8" t="s">
        <v>10</v>
      </c>
      <c r="F191" s="8" t="s">
        <v>10</v>
      </c>
      <c r="G191" s="8" t="s">
        <v>10</v>
      </c>
      <c r="H191" s="7" t="s">
        <v>9</v>
      </c>
      <c r="I191" s="8" t="s">
        <v>10</v>
      </c>
      <c r="J191" s="8" t="s">
        <v>10</v>
      </c>
      <c r="K191" s="8" t="s">
        <v>9</v>
      </c>
      <c r="L191" s="8" t="s">
        <v>10</v>
      </c>
      <c r="M191" s="8" t="s">
        <v>9</v>
      </c>
      <c r="N191" s="8" t="s">
        <v>9</v>
      </c>
    </row>
    <row r="192" spans="1:14">
      <c r="A192" s="1" t="s">
        <v>55</v>
      </c>
      <c r="B192">
        <v>101</v>
      </c>
      <c r="C192" s="8">
        <v>4</v>
      </c>
      <c r="D192" s="8" t="str">
        <f t="shared" si="2"/>
        <v>R</v>
      </c>
      <c r="E192" s="8" t="s">
        <v>10</v>
      </c>
      <c r="F192" s="8" t="s">
        <v>10</v>
      </c>
      <c r="G192" s="8" t="s">
        <v>10</v>
      </c>
      <c r="H192" s="7" t="s">
        <v>9</v>
      </c>
      <c r="I192" s="8" t="s">
        <v>10</v>
      </c>
      <c r="J192" s="8" t="s">
        <v>10</v>
      </c>
      <c r="K192" s="8" t="s">
        <v>9</v>
      </c>
      <c r="L192" s="8" t="s">
        <v>10</v>
      </c>
      <c r="M192" s="8" t="s">
        <v>9</v>
      </c>
      <c r="N192" s="8" t="s">
        <v>9</v>
      </c>
    </row>
    <row r="193" spans="1:14">
      <c r="A193" s="1" t="s">
        <v>55</v>
      </c>
      <c r="B193">
        <v>102</v>
      </c>
      <c r="C193" s="8">
        <v>4</v>
      </c>
      <c r="D193" s="8" t="str">
        <f t="shared" si="2"/>
        <v>R</v>
      </c>
      <c r="E193" s="8" t="s">
        <v>10</v>
      </c>
      <c r="F193" s="8" t="s">
        <v>10</v>
      </c>
      <c r="G193" s="8" t="s">
        <v>10</v>
      </c>
      <c r="H193" s="7" t="s">
        <v>9</v>
      </c>
      <c r="I193" s="8" t="s">
        <v>10</v>
      </c>
      <c r="J193" s="8" t="s">
        <v>10</v>
      </c>
      <c r="K193" s="8" t="s">
        <v>9</v>
      </c>
      <c r="L193" s="8" t="s">
        <v>10</v>
      </c>
      <c r="M193" s="8" t="s">
        <v>9</v>
      </c>
      <c r="N193" s="8" t="s">
        <v>9</v>
      </c>
    </row>
    <row r="194" spans="1:14">
      <c r="A194" s="1" t="s">
        <v>55</v>
      </c>
      <c r="B194">
        <v>108</v>
      </c>
      <c r="C194" s="8">
        <v>4</v>
      </c>
      <c r="D194" s="8" t="str">
        <f t="shared" si="2"/>
        <v>R</v>
      </c>
      <c r="E194" s="8" t="s">
        <v>10</v>
      </c>
      <c r="F194" s="8" t="s">
        <v>10</v>
      </c>
      <c r="G194" s="8" t="s">
        <v>10</v>
      </c>
      <c r="H194" s="7" t="s">
        <v>9</v>
      </c>
      <c r="I194" s="8" t="s">
        <v>10</v>
      </c>
      <c r="J194" s="8" t="s">
        <v>10</v>
      </c>
      <c r="K194" s="8" t="s">
        <v>9</v>
      </c>
      <c r="L194" s="8" t="s">
        <v>10</v>
      </c>
      <c r="M194" s="8" t="s">
        <v>9</v>
      </c>
      <c r="N194" s="8" t="s">
        <v>9</v>
      </c>
    </row>
    <row r="195" spans="1:14">
      <c r="A195" s="1" t="s">
        <v>55</v>
      </c>
      <c r="B195">
        <v>117</v>
      </c>
      <c r="C195" s="8">
        <v>3</v>
      </c>
      <c r="D195" s="8" t="str">
        <f t="shared" si="2"/>
        <v>R</v>
      </c>
      <c r="E195" s="8" t="s">
        <v>10</v>
      </c>
      <c r="F195" s="8" t="s">
        <v>10</v>
      </c>
      <c r="G195" s="8" t="s">
        <v>10</v>
      </c>
      <c r="H195" s="7" t="s">
        <v>9</v>
      </c>
      <c r="I195" s="8" t="s">
        <v>10</v>
      </c>
      <c r="J195" s="8" t="s">
        <v>10</v>
      </c>
      <c r="K195" s="8" t="s">
        <v>9</v>
      </c>
      <c r="L195" s="8" t="s">
        <v>10</v>
      </c>
      <c r="M195" s="8" t="s">
        <v>9</v>
      </c>
      <c r="N195" s="8" t="s">
        <v>9</v>
      </c>
    </row>
    <row r="196" spans="1:14">
      <c r="A196" s="1" t="s">
        <v>55</v>
      </c>
      <c r="B196">
        <v>121</v>
      </c>
      <c r="C196" s="8">
        <v>4</v>
      </c>
      <c r="D196" s="8" t="str">
        <f t="shared" si="2"/>
        <v>R</v>
      </c>
      <c r="E196" s="8" t="s">
        <v>10</v>
      </c>
      <c r="F196" s="8" t="s">
        <v>10</v>
      </c>
      <c r="G196" s="8" t="s">
        <v>10</v>
      </c>
      <c r="H196" s="7" t="s">
        <v>9</v>
      </c>
      <c r="I196" s="8" t="s">
        <v>10</v>
      </c>
      <c r="J196" s="8" t="s">
        <v>10</v>
      </c>
      <c r="K196" s="8" t="s">
        <v>9</v>
      </c>
      <c r="L196" s="8" t="s">
        <v>10</v>
      </c>
      <c r="M196" s="8" t="s">
        <v>9</v>
      </c>
      <c r="N196" s="8" t="s">
        <v>9</v>
      </c>
    </row>
    <row r="197" spans="1:14">
      <c r="A197" s="1" t="s">
        <v>55</v>
      </c>
      <c r="B197">
        <v>125</v>
      </c>
      <c r="C197" s="8">
        <v>4</v>
      </c>
      <c r="D197" s="8" t="str">
        <f t="shared" si="2"/>
        <v>R</v>
      </c>
      <c r="E197" s="8" t="s">
        <v>10</v>
      </c>
      <c r="F197" s="8" t="s">
        <v>10</v>
      </c>
      <c r="G197" s="8" t="s">
        <v>10</v>
      </c>
      <c r="H197" s="7" t="s">
        <v>9</v>
      </c>
      <c r="I197" s="8" t="s">
        <v>10</v>
      </c>
      <c r="J197" s="8" t="s">
        <v>10</v>
      </c>
      <c r="K197" s="8" t="s">
        <v>9</v>
      </c>
      <c r="L197" s="8" t="s">
        <v>10</v>
      </c>
      <c r="M197" s="8" t="s">
        <v>9</v>
      </c>
      <c r="N197" s="8" t="s">
        <v>9</v>
      </c>
    </row>
    <row r="198" spans="1:14">
      <c r="A198" s="1" t="s">
        <v>55</v>
      </c>
      <c r="B198">
        <v>134</v>
      </c>
      <c r="C198" s="8">
        <v>4</v>
      </c>
      <c r="D198" s="8" t="str">
        <f t="shared" si="2"/>
        <v>R</v>
      </c>
      <c r="E198" s="8" t="s">
        <v>10</v>
      </c>
      <c r="F198" s="8" t="s">
        <v>10</v>
      </c>
      <c r="G198" s="8" t="s">
        <v>10</v>
      </c>
      <c r="H198" s="7" t="s">
        <v>9</v>
      </c>
      <c r="I198" s="8" t="s">
        <v>10</v>
      </c>
      <c r="J198" s="8" t="s">
        <v>10</v>
      </c>
      <c r="K198" s="8" t="s">
        <v>9</v>
      </c>
      <c r="L198" s="8" t="s">
        <v>10</v>
      </c>
      <c r="M198" s="8" t="s">
        <v>9</v>
      </c>
      <c r="N198" s="8" t="s">
        <v>9</v>
      </c>
    </row>
    <row r="199" spans="1:14">
      <c r="A199" s="1" t="s">
        <v>55</v>
      </c>
      <c r="B199">
        <v>135</v>
      </c>
      <c r="C199" s="8">
        <v>4</v>
      </c>
      <c r="D199" s="8" t="str">
        <f t="shared" ref="D199:D213" si="3">IF(C199&gt;=2,"R","S")</f>
        <v>R</v>
      </c>
      <c r="E199" s="8" t="s">
        <v>10</v>
      </c>
      <c r="F199" s="8" t="s">
        <v>10</v>
      </c>
      <c r="G199" s="8" t="s">
        <v>10</v>
      </c>
      <c r="H199" s="7" t="s">
        <v>9</v>
      </c>
      <c r="I199" s="8" t="s">
        <v>10</v>
      </c>
      <c r="J199" s="8" t="s">
        <v>10</v>
      </c>
      <c r="K199" s="8" t="s">
        <v>9</v>
      </c>
      <c r="L199" s="8" t="s">
        <v>10</v>
      </c>
      <c r="M199" s="8" t="s">
        <v>9</v>
      </c>
      <c r="N199" s="8" t="s">
        <v>9</v>
      </c>
    </row>
    <row r="200" spans="1:14">
      <c r="A200" s="1" t="s">
        <v>55</v>
      </c>
      <c r="B200">
        <v>136</v>
      </c>
      <c r="C200" s="8">
        <v>4</v>
      </c>
      <c r="D200" s="8" t="str">
        <f t="shared" si="3"/>
        <v>R</v>
      </c>
      <c r="E200" s="8" t="s">
        <v>10</v>
      </c>
      <c r="F200" s="8" t="s">
        <v>10</v>
      </c>
      <c r="G200" s="8" t="s">
        <v>10</v>
      </c>
      <c r="H200" s="7" t="s">
        <v>9</v>
      </c>
      <c r="I200" s="8" t="s">
        <v>10</v>
      </c>
      <c r="J200" s="8" t="s">
        <v>10</v>
      </c>
      <c r="K200" s="8" t="s">
        <v>9</v>
      </c>
      <c r="L200" s="8" t="s">
        <v>10</v>
      </c>
      <c r="M200" s="8" t="s">
        <v>9</v>
      </c>
      <c r="N200" s="8" t="s">
        <v>9</v>
      </c>
    </row>
    <row r="201" spans="1:14">
      <c r="A201" s="1" t="s">
        <v>55</v>
      </c>
      <c r="B201">
        <v>137</v>
      </c>
      <c r="C201" s="8">
        <v>2</v>
      </c>
      <c r="D201" s="8" t="str">
        <f t="shared" si="3"/>
        <v>R</v>
      </c>
      <c r="E201" s="8" t="s">
        <v>10</v>
      </c>
      <c r="F201" s="8" t="s">
        <v>10</v>
      </c>
      <c r="G201" s="8" t="s">
        <v>10</v>
      </c>
      <c r="H201" s="7" t="s">
        <v>9</v>
      </c>
      <c r="I201" s="8" t="s">
        <v>10</v>
      </c>
      <c r="J201" s="8" t="s">
        <v>10</v>
      </c>
      <c r="K201" s="8" t="s">
        <v>9</v>
      </c>
      <c r="L201" s="8" t="s">
        <v>10</v>
      </c>
      <c r="M201" s="8" t="s">
        <v>9</v>
      </c>
      <c r="N201" s="8" t="s">
        <v>9</v>
      </c>
    </row>
    <row r="202" spans="1:14">
      <c r="A202" s="1" t="s">
        <v>55</v>
      </c>
      <c r="B202">
        <v>146</v>
      </c>
      <c r="C202" s="8">
        <v>4</v>
      </c>
      <c r="D202" s="8" t="str">
        <f t="shared" si="3"/>
        <v>R</v>
      </c>
      <c r="E202" s="8" t="s">
        <v>10</v>
      </c>
      <c r="F202" s="8" t="s">
        <v>10</v>
      </c>
      <c r="G202" s="8" t="s">
        <v>10</v>
      </c>
      <c r="H202" s="7" t="s">
        <v>9</v>
      </c>
      <c r="I202" s="8" t="s">
        <v>10</v>
      </c>
      <c r="J202" s="8" t="s">
        <v>10</v>
      </c>
      <c r="K202" s="8" t="s">
        <v>9</v>
      </c>
      <c r="L202" s="8" t="s">
        <v>10</v>
      </c>
      <c r="M202" s="8" t="s">
        <v>9</v>
      </c>
      <c r="N202" s="8" t="s">
        <v>9</v>
      </c>
    </row>
    <row r="203" spans="1:14">
      <c r="A203" s="1" t="s">
        <v>55</v>
      </c>
      <c r="B203">
        <v>147</v>
      </c>
      <c r="C203" s="8">
        <v>4</v>
      </c>
      <c r="D203" s="8" t="str">
        <f t="shared" si="3"/>
        <v>R</v>
      </c>
      <c r="E203" s="8" t="s">
        <v>10</v>
      </c>
      <c r="F203" s="8" t="s">
        <v>10</v>
      </c>
      <c r="G203" s="8" t="s">
        <v>10</v>
      </c>
      <c r="H203" s="7" t="s">
        <v>9</v>
      </c>
      <c r="I203" s="8" t="s">
        <v>10</v>
      </c>
      <c r="J203" s="8" t="s">
        <v>10</v>
      </c>
      <c r="K203" s="8" t="s">
        <v>9</v>
      </c>
      <c r="L203" s="8" t="s">
        <v>10</v>
      </c>
      <c r="M203" s="8" t="s">
        <v>9</v>
      </c>
      <c r="N203" s="8" t="s">
        <v>9</v>
      </c>
    </row>
    <row r="204" spans="1:14">
      <c r="A204" s="1" t="s">
        <v>55</v>
      </c>
      <c r="B204">
        <v>154</v>
      </c>
      <c r="C204" s="8">
        <v>4</v>
      </c>
      <c r="D204" s="8" t="str">
        <f t="shared" si="3"/>
        <v>R</v>
      </c>
      <c r="E204" s="8" t="s">
        <v>10</v>
      </c>
      <c r="F204" s="8" t="s">
        <v>10</v>
      </c>
      <c r="G204" s="8" t="s">
        <v>10</v>
      </c>
      <c r="H204" s="7" t="s">
        <v>9</v>
      </c>
      <c r="I204" s="8" t="s">
        <v>10</v>
      </c>
      <c r="J204" s="8" t="s">
        <v>10</v>
      </c>
      <c r="K204" s="8" t="s">
        <v>9</v>
      </c>
      <c r="L204" s="8" t="s">
        <v>10</v>
      </c>
      <c r="M204" s="8" t="s">
        <v>9</v>
      </c>
      <c r="N204" s="8" t="s">
        <v>9</v>
      </c>
    </row>
    <row r="205" spans="1:14">
      <c r="A205" s="1" t="s">
        <v>55</v>
      </c>
      <c r="B205">
        <v>166</v>
      </c>
      <c r="C205" s="8">
        <v>4</v>
      </c>
      <c r="D205" s="8" t="str">
        <f t="shared" si="3"/>
        <v>R</v>
      </c>
      <c r="E205" s="8" t="s">
        <v>10</v>
      </c>
      <c r="F205" s="8" t="s">
        <v>10</v>
      </c>
      <c r="G205" s="8" t="s">
        <v>10</v>
      </c>
      <c r="H205" s="7" t="s">
        <v>9</v>
      </c>
      <c r="I205" s="8" t="s">
        <v>10</v>
      </c>
      <c r="J205" s="8" t="s">
        <v>10</v>
      </c>
      <c r="K205" s="8" t="s">
        <v>9</v>
      </c>
      <c r="L205" s="8" t="s">
        <v>10</v>
      </c>
      <c r="M205" s="8" t="s">
        <v>9</v>
      </c>
      <c r="N205" s="8" t="s">
        <v>9</v>
      </c>
    </row>
    <row r="206" spans="1:14">
      <c r="A206" s="1" t="s">
        <v>55</v>
      </c>
      <c r="B206">
        <v>167</v>
      </c>
      <c r="C206" s="8">
        <v>4</v>
      </c>
      <c r="D206" s="8" t="str">
        <f t="shared" si="3"/>
        <v>R</v>
      </c>
      <c r="E206" s="8" t="s">
        <v>10</v>
      </c>
      <c r="F206" s="8" t="s">
        <v>10</v>
      </c>
      <c r="G206" s="8" t="s">
        <v>10</v>
      </c>
      <c r="H206" s="7" t="s">
        <v>9</v>
      </c>
      <c r="I206" s="8" t="s">
        <v>10</v>
      </c>
      <c r="J206" s="8" t="s">
        <v>10</v>
      </c>
      <c r="K206" s="8" t="s">
        <v>9</v>
      </c>
      <c r="L206" s="8" t="s">
        <v>10</v>
      </c>
      <c r="M206" s="8" t="s">
        <v>9</v>
      </c>
      <c r="N206" s="8" t="s">
        <v>9</v>
      </c>
    </row>
    <row r="207" spans="1:14">
      <c r="A207" s="1" t="s">
        <v>55</v>
      </c>
      <c r="B207">
        <v>170</v>
      </c>
      <c r="C207" s="8">
        <v>4</v>
      </c>
      <c r="D207" s="8" t="str">
        <f t="shared" si="3"/>
        <v>R</v>
      </c>
      <c r="E207" s="8" t="s">
        <v>10</v>
      </c>
      <c r="F207" s="8" t="s">
        <v>10</v>
      </c>
      <c r="G207" s="8" t="s">
        <v>10</v>
      </c>
      <c r="H207" s="7" t="s">
        <v>9</v>
      </c>
      <c r="I207" s="8" t="s">
        <v>10</v>
      </c>
      <c r="J207" s="8" t="s">
        <v>10</v>
      </c>
      <c r="K207" s="8" t="s">
        <v>9</v>
      </c>
      <c r="L207" s="8" t="s">
        <v>10</v>
      </c>
      <c r="M207" s="8" t="s">
        <v>9</v>
      </c>
      <c r="N207" s="8" t="s">
        <v>9</v>
      </c>
    </row>
    <row r="208" spans="1:14">
      <c r="A208" s="1" t="s">
        <v>55</v>
      </c>
      <c r="B208">
        <v>171</v>
      </c>
      <c r="C208" s="8">
        <v>4</v>
      </c>
      <c r="D208" s="8" t="str">
        <f t="shared" si="3"/>
        <v>R</v>
      </c>
      <c r="E208" s="8" t="s">
        <v>10</v>
      </c>
      <c r="F208" s="8" t="s">
        <v>10</v>
      </c>
      <c r="G208" s="8" t="s">
        <v>10</v>
      </c>
      <c r="H208" s="7" t="s">
        <v>9</v>
      </c>
      <c r="I208" s="8" t="s">
        <v>10</v>
      </c>
      <c r="J208" s="8" t="s">
        <v>10</v>
      </c>
      <c r="K208" s="8" t="s">
        <v>9</v>
      </c>
      <c r="L208" s="8" t="s">
        <v>10</v>
      </c>
      <c r="M208" s="8" t="s">
        <v>9</v>
      </c>
      <c r="N208" s="8" t="s">
        <v>9</v>
      </c>
    </row>
    <row r="209" spans="1:14">
      <c r="A209" s="1" t="s">
        <v>55</v>
      </c>
      <c r="B209">
        <v>172</v>
      </c>
      <c r="C209" s="8">
        <v>4</v>
      </c>
      <c r="D209" s="8" t="str">
        <f t="shared" si="3"/>
        <v>R</v>
      </c>
      <c r="E209" s="8" t="s">
        <v>10</v>
      </c>
      <c r="F209" s="8" t="s">
        <v>10</v>
      </c>
      <c r="G209" s="8" t="s">
        <v>10</v>
      </c>
      <c r="H209" s="7" t="s">
        <v>9</v>
      </c>
      <c r="I209" s="8" t="s">
        <v>10</v>
      </c>
      <c r="J209" s="8" t="s">
        <v>10</v>
      </c>
      <c r="K209" s="8" t="s">
        <v>9</v>
      </c>
      <c r="L209" s="8" t="s">
        <v>10</v>
      </c>
      <c r="M209" s="8" t="s">
        <v>9</v>
      </c>
      <c r="N209" s="8" t="s">
        <v>9</v>
      </c>
    </row>
    <row r="210" spans="1:14">
      <c r="A210" s="1" t="s">
        <v>55</v>
      </c>
      <c r="B210">
        <v>190</v>
      </c>
      <c r="C210" s="8">
        <v>4</v>
      </c>
      <c r="D210" s="8" t="str">
        <f t="shared" si="3"/>
        <v>R</v>
      </c>
      <c r="E210" s="8" t="s">
        <v>10</v>
      </c>
      <c r="F210" s="8" t="s">
        <v>10</v>
      </c>
      <c r="G210" s="8" t="s">
        <v>10</v>
      </c>
      <c r="H210" s="7" t="s">
        <v>9</v>
      </c>
      <c r="I210" s="8" t="s">
        <v>10</v>
      </c>
      <c r="J210" s="8" t="s">
        <v>10</v>
      </c>
      <c r="K210" s="8" t="s">
        <v>9</v>
      </c>
      <c r="L210" s="8" t="s">
        <v>10</v>
      </c>
      <c r="M210" s="8" t="s">
        <v>9</v>
      </c>
      <c r="N210" s="8" t="s">
        <v>9</v>
      </c>
    </row>
    <row r="211" spans="1:14">
      <c r="A211" s="1" t="s">
        <v>55</v>
      </c>
      <c r="B211">
        <v>200</v>
      </c>
      <c r="C211" s="8">
        <v>4</v>
      </c>
      <c r="D211" s="8" t="str">
        <f t="shared" si="3"/>
        <v>R</v>
      </c>
      <c r="E211" s="8" t="s">
        <v>10</v>
      </c>
      <c r="F211" s="8" t="s">
        <v>10</v>
      </c>
      <c r="G211" s="8" t="s">
        <v>10</v>
      </c>
      <c r="H211" s="7" t="s">
        <v>9</v>
      </c>
      <c r="I211" s="8" t="s">
        <v>10</v>
      </c>
      <c r="J211" s="8" t="s">
        <v>10</v>
      </c>
      <c r="K211" s="8" t="s">
        <v>9</v>
      </c>
      <c r="L211" s="8" t="s">
        <v>10</v>
      </c>
      <c r="M211" s="8" t="s">
        <v>9</v>
      </c>
      <c r="N211" s="8" t="s">
        <v>9</v>
      </c>
    </row>
    <row r="212" spans="1:14">
      <c r="A212" s="1" t="s">
        <v>55</v>
      </c>
      <c r="B212">
        <v>64</v>
      </c>
      <c r="C212" s="8">
        <v>2</v>
      </c>
      <c r="D212" s="8" t="str">
        <f t="shared" si="3"/>
        <v>R</v>
      </c>
      <c r="E212" s="8" t="s">
        <v>10</v>
      </c>
      <c r="F212" s="8" t="s">
        <v>10</v>
      </c>
      <c r="G212" s="8" t="s">
        <v>10</v>
      </c>
      <c r="H212" s="7" t="s">
        <v>8</v>
      </c>
      <c r="I212" s="8" t="s">
        <v>10</v>
      </c>
      <c r="J212" s="8" t="s">
        <v>10</v>
      </c>
      <c r="K212" s="8" t="s">
        <v>10</v>
      </c>
      <c r="L212" s="8" t="s">
        <v>10</v>
      </c>
      <c r="M212" s="8" t="s">
        <v>10</v>
      </c>
      <c r="N212" s="8" t="s">
        <v>10</v>
      </c>
    </row>
    <row r="213" spans="1:14">
      <c r="A213" s="1" t="s">
        <v>55</v>
      </c>
      <c r="B213">
        <v>67</v>
      </c>
      <c r="C213" s="8">
        <v>3</v>
      </c>
      <c r="D213" s="8" t="str">
        <f t="shared" si="3"/>
        <v>R</v>
      </c>
      <c r="E213" s="8" t="s">
        <v>10</v>
      </c>
      <c r="F213" s="8" t="s">
        <v>10</v>
      </c>
      <c r="G213" s="8" t="s">
        <v>10</v>
      </c>
      <c r="H213" s="7" t="s">
        <v>10</v>
      </c>
      <c r="I213" s="8" t="s">
        <v>10</v>
      </c>
      <c r="J213" s="8" t="s">
        <v>10</v>
      </c>
      <c r="K213" s="8" t="s">
        <v>10</v>
      </c>
      <c r="L213" s="8" t="s">
        <v>10</v>
      </c>
      <c r="M213" s="8" t="s">
        <v>10</v>
      </c>
      <c r="N213" s="8" t="s">
        <v>10</v>
      </c>
    </row>
    <row r="214" spans="1:14">
      <c r="A214" s="1" t="s">
        <v>55</v>
      </c>
      <c r="B214">
        <v>99</v>
      </c>
      <c r="C214" s="8" t="s">
        <v>10</v>
      </c>
      <c r="D214" s="8" t="s">
        <v>10</v>
      </c>
      <c r="E214" s="8" t="s">
        <v>10</v>
      </c>
      <c r="F214" s="8" t="s">
        <v>52</v>
      </c>
      <c r="G214" s="8" t="s">
        <v>10</v>
      </c>
      <c r="H214" s="7" t="s">
        <v>7</v>
      </c>
      <c r="I214" s="8" t="s">
        <v>10</v>
      </c>
      <c r="J214" s="8" t="s">
        <v>10</v>
      </c>
      <c r="K214" s="8" t="s">
        <v>7</v>
      </c>
      <c r="L214" s="8" t="s">
        <v>10</v>
      </c>
      <c r="M214" s="8" t="s">
        <v>7</v>
      </c>
      <c r="N214" s="8" t="s">
        <v>7</v>
      </c>
    </row>
    <row r="215" spans="1:14">
      <c r="A215" s="1" t="s">
        <v>55</v>
      </c>
      <c r="B215">
        <v>9</v>
      </c>
      <c r="C215" s="8">
        <v>4</v>
      </c>
      <c r="D215" s="8" t="str">
        <f t="shared" ref="D215:D220" si="4">IF(C215&gt;=2,"R","S")</f>
        <v>R</v>
      </c>
      <c r="E215" s="8" t="s">
        <v>10</v>
      </c>
      <c r="F215" s="8" t="s">
        <v>52</v>
      </c>
      <c r="G215" s="8" t="s">
        <v>7</v>
      </c>
      <c r="H215" s="8" t="s">
        <v>7</v>
      </c>
      <c r="I215" s="8" t="s">
        <v>10</v>
      </c>
      <c r="J215" s="8" t="s">
        <v>10</v>
      </c>
      <c r="K215" s="8" t="s">
        <v>7</v>
      </c>
      <c r="L215" s="8" t="s">
        <v>10</v>
      </c>
      <c r="M215" s="8" t="s">
        <v>7</v>
      </c>
      <c r="N215" s="8" t="s">
        <v>7</v>
      </c>
    </row>
    <row r="216" spans="1:14">
      <c r="A216" s="1" t="s">
        <v>55</v>
      </c>
      <c r="B216">
        <v>90</v>
      </c>
      <c r="C216" s="8">
        <v>4</v>
      </c>
      <c r="D216" s="8" t="str">
        <f t="shared" si="4"/>
        <v>R</v>
      </c>
      <c r="E216" s="8" t="s">
        <v>10</v>
      </c>
      <c r="F216" s="8" t="s">
        <v>52</v>
      </c>
      <c r="G216" s="8" t="s">
        <v>10</v>
      </c>
      <c r="H216" s="7" t="s">
        <v>7</v>
      </c>
      <c r="I216" s="8" t="s">
        <v>10</v>
      </c>
      <c r="J216" s="8" t="s">
        <v>10</v>
      </c>
      <c r="K216" s="8" t="s">
        <v>7</v>
      </c>
      <c r="L216" s="8" t="s">
        <v>10</v>
      </c>
      <c r="M216" s="8" t="s">
        <v>7</v>
      </c>
      <c r="N216" s="8" t="s">
        <v>7</v>
      </c>
    </row>
    <row r="217" spans="1:14">
      <c r="A217" s="1" t="s">
        <v>55</v>
      </c>
      <c r="B217">
        <v>132</v>
      </c>
      <c r="C217" s="8">
        <v>3</v>
      </c>
      <c r="D217" s="8" t="str">
        <f t="shared" si="4"/>
        <v>R</v>
      </c>
      <c r="E217" s="8" t="s">
        <v>10</v>
      </c>
      <c r="F217" s="8" t="s">
        <v>52</v>
      </c>
      <c r="G217" s="8" t="s">
        <v>10</v>
      </c>
      <c r="H217" s="7" t="s">
        <v>7</v>
      </c>
      <c r="I217" s="8" t="s">
        <v>10</v>
      </c>
      <c r="J217" s="8" t="s">
        <v>10</v>
      </c>
      <c r="K217" s="8" t="s">
        <v>7</v>
      </c>
      <c r="L217" s="8" t="s">
        <v>10</v>
      </c>
      <c r="M217" s="8" t="s">
        <v>7</v>
      </c>
      <c r="N217" s="8" t="s">
        <v>7</v>
      </c>
    </row>
    <row r="218" spans="1:14">
      <c r="A218" s="1" t="s">
        <v>55</v>
      </c>
      <c r="B218">
        <v>140</v>
      </c>
      <c r="C218" s="8">
        <v>4</v>
      </c>
      <c r="D218" s="8" t="str">
        <f t="shared" si="4"/>
        <v>R</v>
      </c>
      <c r="E218" s="8" t="s">
        <v>10</v>
      </c>
      <c r="F218" s="8" t="s">
        <v>52</v>
      </c>
      <c r="G218" s="8" t="s">
        <v>10</v>
      </c>
      <c r="H218" s="7" t="s">
        <v>7</v>
      </c>
      <c r="I218" s="8" t="s">
        <v>10</v>
      </c>
      <c r="J218" s="8" t="s">
        <v>10</v>
      </c>
      <c r="K218" s="8" t="s">
        <v>7</v>
      </c>
      <c r="L218" s="8" t="s">
        <v>10</v>
      </c>
      <c r="M218" s="8" t="s">
        <v>7</v>
      </c>
      <c r="N218" s="8" t="s">
        <v>7</v>
      </c>
    </row>
    <row r="219" spans="1:14">
      <c r="A219" s="1" t="s">
        <v>55</v>
      </c>
      <c r="B219">
        <v>185</v>
      </c>
      <c r="C219" s="8">
        <v>2</v>
      </c>
      <c r="D219" s="8" t="str">
        <f t="shared" si="4"/>
        <v>R</v>
      </c>
      <c r="E219" s="8" t="s">
        <v>10</v>
      </c>
      <c r="F219" s="8" t="s">
        <v>52</v>
      </c>
      <c r="G219" s="8" t="s">
        <v>10</v>
      </c>
      <c r="H219" s="7" t="s">
        <v>7</v>
      </c>
      <c r="I219" s="8" t="s">
        <v>10</v>
      </c>
      <c r="J219" s="8" t="s">
        <v>10</v>
      </c>
      <c r="K219" s="8" t="s">
        <v>7</v>
      </c>
      <c r="L219" s="8" t="s">
        <v>10</v>
      </c>
      <c r="M219" s="8" t="s">
        <v>7</v>
      </c>
      <c r="N219" s="8" t="s">
        <v>7</v>
      </c>
    </row>
    <row r="220" spans="1:14">
      <c r="A220" s="1" t="s">
        <v>55</v>
      </c>
      <c r="B220">
        <v>199</v>
      </c>
      <c r="C220" s="8">
        <v>3</v>
      </c>
      <c r="D220" s="8" t="str">
        <f t="shared" si="4"/>
        <v>R</v>
      </c>
      <c r="E220" s="8" t="s">
        <v>10</v>
      </c>
      <c r="F220" s="8" t="s">
        <v>52</v>
      </c>
      <c r="G220" s="8" t="s">
        <v>10</v>
      </c>
      <c r="H220" s="7" t="s">
        <v>7</v>
      </c>
      <c r="I220" s="8" t="s">
        <v>10</v>
      </c>
      <c r="J220" s="8" t="s">
        <v>10</v>
      </c>
      <c r="K220" s="8" t="s">
        <v>7</v>
      </c>
      <c r="L220" s="8" t="s">
        <v>10</v>
      </c>
      <c r="M220" s="8" t="s">
        <v>7</v>
      </c>
      <c r="N220" s="8" t="s">
        <v>7</v>
      </c>
    </row>
    <row r="221" spans="1:14">
      <c r="A221" s="2"/>
    </row>
    <row r="222" spans="1:14">
      <c r="A222" s="6" t="s">
        <v>16</v>
      </c>
    </row>
    <row r="223" spans="1:14">
      <c r="A223" s="5" t="s">
        <v>15</v>
      </c>
      <c r="B223" s="3"/>
    </row>
    <row r="225" spans="1:6">
      <c r="A225" s="20"/>
      <c r="B225" s="31" t="s">
        <v>48</v>
      </c>
      <c r="C225" s="31"/>
      <c r="D225" s="31"/>
      <c r="E225" s="31"/>
      <c r="F225" s="16"/>
    </row>
    <row r="226" spans="1:6">
      <c r="A226" s="19"/>
      <c r="B226" s="8" t="s">
        <v>7</v>
      </c>
      <c r="C226" t="s">
        <v>49</v>
      </c>
      <c r="D226" s="2"/>
      <c r="E226" s="2"/>
      <c r="F226" s="13"/>
    </row>
    <row r="227" spans="1:6">
      <c r="A227" s="48"/>
      <c r="B227" s="8" t="s">
        <v>8</v>
      </c>
      <c r="C227" s="49" t="s">
        <v>50</v>
      </c>
      <c r="D227" s="2"/>
      <c r="E227" s="2"/>
      <c r="F227" s="13"/>
    </row>
    <row r="228" spans="1:6">
      <c r="A228" s="48"/>
      <c r="B228" s="8" t="s">
        <v>9</v>
      </c>
      <c r="C228" s="49" t="s">
        <v>51</v>
      </c>
      <c r="D228" s="2"/>
      <c r="E228" s="2"/>
      <c r="F228" s="13"/>
    </row>
    <row r="229" spans="1:6">
      <c r="A229" s="50"/>
      <c r="B229" s="51"/>
      <c r="C229" s="51"/>
      <c r="D229" s="51"/>
      <c r="E229" s="51"/>
      <c r="F229" s="36"/>
    </row>
  </sheetData>
  <mergeCells count="8">
    <mergeCell ref="AB7:AC7"/>
    <mergeCell ref="A2:F2"/>
    <mergeCell ref="A3:F3"/>
    <mergeCell ref="A4:F4"/>
    <mergeCell ref="A5:F5"/>
    <mergeCell ref="Z7:AA7"/>
    <mergeCell ref="Q7:R7"/>
    <mergeCell ref="A1:F1"/>
  </mergeCells>
  <phoneticPr fontId="2" type="noConversion"/>
  <conditionalFormatting sqref="A229:F229 B225:F225 C226:F228">
    <cfRule type="cellIs" dxfId="120" priority="58" operator="equal">
      <formula>"?H"</formula>
    </cfRule>
    <cfRule type="cellIs" dxfId="119" priority="59" operator="equal">
      <formula>"?B"</formula>
    </cfRule>
    <cfRule type="cellIs" dxfId="118" priority="60" operator="equal">
      <formula>"?A"</formula>
    </cfRule>
    <cfRule type="cellIs" priority="61" operator="equal">
      <formula>"?A"</formula>
    </cfRule>
    <cfRule type="cellIs" dxfId="117" priority="62" operator="equal">
      <formula>"-"</formula>
    </cfRule>
  </conditionalFormatting>
  <conditionalFormatting sqref="C227:C228">
    <cfRule type="cellIs" dxfId="116" priority="52" operator="equal">
      <formula>"R"</formula>
    </cfRule>
  </conditionalFormatting>
  <conditionalFormatting sqref="D230:D304">
    <cfRule type="containsText" dxfId="115" priority="176" operator="containsText" text="R">
      <formula>NOT(ISERROR(SEARCH("R",D230)))</formula>
    </cfRule>
    <cfRule type="containsText" dxfId="114" priority="177" operator="containsText" text="S">
      <formula>NOT(ISERROR(SEARCH("S",D230)))</formula>
    </cfRule>
  </conditionalFormatting>
  <conditionalFormatting sqref="G7:N50">
    <cfRule type="cellIs" dxfId="113" priority="102" operator="equal">
      <formula>"?H"</formula>
    </cfRule>
    <cfRule type="cellIs" dxfId="112" priority="103" operator="equal">
      <formula>"?B"</formula>
    </cfRule>
    <cfRule type="cellIs" dxfId="111" priority="104" operator="equal">
      <formula>"?A"</formula>
    </cfRule>
  </conditionalFormatting>
  <conditionalFormatting sqref="G7:N220">
    <cfRule type="containsText" dxfId="110" priority="185" operator="containsText" text="A">
      <formula>NOT(ISERROR(SEARCH("A",G7)))</formula>
    </cfRule>
    <cfRule type="containsText" dxfId="109" priority="186" operator="containsText" text="B">
      <formula>NOT(ISERROR(SEARCH("B",G7)))</formula>
    </cfRule>
    <cfRule type="containsText" dxfId="108" priority="187" operator="containsText" text="H">
      <formula>NOT(ISERROR(SEARCH("H",G7)))</formula>
    </cfRule>
  </conditionalFormatting>
  <conditionalFormatting sqref="G2:N5">
    <cfRule type="cellIs" dxfId="107" priority="63" operator="equal">
      <formula>"?H"</formula>
    </cfRule>
    <cfRule type="cellIs" dxfId="106" priority="64" operator="equal">
      <formula>"?B"</formula>
    </cfRule>
    <cfRule type="cellIs" dxfId="105" priority="65" operator="equal">
      <formula>"?A"</formula>
    </cfRule>
    <cfRule type="cellIs" priority="66" operator="equal">
      <formula>"?A"</formula>
    </cfRule>
    <cfRule type="cellIs" dxfId="104" priority="67" operator="equal">
      <formula>"-"</formula>
    </cfRule>
  </conditionalFormatting>
  <conditionalFormatting sqref="O1:AD3 O4:AE4">
    <cfRule type="cellIs" dxfId="103" priority="88" operator="equal">
      <formula>"?H"</formula>
    </cfRule>
    <cfRule type="cellIs" dxfId="102" priority="89" operator="equal">
      <formula>"?B"</formula>
    </cfRule>
    <cfRule type="cellIs" dxfId="101" priority="90" operator="equal">
      <formula>"?A"</formula>
    </cfRule>
    <cfRule type="cellIs" priority="91" operator="equal">
      <formula>"?A"</formula>
    </cfRule>
    <cfRule type="cellIs" dxfId="100" priority="92" operator="equal">
      <formula>"-"</formula>
    </cfRule>
  </conditionalFormatting>
  <conditionalFormatting sqref="B226:B227">
    <cfRule type="containsText" dxfId="99" priority="14" operator="containsText" text="A">
      <formula>NOT(ISERROR(SEARCH("A",B226)))</formula>
    </cfRule>
    <cfRule type="containsText" dxfId="98" priority="15" operator="containsText" text="B">
      <formula>NOT(ISERROR(SEARCH("B",B226)))</formula>
    </cfRule>
    <cfRule type="containsText" dxfId="97" priority="16" operator="containsText" text="H">
      <formula>NOT(ISERROR(SEARCH("H",B226)))</formula>
    </cfRule>
  </conditionalFormatting>
  <conditionalFormatting sqref="B228">
    <cfRule type="containsText" dxfId="96" priority="11" operator="containsText" text="A">
      <formula>NOT(ISERROR(SEARCH("A",B228)))</formula>
    </cfRule>
    <cfRule type="containsText" dxfId="95" priority="12" operator="containsText" text="B">
      <formula>NOT(ISERROR(SEARCH("B",B228)))</formula>
    </cfRule>
    <cfRule type="containsText" dxfId="94" priority="13" operator="containsText" text="H">
      <formula>NOT(ISERROR(SEARCH("H",B228)))</formula>
    </cfRule>
  </conditionalFormatting>
  <conditionalFormatting sqref="C7:D220">
    <cfRule type="containsText" dxfId="93" priority="7" operator="containsText" text="R">
      <formula>NOT(ISERROR(SEARCH("R",C7)))</formula>
    </cfRule>
    <cfRule type="containsText" dxfId="92" priority="8" operator="containsText" text="S">
      <formula>NOT(ISERROR(SEARCH("S",C7)))</formula>
    </cfRule>
    <cfRule type="cellIs" dxfId="91" priority="9" operator="lessThan">
      <formula>2</formula>
    </cfRule>
    <cfRule type="cellIs" dxfId="90" priority="10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E9E3-D75B-401F-8526-C6E8B045B551}">
  <dimension ref="A1:AI140"/>
  <sheetViews>
    <sheetView zoomScale="70" zoomScaleNormal="70" workbookViewId="0">
      <pane xSplit="2" ySplit="6" topLeftCell="C7" activePane="bottomRight" state="frozen"/>
      <selection pane="topRight" activeCell="C1" sqref="C1"/>
      <selection pane="bottomLeft" activeCell="A3" sqref="A3"/>
      <selection pane="bottomRight" activeCell="O1" sqref="O1:O1048576"/>
    </sheetView>
  </sheetViews>
  <sheetFormatPr defaultRowHeight="15"/>
  <cols>
    <col min="1" max="1" width="15" customWidth="1"/>
    <col min="2" max="2" width="14.85546875" customWidth="1"/>
    <col min="5" max="5" width="9.7109375" customWidth="1"/>
    <col min="6" max="6" width="6" customWidth="1"/>
    <col min="7" max="7" width="10.28515625" customWidth="1"/>
    <col min="8" max="8" width="12.28515625" customWidth="1"/>
    <col min="9" max="10" width="9.28515625" customWidth="1"/>
    <col min="11" max="11" width="11" customWidth="1"/>
    <col min="12" max="12" width="9.28515625" customWidth="1"/>
    <col min="13" max="13" width="14.42578125" customWidth="1"/>
    <col min="14" max="14" width="11.5703125" customWidth="1"/>
    <col min="17" max="18" width="21" bestFit="1" customWidth="1"/>
    <col min="19" max="19" width="13" bestFit="1" customWidth="1"/>
    <col min="20" max="20" width="12" bestFit="1" customWidth="1"/>
    <col min="21" max="21" width="11.7109375" bestFit="1" customWidth="1"/>
    <col min="22" max="23" width="16.85546875" bestFit="1" customWidth="1"/>
    <col min="24" max="24" width="11.28515625" customWidth="1"/>
    <col min="29" max="29" width="9.7109375" bestFit="1" customWidth="1"/>
    <col min="30" max="30" width="8.7109375" customWidth="1"/>
    <col min="31" max="31" width="14.28515625" bestFit="1" customWidth="1"/>
    <col min="32" max="32" width="11.7109375" bestFit="1" customWidth="1"/>
  </cols>
  <sheetData>
    <row r="1" spans="1:35" s="2" customFormat="1">
      <c r="A1" s="56" t="s">
        <v>43</v>
      </c>
      <c r="B1" s="63"/>
      <c r="C1" s="63"/>
      <c r="D1" s="63"/>
      <c r="E1" s="63"/>
      <c r="F1" s="63"/>
      <c r="G1" s="45" t="s">
        <v>3</v>
      </c>
      <c r="H1" s="45" t="s">
        <v>22</v>
      </c>
      <c r="I1" s="45" t="s">
        <v>4</v>
      </c>
      <c r="J1" s="45" t="s">
        <v>13</v>
      </c>
      <c r="K1" s="45" t="s">
        <v>11</v>
      </c>
      <c r="L1" s="45" t="s">
        <v>14</v>
      </c>
      <c r="M1" s="45" t="s">
        <v>5</v>
      </c>
      <c r="N1" s="45" t="s">
        <v>6</v>
      </c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35" s="2" customFormat="1">
      <c r="A2" s="57" t="s">
        <v>44</v>
      </c>
      <c r="B2" s="57"/>
      <c r="C2" s="57"/>
      <c r="D2" s="57"/>
      <c r="E2" s="57"/>
      <c r="F2" s="57"/>
      <c r="G2" s="46">
        <v>5082479</v>
      </c>
      <c r="H2" s="46">
        <v>5310203</v>
      </c>
      <c r="I2" s="46">
        <v>5787425</v>
      </c>
      <c r="J2" s="33">
        <v>5833709</v>
      </c>
      <c r="K2" s="33">
        <v>5907557</v>
      </c>
      <c r="L2" s="33">
        <v>5957223</v>
      </c>
      <c r="M2" s="33">
        <v>6305405</v>
      </c>
      <c r="N2" s="46">
        <v>7156703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H2" s="44"/>
      <c r="AI2" s="44"/>
    </row>
    <row r="3" spans="1:35" s="2" customFormat="1">
      <c r="A3" s="57" t="s">
        <v>45</v>
      </c>
      <c r="B3" s="57"/>
      <c r="C3" s="57"/>
      <c r="D3" s="57"/>
      <c r="E3" s="57"/>
      <c r="F3" s="57"/>
      <c r="G3" s="47">
        <v>5.0824790000000002</v>
      </c>
      <c r="H3" s="47">
        <v>5.3102029999999996</v>
      </c>
      <c r="I3" s="47">
        <v>5.7874249999999998</v>
      </c>
      <c r="J3" s="47">
        <v>5.8337089999999998</v>
      </c>
      <c r="K3" s="47">
        <v>5.9075569999999997</v>
      </c>
      <c r="L3" s="47">
        <v>5.9572229999999999</v>
      </c>
      <c r="M3" s="47">
        <v>6.3</v>
      </c>
      <c r="N3" s="47">
        <v>7.1567030000000003</v>
      </c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35" s="2" customFormat="1">
      <c r="A4" s="57" t="s">
        <v>46</v>
      </c>
      <c r="B4" s="57"/>
      <c r="C4" s="57"/>
      <c r="D4" s="57"/>
      <c r="E4" s="57"/>
      <c r="F4" s="57"/>
      <c r="G4" s="33">
        <v>5308705</v>
      </c>
      <c r="H4" s="33">
        <v>5597765</v>
      </c>
      <c r="I4" s="33">
        <v>6113005</v>
      </c>
      <c r="J4" s="33">
        <v>6167571</v>
      </c>
      <c r="K4" s="33">
        <v>6408748</v>
      </c>
      <c r="L4" s="33">
        <v>6451769</v>
      </c>
      <c r="M4" s="38">
        <v>6747538</v>
      </c>
      <c r="N4" s="33">
        <v>7519512</v>
      </c>
    </row>
    <row r="5" spans="1:35" s="2" customFormat="1">
      <c r="A5" s="58" t="s">
        <v>47</v>
      </c>
      <c r="B5" s="58"/>
      <c r="C5" s="58"/>
      <c r="D5" s="58"/>
      <c r="E5" s="58"/>
      <c r="F5" s="58"/>
      <c r="G5" s="47">
        <v>5.3087049999999998</v>
      </c>
      <c r="H5" s="47">
        <v>5.5977649999999999</v>
      </c>
      <c r="I5" s="47">
        <v>6.1130050000000002</v>
      </c>
      <c r="J5" s="47">
        <v>6.1675709999999997</v>
      </c>
      <c r="K5" s="47">
        <v>6.4087480000000001</v>
      </c>
      <c r="L5" s="47">
        <v>6.4517689999999996</v>
      </c>
      <c r="M5" s="47">
        <v>6.74</v>
      </c>
      <c r="N5" s="47">
        <v>7.5195119999999998</v>
      </c>
    </row>
    <row r="6" spans="1:35" s="2" customFormat="1">
      <c r="A6" s="31" t="s">
        <v>12</v>
      </c>
      <c r="B6" s="31" t="s">
        <v>0</v>
      </c>
      <c r="C6" s="31" t="s">
        <v>1</v>
      </c>
      <c r="D6" s="31" t="s">
        <v>2</v>
      </c>
      <c r="E6" s="31" t="s">
        <v>31</v>
      </c>
      <c r="F6" s="31" t="s">
        <v>30</v>
      </c>
      <c r="G6" s="22" t="s">
        <v>10</v>
      </c>
      <c r="H6" s="22" t="s">
        <v>10</v>
      </c>
      <c r="I6" s="22" t="s">
        <v>10</v>
      </c>
      <c r="J6" s="22" t="s">
        <v>10</v>
      </c>
      <c r="K6" s="22" t="s">
        <v>10</v>
      </c>
      <c r="L6" s="22" t="s">
        <v>10</v>
      </c>
      <c r="M6" s="22" t="s">
        <v>10</v>
      </c>
      <c r="N6" s="22" t="s">
        <v>10</v>
      </c>
    </row>
    <row r="7" spans="1:35">
      <c r="A7" s="1" t="s">
        <v>56</v>
      </c>
      <c r="B7">
        <v>50</v>
      </c>
      <c r="C7" s="8">
        <v>0</v>
      </c>
      <c r="D7" s="8" t="s">
        <v>39</v>
      </c>
      <c r="E7" s="8" t="s">
        <v>10</v>
      </c>
      <c r="F7" s="8" t="s">
        <v>52</v>
      </c>
      <c r="G7" s="8" t="s">
        <v>7</v>
      </c>
      <c r="H7" s="7" t="s">
        <v>7</v>
      </c>
      <c r="I7" s="8" t="s">
        <v>7</v>
      </c>
      <c r="J7" s="8" t="s">
        <v>9</v>
      </c>
      <c r="K7" s="8" t="s">
        <v>9</v>
      </c>
      <c r="L7" s="8" t="s">
        <v>9</v>
      </c>
      <c r="M7" s="8" t="s">
        <v>9</v>
      </c>
      <c r="N7" s="8" t="s">
        <v>9</v>
      </c>
      <c r="Q7" s="59" t="s">
        <v>29</v>
      </c>
      <c r="R7" s="60"/>
      <c r="Z7" s="61" t="s">
        <v>23</v>
      </c>
      <c r="AA7" s="62"/>
      <c r="AB7" s="61" t="s">
        <v>21</v>
      </c>
      <c r="AC7" s="62"/>
      <c r="AE7" s="2"/>
    </row>
    <row r="8" spans="1:35">
      <c r="A8" s="1" t="s">
        <v>56</v>
      </c>
      <c r="B8">
        <v>15</v>
      </c>
      <c r="C8" s="8">
        <v>0</v>
      </c>
      <c r="D8" s="8" t="s">
        <v>39</v>
      </c>
      <c r="E8" s="8" t="s">
        <v>10</v>
      </c>
      <c r="F8" s="8" t="s">
        <v>10</v>
      </c>
      <c r="G8" s="8" t="s">
        <v>7</v>
      </c>
      <c r="H8" s="7" t="s">
        <v>10</v>
      </c>
      <c r="I8" s="8" t="s">
        <v>7</v>
      </c>
      <c r="J8" s="8" t="s">
        <v>10</v>
      </c>
      <c r="K8" s="8" t="s">
        <v>7</v>
      </c>
      <c r="L8" s="8" t="s">
        <v>10</v>
      </c>
      <c r="M8" s="8" t="s">
        <v>7</v>
      </c>
      <c r="N8" s="8" t="s">
        <v>7</v>
      </c>
      <c r="Q8" s="32" t="s">
        <v>0</v>
      </c>
      <c r="R8" s="31" t="s">
        <v>28</v>
      </c>
      <c r="S8" s="16" t="s">
        <v>27</v>
      </c>
      <c r="T8" s="31" t="s">
        <v>26</v>
      </c>
      <c r="U8" s="32">
        <v>0</v>
      </c>
      <c r="V8" s="31">
        <v>1</v>
      </c>
      <c r="W8" s="31">
        <v>2</v>
      </c>
      <c r="X8" s="31">
        <v>3</v>
      </c>
      <c r="Y8" s="31">
        <v>4</v>
      </c>
      <c r="Z8" s="37" t="s">
        <v>39</v>
      </c>
      <c r="AA8" s="21" t="s">
        <v>38</v>
      </c>
      <c r="AB8" s="22" t="s">
        <v>39</v>
      </c>
      <c r="AC8" s="22" t="s">
        <v>38</v>
      </c>
      <c r="AD8" s="30" t="s">
        <v>25</v>
      </c>
      <c r="AE8" s="29"/>
    </row>
    <row r="9" spans="1:35">
      <c r="A9" s="1" t="s">
        <v>56</v>
      </c>
      <c r="B9">
        <v>24</v>
      </c>
      <c r="C9" s="8">
        <v>0</v>
      </c>
      <c r="D9" s="8" t="s">
        <v>39</v>
      </c>
      <c r="E9" s="8" t="s">
        <v>10</v>
      </c>
      <c r="F9" s="8" t="s">
        <v>10</v>
      </c>
      <c r="G9" s="8" t="s">
        <v>7</v>
      </c>
      <c r="H9" s="7" t="s">
        <v>10</v>
      </c>
      <c r="I9" s="8" t="s">
        <v>7</v>
      </c>
      <c r="J9" s="8" t="s">
        <v>10</v>
      </c>
      <c r="K9" s="8" t="s">
        <v>7</v>
      </c>
      <c r="L9" s="8" t="s">
        <v>10</v>
      </c>
      <c r="M9" s="8" t="s">
        <v>7</v>
      </c>
      <c r="N9" s="8" t="s">
        <v>7</v>
      </c>
      <c r="Q9" s="28" t="s">
        <v>36</v>
      </c>
      <c r="R9" s="27" t="s">
        <v>41</v>
      </c>
      <c r="S9" s="40" t="s">
        <v>24</v>
      </c>
      <c r="T9" s="18">
        <f>COUNTIF($A$7:$A$611,Q9)</f>
        <v>0</v>
      </c>
      <c r="U9" s="11">
        <f>COUNTIFS($C$7:$C$631,U8)</f>
        <v>24</v>
      </c>
      <c r="V9" s="18">
        <f>COUNTIFS($C$7:$C$631,V8)</f>
        <v>0</v>
      </c>
      <c r="W9" s="18">
        <f>COUNTIFS($C$7:$C$631,W8)</f>
        <v>9</v>
      </c>
      <c r="X9" s="18">
        <f>COUNTIFS($C$7:$C$631,X8)</f>
        <v>7</v>
      </c>
      <c r="Y9" s="18">
        <f>COUNTIFS($C$7:$C$631,Y8)</f>
        <v>83</v>
      </c>
      <c r="Z9" s="11">
        <f>SUM(U9:V9)</f>
        <v>24</v>
      </c>
      <c r="AA9" s="17">
        <f>SUM(W9:Y9)</f>
        <v>99</v>
      </c>
      <c r="AB9" s="25">
        <f>AA10/4</f>
        <v>30.75</v>
      </c>
      <c r="AC9" s="25">
        <f>AA10/4*3</f>
        <v>92.25</v>
      </c>
      <c r="AD9" s="24">
        <f>CHITEST(Z9:AA9,AB9:AC9)</f>
        <v>0.15985367483762741</v>
      </c>
      <c r="AE9" s="35" t="s">
        <v>40</v>
      </c>
    </row>
    <row r="10" spans="1:35">
      <c r="A10" s="10" t="s">
        <v>56</v>
      </c>
      <c r="B10" s="3">
        <v>30</v>
      </c>
      <c r="C10" s="8">
        <v>0</v>
      </c>
      <c r="D10" s="8" t="s">
        <v>39</v>
      </c>
      <c r="E10" s="8" t="s">
        <v>10</v>
      </c>
      <c r="F10" s="8" t="s">
        <v>10</v>
      </c>
      <c r="G10" s="8" t="s">
        <v>7</v>
      </c>
      <c r="H10" s="8" t="s">
        <v>10</v>
      </c>
      <c r="I10" s="8" t="s">
        <v>7</v>
      </c>
      <c r="J10" s="8" t="s">
        <v>10</v>
      </c>
      <c r="K10" s="8" t="s">
        <v>7</v>
      </c>
      <c r="L10" s="8" t="s">
        <v>10</v>
      </c>
      <c r="M10" s="8" t="s">
        <v>7</v>
      </c>
      <c r="N10" s="8" t="s">
        <v>7</v>
      </c>
      <c r="Z10" s="73" t="s">
        <v>58</v>
      </c>
      <c r="AA10" s="74">
        <f>SUM(U9:Y9)</f>
        <v>123</v>
      </c>
    </row>
    <row r="11" spans="1:35">
      <c r="A11" s="1" t="s">
        <v>56</v>
      </c>
      <c r="B11">
        <v>31</v>
      </c>
      <c r="C11" s="8">
        <v>0</v>
      </c>
      <c r="D11" s="8" t="s">
        <v>39</v>
      </c>
      <c r="E11" s="8" t="s">
        <v>10</v>
      </c>
      <c r="F11" s="8" t="s">
        <v>10</v>
      </c>
      <c r="G11" s="8" t="s">
        <v>7</v>
      </c>
      <c r="H11" s="7" t="s">
        <v>10</v>
      </c>
      <c r="I11" s="8" t="s">
        <v>7</v>
      </c>
      <c r="J11" s="8" t="s">
        <v>10</v>
      </c>
      <c r="K11" s="8" t="s">
        <v>7</v>
      </c>
      <c r="L11" s="8" t="s">
        <v>10</v>
      </c>
      <c r="M11" s="8" t="s">
        <v>7</v>
      </c>
      <c r="N11" s="8" t="s">
        <v>7</v>
      </c>
    </row>
    <row r="12" spans="1:35">
      <c r="A12" s="1" t="s">
        <v>56</v>
      </c>
      <c r="B12">
        <v>33</v>
      </c>
      <c r="C12" s="8">
        <v>0</v>
      </c>
      <c r="D12" s="8" t="s">
        <v>39</v>
      </c>
      <c r="E12" s="8" t="s">
        <v>10</v>
      </c>
      <c r="F12" s="8" t="s">
        <v>10</v>
      </c>
      <c r="G12" s="8" t="s">
        <v>7</v>
      </c>
      <c r="H12" s="7" t="s">
        <v>10</v>
      </c>
      <c r="I12" s="8" t="s">
        <v>7</v>
      </c>
      <c r="J12" s="8" t="s">
        <v>10</v>
      </c>
      <c r="K12" s="8" t="s">
        <v>7</v>
      </c>
      <c r="L12" s="8" t="s">
        <v>10</v>
      </c>
      <c r="M12" s="8" t="s">
        <v>7</v>
      </c>
      <c r="N12" s="8" t="s">
        <v>7</v>
      </c>
    </row>
    <row r="13" spans="1:35">
      <c r="A13" s="1" t="s">
        <v>56</v>
      </c>
      <c r="B13">
        <v>53</v>
      </c>
      <c r="C13" s="8">
        <v>0</v>
      </c>
      <c r="D13" s="8" t="s">
        <v>39</v>
      </c>
      <c r="E13" s="8" t="s">
        <v>10</v>
      </c>
      <c r="F13" s="8" t="s">
        <v>10</v>
      </c>
      <c r="G13" s="8" t="s">
        <v>7</v>
      </c>
      <c r="H13" s="8" t="s">
        <v>10</v>
      </c>
      <c r="I13" s="8" t="s">
        <v>7</v>
      </c>
      <c r="J13" s="8" t="s">
        <v>10</v>
      </c>
      <c r="K13" s="8" t="s">
        <v>7</v>
      </c>
      <c r="L13" s="8" t="s">
        <v>10</v>
      </c>
      <c r="M13" s="8" t="s">
        <v>7</v>
      </c>
      <c r="N13" s="8" t="s">
        <v>7</v>
      </c>
    </row>
    <row r="14" spans="1:35">
      <c r="A14" s="1" t="s">
        <v>56</v>
      </c>
      <c r="B14">
        <v>65</v>
      </c>
      <c r="C14" s="8">
        <v>0</v>
      </c>
      <c r="D14" s="8" t="s">
        <v>39</v>
      </c>
      <c r="E14" s="8" t="s">
        <v>10</v>
      </c>
      <c r="F14" s="8" t="s">
        <v>10</v>
      </c>
      <c r="G14" s="8" t="s">
        <v>7</v>
      </c>
      <c r="H14" s="8" t="s">
        <v>10</v>
      </c>
      <c r="I14" s="8" t="s">
        <v>7</v>
      </c>
      <c r="J14" s="8" t="s">
        <v>10</v>
      </c>
      <c r="K14" s="8" t="s">
        <v>7</v>
      </c>
      <c r="L14" s="8" t="s">
        <v>10</v>
      </c>
      <c r="M14" s="8" t="s">
        <v>7</v>
      </c>
      <c r="N14" s="8" t="s">
        <v>7</v>
      </c>
    </row>
    <row r="15" spans="1:35">
      <c r="A15" s="1" t="s">
        <v>56</v>
      </c>
      <c r="B15">
        <v>70</v>
      </c>
      <c r="C15" s="8">
        <v>0</v>
      </c>
      <c r="D15" s="8" t="s">
        <v>39</v>
      </c>
      <c r="E15" s="8" t="s">
        <v>10</v>
      </c>
      <c r="F15" s="8" t="s">
        <v>10</v>
      </c>
      <c r="G15" s="8" t="s">
        <v>7</v>
      </c>
      <c r="H15" s="8" t="s">
        <v>10</v>
      </c>
      <c r="I15" s="8" t="s">
        <v>7</v>
      </c>
      <c r="J15" s="8" t="s">
        <v>10</v>
      </c>
      <c r="K15" s="8" t="s">
        <v>7</v>
      </c>
      <c r="L15" s="8" t="s">
        <v>10</v>
      </c>
      <c r="M15" s="8" t="s">
        <v>7</v>
      </c>
      <c r="N15" s="8" t="s">
        <v>7</v>
      </c>
    </row>
    <row r="16" spans="1:35">
      <c r="A16" s="1" t="s">
        <v>56</v>
      </c>
      <c r="B16">
        <v>75</v>
      </c>
      <c r="C16" s="8">
        <v>0</v>
      </c>
      <c r="D16" s="8" t="s">
        <v>39</v>
      </c>
      <c r="E16" s="8" t="s">
        <v>10</v>
      </c>
      <c r="F16" s="8" t="s">
        <v>10</v>
      </c>
      <c r="G16" s="8" t="s">
        <v>7</v>
      </c>
      <c r="H16" s="8" t="s">
        <v>10</v>
      </c>
      <c r="I16" s="8" t="s">
        <v>7</v>
      </c>
      <c r="J16" s="8" t="s">
        <v>10</v>
      </c>
      <c r="K16" s="8" t="s">
        <v>7</v>
      </c>
      <c r="L16" s="8" t="s">
        <v>10</v>
      </c>
      <c r="M16" s="8" t="s">
        <v>7</v>
      </c>
      <c r="N16" s="8" t="s">
        <v>7</v>
      </c>
    </row>
    <row r="17" spans="1:14">
      <c r="A17" s="1" t="s">
        <v>56</v>
      </c>
      <c r="B17">
        <v>88</v>
      </c>
      <c r="C17" s="8">
        <v>0</v>
      </c>
      <c r="D17" s="8" t="s">
        <v>39</v>
      </c>
      <c r="E17" s="8" t="s">
        <v>10</v>
      </c>
      <c r="F17" s="8" t="s">
        <v>10</v>
      </c>
      <c r="G17" s="8" t="s">
        <v>7</v>
      </c>
      <c r="H17" s="8" t="s">
        <v>7</v>
      </c>
      <c r="I17" s="8" t="s">
        <v>7</v>
      </c>
      <c r="J17" s="8" t="s">
        <v>10</v>
      </c>
      <c r="K17" s="8" t="s">
        <v>7</v>
      </c>
      <c r="L17" s="8" t="s">
        <v>10</v>
      </c>
      <c r="M17" s="8" t="s">
        <v>7</v>
      </c>
      <c r="N17" s="8" t="s">
        <v>7</v>
      </c>
    </row>
    <row r="18" spans="1:14">
      <c r="A18" s="1" t="s">
        <v>56</v>
      </c>
      <c r="B18">
        <v>118</v>
      </c>
      <c r="C18" s="8">
        <v>0</v>
      </c>
      <c r="D18" s="8" t="s">
        <v>39</v>
      </c>
      <c r="E18" s="8" t="s">
        <v>10</v>
      </c>
      <c r="F18" s="8" t="s">
        <v>10</v>
      </c>
      <c r="G18" s="8" t="s">
        <v>7</v>
      </c>
      <c r="H18" s="8" t="s">
        <v>7</v>
      </c>
      <c r="I18" s="8" t="s">
        <v>7</v>
      </c>
      <c r="J18" s="8" t="s">
        <v>10</v>
      </c>
      <c r="K18" s="8" t="s">
        <v>7</v>
      </c>
      <c r="L18" s="8" t="s">
        <v>10</v>
      </c>
      <c r="M18" s="8" t="s">
        <v>7</v>
      </c>
      <c r="N18" s="8" t="s">
        <v>7</v>
      </c>
    </row>
    <row r="19" spans="1:14">
      <c r="A19" s="1" t="s">
        <v>56</v>
      </c>
      <c r="B19">
        <v>3</v>
      </c>
      <c r="C19" s="8">
        <v>0</v>
      </c>
      <c r="D19" s="8" t="s">
        <v>39</v>
      </c>
      <c r="E19" s="8" t="s">
        <v>10</v>
      </c>
      <c r="F19" s="8" t="s">
        <v>10</v>
      </c>
      <c r="G19" s="8" t="s">
        <v>7</v>
      </c>
      <c r="H19" s="8" t="s">
        <v>7</v>
      </c>
      <c r="I19" s="8" t="s">
        <v>7</v>
      </c>
      <c r="J19" s="8" t="s">
        <v>10</v>
      </c>
      <c r="K19" s="8" t="s">
        <v>10</v>
      </c>
      <c r="L19" s="8" t="s">
        <v>10</v>
      </c>
      <c r="M19" s="8" t="s">
        <v>7</v>
      </c>
      <c r="N19" s="8" t="s">
        <v>7</v>
      </c>
    </row>
    <row r="20" spans="1:14">
      <c r="A20" s="1" t="s">
        <v>56</v>
      </c>
      <c r="B20">
        <v>7</v>
      </c>
      <c r="C20" s="8">
        <v>0</v>
      </c>
      <c r="D20" s="8" t="s">
        <v>39</v>
      </c>
      <c r="E20" s="8" t="s">
        <v>10</v>
      </c>
      <c r="F20" s="8" t="s">
        <v>10</v>
      </c>
      <c r="G20" s="8" t="s">
        <v>7</v>
      </c>
      <c r="H20" s="8" t="s">
        <v>7</v>
      </c>
      <c r="I20" s="8" t="s">
        <v>7</v>
      </c>
      <c r="J20" s="8" t="s">
        <v>10</v>
      </c>
      <c r="K20" s="8" t="s">
        <v>10</v>
      </c>
      <c r="L20" s="8" t="s">
        <v>10</v>
      </c>
      <c r="M20" s="8" t="s">
        <v>7</v>
      </c>
      <c r="N20" s="8" t="s">
        <v>7</v>
      </c>
    </row>
    <row r="21" spans="1:14">
      <c r="A21" s="1" t="s">
        <v>56</v>
      </c>
      <c r="B21">
        <v>71</v>
      </c>
      <c r="C21" s="8">
        <v>0</v>
      </c>
      <c r="D21" s="8" t="s">
        <v>39</v>
      </c>
      <c r="E21" s="8" t="s">
        <v>10</v>
      </c>
      <c r="F21" s="8" t="s">
        <v>10</v>
      </c>
      <c r="G21" s="8" t="s">
        <v>7</v>
      </c>
      <c r="H21" s="8" t="s">
        <v>10</v>
      </c>
      <c r="I21" s="8" t="s">
        <v>7</v>
      </c>
      <c r="J21" s="8" t="s">
        <v>10</v>
      </c>
      <c r="K21" s="8" t="s">
        <v>10</v>
      </c>
      <c r="L21" s="8" t="s">
        <v>10</v>
      </c>
      <c r="M21" s="8" t="s">
        <v>7</v>
      </c>
      <c r="N21" s="8" t="s">
        <v>7</v>
      </c>
    </row>
    <row r="22" spans="1:14">
      <c r="A22" s="1" t="s">
        <v>56</v>
      </c>
      <c r="B22">
        <v>93</v>
      </c>
      <c r="C22" s="8">
        <v>0</v>
      </c>
      <c r="D22" s="8" t="s">
        <v>39</v>
      </c>
      <c r="E22" s="8" t="s">
        <v>10</v>
      </c>
      <c r="F22" s="8" t="s">
        <v>10</v>
      </c>
      <c r="G22" s="8" t="s">
        <v>7</v>
      </c>
      <c r="H22" s="8" t="s">
        <v>7</v>
      </c>
      <c r="I22" s="8" t="s">
        <v>7</v>
      </c>
      <c r="J22" s="8" t="s">
        <v>7</v>
      </c>
      <c r="K22" s="8" t="s">
        <v>7</v>
      </c>
      <c r="L22" s="8" t="s">
        <v>7</v>
      </c>
      <c r="M22" s="8" t="s">
        <v>7</v>
      </c>
      <c r="N22" s="8" t="s">
        <v>7</v>
      </c>
    </row>
    <row r="23" spans="1:14">
      <c r="A23" s="1" t="s">
        <v>56</v>
      </c>
      <c r="B23">
        <v>105</v>
      </c>
      <c r="C23" s="8">
        <v>0</v>
      </c>
      <c r="D23" s="8" t="s">
        <v>39</v>
      </c>
      <c r="E23" s="8" t="s">
        <v>10</v>
      </c>
      <c r="F23" s="8" t="s">
        <v>10</v>
      </c>
      <c r="G23" s="8" t="s">
        <v>7</v>
      </c>
      <c r="H23" s="8" t="s">
        <v>7</v>
      </c>
      <c r="I23" s="8" t="s">
        <v>7</v>
      </c>
      <c r="J23" s="8" t="s">
        <v>7</v>
      </c>
      <c r="K23" s="8" t="s">
        <v>7</v>
      </c>
      <c r="L23" s="8" t="s">
        <v>7</v>
      </c>
      <c r="M23" s="8" t="s">
        <v>7</v>
      </c>
      <c r="N23" s="8" t="s">
        <v>7</v>
      </c>
    </row>
    <row r="24" spans="1:14">
      <c r="A24" s="1" t="s">
        <v>56</v>
      </c>
      <c r="B24">
        <v>125</v>
      </c>
      <c r="C24" s="8">
        <v>0</v>
      </c>
      <c r="D24" s="8" t="s">
        <v>39</v>
      </c>
      <c r="E24" s="8" t="s">
        <v>10</v>
      </c>
      <c r="F24" s="8" t="s">
        <v>10</v>
      </c>
      <c r="G24" s="8" t="s">
        <v>7</v>
      </c>
      <c r="H24" s="7" t="s">
        <v>7</v>
      </c>
      <c r="I24" s="8" t="s">
        <v>7</v>
      </c>
      <c r="J24" s="8" t="s">
        <v>7</v>
      </c>
      <c r="K24" s="8" t="s">
        <v>7</v>
      </c>
      <c r="L24" s="8" t="s">
        <v>7</v>
      </c>
      <c r="M24" s="8" t="s">
        <v>7</v>
      </c>
      <c r="N24" s="8" t="s">
        <v>7</v>
      </c>
    </row>
    <row r="25" spans="1:14">
      <c r="A25" s="1" t="s">
        <v>56</v>
      </c>
      <c r="B25">
        <v>10</v>
      </c>
      <c r="C25" s="8">
        <v>0</v>
      </c>
      <c r="D25" s="8" t="s">
        <v>39</v>
      </c>
      <c r="E25" s="8" t="s">
        <v>10</v>
      </c>
      <c r="F25" s="8" t="s">
        <v>10</v>
      </c>
      <c r="G25" s="8" t="s">
        <v>7</v>
      </c>
      <c r="H25" s="7" t="s">
        <v>10</v>
      </c>
      <c r="I25" s="8" t="s">
        <v>7</v>
      </c>
      <c r="J25" s="8" t="s">
        <v>10</v>
      </c>
      <c r="K25" s="8" t="s">
        <v>7</v>
      </c>
      <c r="L25" s="8" t="s">
        <v>10</v>
      </c>
      <c r="M25" s="8" t="s">
        <v>7</v>
      </c>
      <c r="N25" s="8" t="s">
        <v>8</v>
      </c>
    </row>
    <row r="26" spans="1:14">
      <c r="A26" s="1" t="s">
        <v>56</v>
      </c>
      <c r="B26">
        <v>57</v>
      </c>
      <c r="C26" s="8">
        <v>0</v>
      </c>
      <c r="D26" s="8" t="s">
        <v>39</v>
      </c>
      <c r="E26" s="8" t="s">
        <v>10</v>
      </c>
      <c r="F26" s="8" t="s">
        <v>10</v>
      </c>
      <c r="G26" s="8" t="s">
        <v>7</v>
      </c>
      <c r="H26" s="7" t="s">
        <v>10</v>
      </c>
      <c r="I26" s="8" t="s">
        <v>7</v>
      </c>
      <c r="J26" s="8" t="s">
        <v>10</v>
      </c>
      <c r="K26" s="8" t="s">
        <v>7</v>
      </c>
      <c r="L26" s="8" t="s">
        <v>10</v>
      </c>
      <c r="M26" s="8" t="s">
        <v>7</v>
      </c>
      <c r="N26" s="8" t="s">
        <v>8</v>
      </c>
    </row>
    <row r="27" spans="1:14">
      <c r="A27" s="1" t="s">
        <v>56</v>
      </c>
      <c r="B27">
        <v>67</v>
      </c>
      <c r="C27" s="8">
        <v>0</v>
      </c>
      <c r="D27" s="8" t="s">
        <v>39</v>
      </c>
      <c r="E27" s="8" t="s">
        <v>10</v>
      </c>
      <c r="F27" s="8" t="s">
        <v>10</v>
      </c>
      <c r="G27" s="8" t="s">
        <v>7</v>
      </c>
      <c r="H27" s="7" t="s">
        <v>10</v>
      </c>
      <c r="I27" s="8" t="s">
        <v>7</v>
      </c>
      <c r="J27" s="8" t="s">
        <v>10</v>
      </c>
      <c r="K27" s="8" t="s">
        <v>7</v>
      </c>
      <c r="L27" s="8" t="s">
        <v>10</v>
      </c>
      <c r="M27" s="8" t="s">
        <v>7</v>
      </c>
      <c r="N27" s="8" t="s">
        <v>8</v>
      </c>
    </row>
    <row r="28" spans="1:14">
      <c r="A28" s="1" t="s">
        <v>56</v>
      </c>
      <c r="B28">
        <v>74</v>
      </c>
      <c r="C28" s="8">
        <v>0</v>
      </c>
      <c r="D28" s="8" t="s">
        <v>39</v>
      </c>
      <c r="E28" s="8" t="s">
        <v>10</v>
      </c>
      <c r="F28" s="8" t="s">
        <v>10</v>
      </c>
      <c r="G28" s="8" t="s">
        <v>7</v>
      </c>
      <c r="H28" s="7" t="s">
        <v>10</v>
      </c>
      <c r="I28" s="8" t="s">
        <v>7</v>
      </c>
      <c r="J28" s="8" t="s">
        <v>10</v>
      </c>
      <c r="K28" s="8" t="s">
        <v>7</v>
      </c>
      <c r="L28" s="8" t="s">
        <v>10</v>
      </c>
      <c r="M28" s="8" t="s">
        <v>7</v>
      </c>
      <c r="N28" s="8" t="s">
        <v>8</v>
      </c>
    </row>
    <row r="29" spans="1:14">
      <c r="A29" s="1" t="s">
        <v>56</v>
      </c>
      <c r="B29">
        <v>6</v>
      </c>
      <c r="C29" s="8">
        <v>0</v>
      </c>
      <c r="D29" s="8" t="s">
        <v>39</v>
      </c>
      <c r="E29" s="8" t="s">
        <v>10</v>
      </c>
      <c r="F29" s="8" t="s">
        <v>10</v>
      </c>
      <c r="G29" s="8" t="s">
        <v>7</v>
      </c>
      <c r="H29" s="7" t="s">
        <v>7</v>
      </c>
      <c r="I29" s="8" t="s">
        <v>7</v>
      </c>
      <c r="J29" s="8" t="s">
        <v>7</v>
      </c>
      <c r="K29" s="8" t="s">
        <v>7</v>
      </c>
      <c r="L29" s="8" t="s">
        <v>7</v>
      </c>
      <c r="M29" s="8" t="s">
        <v>7</v>
      </c>
      <c r="N29" s="8" t="s">
        <v>8</v>
      </c>
    </row>
    <row r="30" spans="1:14">
      <c r="A30" s="1" t="s">
        <v>56</v>
      </c>
      <c r="B30">
        <v>109</v>
      </c>
      <c r="C30" s="8">
        <v>0</v>
      </c>
      <c r="D30" s="8" t="s">
        <v>39</v>
      </c>
      <c r="E30" s="8" t="s">
        <v>10</v>
      </c>
      <c r="F30" s="8" t="s">
        <v>3</v>
      </c>
      <c r="G30" s="8" t="s">
        <v>7</v>
      </c>
      <c r="H30" s="7" t="s">
        <v>7</v>
      </c>
      <c r="I30" s="8" t="s">
        <v>7</v>
      </c>
      <c r="J30" s="8" t="s">
        <v>7</v>
      </c>
      <c r="K30" s="8" t="s">
        <v>7</v>
      </c>
      <c r="L30" s="8" t="s">
        <v>7</v>
      </c>
      <c r="M30" s="8" t="s">
        <v>7</v>
      </c>
      <c r="N30" s="8" t="s">
        <v>8</v>
      </c>
    </row>
    <row r="31" spans="1:14">
      <c r="A31" s="1" t="s">
        <v>56</v>
      </c>
      <c r="B31">
        <v>43</v>
      </c>
      <c r="C31" s="8">
        <v>4</v>
      </c>
      <c r="D31" s="8" t="s">
        <v>38</v>
      </c>
      <c r="E31" s="8" t="s">
        <v>10</v>
      </c>
      <c r="F31" s="8" t="s">
        <v>6</v>
      </c>
      <c r="G31" s="8" t="s">
        <v>7</v>
      </c>
      <c r="H31" s="7" t="s">
        <v>7</v>
      </c>
      <c r="I31" s="8" t="s">
        <v>7</v>
      </c>
      <c r="J31" s="8" t="s">
        <v>8</v>
      </c>
      <c r="K31" s="8" t="s">
        <v>8</v>
      </c>
      <c r="L31" s="8" t="s">
        <v>7</v>
      </c>
      <c r="M31" s="8" t="s">
        <v>7</v>
      </c>
      <c r="N31" s="8" t="s">
        <v>7</v>
      </c>
    </row>
    <row r="32" spans="1:14">
      <c r="A32" s="1" t="s">
        <v>56</v>
      </c>
      <c r="B32">
        <v>14</v>
      </c>
      <c r="C32" s="8">
        <v>3</v>
      </c>
      <c r="D32" s="8" t="s">
        <v>38</v>
      </c>
      <c r="E32" s="8" t="s">
        <v>10</v>
      </c>
      <c r="F32" s="8" t="s">
        <v>6</v>
      </c>
      <c r="G32" s="8" t="s">
        <v>7</v>
      </c>
      <c r="H32" s="7" t="s">
        <v>7</v>
      </c>
      <c r="I32" s="8" t="s">
        <v>7</v>
      </c>
      <c r="J32" s="8" t="s">
        <v>8</v>
      </c>
      <c r="K32" s="8" t="s">
        <v>8</v>
      </c>
      <c r="L32" s="8" t="s">
        <v>8</v>
      </c>
      <c r="M32" s="8" t="s">
        <v>8</v>
      </c>
      <c r="N32" s="8" t="s">
        <v>7</v>
      </c>
    </row>
    <row r="33" spans="1:14">
      <c r="A33" s="1" t="s">
        <v>56</v>
      </c>
      <c r="B33">
        <v>61</v>
      </c>
      <c r="C33" s="8">
        <v>4</v>
      </c>
      <c r="D33" s="8" t="s">
        <v>38</v>
      </c>
      <c r="E33" s="8" t="s">
        <v>10</v>
      </c>
      <c r="F33" s="8" t="s">
        <v>6</v>
      </c>
      <c r="G33" s="8" t="s">
        <v>7</v>
      </c>
      <c r="H33" s="7" t="s">
        <v>7</v>
      </c>
      <c r="I33" s="8" t="s">
        <v>7</v>
      </c>
      <c r="J33" s="8" t="s">
        <v>8</v>
      </c>
      <c r="K33" s="8" t="s">
        <v>8</v>
      </c>
      <c r="L33" s="8" t="s">
        <v>8</v>
      </c>
      <c r="M33" s="8" t="s">
        <v>8</v>
      </c>
      <c r="N33" s="8" t="s">
        <v>7</v>
      </c>
    </row>
    <row r="34" spans="1:14">
      <c r="A34" s="1" t="s">
        <v>56</v>
      </c>
      <c r="B34">
        <v>72</v>
      </c>
      <c r="C34" s="8">
        <v>4</v>
      </c>
      <c r="D34" s="8" t="s">
        <v>38</v>
      </c>
      <c r="E34" s="8" t="s">
        <v>10</v>
      </c>
      <c r="F34" s="8" t="s">
        <v>6</v>
      </c>
      <c r="G34" s="8" t="s">
        <v>7</v>
      </c>
      <c r="H34" s="7" t="s">
        <v>7</v>
      </c>
      <c r="I34" s="8" t="s">
        <v>7</v>
      </c>
      <c r="J34" s="8" t="s">
        <v>8</v>
      </c>
      <c r="K34" s="8" t="s">
        <v>8</v>
      </c>
      <c r="L34" s="8" t="s">
        <v>8</v>
      </c>
      <c r="M34" s="8" t="s">
        <v>8</v>
      </c>
      <c r="N34" s="8" t="s">
        <v>7</v>
      </c>
    </row>
    <row r="35" spans="1:14">
      <c r="A35" s="1" t="s">
        <v>56</v>
      </c>
      <c r="B35">
        <v>111</v>
      </c>
      <c r="C35" s="8">
        <v>3</v>
      </c>
      <c r="D35" s="8" t="s">
        <v>38</v>
      </c>
      <c r="E35" s="8" t="s">
        <v>10</v>
      </c>
      <c r="F35" s="8" t="s">
        <v>10</v>
      </c>
      <c r="G35" s="8" t="s">
        <v>7</v>
      </c>
      <c r="H35" s="7" t="s">
        <v>7</v>
      </c>
      <c r="I35" s="8" t="s">
        <v>7</v>
      </c>
      <c r="J35" s="8" t="s">
        <v>8</v>
      </c>
      <c r="K35" s="8" t="s">
        <v>8</v>
      </c>
      <c r="L35" s="8" t="s">
        <v>8</v>
      </c>
      <c r="M35" s="8" t="s">
        <v>8</v>
      </c>
      <c r="N35" s="8" t="s">
        <v>7</v>
      </c>
    </row>
    <row r="36" spans="1:14">
      <c r="A36" s="1" t="s">
        <v>56</v>
      </c>
      <c r="B36">
        <v>119</v>
      </c>
      <c r="C36" s="8">
        <v>4</v>
      </c>
      <c r="D36" s="8" t="s">
        <v>38</v>
      </c>
      <c r="E36" s="8" t="s">
        <v>10</v>
      </c>
      <c r="F36" s="8" t="s">
        <v>6</v>
      </c>
      <c r="G36" s="8" t="s">
        <v>7</v>
      </c>
      <c r="H36" s="7" t="s">
        <v>7</v>
      </c>
      <c r="I36" s="8" t="s">
        <v>7</v>
      </c>
      <c r="J36" s="8" t="s">
        <v>9</v>
      </c>
      <c r="K36" s="8" t="s">
        <v>8</v>
      </c>
      <c r="L36" s="8" t="s">
        <v>8</v>
      </c>
      <c r="M36" s="8" t="s">
        <v>8</v>
      </c>
      <c r="N36" s="8" t="s">
        <v>7</v>
      </c>
    </row>
    <row r="37" spans="1:14">
      <c r="A37" s="1" t="s">
        <v>56</v>
      </c>
      <c r="B37">
        <v>90</v>
      </c>
      <c r="C37" s="8">
        <v>4</v>
      </c>
      <c r="D37" s="8" t="s">
        <v>38</v>
      </c>
      <c r="E37" s="8" t="s">
        <v>10</v>
      </c>
      <c r="F37" s="8" t="s">
        <v>6</v>
      </c>
      <c r="G37" s="8" t="s">
        <v>7</v>
      </c>
      <c r="H37" s="7" t="s">
        <v>7</v>
      </c>
      <c r="I37" s="8" t="s">
        <v>7</v>
      </c>
      <c r="J37" s="8" t="s">
        <v>9</v>
      </c>
      <c r="K37" s="8" t="s">
        <v>9</v>
      </c>
      <c r="L37" s="8" t="s">
        <v>9</v>
      </c>
      <c r="M37" s="8" t="s">
        <v>8</v>
      </c>
      <c r="N37" s="8" t="s">
        <v>7</v>
      </c>
    </row>
    <row r="38" spans="1:14">
      <c r="A38" s="1" t="s">
        <v>56</v>
      </c>
      <c r="B38">
        <v>8</v>
      </c>
      <c r="C38" s="8">
        <v>4</v>
      </c>
      <c r="D38" s="8" t="s">
        <v>38</v>
      </c>
      <c r="E38" s="8" t="s">
        <v>10</v>
      </c>
      <c r="F38" s="8" t="s">
        <v>10</v>
      </c>
      <c r="G38" s="8" t="s">
        <v>7</v>
      </c>
      <c r="H38" s="7" t="s">
        <v>7</v>
      </c>
      <c r="I38" s="8" t="s">
        <v>7</v>
      </c>
      <c r="J38" s="8" t="s">
        <v>8</v>
      </c>
      <c r="K38" s="8" t="s">
        <v>8</v>
      </c>
      <c r="L38" s="8" t="s">
        <v>8</v>
      </c>
      <c r="M38" s="8" t="s">
        <v>8</v>
      </c>
      <c r="N38" s="8" t="s">
        <v>8</v>
      </c>
    </row>
    <row r="39" spans="1:14">
      <c r="A39" s="1" t="s">
        <v>56</v>
      </c>
      <c r="B39">
        <v>9</v>
      </c>
      <c r="C39" s="8">
        <v>4</v>
      </c>
      <c r="D39" s="8" t="s">
        <v>38</v>
      </c>
      <c r="E39" s="8" t="s">
        <v>10</v>
      </c>
      <c r="F39" s="8" t="s">
        <v>10</v>
      </c>
      <c r="G39" s="8" t="s">
        <v>7</v>
      </c>
      <c r="H39" s="7" t="s">
        <v>7</v>
      </c>
      <c r="I39" s="8" t="s">
        <v>7</v>
      </c>
      <c r="J39" s="8" t="s">
        <v>8</v>
      </c>
      <c r="K39" s="8" t="s">
        <v>8</v>
      </c>
      <c r="L39" s="8" t="s">
        <v>8</v>
      </c>
      <c r="M39" s="8" t="s">
        <v>8</v>
      </c>
      <c r="N39" s="8" t="s">
        <v>8</v>
      </c>
    </row>
    <row r="40" spans="1:14">
      <c r="A40" s="1" t="s">
        <v>56</v>
      </c>
      <c r="B40">
        <v>11</v>
      </c>
      <c r="C40" s="8">
        <v>4</v>
      </c>
      <c r="D40" s="8" t="s">
        <v>38</v>
      </c>
      <c r="E40" s="8" t="s">
        <v>10</v>
      </c>
      <c r="F40" s="8" t="s">
        <v>10</v>
      </c>
      <c r="G40" s="8" t="s">
        <v>7</v>
      </c>
      <c r="H40" s="7" t="s">
        <v>7</v>
      </c>
      <c r="I40" s="8" t="s">
        <v>7</v>
      </c>
      <c r="J40" s="8" t="s">
        <v>8</v>
      </c>
      <c r="K40" s="8" t="s">
        <v>8</v>
      </c>
      <c r="L40" s="8" t="s">
        <v>8</v>
      </c>
      <c r="M40" s="8" t="s">
        <v>8</v>
      </c>
      <c r="N40" s="8" t="s">
        <v>8</v>
      </c>
    </row>
    <row r="41" spans="1:14">
      <c r="A41" s="1" t="s">
        <v>56</v>
      </c>
      <c r="B41">
        <v>12</v>
      </c>
      <c r="C41" s="8">
        <v>4</v>
      </c>
      <c r="D41" s="8" t="s">
        <v>38</v>
      </c>
      <c r="E41" s="8" t="s">
        <v>10</v>
      </c>
      <c r="F41" s="8" t="s">
        <v>10</v>
      </c>
      <c r="G41" s="8" t="s">
        <v>7</v>
      </c>
      <c r="H41" s="7" t="s">
        <v>10</v>
      </c>
      <c r="I41" s="8" t="s">
        <v>7</v>
      </c>
      <c r="J41" s="8" t="s">
        <v>10</v>
      </c>
      <c r="K41" s="8" t="s">
        <v>8</v>
      </c>
      <c r="L41" s="8" t="s">
        <v>10</v>
      </c>
      <c r="M41" s="8" t="s">
        <v>8</v>
      </c>
      <c r="N41" s="8" t="s">
        <v>8</v>
      </c>
    </row>
    <row r="42" spans="1:14">
      <c r="A42" s="1" t="s">
        <v>56</v>
      </c>
      <c r="B42">
        <v>16</v>
      </c>
      <c r="C42" s="8">
        <v>4</v>
      </c>
      <c r="D42" s="8" t="s">
        <v>38</v>
      </c>
      <c r="E42" s="8" t="s">
        <v>10</v>
      </c>
      <c r="F42" s="8" t="s">
        <v>10</v>
      </c>
      <c r="G42" s="8" t="s">
        <v>7</v>
      </c>
      <c r="H42" s="7" t="s">
        <v>10</v>
      </c>
      <c r="I42" s="8" t="s">
        <v>7</v>
      </c>
      <c r="J42" s="8" t="s">
        <v>10</v>
      </c>
      <c r="K42" s="8" t="s">
        <v>8</v>
      </c>
      <c r="L42" s="8" t="s">
        <v>10</v>
      </c>
      <c r="M42" s="8" t="s">
        <v>8</v>
      </c>
      <c r="N42" s="8" t="s">
        <v>8</v>
      </c>
    </row>
    <row r="43" spans="1:14">
      <c r="A43" s="1" t="s">
        <v>56</v>
      </c>
      <c r="B43">
        <v>21</v>
      </c>
      <c r="C43" s="8">
        <v>4</v>
      </c>
      <c r="D43" s="8" t="s">
        <v>38</v>
      </c>
      <c r="E43" s="8" t="s">
        <v>10</v>
      </c>
      <c r="F43" s="8" t="s">
        <v>10</v>
      </c>
      <c r="G43" s="8" t="s">
        <v>7</v>
      </c>
      <c r="H43" s="7" t="s">
        <v>10</v>
      </c>
      <c r="I43" s="8" t="s">
        <v>7</v>
      </c>
      <c r="J43" s="8" t="s">
        <v>10</v>
      </c>
      <c r="K43" s="8" t="s">
        <v>8</v>
      </c>
      <c r="L43" s="8" t="s">
        <v>10</v>
      </c>
      <c r="M43" s="8" t="s">
        <v>8</v>
      </c>
      <c r="N43" s="8" t="s">
        <v>8</v>
      </c>
    </row>
    <row r="44" spans="1:14">
      <c r="A44" s="1" t="s">
        <v>56</v>
      </c>
      <c r="B44">
        <v>22</v>
      </c>
      <c r="C44" s="8">
        <v>4</v>
      </c>
      <c r="D44" s="8" t="s">
        <v>38</v>
      </c>
      <c r="E44" s="8" t="s">
        <v>10</v>
      </c>
      <c r="F44" s="8" t="s">
        <v>10</v>
      </c>
      <c r="G44" s="8" t="s">
        <v>7</v>
      </c>
      <c r="H44" s="7" t="s">
        <v>10</v>
      </c>
      <c r="I44" s="8" t="s">
        <v>7</v>
      </c>
      <c r="J44" s="8" t="s">
        <v>10</v>
      </c>
      <c r="K44" s="8" t="s">
        <v>8</v>
      </c>
      <c r="L44" s="8" t="s">
        <v>10</v>
      </c>
      <c r="M44" s="8" t="s">
        <v>8</v>
      </c>
      <c r="N44" s="8" t="s">
        <v>8</v>
      </c>
    </row>
    <row r="45" spans="1:14">
      <c r="A45" s="1" t="s">
        <v>56</v>
      </c>
      <c r="B45">
        <v>25</v>
      </c>
      <c r="C45" s="8">
        <v>4</v>
      </c>
      <c r="D45" s="8" t="s">
        <v>38</v>
      </c>
      <c r="E45" s="8" t="s">
        <v>10</v>
      </c>
      <c r="F45" s="8" t="s">
        <v>10</v>
      </c>
      <c r="G45" s="8" t="s">
        <v>7</v>
      </c>
      <c r="H45" s="7" t="s">
        <v>10</v>
      </c>
      <c r="I45" s="8" t="s">
        <v>7</v>
      </c>
      <c r="J45" s="8" t="s">
        <v>10</v>
      </c>
      <c r="K45" s="8" t="s">
        <v>8</v>
      </c>
      <c r="L45" s="8" t="s">
        <v>10</v>
      </c>
      <c r="M45" s="8" t="s">
        <v>8</v>
      </c>
      <c r="N45" s="8" t="s">
        <v>8</v>
      </c>
    </row>
    <row r="46" spans="1:14">
      <c r="A46" s="1" t="s">
        <v>56</v>
      </c>
      <c r="B46">
        <v>27</v>
      </c>
      <c r="C46" s="8">
        <v>4</v>
      </c>
      <c r="D46" s="8" t="s">
        <v>38</v>
      </c>
      <c r="E46" s="8" t="s">
        <v>10</v>
      </c>
      <c r="F46" s="8" t="s">
        <v>10</v>
      </c>
      <c r="G46" s="8" t="s">
        <v>7</v>
      </c>
      <c r="H46" s="8" t="s">
        <v>10</v>
      </c>
      <c r="I46" s="8" t="s">
        <v>7</v>
      </c>
      <c r="J46" s="8" t="s">
        <v>10</v>
      </c>
      <c r="K46" s="8" t="s">
        <v>8</v>
      </c>
      <c r="L46" s="8" t="s">
        <v>10</v>
      </c>
      <c r="M46" s="8" t="s">
        <v>8</v>
      </c>
      <c r="N46" s="8" t="s">
        <v>8</v>
      </c>
    </row>
    <row r="47" spans="1:14">
      <c r="A47" s="1" t="s">
        <v>56</v>
      </c>
      <c r="B47">
        <v>29</v>
      </c>
      <c r="C47" s="8">
        <v>4</v>
      </c>
      <c r="D47" s="8" t="s">
        <v>38</v>
      </c>
      <c r="E47" s="8" t="s">
        <v>10</v>
      </c>
      <c r="F47" s="8" t="s">
        <v>10</v>
      </c>
      <c r="G47" s="8" t="s">
        <v>7</v>
      </c>
      <c r="H47" s="8" t="s">
        <v>10</v>
      </c>
      <c r="I47" s="8" t="s">
        <v>7</v>
      </c>
      <c r="J47" s="8" t="s">
        <v>10</v>
      </c>
      <c r="K47" s="8" t="s">
        <v>8</v>
      </c>
      <c r="L47" s="8" t="s">
        <v>10</v>
      </c>
      <c r="M47" s="8" t="s">
        <v>8</v>
      </c>
      <c r="N47" s="8" t="s">
        <v>8</v>
      </c>
    </row>
    <row r="48" spans="1:14">
      <c r="A48" s="1" t="s">
        <v>56</v>
      </c>
      <c r="B48">
        <v>32</v>
      </c>
      <c r="C48" s="8">
        <v>2</v>
      </c>
      <c r="D48" s="8" t="s">
        <v>38</v>
      </c>
      <c r="E48" s="8" t="s">
        <v>10</v>
      </c>
      <c r="F48" s="8" t="s">
        <v>10</v>
      </c>
      <c r="G48" s="8" t="s">
        <v>7</v>
      </c>
      <c r="H48" s="8" t="s">
        <v>10</v>
      </c>
      <c r="I48" s="8" t="s">
        <v>7</v>
      </c>
      <c r="J48" s="8" t="s">
        <v>10</v>
      </c>
      <c r="K48" s="8" t="s">
        <v>8</v>
      </c>
      <c r="L48" s="8" t="s">
        <v>10</v>
      </c>
      <c r="M48" s="8" t="s">
        <v>8</v>
      </c>
      <c r="N48" s="8" t="s">
        <v>8</v>
      </c>
    </row>
    <row r="49" spans="1:14">
      <c r="A49" s="10" t="s">
        <v>56</v>
      </c>
      <c r="B49" s="3">
        <v>35</v>
      </c>
      <c r="C49" s="8">
        <v>4</v>
      </c>
      <c r="D49" s="8" t="s">
        <v>38</v>
      </c>
      <c r="E49" s="8" t="s">
        <v>10</v>
      </c>
      <c r="F49" s="8" t="s">
        <v>10</v>
      </c>
      <c r="G49" s="39" t="s">
        <v>7</v>
      </c>
      <c r="H49" s="8" t="s">
        <v>10</v>
      </c>
      <c r="I49" s="39" t="s">
        <v>7</v>
      </c>
      <c r="J49" s="8" t="s">
        <v>10</v>
      </c>
      <c r="K49" s="8" t="s">
        <v>8</v>
      </c>
      <c r="L49" s="8" t="s">
        <v>10</v>
      </c>
      <c r="M49" s="8" t="s">
        <v>8</v>
      </c>
      <c r="N49" s="9" t="s">
        <v>8</v>
      </c>
    </row>
    <row r="50" spans="1:14">
      <c r="A50" s="10" t="s">
        <v>56</v>
      </c>
      <c r="B50" s="3">
        <v>36</v>
      </c>
      <c r="C50" s="8">
        <v>4</v>
      </c>
      <c r="D50" s="8" t="s">
        <v>38</v>
      </c>
      <c r="E50" s="8" t="s">
        <v>10</v>
      </c>
      <c r="F50" s="8" t="s">
        <v>10</v>
      </c>
      <c r="G50" s="39" t="s">
        <v>7</v>
      </c>
      <c r="H50" s="8" t="s">
        <v>10</v>
      </c>
      <c r="I50" s="39" t="s">
        <v>7</v>
      </c>
      <c r="J50" s="8" t="s">
        <v>10</v>
      </c>
      <c r="K50" s="8" t="s">
        <v>8</v>
      </c>
      <c r="L50" s="8" t="s">
        <v>10</v>
      </c>
      <c r="M50" s="8" t="s">
        <v>8</v>
      </c>
      <c r="N50" s="9" t="s">
        <v>8</v>
      </c>
    </row>
    <row r="51" spans="1:14">
      <c r="A51" s="10" t="s">
        <v>56</v>
      </c>
      <c r="B51" s="3">
        <v>37</v>
      </c>
      <c r="C51" s="8">
        <v>4</v>
      </c>
      <c r="D51" s="8" t="s">
        <v>38</v>
      </c>
      <c r="E51" s="8" t="s">
        <v>10</v>
      </c>
      <c r="F51" s="8" t="s">
        <v>10</v>
      </c>
      <c r="G51" s="39" t="s">
        <v>7</v>
      </c>
      <c r="H51" s="8" t="s">
        <v>10</v>
      </c>
      <c r="I51" s="39" t="s">
        <v>7</v>
      </c>
      <c r="J51" s="8" t="s">
        <v>10</v>
      </c>
      <c r="K51" s="8" t="s">
        <v>8</v>
      </c>
      <c r="L51" s="8" t="s">
        <v>10</v>
      </c>
      <c r="M51" s="8" t="s">
        <v>8</v>
      </c>
      <c r="N51" s="9" t="s">
        <v>8</v>
      </c>
    </row>
    <row r="52" spans="1:14">
      <c r="A52" s="10" t="s">
        <v>56</v>
      </c>
      <c r="B52" s="3">
        <v>38</v>
      </c>
      <c r="C52" s="8">
        <v>4</v>
      </c>
      <c r="D52" s="8" t="s">
        <v>38</v>
      </c>
      <c r="E52" s="8" t="s">
        <v>10</v>
      </c>
      <c r="F52" s="8" t="s">
        <v>10</v>
      </c>
      <c r="G52" s="39" t="s">
        <v>7</v>
      </c>
      <c r="H52" s="8" t="s">
        <v>10</v>
      </c>
      <c r="I52" s="39" t="s">
        <v>7</v>
      </c>
      <c r="J52" s="8" t="s">
        <v>10</v>
      </c>
      <c r="K52" s="8" t="s">
        <v>8</v>
      </c>
      <c r="L52" s="8" t="s">
        <v>10</v>
      </c>
      <c r="M52" s="8" t="s">
        <v>8</v>
      </c>
      <c r="N52" s="9" t="s">
        <v>8</v>
      </c>
    </row>
    <row r="53" spans="1:14">
      <c r="A53" s="10" t="s">
        <v>56</v>
      </c>
      <c r="B53" s="3">
        <v>41</v>
      </c>
      <c r="C53" s="8">
        <v>4</v>
      </c>
      <c r="D53" s="8" t="s">
        <v>38</v>
      </c>
      <c r="E53" s="8" t="s">
        <v>10</v>
      </c>
      <c r="F53" s="8" t="s">
        <v>10</v>
      </c>
      <c r="G53" s="8" t="s">
        <v>7</v>
      </c>
      <c r="H53" s="8" t="s">
        <v>10</v>
      </c>
      <c r="I53" s="8" t="s">
        <v>7</v>
      </c>
      <c r="J53" s="8" t="s">
        <v>10</v>
      </c>
      <c r="K53" s="8" t="s">
        <v>8</v>
      </c>
      <c r="L53" s="8" t="s">
        <v>10</v>
      </c>
      <c r="M53" s="8" t="s">
        <v>8</v>
      </c>
      <c r="N53" s="9" t="s">
        <v>8</v>
      </c>
    </row>
    <row r="54" spans="1:14">
      <c r="A54" s="10" t="s">
        <v>56</v>
      </c>
      <c r="B54" s="3">
        <v>45</v>
      </c>
      <c r="C54" s="8">
        <v>4</v>
      </c>
      <c r="D54" s="8" t="s">
        <v>38</v>
      </c>
      <c r="E54" s="8" t="s">
        <v>10</v>
      </c>
      <c r="F54" s="8" t="s">
        <v>10</v>
      </c>
      <c r="G54" s="8" t="s">
        <v>7</v>
      </c>
      <c r="H54" s="8" t="s">
        <v>10</v>
      </c>
      <c r="I54" s="8" t="s">
        <v>7</v>
      </c>
      <c r="J54" s="8" t="s">
        <v>10</v>
      </c>
      <c r="K54" s="8" t="s">
        <v>8</v>
      </c>
      <c r="L54" s="8" t="s">
        <v>10</v>
      </c>
      <c r="M54" s="8" t="s">
        <v>8</v>
      </c>
      <c r="N54" s="9" t="s">
        <v>8</v>
      </c>
    </row>
    <row r="55" spans="1:14">
      <c r="A55" s="1" t="s">
        <v>56</v>
      </c>
      <c r="B55">
        <v>46</v>
      </c>
      <c r="C55" s="8">
        <v>4</v>
      </c>
      <c r="D55" s="8" t="s">
        <v>38</v>
      </c>
      <c r="E55" s="8" t="s">
        <v>10</v>
      </c>
      <c r="F55" s="8" t="s">
        <v>10</v>
      </c>
      <c r="G55" s="8" t="s">
        <v>7</v>
      </c>
      <c r="H55" s="7" t="s">
        <v>10</v>
      </c>
      <c r="I55" s="8" t="s">
        <v>7</v>
      </c>
      <c r="J55" s="8" t="s">
        <v>10</v>
      </c>
      <c r="K55" s="8" t="s">
        <v>8</v>
      </c>
      <c r="L55" s="8" t="s">
        <v>10</v>
      </c>
      <c r="M55" s="8" t="s">
        <v>8</v>
      </c>
      <c r="N55" s="8" t="s">
        <v>8</v>
      </c>
    </row>
    <row r="56" spans="1:14">
      <c r="A56" s="1" t="s">
        <v>56</v>
      </c>
      <c r="B56">
        <v>49</v>
      </c>
      <c r="C56" s="8">
        <v>4</v>
      </c>
      <c r="D56" s="8" t="s">
        <v>38</v>
      </c>
      <c r="E56" s="8" t="s">
        <v>10</v>
      </c>
      <c r="F56" s="8" t="s">
        <v>10</v>
      </c>
      <c r="G56" s="8" t="s">
        <v>7</v>
      </c>
      <c r="H56" s="7" t="s">
        <v>10</v>
      </c>
      <c r="I56" s="8" t="s">
        <v>7</v>
      </c>
      <c r="J56" s="8" t="s">
        <v>10</v>
      </c>
      <c r="K56" s="8" t="s">
        <v>8</v>
      </c>
      <c r="L56" s="8" t="s">
        <v>10</v>
      </c>
      <c r="M56" s="8" t="s">
        <v>8</v>
      </c>
      <c r="N56" s="8" t="s">
        <v>8</v>
      </c>
    </row>
    <row r="57" spans="1:14">
      <c r="A57" s="1" t="s">
        <v>56</v>
      </c>
      <c r="B57">
        <v>51</v>
      </c>
      <c r="C57" s="8">
        <v>4</v>
      </c>
      <c r="D57" s="8" t="s">
        <v>38</v>
      </c>
      <c r="E57" s="8" t="s">
        <v>10</v>
      </c>
      <c r="F57" s="8" t="s">
        <v>10</v>
      </c>
      <c r="G57" s="8" t="s">
        <v>7</v>
      </c>
      <c r="H57" s="7" t="s">
        <v>10</v>
      </c>
      <c r="I57" s="8" t="s">
        <v>7</v>
      </c>
      <c r="J57" s="8" t="s">
        <v>10</v>
      </c>
      <c r="K57" s="8" t="s">
        <v>8</v>
      </c>
      <c r="L57" s="8" t="s">
        <v>10</v>
      </c>
      <c r="M57" s="8" t="s">
        <v>8</v>
      </c>
      <c r="N57" s="8" t="s">
        <v>8</v>
      </c>
    </row>
    <row r="58" spans="1:14">
      <c r="A58" s="10" t="s">
        <v>56</v>
      </c>
      <c r="B58" s="3">
        <v>52</v>
      </c>
      <c r="C58" s="8">
        <v>2</v>
      </c>
      <c r="D58" s="8" t="s">
        <v>38</v>
      </c>
      <c r="E58" s="8" t="s">
        <v>10</v>
      </c>
      <c r="F58" s="8" t="s">
        <v>10</v>
      </c>
      <c r="G58" s="8" t="s">
        <v>7</v>
      </c>
      <c r="H58" s="8" t="s">
        <v>10</v>
      </c>
      <c r="I58" s="8" t="s">
        <v>7</v>
      </c>
      <c r="J58" s="8" t="s">
        <v>10</v>
      </c>
      <c r="K58" s="8" t="s">
        <v>8</v>
      </c>
      <c r="L58" s="8" t="s">
        <v>10</v>
      </c>
      <c r="M58" s="8" t="s">
        <v>8</v>
      </c>
      <c r="N58" s="8" t="s">
        <v>8</v>
      </c>
    </row>
    <row r="59" spans="1:14">
      <c r="A59" s="10" t="s">
        <v>56</v>
      </c>
      <c r="B59" s="3">
        <v>54</v>
      </c>
      <c r="C59" s="8">
        <v>4</v>
      </c>
      <c r="D59" s="8" t="s">
        <v>38</v>
      </c>
      <c r="E59" s="8" t="s">
        <v>10</v>
      </c>
      <c r="F59" s="8" t="s">
        <v>10</v>
      </c>
      <c r="G59" s="8" t="s">
        <v>7</v>
      </c>
      <c r="H59" s="7" t="s">
        <v>10</v>
      </c>
      <c r="I59" s="8" t="s">
        <v>7</v>
      </c>
      <c r="J59" s="8" t="s">
        <v>10</v>
      </c>
      <c r="K59" s="8" t="s">
        <v>8</v>
      </c>
      <c r="L59" s="8" t="s">
        <v>10</v>
      </c>
      <c r="M59" s="8" t="s">
        <v>8</v>
      </c>
      <c r="N59" s="8" t="s">
        <v>8</v>
      </c>
    </row>
    <row r="60" spans="1:14">
      <c r="A60" s="10" t="s">
        <v>56</v>
      </c>
      <c r="B60" s="3">
        <v>60</v>
      </c>
      <c r="C60" s="8">
        <v>4</v>
      </c>
      <c r="D60" s="8" t="s">
        <v>38</v>
      </c>
      <c r="E60" s="8" t="s">
        <v>10</v>
      </c>
      <c r="F60" s="8" t="s">
        <v>10</v>
      </c>
      <c r="G60" s="8" t="s">
        <v>7</v>
      </c>
      <c r="H60" s="8" t="s">
        <v>10</v>
      </c>
      <c r="I60" s="8" t="s">
        <v>7</v>
      </c>
      <c r="J60" s="8" t="s">
        <v>10</v>
      </c>
      <c r="K60" s="8" t="s">
        <v>8</v>
      </c>
      <c r="L60" s="8" t="s">
        <v>10</v>
      </c>
      <c r="M60" s="8" t="s">
        <v>8</v>
      </c>
      <c r="N60" s="8" t="s">
        <v>8</v>
      </c>
    </row>
    <row r="61" spans="1:14">
      <c r="A61" s="10" t="s">
        <v>56</v>
      </c>
      <c r="B61" s="3">
        <v>64</v>
      </c>
      <c r="C61" s="8">
        <v>4</v>
      </c>
      <c r="D61" s="8" t="s">
        <v>38</v>
      </c>
      <c r="E61" s="8" t="s">
        <v>10</v>
      </c>
      <c r="F61" s="8" t="s">
        <v>10</v>
      </c>
      <c r="G61" s="8" t="s">
        <v>7</v>
      </c>
      <c r="H61" s="8" t="s">
        <v>10</v>
      </c>
      <c r="I61" s="8" t="s">
        <v>7</v>
      </c>
      <c r="J61" s="8" t="s">
        <v>10</v>
      </c>
      <c r="K61" s="8" t="s">
        <v>8</v>
      </c>
      <c r="L61" s="8" t="s">
        <v>10</v>
      </c>
      <c r="M61" s="8" t="s">
        <v>8</v>
      </c>
      <c r="N61" s="8" t="s">
        <v>8</v>
      </c>
    </row>
    <row r="62" spans="1:14">
      <c r="A62" s="10" t="s">
        <v>56</v>
      </c>
      <c r="B62" s="3">
        <v>68</v>
      </c>
      <c r="C62" s="8">
        <v>4</v>
      </c>
      <c r="D62" s="8" t="s">
        <v>38</v>
      </c>
      <c r="E62" s="8" t="s">
        <v>10</v>
      </c>
      <c r="F62" s="8" t="s">
        <v>10</v>
      </c>
      <c r="G62" s="8" t="s">
        <v>7</v>
      </c>
      <c r="H62" s="7" t="s">
        <v>10</v>
      </c>
      <c r="I62" s="8" t="s">
        <v>7</v>
      </c>
      <c r="J62" s="8" t="s">
        <v>10</v>
      </c>
      <c r="K62" s="8" t="s">
        <v>8</v>
      </c>
      <c r="L62" s="8" t="s">
        <v>10</v>
      </c>
      <c r="M62" s="8" t="s">
        <v>8</v>
      </c>
      <c r="N62" s="8" t="s">
        <v>8</v>
      </c>
    </row>
    <row r="63" spans="1:14">
      <c r="A63" s="10" t="s">
        <v>56</v>
      </c>
      <c r="B63" s="3">
        <v>69</v>
      </c>
      <c r="C63" s="8">
        <v>4</v>
      </c>
      <c r="D63" s="8" t="s">
        <v>38</v>
      </c>
      <c r="E63" s="8" t="s">
        <v>10</v>
      </c>
      <c r="F63" s="8" t="s">
        <v>10</v>
      </c>
      <c r="G63" s="8" t="s">
        <v>7</v>
      </c>
      <c r="H63" s="8" t="s">
        <v>10</v>
      </c>
      <c r="I63" s="8" t="s">
        <v>7</v>
      </c>
      <c r="J63" s="8" t="s">
        <v>10</v>
      </c>
      <c r="K63" s="8" t="s">
        <v>8</v>
      </c>
      <c r="L63" s="8" t="s">
        <v>10</v>
      </c>
      <c r="M63" s="8" t="s">
        <v>8</v>
      </c>
      <c r="N63" s="8" t="s">
        <v>8</v>
      </c>
    </row>
    <row r="64" spans="1:14">
      <c r="A64" s="10" t="s">
        <v>56</v>
      </c>
      <c r="B64" s="3">
        <v>73</v>
      </c>
      <c r="C64" s="8">
        <v>4</v>
      </c>
      <c r="D64" s="8" t="s">
        <v>38</v>
      </c>
      <c r="E64" s="8" t="s">
        <v>10</v>
      </c>
      <c r="F64" s="8" t="s">
        <v>10</v>
      </c>
      <c r="G64" s="8" t="s">
        <v>7</v>
      </c>
      <c r="H64" s="8" t="s">
        <v>10</v>
      </c>
      <c r="I64" s="8" t="s">
        <v>7</v>
      </c>
      <c r="J64" s="8" t="s">
        <v>10</v>
      </c>
      <c r="K64" s="8" t="s">
        <v>8</v>
      </c>
      <c r="L64" s="8" t="s">
        <v>10</v>
      </c>
      <c r="M64" s="8" t="s">
        <v>8</v>
      </c>
      <c r="N64" s="8" t="s">
        <v>8</v>
      </c>
    </row>
    <row r="65" spans="1:14">
      <c r="A65" s="1" t="s">
        <v>56</v>
      </c>
      <c r="B65">
        <v>77</v>
      </c>
      <c r="C65" s="8">
        <v>2</v>
      </c>
      <c r="D65" s="8" t="s">
        <v>38</v>
      </c>
      <c r="E65" s="8" t="s">
        <v>10</v>
      </c>
      <c r="F65" s="8" t="s">
        <v>10</v>
      </c>
      <c r="G65" s="8" t="s">
        <v>7</v>
      </c>
      <c r="H65" s="8" t="s">
        <v>10</v>
      </c>
      <c r="I65" s="8" t="s">
        <v>7</v>
      </c>
      <c r="J65" s="8" t="s">
        <v>10</v>
      </c>
      <c r="K65" s="8" t="s">
        <v>8</v>
      </c>
      <c r="L65" s="8" t="s">
        <v>10</v>
      </c>
      <c r="M65" s="8" t="s">
        <v>8</v>
      </c>
      <c r="N65" s="8" t="s">
        <v>8</v>
      </c>
    </row>
    <row r="66" spans="1:14">
      <c r="A66" s="1" t="s">
        <v>56</v>
      </c>
      <c r="B66">
        <v>78</v>
      </c>
      <c r="C66" s="8">
        <v>4</v>
      </c>
      <c r="D66" s="8" t="s">
        <v>38</v>
      </c>
      <c r="E66" s="8" t="s">
        <v>10</v>
      </c>
      <c r="F66" s="8" t="s">
        <v>10</v>
      </c>
      <c r="G66" s="8" t="s">
        <v>7</v>
      </c>
      <c r="H66" s="8" t="s">
        <v>10</v>
      </c>
      <c r="I66" s="8" t="s">
        <v>7</v>
      </c>
      <c r="J66" s="8" t="s">
        <v>10</v>
      </c>
      <c r="K66" s="8" t="s">
        <v>8</v>
      </c>
      <c r="L66" s="8" t="s">
        <v>10</v>
      </c>
      <c r="M66" s="8" t="s">
        <v>8</v>
      </c>
      <c r="N66" s="8" t="s">
        <v>8</v>
      </c>
    </row>
    <row r="67" spans="1:14">
      <c r="A67" s="1" t="s">
        <v>56</v>
      </c>
      <c r="B67">
        <v>79</v>
      </c>
      <c r="C67" s="8">
        <v>4</v>
      </c>
      <c r="D67" s="8" t="s">
        <v>38</v>
      </c>
      <c r="E67" s="8" t="s">
        <v>10</v>
      </c>
      <c r="F67" s="8" t="s">
        <v>10</v>
      </c>
      <c r="G67" s="8" t="s">
        <v>7</v>
      </c>
      <c r="H67" s="8" t="s">
        <v>10</v>
      </c>
      <c r="I67" s="8" t="s">
        <v>7</v>
      </c>
      <c r="J67" s="8" t="s">
        <v>10</v>
      </c>
      <c r="K67" s="8" t="s">
        <v>8</v>
      </c>
      <c r="L67" s="8" t="s">
        <v>10</v>
      </c>
      <c r="M67" s="8" t="s">
        <v>8</v>
      </c>
      <c r="N67" s="8" t="s">
        <v>8</v>
      </c>
    </row>
    <row r="68" spans="1:14">
      <c r="A68" s="1" t="s">
        <v>56</v>
      </c>
      <c r="B68">
        <v>86</v>
      </c>
      <c r="C68" s="8">
        <v>2</v>
      </c>
      <c r="D68" s="8" t="s">
        <v>38</v>
      </c>
      <c r="E68" s="8" t="s">
        <v>10</v>
      </c>
      <c r="F68" s="8" t="s">
        <v>10</v>
      </c>
      <c r="G68" s="8" t="s">
        <v>7</v>
      </c>
      <c r="H68" s="8" t="s">
        <v>7</v>
      </c>
      <c r="I68" s="8" t="s">
        <v>7</v>
      </c>
      <c r="J68" s="8" t="s">
        <v>10</v>
      </c>
      <c r="K68" s="8" t="s">
        <v>8</v>
      </c>
      <c r="L68" s="8" t="s">
        <v>10</v>
      </c>
      <c r="M68" s="8" t="s">
        <v>8</v>
      </c>
      <c r="N68" s="8" t="s">
        <v>8</v>
      </c>
    </row>
    <row r="69" spans="1:14">
      <c r="A69" s="1" t="s">
        <v>56</v>
      </c>
      <c r="B69">
        <v>87</v>
      </c>
      <c r="C69" s="8">
        <v>4</v>
      </c>
      <c r="D69" s="8" t="s">
        <v>38</v>
      </c>
      <c r="E69" s="8" t="s">
        <v>10</v>
      </c>
      <c r="F69" s="8" t="s">
        <v>10</v>
      </c>
      <c r="G69" s="8" t="s">
        <v>7</v>
      </c>
      <c r="H69" s="8" t="s">
        <v>7</v>
      </c>
      <c r="I69" s="8" t="s">
        <v>7</v>
      </c>
      <c r="J69" s="8" t="s">
        <v>10</v>
      </c>
      <c r="K69" s="8" t="s">
        <v>8</v>
      </c>
      <c r="L69" s="8" t="s">
        <v>10</v>
      </c>
      <c r="M69" s="8" t="s">
        <v>8</v>
      </c>
      <c r="N69" s="8" t="s">
        <v>8</v>
      </c>
    </row>
    <row r="70" spans="1:14">
      <c r="A70" s="1" t="s">
        <v>56</v>
      </c>
      <c r="B70">
        <v>104</v>
      </c>
      <c r="C70" s="8">
        <v>4</v>
      </c>
      <c r="D70" s="8" t="s">
        <v>38</v>
      </c>
      <c r="E70" s="8" t="s">
        <v>10</v>
      </c>
      <c r="F70" s="8" t="s">
        <v>10</v>
      </c>
      <c r="G70" s="8" t="s">
        <v>7</v>
      </c>
      <c r="H70" s="8" t="s">
        <v>7</v>
      </c>
      <c r="I70" s="8" t="s">
        <v>7</v>
      </c>
      <c r="J70" s="8" t="s">
        <v>10</v>
      </c>
      <c r="K70" s="8" t="s">
        <v>8</v>
      </c>
      <c r="L70" s="8" t="s">
        <v>10</v>
      </c>
      <c r="M70" s="8" t="s">
        <v>8</v>
      </c>
      <c r="N70" s="8" t="s">
        <v>8</v>
      </c>
    </row>
    <row r="71" spans="1:14">
      <c r="A71" s="1" t="s">
        <v>56</v>
      </c>
      <c r="B71">
        <v>107</v>
      </c>
      <c r="C71" s="8">
        <v>4</v>
      </c>
      <c r="D71" s="8" t="s">
        <v>38</v>
      </c>
      <c r="E71" s="8" t="s">
        <v>10</v>
      </c>
      <c r="F71" s="8" t="s">
        <v>10</v>
      </c>
      <c r="G71" s="8" t="s">
        <v>7</v>
      </c>
      <c r="H71" s="8" t="s">
        <v>7</v>
      </c>
      <c r="I71" s="8" t="s">
        <v>7</v>
      </c>
      <c r="J71" s="8" t="s">
        <v>10</v>
      </c>
      <c r="K71" s="8" t="s">
        <v>8</v>
      </c>
      <c r="L71" s="8" t="s">
        <v>10</v>
      </c>
      <c r="M71" s="8" t="s">
        <v>8</v>
      </c>
      <c r="N71" s="8" t="s">
        <v>8</v>
      </c>
    </row>
    <row r="72" spans="1:14">
      <c r="A72" s="1" t="s">
        <v>56</v>
      </c>
      <c r="B72">
        <v>108</v>
      </c>
      <c r="C72" s="8">
        <v>4</v>
      </c>
      <c r="D72" s="8" t="s">
        <v>38</v>
      </c>
      <c r="E72" s="8" t="s">
        <v>10</v>
      </c>
      <c r="F72" s="8" t="s">
        <v>10</v>
      </c>
      <c r="G72" s="8" t="s">
        <v>7</v>
      </c>
      <c r="H72" s="8" t="s">
        <v>7</v>
      </c>
      <c r="I72" s="8" t="s">
        <v>7</v>
      </c>
      <c r="J72" s="8" t="s">
        <v>10</v>
      </c>
      <c r="K72" s="8" t="s">
        <v>8</v>
      </c>
      <c r="L72" s="8" t="s">
        <v>10</v>
      </c>
      <c r="M72" s="8" t="s">
        <v>8</v>
      </c>
      <c r="N72" s="8" t="s">
        <v>8</v>
      </c>
    </row>
    <row r="73" spans="1:14">
      <c r="A73" s="1" t="s">
        <v>56</v>
      </c>
      <c r="B73">
        <v>112</v>
      </c>
      <c r="C73" s="8">
        <v>4</v>
      </c>
      <c r="D73" s="8" t="s">
        <v>38</v>
      </c>
      <c r="E73" s="8" t="s">
        <v>10</v>
      </c>
      <c r="F73" s="8" t="s">
        <v>10</v>
      </c>
      <c r="G73" s="8" t="s">
        <v>7</v>
      </c>
      <c r="H73" s="8" t="s">
        <v>7</v>
      </c>
      <c r="I73" s="8" t="s">
        <v>7</v>
      </c>
      <c r="J73" s="8" t="s">
        <v>10</v>
      </c>
      <c r="K73" s="8" t="s">
        <v>8</v>
      </c>
      <c r="L73" s="8" t="s">
        <v>10</v>
      </c>
      <c r="M73" s="8" t="s">
        <v>8</v>
      </c>
      <c r="N73" s="8" t="s">
        <v>8</v>
      </c>
    </row>
    <row r="74" spans="1:14">
      <c r="A74" s="1" t="s">
        <v>56</v>
      </c>
      <c r="B74">
        <v>122</v>
      </c>
      <c r="C74" s="8">
        <v>4</v>
      </c>
      <c r="D74" s="8" t="s">
        <v>38</v>
      </c>
      <c r="E74" s="8" t="s">
        <v>10</v>
      </c>
      <c r="F74" s="8" t="s">
        <v>10</v>
      </c>
      <c r="G74" s="8" t="s">
        <v>7</v>
      </c>
      <c r="H74" s="8" t="s">
        <v>7</v>
      </c>
      <c r="I74" s="8" t="s">
        <v>7</v>
      </c>
      <c r="J74" s="8" t="s">
        <v>10</v>
      </c>
      <c r="K74" s="8" t="s">
        <v>8</v>
      </c>
      <c r="L74" s="8" t="s">
        <v>10</v>
      </c>
      <c r="M74" s="8" t="s">
        <v>8</v>
      </c>
      <c r="N74" s="8" t="s">
        <v>8</v>
      </c>
    </row>
    <row r="75" spans="1:14">
      <c r="A75" s="1" t="s">
        <v>56</v>
      </c>
      <c r="B75">
        <v>123</v>
      </c>
      <c r="C75" s="8">
        <v>4</v>
      </c>
      <c r="D75" s="8" t="s">
        <v>38</v>
      </c>
      <c r="E75" s="8" t="s">
        <v>10</v>
      </c>
      <c r="F75" s="8" t="s">
        <v>10</v>
      </c>
      <c r="G75" s="8" t="s">
        <v>7</v>
      </c>
      <c r="H75" s="8" t="s">
        <v>7</v>
      </c>
      <c r="I75" s="8" t="s">
        <v>7</v>
      </c>
      <c r="J75" s="8" t="s">
        <v>10</v>
      </c>
      <c r="K75" s="8" t="s">
        <v>8</v>
      </c>
      <c r="L75" s="8" t="s">
        <v>10</v>
      </c>
      <c r="M75" s="8" t="s">
        <v>8</v>
      </c>
      <c r="N75" s="8" t="s">
        <v>8</v>
      </c>
    </row>
    <row r="76" spans="1:14">
      <c r="A76" s="1" t="s">
        <v>56</v>
      </c>
      <c r="B76">
        <v>1</v>
      </c>
      <c r="C76" s="8">
        <v>4</v>
      </c>
      <c r="D76" s="8" t="s">
        <v>38</v>
      </c>
      <c r="E76" s="8" t="s">
        <v>10</v>
      </c>
      <c r="F76" s="8" t="s">
        <v>10</v>
      </c>
      <c r="G76" s="8" t="s">
        <v>7</v>
      </c>
      <c r="H76" s="8" t="s">
        <v>7</v>
      </c>
      <c r="I76" s="8" t="s">
        <v>7</v>
      </c>
      <c r="J76" s="8" t="s">
        <v>10</v>
      </c>
      <c r="K76" s="8" t="s">
        <v>10</v>
      </c>
      <c r="L76" s="8" t="s">
        <v>10</v>
      </c>
      <c r="M76" s="8" t="s">
        <v>8</v>
      </c>
      <c r="N76" s="8" t="s">
        <v>8</v>
      </c>
    </row>
    <row r="77" spans="1:14">
      <c r="A77" s="1" t="s">
        <v>56</v>
      </c>
      <c r="B77">
        <v>5</v>
      </c>
      <c r="C77" s="8">
        <v>4</v>
      </c>
      <c r="D77" s="8" t="s">
        <v>38</v>
      </c>
      <c r="E77" s="8" t="s">
        <v>10</v>
      </c>
      <c r="F77" s="8" t="s">
        <v>10</v>
      </c>
      <c r="G77" s="8" t="s">
        <v>7</v>
      </c>
      <c r="H77" s="8" t="s">
        <v>7</v>
      </c>
      <c r="I77" s="8" t="s">
        <v>7</v>
      </c>
      <c r="J77" s="8" t="s">
        <v>10</v>
      </c>
      <c r="K77" s="8" t="s">
        <v>10</v>
      </c>
      <c r="L77" s="8" t="s">
        <v>10</v>
      </c>
      <c r="M77" s="8" t="s">
        <v>8</v>
      </c>
      <c r="N77" s="8" t="s">
        <v>8</v>
      </c>
    </row>
    <row r="78" spans="1:14">
      <c r="A78" s="1" t="s">
        <v>56</v>
      </c>
      <c r="B78">
        <v>56</v>
      </c>
      <c r="C78" s="8">
        <v>4</v>
      </c>
      <c r="D78" s="8" t="s">
        <v>38</v>
      </c>
      <c r="E78" s="8" t="s">
        <v>10</v>
      </c>
      <c r="F78" s="8" t="s">
        <v>10</v>
      </c>
      <c r="G78" s="8" t="s">
        <v>7</v>
      </c>
      <c r="H78" s="8" t="s">
        <v>10</v>
      </c>
      <c r="I78" s="8" t="s">
        <v>7</v>
      </c>
      <c r="J78" s="8" t="s">
        <v>10</v>
      </c>
      <c r="K78" s="8" t="s">
        <v>10</v>
      </c>
      <c r="L78" s="8" t="s">
        <v>10</v>
      </c>
      <c r="M78" s="8" t="s">
        <v>8</v>
      </c>
      <c r="N78" s="8" t="s">
        <v>8</v>
      </c>
    </row>
    <row r="79" spans="1:14">
      <c r="A79" s="1" t="s">
        <v>56</v>
      </c>
      <c r="B79">
        <v>76</v>
      </c>
      <c r="C79" s="8">
        <v>2</v>
      </c>
      <c r="D79" s="8" t="s">
        <v>38</v>
      </c>
      <c r="E79" s="8" t="s">
        <v>10</v>
      </c>
      <c r="F79" s="8" t="s">
        <v>10</v>
      </c>
      <c r="G79" s="8" t="s">
        <v>7</v>
      </c>
      <c r="H79" s="8" t="s">
        <v>10</v>
      </c>
      <c r="I79" s="8" t="s">
        <v>7</v>
      </c>
      <c r="J79" s="8" t="s">
        <v>10</v>
      </c>
      <c r="K79" s="8" t="s">
        <v>10</v>
      </c>
      <c r="L79" s="8" t="s">
        <v>10</v>
      </c>
      <c r="M79" s="8" t="s">
        <v>8</v>
      </c>
      <c r="N79" s="8" t="s">
        <v>8</v>
      </c>
    </row>
    <row r="80" spans="1:14">
      <c r="A80" s="1" t="s">
        <v>56</v>
      </c>
      <c r="B80">
        <v>42</v>
      </c>
      <c r="C80" s="8">
        <v>3</v>
      </c>
      <c r="D80" s="8" t="s">
        <v>38</v>
      </c>
      <c r="E80" s="8" t="s">
        <v>10</v>
      </c>
      <c r="F80" s="8" t="s">
        <v>10</v>
      </c>
      <c r="G80" s="8" t="s">
        <v>7</v>
      </c>
      <c r="H80" s="8" t="s">
        <v>10</v>
      </c>
      <c r="I80" s="8" t="s">
        <v>7</v>
      </c>
      <c r="J80" s="8" t="s">
        <v>10</v>
      </c>
      <c r="K80" s="8" t="s">
        <v>8</v>
      </c>
      <c r="L80" s="8" t="s">
        <v>10</v>
      </c>
      <c r="M80" s="8" t="s">
        <v>8</v>
      </c>
      <c r="N80" s="8" t="s">
        <v>9</v>
      </c>
    </row>
    <row r="81" spans="1:14">
      <c r="A81" s="1" t="s">
        <v>56</v>
      </c>
      <c r="B81">
        <v>91</v>
      </c>
      <c r="C81" s="8">
        <v>4</v>
      </c>
      <c r="D81" s="8" t="s">
        <v>38</v>
      </c>
      <c r="E81" s="8" t="s">
        <v>10</v>
      </c>
      <c r="F81" s="8" t="s">
        <v>10</v>
      </c>
      <c r="G81" s="8" t="s">
        <v>7</v>
      </c>
      <c r="H81" s="8" t="s">
        <v>7</v>
      </c>
      <c r="I81" s="8" t="s">
        <v>7</v>
      </c>
      <c r="J81" s="8" t="s">
        <v>10</v>
      </c>
      <c r="K81" s="8" t="s">
        <v>8</v>
      </c>
      <c r="L81" s="8" t="s">
        <v>10</v>
      </c>
      <c r="M81" s="8" t="s">
        <v>9</v>
      </c>
      <c r="N81" s="8" t="s">
        <v>10</v>
      </c>
    </row>
    <row r="82" spans="1:14">
      <c r="A82" s="1" t="s">
        <v>56</v>
      </c>
      <c r="B82">
        <v>101</v>
      </c>
      <c r="C82" s="8">
        <v>4</v>
      </c>
      <c r="D82" s="8" t="s">
        <v>38</v>
      </c>
      <c r="E82" s="8" t="s">
        <v>10</v>
      </c>
      <c r="F82" s="8" t="s">
        <v>10</v>
      </c>
      <c r="G82" s="8" t="s">
        <v>7</v>
      </c>
      <c r="H82" s="8" t="s">
        <v>7</v>
      </c>
      <c r="I82" s="8" t="s">
        <v>7</v>
      </c>
      <c r="J82" s="8" t="s">
        <v>10</v>
      </c>
      <c r="K82" s="8" t="s">
        <v>8</v>
      </c>
      <c r="L82" s="8" t="s">
        <v>10</v>
      </c>
      <c r="M82" s="8" t="s">
        <v>9</v>
      </c>
      <c r="N82" s="8" t="s">
        <v>8</v>
      </c>
    </row>
    <row r="83" spans="1:14">
      <c r="A83" s="1" t="s">
        <v>56</v>
      </c>
      <c r="B83">
        <v>23</v>
      </c>
      <c r="C83" s="8">
        <v>4</v>
      </c>
      <c r="D83" s="8" t="s">
        <v>38</v>
      </c>
      <c r="E83" s="8" t="s">
        <v>10</v>
      </c>
      <c r="F83" s="8" t="s">
        <v>10</v>
      </c>
      <c r="G83" s="8" t="s">
        <v>7</v>
      </c>
      <c r="H83" s="8" t="s">
        <v>10</v>
      </c>
      <c r="I83" s="8" t="s">
        <v>7</v>
      </c>
      <c r="J83" s="8" t="s">
        <v>10</v>
      </c>
      <c r="K83" s="8" t="s">
        <v>8</v>
      </c>
      <c r="L83" s="8" t="s">
        <v>10</v>
      </c>
      <c r="M83" s="8" t="s">
        <v>9</v>
      </c>
      <c r="N83" s="8" t="s">
        <v>9</v>
      </c>
    </row>
    <row r="84" spans="1:14">
      <c r="A84" s="1" t="s">
        <v>56</v>
      </c>
      <c r="B84">
        <v>17</v>
      </c>
      <c r="C84" s="8">
        <v>4</v>
      </c>
      <c r="D84" s="8" t="s">
        <v>38</v>
      </c>
      <c r="E84" s="8" t="s">
        <v>10</v>
      </c>
      <c r="F84" s="8" t="s">
        <v>10</v>
      </c>
      <c r="G84" s="8" t="s">
        <v>7</v>
      </c>
      <c r="H84" s="8" t="s">
        <v>10</v>
      </c>
      <c r="I84" s="8" t="s">
        <v>7</v>
      </c>
      <c r="J84" s="8" t="s">
        <v>10</v>
      </c>
      <c r="K84" s="8" t="s">
        <v>9</v>
      </c>
      <c r="L84" s="8" t="s">
        <v>10</v>
      </c>
      <c r="M84" s="8" t="s">
        <v>9</v>
      </c>
      <c r="N84" s="8" t="s">
        <v>8</v>
      </c>
    </row>
    <row r="85" spans="1:14">
      <c r="A85" s="1" t="s">
        <v>56</v>
      </c>
      <c r="B85">
        <v>39</v>
      </c>
      <c r="C85" s="8">
        <v>4</v>
      </c>
      <c r="D85" s="8" t="s">
        <v>38</v>
      </c>
      <c r="E85" s="8" t="s">
        <v>10</v>
      </c>
      <c r="F85" s="8" t="s">
        <v>10</v>
      </c>
      <c r="G85" s="8" t="s">
        <v>7</v>
      </c>
      <c r="H85" s="8" t="s">
        <v>10</v>
      </c>
      <c r="I85" s="8" t="s">
        <v>7</v>
      </c>
      <c r="J85" s="8" t="s">
        <v>10</v>
      </c>
      <c r="K85" s="8" t="s">
        <v>9</v>
      </c>
      <c r="L85" s="8" t="s">
        <v>10</v>
      </c>
      <c r="M85" s="8" t="s">
        <v>9</v>
      </c>
      <c r="N85" s="8" t="s">
        <v>8</v>
      </c>
    </row>
    <row r="86" spans="1:14">
      <c r="A86" s="1" t="s">
        <v>56</v>
      </c>
      <c r="B86">
        <v>40</v>
      </c>
      <c r="C86" s="8">
        <v>4</v>
      </c>
      <c r="D86" s="8" t="s">
        <v>38</v>
      </c>
      <c r="E86" s="8" t="s">
        <v>10</v>
      </c>
      <c r="F86" s="8" t="s">
        <v>10</v>
      </c>
      <c r="G86" s="8" t="s">
        <v>7</v>
      </c>
      <c r="H86" s="8" t="s">
        <v>10</v>
      </c>
      <c r="I86" s="8" t="s">
        <v>7</v>
      </c>
      <c r="J86" s="8" t="s">
        <v>10</v>
      </c>
      <c r="K86" s="8" t="s">
        <v>9</v>
      </c>
      <c r="L86" s="8" t="s">
        <v>10</v>
      </c>
      <c r="M86" s="8" t="s">
        <v>9</v>
      </c>
      <c r="N86" s="8" t="s">
        <v>8</v>
      </c>
    </row>
    <row r="87" spans="1:14">
      <c r="A87" s="1" t="s">
        <v>56</v>
      </c>
      <c r="B87">
        <v>13</v>
      </c>
      <c r="C87" s="8">
        <v>3</v>
      </c>
      <c r="D87" s="8" t="s">
        <v>38</v>
      </c>
      <c r="E87" s="8" t="s">
        <v>10</v>
      </c>
      <c r="F87" s="8" t="s">
        <v>10</v>
      </c>
      <c r="G87" s="8" t="s">
        <v>7</v>
      </c>
      <c r="H87" s="8" t="s">
        <v>10</v>
      </c>
      <c r="I87" s="8" t="s">
        <v>7</v>
      </c>
      <c r="J87" s="8" t="s">
        <v>10</v>
      </c>
      <c r="K87" s="8" t="s">
        <v>9</v>
      </c>
      <c r="L87" s="8" t="s">
        <v>10</v>
      </c>
      <c r="M87" s="8" t="s">
        <v>9</v>
      </c>
      <c r="N87" s="8" t="s">
        <v>9</v>
      </c>
    </row>
    <row r="88" spans="1:14">
      <c r="A88" s="1" t="s">
        <v>56</v>
      </c>
      <c r="B88">
        <v>20</v>
      </c>
      <c r="C88" s="8">
        <v>4</v>
      </c>
      <c r="D88" s="8" t="s">
        <v>38</v>
      </c>
      <c r="E88" s="8" t="s">
        <v>10</v>
      </c>
      <c r="F88" s="8" t="s">
        <v>10</v>
      </c>
      <c r="G88" s="8" t="s">
        <v>7</v>
      </c>
      <c r="H88" s="8" t="s">
        <v>10</v>
      </c>
      <c r="I88" s="8" t="s">
        <v>7</v>
      </c>
      <c r="J88" s="8" t="s">
        <v>10</v>
      </c>
      <c r="K88" s="8" t="s">
        <v>9</v>
      </c>
      <c r="L88" s="8" t="s">
        <v>10</v>
      </c>
      <c r="M88" s="8" t="s">
        <v>9</v>
      </c>
      <c r="N88" s="8" t="s">
        <v>9</v>
      </c>
    </row>
    <row r="89" spans="1:14">
      <c r="A89" s="1" t="s">
        <v>56</v>
      </c>
      <c r="B89">
        <v>26</v>
      </c>
      <c r="C89" s="8">
        <v>4</v>
      </c>
      <c r="D89" s="8" t="s">
        <v>38</v>
      </c>
      <c r="E89" s="8" t="s">
        <v>10</v>
      </c>
      <c r="F89" s="8" t="s">
        <v>10</v>
      </c>
      <c r="G89" s="8" t="s">
        <v>7</v>
      </c>
      <c r="H89" s="8" t="s">
        <v>10</v>
      </c>
      <c r="I89" s="8" t="s">
        <v>7</v>
      </c>
      <c r="J89" s="8" t="s">
        <v>10</v>
      </c>
      <c r="K89" s="8" t="s">
        <v>9</v>
      </c>
      <c r="L89" s="8" t="s">
        <v>10</v>
      </c>
      <c r="M89" s="8" t="s">
        <v>9</v>
      </c>
      <c r="N89" s="8" t="s">
        <v>9</v>
      </c>
    </row>
    <row r="90" spans="1:14">
      <c r="A90" s="1" t="s">
        <v>56</v>
      </c>
      <c r="B90">
        <v>34</v>
      </c>
      <c r="C90" s="8">
        <v>4</v>
      </c>
      <c r="D90" s="8" t="s">
        <v>38</v>
      </c>
      <c r="E90" s="8" t="s">
        <v>10</v>
      </c>
      <c r="F90" s="8" t="s">
        <v>10</v>
      </c>
      <c r="G90" s="8" t="s">
        <v>7</v>
      </c>
      <c r="H90" s="8" t="s">
        <v>10</v>
      </c>
      <c r="I90" s="8" t="s">
        <v>7</v>
      </c>
      <c r="J90" s="8" t="s">
        <v>10</v>
      </c>
      <c r="K90" s="8" t="s">
        <v>9</v>
      </c>
      <c r="L90" s="8" t="s">
        <v>10</v>
      </c>
      <c r="M90" s="8" t="s">
        <v>9</v>
      </c>
      <c r="N90" s="8" t="s">
        <v>9</v>
      </c>
    </row>
    <row r="91" spans="1:14">
      <c r="A91" s="1" t="s">
        <v>56</v>
      </c>
      <c r="B91">
        <v>47</v>
      </c>
      <c r="C91" s="8">
        <v>4</v>
      </c>
      <c r="D91" s="8" t="s">
        <v>38</v>
      </c>
      <c r="E91" s="8" t="s">
        <v>10</v>
      </c>
      <c r="F91" s="8" t="s">
        <v>10</v>
      </c>
      <c r="G91" s="8" t="s">
        <v>7</v>
      </c>
      <c r="H91" s="8" t="s">
        <v>10</v>
      </c>
      <c r="I91" s="8" t="s">
        <v>7</v>
      </c>
      <c r="J91" s="8" t="s">
        <v>10</v>
      </c>
      <c r="K91" s="8" t="s">
        <v>9</v>
      </c>
      <c r="L91" s="8" t="s">
        <v>10</v>
      </c>
      <c r="M91" s="8" t="s">
        <v>9</v>
      </c>
      <c r="N91" s="8" t="s">
        <v>9</v>
      </c>
    </row>
    <row r="92" spans="1:14">
      <c r="A92" s="1" t="s">
        <v>56</v>
      </c>
      <c r="B92">
        <v>48</v>
      </c>
      <c r="C92" s="8">
        <v>4</v>
      </c>
      <c r="D92" s="8" t="s">
        <v>38</v>
      </c>
      <c r="E92" s="8" t="s">
        <v>10</v>
      </c>
      <c r="F92" s="8" t="s">
        <v>10</v>
      </c>
      <c r="G92" s="8" t="s">
        <v>7</v>
      </c>
      <c r="H92" s="8" t="s">
        <v>10</v>
      </c>
      <c r="I92" s="8" t="s">
        <v>7</v>
      </c>
      <c r="J92" s="8" t="s">
        <v>10</v>
      </c>
      <c r="K92" s="8" t="s">
        <v>9</v>
      </c>
      <c r="L92" s="8" t="s">
        <v>10</v>
      </c>
      <c r="M92" s="8" t="s">
        <v>9</v>
      </c>
      <c r="N92" s="8" t="s">
        <v>9</v>
      </c>
    </row>
    <row r="93" spans="1:14">
      <c r="A93" s="1" t="s">
        <v>56</v>
      </c>
      <c r="B93">
        <v>58</v>
      </c>
      <c r="C93" s="8">
        <v>4</v>
      </c>
      <c r="D93" s="8" t="s">
        <v>38</v>
      </c>
      <c r="E93" s="8" t="s">
        <v>10</v>
      </c>
      <c r="F93" s="8" t="s">
        <v>10</v>
      </c>
      <c r="G93" s="8" t="s">
        <v>7</v>
      </c>
      <c r="H93" s="7" t="s">
        <v>10</v>
      </c>
      <c r="I93" s="8" t="s">
        <v>7</v>
      </c>
      <c r="J93" s="8" t="s">
        <v>10</v>
      </c>
      <c r="K93" s="8" t="s">
        <v>9</v>
      </c>
      <c r="L93" s="8" t="s">
        <v>10</v>
      </c>
      <c r="M93" s="8" t="s">
        <v>9</v>
      </c>
      <c r="N93" s="8" t="s">
        <v>9</v>
      </c>
    </row>
    <row r="94" spans="1:14">
      <c r="A94" s="1" t="s">
        <v>56</v>
      </c>
      <c r="B94">
        <v>59</v>
      </c>
      <c r="C94" s="8">
        <v>4</v>
      </c>
      <c r="D94" s="8" t="s">
        <v>38</v>
      </c>
      <c r="E94" s="8" t="s">
        <v>10</v>
      </c>
      <c r="F94" s="8" t="s">
        <v>10</v>
      </c>
      <c r="G94" s="8" t="s">
        <v>7</v>
      </c>
      <c r="H94" s="7" t="s">
        <v>10</v>
      </c>
      <c r="I94" s="8" t="s">
        <v>7</v>
      </c>
      <c r="J94" s="8" t="s">
        <v>10</v>
      </c>
      <c r="K94" s="8" t="s">
        <v>9</v>
      </c>
      <c r="L94" s="8" t="s">
        <v>10</v>
      </c>
      <c r="M94" s="8" t="s">
        <v>9</v>
      </c>
      <c r="N94" s="8" t="s">
        <v>9</v>
      </c>
    </row>
    <row r="95" spans="1:14">
      <c r="A95" s="1" t="s">
        <v>56</v>
      </c>
      <c r="B95">
        <v>62</v>
      </c>
      <c r="C95" s="8">
        <v>4</v>
      </c>
      <c r="D95" s="8" t="s">
        <v>38</v>
      </c>
      <c r="E95" s="8" t="s">
        <v>10</v>
      </c>
      <c r="F95" s="8" t="s">
        <v>10</v>
      </c>
      <c r="G95" s="8" t="s">
        <v>7</v>
      </c>
      <c r="H95" s="7" t="s">
        <v>10</v>
      </c>
      <c r="I95" s="8" t="s">
        <v>7</v>
      </c>
      <c r="J95" s="8" t="s">
        <v>10</v>
      </c>
      <c r="K95" s="8" t="s">
        <v>9</v>
      </c>
      <c r="L95" s="8" t="s">
        <v>10</v>
      </c>
      <c r="M95" s="8" t="s">
        <v>9</v>
      </c>
      <c r="N95" s="8" t="s">
        <v>9</v>
      </c>
    </row>
    <row r="96" spans="1:14">
      <c r="A96" s="1" t="s">
        <v>56</v>
      </c>
      <c r="B96">
        <v>63</v>
      </c>
      <c r="C96" s="8">
        <v>4</v>
      </c>
      <c r="D96" s="8" t="s">
        <v>38</v>
      </c>
      <c r="E96" s="8" t="s">
        <v>10</v>
      </c>
      <c r="F96" s="8" t="s">
        <v>10</v>
      </c>
      <c r="G96" s="8" t="s">
        <v>7</v>
      </c>
      <c r="H96" s="7" t="s">
        <v>10</v>
      </c>
      <c r="I96" s="8" t="s">
        <v>7</v>
      </c>
      <c r="J96" s="8" t="s">
        <v>10</v>
      </c>
      <c r="K96" s="8" t="s">
        <v>9</v>
      </c>
      <c r="L96" s="8" t="s">
        <v>10</v>
      </c>
      <c r="M96" s="8" t="s">
        <v>9</v>
      </c>
      <c r="N96" s="8" t="s">
        <v>9</v>
      </c>
    </row>
    <row r="97" spans="1:14">
      <c r="A97" s="1" t="s">
        <v>56</v>
      </c>
      <c r="B97">
        <v>66</v>
      </c>
      <c r="C97" s="8">
        <v>4</v>
      </c>
      <c r="D97" s="8" t="s">
        <v>38</v>
      </c>
      <c r="E97" s="8" t="s">
        <v>10</v>
      </c>
      <c r="F97" s="8" t="s">
        <v>10</v>
      </c>
      <c r="G97" s="8" t="s">
        <v>7</v>
      </c>
      <c r="H97" s="7" t="s">
        <v>10</v>
      </c>
      <c r="I97" s="8" t="s">
        <v>7</v>
      </c>
      <c r="J97" s="8" t="s">
        <v>10</v>
      </c>
      <c r="K97" s="8" t="s">
        <v>9</v>
      </c>
      <c r="L97" s="8" t="s">
        <v>10</v>
      </c>
      <c r="M97" s="8" t="s">
        <v>9</v>
      </c>
      <c r="N97" s="8" t="s">
        <v>9</v>
      </c>
    </row>
    <row r="98" spans="1:14">
      <c r="A98" s="1" t="s">
        <v>56</v>
      </c>
      <c r="B98">
        <v>99</v>
      </c>
      <c r="C98" s="8">
        <v>4</v>
      </c>
      <c r="D98" s="8" t="s">
        <v>38</v>
      </c>
      <c r="E98" s="8" t="s">
        <v>10</v>
      </c>
      <c r="F98" s="8" t="s">
        <v>10</v>
      </c>
      <c r="G98" s="8" t="s">
        <v>7</v>
      </c>
      <c r="H98" s="7" t="s">
        <v>7</v>
      </c>
      <c r="I98" s="8" t="s">
        <v>7</v>
      </c>
      <c r="J98" s="8" t="s">
        <v>10</v>
      </c>
      <c r="K98" s="8" t="s">
        <v>9</v>
      </c>
      <c r="L98" s="8" t="s">
        <v>10</v>
      </c>
      <c r="M98" s="8" t="s">
        <v>9</v>
      </c>
      <c r="N98" s="8" t="s">
        <v>9</v>
      </c>
    </row>
    <row r="99" spans="1:14">
      <c r="A99" s="1" t="s">
        <v>56</v>
      </c>
      <c r="B99">
        <v>102</v>
      </c>
      <c r="C99" s="8" t="s">
        <v>18</v>
      </c>
      <c r="D99" s="8" t="s">
        <v>10</v>
      </c>
      <c r="E99" s="8" t="s">
        <v>10</v>
      </c>
      <c r="F99" s="8" t="s">
        <v>10</v>
      </c>
      <c r="G99" s="8" t="s">
        <v>7</v>
      </c>
      <c r="H99" s="7" t="s">
        <v>7</v>
      </c>
      <c r="I99" s="8" t="s">
        <v>7</v>
      </c>
      <c r="J99" s="8" t="s">
        <v>10</v>
      </c>
      <c r="K99" s="8" t="s">
        <v>9</v>
      </c>
      <c r="L99" s="8" t="s">
        <v>10</v>
      </c>
      <c r="M99" s="8" t="s">
        <v>9</v>
      </c>
      <c r="N99" s="8" t="s">
        <v>9</v>
      </c>
    </row>
    <row r="100" spans="1:14">
      <c r="A100" s="1" t="s">
        <v>56</v>
      </c>
      <c r="B100">
        <v>103</v>
      </c>
      <c r="C100" s="8">
        <v>4</v>
      </c>
      <c r="D100" s="8" t="s">
        <v>38</v>
      </c>
      <c r="E100" s="8" t="s">
        <v>10</v>
      </c>
      <c r="F100" s="8" t="s">
        <v>10</v>
      </c>
      <c r="G100" s="8" t="s">
        <v>7</v>
      </c>
      <c r="H100" s="7" t="s">
        <v>7</v>
      </c>
      <c r="I100" s="8" t="s">
        <v>7</v>
      </c>
      <c r="J100" s="8" t="s">
        <v>10</v>
      </c>
      <c r="K100" s="8" t="s">
        <v>9</v>
      </c>
      <c r="L100" s="8" t="s">
        <v>10</v>
      </c>
      <c r="M100" s="8" t="s">
        <v>9</v>
      </c>
      <c r="N100" s="8" t="s">
        <v>9</v>
      </c>
    </row>
    <row r="101" spans="1:14">
      <c r="A101" s="1" t="s">
        <v>56</v>
      </c>
      <c r="B101">
        <v>114</v>
      </c>
      <c r="C101" s="8">
        <v>4</v>
      </c>
      <c r="D101" s="8" t="s">
        <v>38</v>
      </c>
      <c r="E101" s="8" t="s">
        <v>10</v>
      </c>
      <c r="F101" s="8" t="s">
        <v>10</v>
      </c>
      <c r="G101" s="8" t="s">
        <v>7</v>
      </c>
      <c r="H101" s="7" t="s">
        <v>7</v>
      </c>
      <c r="I101" s="8" t="s">
        <v>7</v>
      </c>
      <c r="J101" s="8" t="s">
        <v>10</v>
      </c>
      <c r="K101" s="8" t="s">
        <v>9</v>
      </c>
      <c r="L101" s="8" t="s">
        <v>10</v>
      </c>
      <c r="M101" s="8" t="s">
        <v>9</v>
      </c>
      <c r="N101" s="8" t="s">
        <v>9</v>
      </c>
    </row>
    <row r="102" spans="1:14">
      <c r="A102" s="1" t="s">
        <v>56</v>
      </c>
      <c r="B102">
        <v>117</v>
      </c>
      <c r="C102" s="8">
        <v>4</v>
      </c>
      <c r="D102" s="8" t="s">
        <v>38</v>
      </c>
      <c r="E102" s="8" t="s">
        <v>10</v>
      </c>
      <c r="F102" s="8" t="s">
        <v>10</v>
      </c>
      <c r="G102" s="8" t="s">
        <v>7</v>
      </c>
      <c r="H102" s="7" t="s">
        <v>7</v>
      </c>
      <c r="I102" s="8" t="s">
        <v>7</v>
      </c>
      <c r="J102" s="8" t="s">
        <v>10</v>
      </c>
      <c r="K102" s="8" t="s">
        <v>9</v>
      </c>
      <c r="L102" s="8" t="s">
        <v>10</v>
      </c>
      <c r="M102" s="8" t="s">
        <v>9</v>
      </c>
      <c r="N102" s="8" t="s">
        <v>9</v>
      </c>
    </row>
    <row r="103" spans="1:14">
      <c r="A103" s="1" t="s">
        <v>56</v>
      </c>
      <c r="B103">
        <v>124</v>
      </c>
      <c r="C103" s="8">
        <v>4</v>
      </c>
      <c r="D103" s="8" t="s">
        <v>38</v>
      </c>
      <c r="E103" s="8" t="s">
        <v>10</v>
      </c>
      <c r="F103" s="8" t="s">
        <v>10</v>
      </c>
      <c r="G103" s="8" t="s">
        <v>7</v>
      </c>
      <c r="H103" s="7" t="s">
        <v>7</v>
      </c>
      <c r="I103" s="8" t="s">
        <v>7</v>
      </c>
      <c r="J103" s="8" t="s">
        <v>10</v>
      </c>
      <c r="K103" s="8" t="s">
        <v>9</v>
      </c>
      <c r="L103" s="8" t="s">
        <v>10</v>
      </c>
      <c r="M103" s="8" t="s">
        <v>9</v>
      </c>
      <c r="N103" s="8" t="s">
        <v>9</v>
      </c>
    </row>
    <row r="104" spans="1:14">
      <c r="A104" s="1" t="s">
        <v>56</v>
      </c>
      <c r="B104">
        <v>4</v>
      </c>
      <c r="C104" s="8">
        <v>4</v>
      </c>
      <c r="D104" s="8" t="s">
        <v>38</v>
      </c>
      <c r="E104" s="8" t="s">
        <v>10</v>
      </c>
      <c r="F104" s="8" t="s">
        <v>10</v>
      </c>
      <c r="G104" s="8" t="s">
        <v>7</v>
      </c>
      <c r="H104" s="7" t="s">
        <v>7</v>
      </c>
      <c r="I104" s="8" t="s">
        <v>7</v>
      </c>
      <c r="J104" s="8" t="s">
        <v>10</v>
      </c>
      <c r="K104" s="8" t="s">
        <v>10</v>
      </c>
      <c r="L104" s="8" t="s">
        <v>10</v>
      </c>
      <c r="M104" s="8" t="s">
        <v>9</v>
      </c>
      <c r="N104" s="8" t="s">
        <v>8</v>
      </c>
    </row>
    <row r="105" spans="1:14">
      <c r="A105" s="1" t="s">
        <v>56</v>
      </c>
      <c r="B105">
        <v>120</v>
      </c>
      <c r="C105" s="8">
        <v>4</v>
      </c>
      <c r="D105" s="8" t="s">
        <v>38</v>
      </c>
      <c r="E105" s="8" t="s">
        <v>10</v>
      </c>
      <c r="F105" s="8" t="s">
        <v>10</v>
      </c>
      <c r="G105" s="8" t="s">
        <v>7</v>
      </c>
      <c r="H105" s="7" t="s">
        <v>7</v>
      </c>
      <c r="I105" s="8" t="s">
        <v>10</v>
      </c>
      <c r="J105" s="8" t="s">
        <v>10</v>
      </c>
      <c r="K105" s="8" t="s">
        <v>10</v>
      </c>
      <c r="L105" s="8" t="s">
        <v>10</v>
      </c>
      <c r="M105" s="8" t="s">
        <v>8</v>
      </c>
      <c r="N105" s="8" t="s">
        <v>10</v>
      </c>
    </row>
    <row r="106" spans="1:14">
      <c r="A106" s="1" t="s">
        <v>56</v>
      </c>
      <c r="B106">
        <v>55</v>
      </c>
      <c r="C106" s="8">
        <v>4</v>
      </c>
      <c r="D106" s="8" t="s">
        <v>38</v>
      </c>
      <c r="E106" s="8" t="s">
        <v>10</v>
      </c>
      <c r="F106" s="8" t="s">
        <v>10</v>
      </c>
      <c r="G106" s="8" t="s">
        <v>7</v>
      </c>
      <c r="H106" s="7" t="s">
        <v>10</v>
      </c>
      <c r="I106" s="8" t="s">
        <v>10</v>
      </c>
      <c r="J106" s="8" t="s">
        <v>10</v>
      </c>
      <c r="K106" s="8" t="s">
        <v>8</v>
      </c>
      <c r="L106" s="8" t="s">
        <v>10</v>
      </c>
      <c r="M106" s="8" t="s">
        <v>8</v>
      </c>
      <c r="N106" s="8" t="s">
        <v>8</v>
      </c>
    </row>
    <row r="107" spans="1:14">
      <c r="A107" s="1" t="s">
        <v>56</v>
      </c>
      <c r="B107">
        <v>83</v>
      </c>
      <c r="C107" s="8">
        <v>4</v>
      </c>
      <c r="D107" s="8" t="s">
        <v>38</v>
      </c>
      <c r="E107" s="8" t="s">
        <v>10</v>
      </c>
      <c r="F107" s="8" t="s">
        <v>10</v>
      </c>
      <c r="G107" s="8" t="s">
        <v>7</v>
      </c>
      <c r="H107" s="7" t="s">
        <v>7</v>
      </c>
      <c r="I107" s="8" t="s">
        <v>10</v>
      </c>
      <c r="J107" s="8" t="s">
        <v>10</v>
      </c>
      <c r="K107" s="8" t="s">
        <v>8</v>
      </c>
      <c r="L107" s="8" t="s">
        <v>10</v>
      </c>
      <c r="M107" s="8" t="s">
        <v>8</v>
      </c>
      <c r="N107" s="8" t="s">
        <v>8</v>
      </c>
    </row>
    <row r="108" spans="1:14">
      <c r="A108" s="1" t="s">
        <v>56</v>
      </c>
      <c r="B108">
        <v>95</v>
      </c>
      <c r="C108" s="8" t="s">
        <v>18</v>
      </c>
      <c r="D108" s="8" t="s">
        <v>10</v>
      </c>
      <c r="E108" s="8" t="s">
        <v>10</v>
      </c>
      <c r="F108" s="8" t="s">
        <v>10</v>
      </c>
      <c r="G108" s="8" t="s">
        <v>7</v>
      </c>
      <c r="H108" s="7" t="s">
        <v>7</v>
      </c>
      <c r="I108" s="8" t="s">
        <v>10</v>
      </c>
      <c r="J108" s="8" t="s">
        <v>10</v>
      </c>
      <c r="K108" s="8" t="s">
        <v>8</v>
      </c>
      <c r="L108" s="8" t="s">
        <v>10</v>
      </c>
      <c r="M108" s="8" t="s">
        <v>8</v>
      </c>
      <c r="N108" s="8" t="s">
        <v>8</v>
      </c>
    </row>
    <row r="109" spans="1:14">
      <c r="A109" s="1" t="s">
        <v>56</v>
      </c>
      <c r="B109">
        <v>2</v>
      </c>
      <c r="C109" s="8">
        <v>4</v>
      </c>
      <c r="D109" s="8" t="s">
        <v>38</v>
      </c>
      <c r="E109" s="8" t="s">
        <v>10</v>
      </c>
      <c r="F109" s="8" t="s">
        <v>10</v>
      </c>
      <c r="G109" s="8" t="s">
        <v>7</v>
      </c>
      <c r="H109" s="7" t="s">
        <v>7</v>
      </c>
      <c r="I109" s="8" t="s">
        <v>17</v>
      </c>
      <c r="J109" s="8" t="s">
        <v>10</v>
      </c>
      <c r="K109" s="8" t="s">
        <v>10</v>
      </c>
      <c r="L109" s="8" t="s">
        <v>10</v>
      </c>
      <c r="M109" s="8" t="s">
        <v>8</v>
      </c>
      <c r="N109" s="8" t="s">
        <v>8</v>
      </c>
    </row>
    <row r="110" spans="1:14">
      <c r="A110" s="1" t="s">
        <v>56</v>
      </c>
      <c r="B110">
        <v>106</v>
      </c>
      <c r="C110" s="8">
        <v>3</v>
      </c>
      <c r="D110" s="8" t="s">
        <v>38</v>
      </c>
      <c r="E110" s="8" t="s">
        <v>10</v>
      </c>
      <c r="F110" s="8" t="s">
        <v>20</v>
      </c>
      <c r="G110" s="8" t="s">
        <v>7</v>
      </c>
      <c r="H110" s="7" t="s">
        <v>7</v>
      </c>
      <c r="I110" s="8" t="s">
        <v>8</v>
      </c>
      <c r="J110" s="8" t="s">
        <v>10</v>
      </c>
      <c r="K110" s="8" t="s">
        <v>19</v>
      </c>
      <c r="L110" s="8" t="s">
        <v>10</v>
      </c>
      <c r="M110" s="8" t="s">
        <v>8</v>
      </c>
      <c r="N110" s="8" t="s">
        <v>8</v>
      </c>
    </row>
    <row r="111" spans="1:14">
      <c r="A111" s="1" t="s">
        <v>56</v>
      </c>
      <c r="B111">
        <v>94</v>
      </c>
      <c r="C111" s="8">
        <v>4</v>
      </c>
      <c r="D111" s="8" t="s">
        <v>38</v>
      </c>
      <c r="E111" s="8" t="s">
        <v>10</v>
      </c>
      <c r="F111" s="8" t="s">
        <v>20</v>
      </c>
      <c r="G111" s="8" t="s">
        <v>7</v>
      </c>
      <c r="H111" s="7" t="s">
        <v>7</v>
      </c>
      <c r="I111" s="8" t="s">
        <v>8</v>
      </c>
      <c r="J111" s="8" t="s">
        <v>10</v>
      </c>
      <c r="K111" s="8" t="s">
        <v>9</v>
      </c>
      <c r="L111" s="8" t="s">
        <v>10</v>
      </c>
      <c r="M111" s="8" t="s">
        <v>8</v>
      </c>
      <c r="N111" s="8" t="s">
        <v>8</v>
      </c>
    </row>
    <row r="112" spans="1:14">
      <c r="A112" s="1" t="s">
        <v>56</v>
      </c>
      <c r="B112">
        <v>97</v>
      </c>
      <c r="C112" s="8">
        <v>4</v>
      </c>
      <c r="D112" s="8" t="s">
        <v>38</v>
      </c>
      <c r="E112" s="8" t="s">
        <v>10</v>
      </c>
      <c r="F112" s="8" t="s">
        <v>20</v>
      </c>
      <c r="G112" s="8" t="s">
        <v>7</v>
      </c>
      <c r="H112" s="7" t="s">
        <v>7</v>
      </c>
      <c r="I112" s="8" t="s">
        <v>8</v>
      </c>
      <c r="J112" s="8" t="s">
        <v>10</v>
      </c>
      <c r="K112" s="8" t="s">
        <v>9</v>
      </c>
      <c r="L112" s="8" t="s">
        <v>10</v>
      </c>
      <c r="M112" s="8" t="s">
        <v>9</v>
      </c>
      <c r="N112" s="8" t="s">
        <v>8</v>
      </c>
    </row>
    <row r="113" spans="1:14">
      <c r="A113" s="1" t="s">
        <v>56</v>
      </c>
      <c r="B113">
        <v>18</v>
      </c>
      <c r="C113" s="8">
        <v>4</v>
      </c>
      <c r="D113" s="8" t="s">
        <v>38</v>
      </c>
      <c r="E113" s="8" t="s">
        <v>10</v>
      </c>
      <c r="F113" s="8" t="s">
        <v>20</v>
      </c>
      <c r="G113" s="8" t="s">
        <v>7</v>
      </c>
      <c r="H113" s="7" t="s">
        <v>10</v>
      </c>
      <c r="I113" s="8" t="s">
        <v>10</v>
      </c>
      <c r="J113" s="8" t="s">
        <v>10</v>
      </c>
      <c r="K113" s="8" t="s">
        <v>9</v>
      </c>
      <c r="L113" s="8" t="s">
        <v>10</v>
      </c>
      <c r="M113" s="8" t="s">
        <v>9</v>
      </c>
      <c r="N113" s="8" t="s">
        <v>9</v>
      </c>
    </row>
    <row r="114" spans="1:14">
      <c r="A114" s="1" t="s">
        <v>56</v>
      </c>
      <c r="B114">
        <v>115</v>
      </c>
      <c r="C114" s="8">
        <v>4</v>
      </c>
      <c r="D114" s="8" t="s">
        <v>38</v>
      </c>
      <c r="E114" s="8" t="s">
        <v>10</v>
      </c>
      <c r="F114" s="8" t="s">
        <v>20</v>
      </c>
      <c r="G114" s="8" t="s">
        <v>7</v>
      </c>
      <c r="H114" s="7" t="s">
        <v>7</v>
      </c>
      <c r="I114" s="8" t="s">
        <v>10</v>
      </c>
      <c r="J114" s="8" t="s">
        <v>10</v>
      </c>
      <c r="K114" s="8" t="s">
        <v>9</v>
      </c>
      <c r="L114" s="8" t="s">
        <v>10</v>
      </c>
      <c r="M114" s="8" t="s">
        <v>9</v>
      </c>
      <c r="N114" s="8" t="s">
        <v>9</v>
      </c>
    </row>
    <row r="115" spans="1:14">
      <c r="A115" s="1" t="s">
        <v>56</v>
      </c>
      <c r="B115">
        <v>113</v>
      </c>
      <c r="C115" s="8">
        <v>4</v>
      </c>
      <c r="D115" s="8" t="s">
        <v>38</v>
      </c>
      <c r="E115" s="8" t="s">
        <v>10</v>
      </c>
      <c r="F115" s="8" t="s">
        <v>42</v>
      </c>
      <c r="G115" s="8" t="s">
        <v>8</v>
      </c>
      <c r="H115" s="7" t="s">
        <v>7</v>
      </c>
      <c r="I115" s="8" t="s">
        <v>8</v>
      </c>
      <c r="J115" s="8" t="s">
        <v>10</v>
      </c>
      <c r="K115" s="8" t="s">
        <v>8</v>
      </c>
      <c r="L115" s="8" t="s">
        <v>10</v>
      </c>
      <c r="M115" s="8" t="s">
        <v>8</v>
      </c>
      <c r="N115" s="8" t="s">
        <v>7</v>
      </c>
    </row>
    <row r="116" spans="1:14">
      <c r="A116" s="1" t="s">
        <v>56</v>
      </c>
      <c r="B116">
        <v>44</v>
      </c>
      <c r="C116" s="8">
        <v>4</v>
      </c>
      <c r="D116" s="8" t="s">
        <v>38</v>
      </c>
      <c r="E116" s="8" t="s">
        <v>10</v>
      </c>
      <c r="F116" s="8" t="s">
        <v>42</v>
      </c>
      <c r="G116" s="8" t="s">
        <v>8</v>
      </c>
      <c r="H116" s="7" t="s">
        <v>10</v>
      </c>
      <c r="I116" s="8" t="s">
        <v>8</v>
      </c>
      <c r="J116" s="8" t="s">
        <v>10</v>
      </c>
      <c r="K116" s="8" t="s">
        <v>8</v>
      </c>
      <c r="L116" s="8" t="s">
        <v>10</v>
      </c>
      <c r="M116" s="8" t="s">
        <v>8</v>
      </c>
      <c r="N116" s="8" t="s">
        <v>8</v>
      </c>
    </row>
    <row r="117" spans="1:14">
      <c r="A117" s="1" t="s">
        <v>56</v>
      </c>
      <c r="B117">
        <v>82</v>
      </c>
      <c r="C117" s="8">
        <v>4</v>
      </c>
      <c r="D117" s="8" t="s">
        <v>38</v>
      </c>
      <c r="E117" s="8" t="s">
        <v>10</v>
      </c>
      <c r="F117" s="8" t="s">
        <v>42</v>
      </c>
      <c r="G117" s="8" t="s">
        <v>8</v>
      </c>
      <c r="H117" s="7" t="s">
        <v>7</v>
      </c>
      <c r="I117" s="8" t="s">
        <v>8</v>
      </c>
      <c r="J117" s="8" t="s">
        <v>10</v>
      </c>
      <c r="K117" s="8" t="s">
        <v>8</v>
      </c>
      <c r="L117" s="8" t="s">
        <v>10</v>
      </c>
      <c r="M117" s="8" t="s">
        <v>8</v>
      </c>
      <c r="N117" s="8" t="s">
        <v>8</v>
      </c>
    </row>
    <row r="118" spans="1:14">
      <c r="A118" s="1" t="s">
        <v>56</v>
      </c>
      <c r="B118">
        <v>85</v>
      </c>
      <c r="C118" s="8">
        <v>3</v>
      </c>
      <c r="D118" s="8" t="s">
        <v>38</v>
      </c>
      <c r="E118" s="8" t="s">
        <v>10</v>
      </c>
      <c r="F118" s="8" t="s">
        <v>42</v>
      </c>
      <c r="G118" s="8" t="s">
        <v>8</v>
      </c>
      <c r="H118" s="7" t="s">
        <v>7</v>
      </c>
      <c r="I118" s="8" t="s">
        <v>8</v>
      </c>
      <c r="J118" s="8" t="s">
        <v>10</v>
      </c>
      <c r="K118" s="8" t="s">
        <v>8</v>
      </c>
      <c r="L118" s="8" t="s">
        <v>10</v>
      </c>
      <c r="M118" s="8" t="s">
        <v>8</v>
      </c>
      <c r="N118" s="8" t="s">
        <v>8</v>
      </c>
    </row>
    <row r="119" spans="1:14">
      <c r="A119" s="1" t="s">
        <v>56</v>
      </c>
      <c r="B119">
        <v>121</v>
      </c>
      <c r="C119" s="8">
        <v>2</v>
      </c>
      <c r="D119" s="8" t="s">
        <v>38</v>
      </c>
      <c r="E119" s="8" t="s">
        <v>10</v>
      </c>
      <c r="F119" s="8" t="s">
        <v>42</v>
      </c>
      <c r="G119" s="8" t="s">
        <v>8</v>
      </c>
      <c r="H119" s="7" t="s">
        <v>7</v>
      </c>
      <c r="I119" s="8" t="s">
        <v>8</v>
      </c>
      <c r="J119" s="8" t="s">
        <v>10</v>
      </c>
      <c r="K119" s="8" t="s">
        <v>8</v>
      </c>
      <c r="L119" s="8" t="s">
        <v>10</v>
      </c>
      <c r="M119" s="8" t="s">
        <v>8</v>
      </c>
      <c r="N119" s="8" t="s">
        <v>8</v>
      </c>
    </row>
    <row r="120" spans="1:14">
      <c r="A120" s="1" t="s">
        <v>56</v>
      </c>
      <c r="B120">
        <v>116</v>
      </c>
      <c r="C120" s="8">
        <v>4</v>
      </c>
      <c r="D120" s="8" t="s">
        <v>38</v>
      </c>
      <c r="E120" s="8" t="s">
        <v>10</v>
      </c>
      <c r="F120" s="8" t="s">
        <v>42</v>
      </c>
      <c r="G120" s="8" t="s">
        <v>8</v>
      </c>
      <c r="H120" s="7" t="s">
        <v>8</v>
      </c>
      <c r="I120" s="8" t="s">
        <v>8</v>
      </c>
      <c r="J120" s="8" t="s">
        <v>10</v>
      </c>
      <c r="K120" s="8" t="s">
        <v>9</v>
      </c>
      <c r="L120" s="8" t="s">
        <v>10</v>
      </c>
      <c r="M120" s="8" t="s">
        <v>8</v>
      </c>
      <c r="N120" s="8" t="s">
        <v>8</v>
      </c>
    </row>
    <row r="121" spans="1:14">
      <c r="A121" s="1" t="s">
        <v>56</v>
      </c>
      <c r="B121">
        <v>81</v>
      </c>
      <c r="C121" s="8">
        <v>4</v>
      </c>
      <c r="D121" s="8" t="s">
        <v>38</v>
      </c>
      <c r="E121" s="8" t="s">
        <v>10</v>
      </c>
      <c r="F121" s="8" t="s">
        <v>42</v>
      </c>
      <c r="G121" s="8" t="s">
        <v>8</v>
      </c>
      <c r="H121" s="7" t="s">
        <v>7</v>
      </c>
      <c r="I121" s="8" t="s">
        <v>8</v>
      </c>
      <c r="J121" s="8" t="s">
        <v>10</v>
      </c>
      <c r="K121" s="8" t="s">
        <v>9</v>
      </c>
      <c r="L121" s="8" t="s">
        <v>10</v>
      </c>
      <c r="M121" s="8" t="s">
        <v>9</v>
      </c>
      <c r="N121" s="8" t="s">
        <v>9</v>
      </c>
    </row>
    <row r="122" spans="1:14">
      <c r="A122" s="1" t="s">
        <v>56</v>
      </c>
      <c r="B122">
        <v>110</v>
      </c>
      <c r="C122" s="8">
        <v>4</v>
      </c>
      <c r="D122" s="8" t="s">
        <v>38</v>
      </c>
      <c r="E122" s="8" t="s">
        <v>10</v>
      </c>
      <c r="F122" s="8" t="s">
        <v>42</v>
      </c>
      <c r="G122" s="8" t="s">
        <v>8</v>
      </c>
      <c r="H122" s="7" t="s">
        <v>7</v>
      </c>
      <c r="I122" s="8" t="s">
        <v>8</v>
      </c>
      <c r="J122" s="8" t="s">
        <v>10</v>
      </c>
      <c r="K122" s="8" t="s">
        <v>9</v>
      </c>
      <c r="L122" s="8" t="s">
        <v>10</v>
      </c>
      <c r="M122" s="8" t="s">
        <v>9</v>
      </c>
      <c r="N122" s="8" t="s">
        <v>9</v>
      </c>
    </row>
    <row r="123" spans="1:14">
      <c r="A123" s="1" t="s">
        <v>56</v>
      </c>
      <c r="B123">
        <v>84</v>
      </c>
      <c r="C123" s="8">
        <v>4</v>
      </c>
      <c r="D123" s="8" t="s">
        <v>38</v>
      </c>
      <c r="E123" s="8" t="s">
        <v>10</v>
      </c>
      <c r="F123" s="8" t="s">
        <v>42</v>
      </c>
      <c r="G123" s="8" t="s">
        <v>8</v>
      </c>
      <c r="H123" s="7" t="s">
        <v>10</v>
      </c>
      <c r="I123" s="8" t="s">
        <v>8</v>
      </c>
      <c r="J123" s="8" t="s">
        <v>10</v>
      </c>
      <c r="K123" s="8" t="s">
        <v>9</v>
      </c>
      <c r="L123" s="8" t="s">
        <v>10</v>
      </c>
      <c r="M123" s="8" t="s">
        <v>9</v>
      </c>
      <c r="N123" s="8" t="s">
        <v>10</v>
      </c>
    </row>
    <row r="124" spans="1:14">
      <c r="A124" s="1" t="s">
        <v>56</v>
      </c>
      <c r="B124">
        <v>96</v>
      </c>
      <c r="C124" s="8">
        <v>2</v>
      </c>
      <c r="D124" s="8" t="s">
        <v>38</v>
      </c>
      <c r="E124" s="8" t="s">
        <v>10</v>
      </c>
      <c r="F124" s="8" t="s">
        <v>42</v>
      </c>
      <c r="G124" s="8" t="s">
        <v>8</v>
      </c>
      <c r="H124" s="7" t="s">
        <v>10</v>
      </c>
      <c r="I124" s="8" t="s">
        <v>8</v>
      </c>
      <c r="J124" s="8" t="s">
        <v>10</v>
      </c>
      <c r="K124" s="8" t="s">
        <v>10</v>
      </c>
      <c r="L124" s="8" t="s">
        <v>10</v>
      </c>
      <c r="M124" s="8" t="s">
        <v>9</v>
      </c>
      <c r="N124" s="8" t="s">
        <v>9</v>
      </c>
    </row>
    <row r="125" spans="1:14">
      <c r="A125" s="1" t="s">
        <v>56</v>
      </c>
      <c r="B125">
        <v>80</v>
      </c>
      <c r="C125" s="8">
        <v>4</v>
      </c>
      <c r="D125" s="8" t="s">
        <v>38</v>
      </c>
      <c r="E125" s="8" t="s">
        <v>10</v>
      </c>
      <c r="F125" s="8" t="s">
        <v>42</v>
      </c>
      <c r="G125" s="8" t="s">
        <v>8</v>
      </c>
      <c r="H125" s="7" t="s">
        <v>7</v>
      </c>
      <c r="I125" s="8" t="s">
        <v>17</v>
      </c>
      <c r="J125" s="8" t="s">
        <v>10</v>
      </c>
      <c r="K125" s="8" t="s">
        <v>9</v>
      </c>
      <c r="L125" s="8" t="s">
        <v>10</v>
      </c>
      <c r="M125" s="8" t="s">
        <v>9</v>
      </c>
      <c r="N125" s="8" t="s">
        <v>9</v>
      </c>
    </row>
    <row r="126" spans="1:14">
      <c r="A126" s="1" t="s">
        <v>56</v>
      </c>
      <c r="B126">
        <v>92</v>
      </c>
      <c r="C126" s="8">
        <v>3</v>
      </c>
      <c r="D126" s="8" t="s">
        <v>38</v>
      </c>
      <c r="E126" s="8" t="s">
        <v>10</v>
      </c>
      <c r="F126" s="8" t="s">
        <v>42</v>
      </c>
      <c r="G126" s="8" t="s">
        <v>8</v>
      </c>
      <c r="H126" s="7" t="s">
        <v>7</v>
      </c>
      <c r="I126" s="8" t="s">
        <v>17</v>
      </c>
      <c r="J126" s="8" t="s">
        <v>10</v>
      </c>
      <c r="K126" s="8" t="s">
        <v>9</v>
      </c>
      <c r="L126" s="8" t="s">
        <v>10</v>
      </c>
      <c r="M126" s="8" t="s">
        <v>9</v>
      </c>
      <c r="N126" s="8" t="s">
        <v>9</v>
      </c>
    </row>
    <row r="127" spans="1:14">
      <c r="A127" s="1" t="s">
        <v>56</v>
      </c>
      <c r="B127">
        <v>100</v>
      </c>
      <c r="C127" s="8">
        <v>2</v>
      </c>
      <c r="D127" s="8" t="s">
        <v>38</v>
      </c>
      <c r="E127" s="8" t="s">
        <v>10</v>
      </c>
      <c r="F127" s="8" t="s">
        <v>42</v>
      </c>
      <c r="G127" s="8" t="s">
        <v>8</v>
      </c>
      <c r="H127" s="7" t="s">
        <v>10</v>
      </c>
      <c r="I127" s="8" t="s">
        <v>17</v>
      </c>
      <c r="J127" s="8" t="s">
        <v>10</v>
      </c>
      <c r="K127" s="8" t="s">
        <v>9</v>
      </c>
      <c r="L127" s="8" t="s">
        <v>10</v>
      </c>
      <c r="M127" s="8" t="s">
        <v>9</v>
      </c>
      <c r="N127" s="8" t="s">
        <v>10</v>
      </c>
    </row>
    <row r="128" spans="1:14">
      <c r="A128" s="1" t="s">
        <v>56</v>
      </c>
      <c r="B128">
        <v>19</v>
      </c>
      <c r="C128" s="8">
        <v>2</v>
      </c>
      <c r="D128" s="8" t="s">
        <v>38</v>
      </c>
      <c r="E128" s="8" t="s">
        <v>10</v>
      </c>
      <c r="F128" s="8" t="s">
        <v>42</v>
      </c>
      <c r="G128" s="8" t="s">
        <v>9</v>
      </c>
      <c r="H128" s="7" t="s">
        <v>10</v>
      </c>
      <c r="I128" s="8" t="s">
        <v>10</v>
      </c>
      <c r="J128" s="8" t="s">
        <v>10</v>
      </c>
      <c r="K128" s="8" t="s">
        <v>8</v>
      </c>
      <c r="L128" s="8" t="s">
        <v>10</v>
      </c>
      <c r="M128" s="8" t="s">
        <v>8</v>
      </c>
      <c r="N128" s="8" t="s">
        <v>8</v>
      </c>
    </row>
    <row r="129" spans="1:14">
      <c r="A129" s="1" t="s">
        <v>56</v>
      </c>
      <c r="B129">
        <v>98</v>
      </c>
      <c r="C129" s="8">
        <v>4</v>
      </c>
      <c r="D129" s="8" t="s">
        <v>38</v>
      </c>
      <c r="E129" s="8" t="s">
        <v>10</v>
      </c>
      <c r="F129" s="8" t="s">
        <v>10</v>
      </c>
      <c r="G129" s="8" t="s">
        <v>10</v>
      </c>
      <c r="H129" s="7" t="s">
        <v>7</v>
      </c>
      <c r="I129" s="8" t="s">
        <v>8</v>
      </c>
      <c r="J129" s="8" t="s">
        <v>10</v>
      </c>
      <c r="K129" s="8" t="s">
        <v>9</v>
      </c>
      <c r="L129" s="8" t="s">
        <v>10</v>
      </c>
      <c r="M129" s="8" t="s">
        <v>9</v>
      </c>
      <c r="N129" s="8" t="s">
        <v>9</v>
      </c>
    </row>
    <row r="130" spans="1:14">
      <c r="A130" s="1" t="s">
        <v>56</v>
      </c>
      <c r="B130">
        <v>28</v>
      </c>
      <c r="C130" s="8">
        <v>4</v>
      </c>
      <c r="D130" s="8" t="s">
        <v>38</v>
      </c>
      <c r="E130" s="8" t="s">
        <v>10</v>
      </c>
      <c r="F130" s="8" t="s">
        <v>10</v>
      </c>
      <c r="G130" s="8" t="s">
        <v>10</v>
      </c>
      <c r="H130" s="7" t="s">
        <v>10</v>
      </c>
      <c r="I130" s="8" t="s">
        <v>10</v>
      </c>
      <c r="J130" s="8" t="s">
        <v>10</v>
      </c>
      <c r="K130" s="8" t="s">
        <v>10</v>
      </c>
      <c r="L130" s="8" t="s">
        <v>10</v>
      </c>
      <c r="M130" s="8" t="s">
        <v>10</v>
      </c>
      <c r="N130" s="8" t="s">
        <v>10</v>
      </c>
    </row>
    <row r="131" spans="1:14">
      <c r="A131" s="1" t="s">
        <v>56</v>
      </c>
      <c r="B131">
        <v>89</v>
      </c>
      <c r="C131" s="8">
        <v>4</v>
      </c>
      <c r="D131" s="8" t="s">
        <v>38</v>
      </c>
      <c r="E131" s="8" t="s">
        <v>10</v>
      </c>
      <c r="F131" s="8" t="s">
        <v>10</v>
      </c>
      <c r="G131" s="8" t="s">
        <v>7</v>
      </c>
      <c r="H131" s="7" t="s">
        <v>7</v>
      </c>
      <c r="I131" s="8" t="s">
        <v>7</v>
      </c>
      <c r="J131" s="8" t="s">
        <v>10</v>
      </c>
      <c r="K131" s="8" t="s">
        <v>7</v>
      </c>
      <c r="L131" s="8" t="s">
        <v>10</v>
      </c>
      <c r="M131" s="8" t="s">
        <v>7</v>
      </c>
      <c r="N131" s="8" t="s">
        <v>7</v>
      </c>
    </row>
    <row r="132" spans="1:14">
      <c r="A132" s="2"/>
    </row>
    <row r="133" spans="1:14">
      <c r="A133" s="6" t="s">
        <v>16</v>
      </c>
    </row>
    <row r="134" spans="1:14">
      <c r="A134" s="5" t="s">
        <v>15</v>
      </c>
      <c r="B134" s="3"/>
    </row>
    <row r="136" spans="1:14">
      <c r="A136" s="20"/>
      <c r="B136" s="31" t="s">
        <v>48</v>
      </c>
      <c r="C136" s="31"/>
      <c r="D136" s="31"/>
      <c r="E136" s="31"/>
      <c r="F136" s="16"/>
    </row>
    <row r="137" spans="1:14">
      <c r="A137" s="19"/>
      <c r="B137" s="8" t="s">
        <v>7</v>
      </c>
      <c r="C137" t="s">
        <v>49</v>
      </c>
      <c r="D137" s="2"/>
      <c r="E137" s="2"/>
      <c r="F137" s="13"/>
    </row>
    <row r="138" spans="1:14">
      <c r="A138" s="48"/>
      <c r="B138" s="8" t="s">
        <v>8</v>
      </c>
      <c r="C138" s="49" t="s">
        <v>50</v>
      </c>
      <c r="D138" s="2"/>
      <c r="E138" s="2"/>
      <c r="F138" s="13"/>
    </row>
    <row r="139" spans="1:14">
      <c r="A139" s="48"/>
      <c r="B139" s="8" t="s">
        <v>9</v>
      </c>
      <c r="C139" s="49" t="s">
        <v>51</v>
      </c>
      <c r="D139" s="2"/>
      <c r="E139" s="2"/>
      <c r="F139" s="13"/>
    </row>
    <row r="140" spans="1:14">
      <c r="A140" s="50"/>
      <c r="B140" s="51"/>
      <c r="C140" s="51"/>
      <c r="D140" s="51"/>
      <c r="E140" s="51"/>
      <c r="F140" s="36"/>
    </row>
  </sheetData>
  <mergeCells count="8">
    <mergeCell ref="Z7:AA7"/>
    <mergeCell ref="AB7:AC7"/>
    <mergeCell ref="A1:F1"/>
    <mergeCell ref="A2:F2"/>
    <mergeCell ref="A3:F3"/>
    <mergeCell ref="A4:F4"/>
    <mergeCell ref="A5:F5"/>
    <mergeCell ref="Q7:R7"/>
  </mergeCells>
  <conditionalFormatting sqref="A140:F140 B136:F136 C137:F139">
    <cfRule type="cellIs" dxfId="89" priority="32" operator="equal">
      <formula>"?H"</formula>
    </cfRule>
    <cfRule type="cellIs" dxfId="88" priority="33" operator="equal">
      <formula>"?B"</formula>
    </cfRule>
    <cfRule type="cellIs" dxfId="87" priority="34" operator="equal">
      <formula>"?A"</formula>
    </cfRule>
    <cfRule type="cellIs" priority="35" operator="equal">
      <formula>"?A"</formula>
    </cfRule>
    <cfRule type="cellIs" dxfId="86" priority="36" operator="equal">
      <formula>"-"</formula>
    </cfRule>
  </conditionalFormatting>
  <conditionalFormatting sqref="C138:C139">
    <cfRule type="cellIs" dxfId="85" priority="31" operator="equal">
      <formula>"R"</formula>
    </cfRule>
  </conditionalFormatting>
  <conditionalFormatting sqref="D141:D215">
    <cfRule type="containsText" dxfId="84" priority="64" operator="containsText" text="R">
      <formula>NOT(ISERROR(SEARCH("R",D141)))</formula>
    </cfRule>
    <cfRule type="containsText" dxfId="83" priority="65" operator="containsText" text="S">
      <formula>NOT(ISERROR(SEARCH("S",D141)))</formula>
    </cfRule>
  </conditionalFormatting>
  <conditionalFormatting sqref="G7:N50">
    <cfRule type="cellIs" dxfId="82" priority="55" operator="equal">
      <formula>"?H"</formula>
    </cfRule>
    <cfRule type="cellIs" dxfId="81" priority="56" operator="equal">
      <formula>"?B"</formula>
    </cfRule>
    <cfRule type="cellIs" dxfId="80" priority="57" operator="equal">
      <formula>"?A"</formula>
    </cfRule>
  </conditionalFormatting>
  <conditionalFormatting sqref="G7:N131">
    <cfRule type="containsText" dxfId="79" priority="66" operator="containsText" text="A">
      <formula>NOT(ISERROR(SEARCH("A",G7)))</formula>
    </cfRule>
    <cfRule type="containsText" dxfId="78" priority="67" operator="containsText" text="B">
      <formula>NOT(ISERROR(SEARCH("B",G7)))</formula>
    </cfRule>
    <cfRule type="containsText" dxfId="77" priority="68" operator="containsText" text="H">
      <formula>NOT(ISERROR(SEARCH("H",G7)))</formula>
    </cfRule>
  </conditionalFormatting>
  <conditionalFormatting sqref="G2:N5">
    <cfRule type="cellIs" dxfId="76" priority="37" operator="equal">
      <formula>"?H"</formula>
    </cfRule>
    <cfRule type="cellIs" dxfId="75" priority="38" operator="equal">
      <formula>"?B"</formula>
    </cfRule>
    <cfRule type="cellIs" dxfId="74" priority="39" operator="equal">
      <formula>"?A"</formula>
    </cfRule>
    <cfRule type="cellIs" priority="40" operator="equal">
      <formula>"?A"</formula>
    </cfRule>
    <cfRule type="cellIs" dxfId="73" priority="41" operator="equal">
      <formula>"-"</formula>
    </cfRule>
  </conditionalFormatting>
  <conditionalFormatting sqref="O1:AD3 O4:AE4">
    <cfRule type="cellIs" dxfId="72" priority="42" operator="equal">
      <formula>"?H"</formula>
    </cfRule>
    <cfRule type="cellIs" dxfId="71" priority="43" operator="equal">
      <formula>"?B"</formula>
    </cfRule>
    <cfRule type="cellIs" dxfId="70" priority="44" operator="equal">
      <formula>"?A"</formula>
    </cfRule>
    <cfRule type="cellIs" priority="45" operator="equal">
      <formula>"?A"</formula>
    </cfRule>
    <cfRule type="cellIs" dxfId="69" priority="46" operator="equal">
      <formula>"-"</formula>
    </cfRule>
  </conditionalFormatting>
  <conditionalFormatting sqref="B137:B138">
    <cfRule type="containsText" dxfId="68" priority="28" operator="containsText" text="A">
      <formula>NOT(ISERROR(SEARCH("A",B137)))</formula>
    </cfRule>
    <cfRule type="containsText" dxfId="67" priority="29" operator="containsText" text="B">
      <formula>NOT(ISERROR(SEARCH("B",B137)))</formula>
    </cfRule>
    <cfRule type="containsText" dxfId="66" priority="30" operator="containsText" text="H">
      <formula>NOT(ISERROR(SEARCH("H",B137)))</formula>
    </cfRule>
  </conditionalFormatting>
  <conditionalFormatting sqref="B139">
    <cfRule type="containsText" dxfId="65" priority="25" operator="containsText" text="A">
      <formula>NOT(ISERROR(SEARCH("A",B139)))</formula>
    </cfRule>
    <cfRule type="containsText" dxfId="64" priority="26" operator="containsText" text="B">
      <formula>NOT(ISERROR(SEARCH("B",B139)))</formula>
    </cfRule>
    <cfRule type="containsText" dxfId="63" priority="27" operator="containsText" text="H">
      <formula>NOT(ISERROR(SEARCH("H",B139)))</formula>
    </cfRule>
  </conditionalFormatting>
  <conditionalFormatting sqref="C7:D131">
    <cfRule type="containsText" dxfId="61" priority="20" operator="containsText" text="dead">
      <formula>NOT(ISERROR(SEARCH("dead",C7)))</formula>
    </cfRule>
    <cfRule type="containsText" dxfId="60" priority="21" operator="containsText" text="R">
      <formula>NOT(ISERROR(SEARCH("R",C7)))</formula>
    </cfRule>
    <cfRule type="containsText" dxfId="59" priority="22" operator="containsText" text="S">
      <formula>NOT(ISERROR(SEARCH("S",C7)))</formula>
    </cfRule>
    <cfRule type="cellIs" dxfId="58" priority="23" operator="lessThan">
      <formula>2</formula>
    </cfRule>
    <cfRule type="cellIs" dxfId="57" priority="24" operator="greaterThan">
      <formula>1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operator="containsText" id="{78CF3E3D-4FA3-4CEE-A49B-7C1CD58630C5}">
            <xm:f>NOT(ISERROR(SEARCH("-",C7)))</xm:f>
            <xm:f>"-"</xm:f>
            <x14:dxf>
              <fill>
                <patternFill patternType="solid">
                  <bgColor theme="0"/>
                </patternFill>
              </fill>
            </x14:dxf>
          </x14:cfRule>
          <xm:sqref>C7:D131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E880-486C-4029-AEDE-AAD516504362}">
  <dimension ref="A1:AI186"/>
  <sheetViews>
    <sheetView zoomScale="55" zoomScaleNormal="55" workbookViewId="0">
      <pane xSplit="2" ySplit="6" topLeftCell="C7" activePane="bottomRight" state="frozen"/>
      <selection pane="topRight" activeCell="C1" sqref="C1"/>
      <selection pane="bottomLeft" activeCell="A3" sqref="A3"/>
      <selection pane="bottomRight" activeCell="O1" sqref="O1:O1048576"/>
    </sheetView>
  </sheetViews>
  <sheetFormatPr defaultRowHeight="15"/>
  <cols>
    <col min="1" max="1" width="15" customWidth="1"/>
    <col min="2" max="2" width="14.85546875" customWidth="1"/>
    <col min="5" max="5" width="9.7109375" customWidth="1"/>
    <col min="6" max="6" width="6" customWidth="1"/>
    <col min="7" max="7" width="10.28515625" customWidth="1"/>
    <col min="8" max="8" width="12.28515625" customWidth="1"/>
    <col min="9" max="10" width="9.28515625" customWidth="1"/>
    <col min="11" max="11" width="11" customWidth="1"/>
    <col min="12" max="12" width="9.28515625" customWidth="1"/>
    <col min="13" max="13" width="14.42578125" customWidth="1"/>
    <col min="14" max="14" width="11.5703125" customWidth="1"/>
    <col min="17" max="18" width="21" bestFit="1" customWidth="1"/>
    <col min="19" max="19" width="13" bestFit="1" customWidth="1"/>
    <col min="20" max="20" width="11.7109375" bestFit="1" customWidth="1"/>
    <col min="21" max="22" width="16.85546875" bestFit="1" customWidth="1"/>
    <col min="23" max="23" width="11.28515625" customWidth="1"/>
    <col min="28" max="28" width="9.7109375" bestFit="1" customWidth="1"/>
    <col min="29" max="29" width="8.7109375" customWidth="1"/>
    <col min="30" max="30" width="14.28515625" bestFit="1" customWidth="1"/>
    <col min="31" max="31" width="11.7109375" bestFit="1" customWidth="1"/>
  </cols>
  <sheetData>
    <row r="1" spans="1:35" s="2" customFormat="1">
      <c r="A1" s="56" t="s">
        <v>43</v>
      </c>
      <c r="B1" s="63"/>
      <c r="C1" s="63"/>
      <c r="D1" s="63"/>
      <c r="E1" s="63"/>
      <c r="F1" s="63"/>
      <c r="G1" s="45" t="s">
        <v>3</v>
      </c>
      <c r="H1" s="45" t="s">
        <v>22</v>
      </c>
      <c r="I1" s="45" t="s">
        <v>4</v>
      </c>
      <c r="J1" s="45" t="s">
        <v>13</v>
      </c>
      <c r="K1" s="45" t="s">
        <v>11</v>
      </c>
      <c r="L1" s="45" t="s">
        <v>14</v>
      </c>
      <c r="M1" s="45" t="s">
        <v>5</v>
      </c>
      <c r="N1" s="45" t="s">
        <v>6</v>
      </c>
      <c r="O1" s="43"/>
      <c r="P1" s="43"/>
      <c r="Q1" s="41"/>
    </row>
    <row r="2" spans="1:35" s="2" customFormat="1">
      <c r="A2" s="57" t="s">
        <v>44</v>
      </c>
      <c r="B2" s="57"/>
      <c r="C2" s="57"/>
      <c r="D2" s="57"/>
      <c r="E2" s="57"/>
      <c r="F2" s="57"/>
      <c r="G2" s="46">
        <v>5082479</v>
      </c>
      <c r="H2" s="46">
        <v>5310203</v>
      </c>
      <c r="I2" s="46">
        <v>5787425</v>
      </c>
      <c r="J2" s="33">
        <v>5833709</v>
      </c>
      <c r="K2" s="33">
        <v>5907557</v>
      </c>
      <c r="L2" s="33">
        <v>5957223</v>
      </c>
      <c r="M2" s="33">
        <v>6305405</v>
      </c>
      <c r="N2" s="46">
        <v>7156703</v>
      </c>
      <c r="O2" s="38"/>
      <c r="P2" s="38"/>
      <c r="Q2" s="42"/>
      <c r="R2" s="38"/>
      <c r="S2" s="42"/>
      <c r="T2" s="42"/>
      <c r="U2" s="42"/>
      <c r="V2" s="38"/>
      <c r="W2" s="38"/>
      <c r="X2" s="38"/>
      <c r="Y2" s="38"/>
      <c r="Z2" s="38"/>
    </row>
    <row r="3" spans="1:35" s="2" customFormat="1">
      <c r="A3" s="57" t="s">
        <v>45</v>
      </c>
      <c r="B3" s="57"/>
      <c r="C3" s="57"/>
      <c r="D3" s="57"/>
      <c r="E3" s="57"/>
      <c r="F3" s="57"/>
      <c r="G3" s="47">
        <v>5.0824790000000002</v>
      </c>
      <c r="H3" s="47">
        <v>5.3102029999999996</v>
      </c>
      <c r="I3" s="47">
        <v>5.7874249999999998</v>
      </c>
      <c r="J3" s="47">
        <v>5.8337089999999998</v>
      </c>
      <c r="K3" s="47">
        <v>5.9075569999999997</v>
      </c>
      <c r="L3" s="47">
        <v>5.9572229999999999</v>
      </c>
      <c r="M3" s="47">
        <v>6.3</v>
      </c>
      <c r="N3" s="47">
        <v>7.1567030000000003</v>
      </c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35" s="2" customFormat="1">
      <c r="A4" s="57" t="s">
        <v>46</v>
      </c>
      <c r="B4" s="57"/>
      <c r="C4" s="57"/>
      <c r="D4" s="57"/>
      <c r="E4" s="57"/>
      <c r="F4" s="57"/>
      <c r="G4" s="33">
        <v>5308705</v>
      </c>
      <c r="H4" s="33">
        <v>5597765</v>
      </c>
      <c r="I4" s="33">
        <v>6113005</v>
      </c>
      <c r="J4" s="33">
        <v>6167571</v>
      </c>
      <c r="K4" s="33">
        <v>6408748</v>
      </c>
      <c r="L4" s="33">
        <v>6451769</v>
      </c>
      <c r="M4" s="38">
        <v>6747538</v>
      </c>
      <c r="N4" s="33">
        <v>7519512</v>
      </c>
      <c r="Q4" s="38"/>
      <c r="R4" s="38"/>
      <c r="S4" s="38"/>
      <c r="T4" s="38"/>
      <c r="U4" s="38"/>
      <c r="V4" s="38"/>
      <c r="W4" s="38"/>
      <c r="X4" s="38"/>
      <c r="Y4" s="38"/>
      <c r="Z4" s="38"/>
      <c r="AH4" s="44"/>
      <c r="AI4" s="44"/>
    </row>
    <row r="5" spans="1:35" s="2" customFormat="1">
      <c r="A5" s="58" t="s">
        <v>47</v>
      </c>
      <c r="B5" s="58"/>
      <c r="C5" s="58"/>
      <c r="D5" s="58"/>
      <c r="E5" s="58"/>
      <c r="F5" s="58"/>
      <c r="G5" s="47">
        <v>5.3087049999999998</v>
      </c>
      <c r="H5" s="47">
        <v>5.5977649999999999</v>
      </c>
      <c r="I5" s="47">
        <v>6.1130050000000002</v>
      </c>
      <c r="J5" s="47">
        <v>6.1675709999999997</v>
      </c>
      <c r="K5" s="47">
        <v>6.4087480000000001</v>
      </c>
      <c r="L5" s="47">
        <v>6.4517689999999996</v>
      </c>
      <c r="M5" s="47">
        <v>6.74</v>
      </c>
      <c r="N5" s="47">
        <v>7.5195119999999998</v>
      </c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35" s="2" customFormat="1">
      <c r="A6" s="31" t="s">
        <v>12</v>
      </c>
      <c r="B6" s="31" t="s">
        <v>0</v>
      </c>
      <c r="C6" s="31" t="s">
        <v>1</v>
      </c>
      <c r="D6" s="31" t="s">
        <v>2</v>
      </c>
      <c r="E6" s="31" t="s">
        <v>31</v>
      </c>
      <c r="F6" s="31" t="s">
        <v>30</v>
      </c>
      <c r="G6" s="22" t="s">
        <v>10</v>
      </c>
      <c r="H6" s="22" t="s">
        <v>10</v>
      </c>
      <c r="I6" s="22" t="s">
        <v>10</v>
      </c>
      <c r="J6" s="22" t="s">
        <v>10</v>
      </c>
      <c r="K6" s="22" t="s">
        <v>10</v>
      </c>
      <c r="L6" s="22" t="s">
        <v>10</v>
      </c>
      <c r="M6" s="22" t="s">
        <v>10</v>
      </c>
      <c r="N6" s="22" t="s">
        <v>10</v>
      </c>
      <c r="Z6" s="75"/>
    </row>
    <row r="7" spans="1:35">
      <c r="A7" s="1" t="s">
        <v>32</v>
      </c>
      <c r="B7">
        <v>142</v>
      </c>
      <c r="C7" s="8">
        <v>0</v>
      </c>
      <c r="D7" s="8" t="s">
        <v>39</v>
      </c>
      <c r="E7" s="8" t="s">
        <v>10</v>
      </c>
      <c r="F7" s="8" t="s">
        <v>3</v>
      </c>
      <c r="G7" s="8" t="s">
        <v>8</v>
      </c>
      <c r="H7" s="7" t="s">
        <v>10</v>
      </c>
      <c r="I7" s="8" t="s">
        <v>10</v>
      </c>
      <c r="J7" s="8" t="s">
        <v>10</v>
      </c>
      <c r="K7" s="8" t="s">
        <v>8</v>
      </c>
      <c r="L7" s="8" t="s">
        <v>10</v>
      </c>
      <c r="M7" s="8" t="s">
        <v>8</v>
      </c>
      <c r="N7" s="8" t="s">
        <v>8</v>
      </c>
      <c r="Q7" s="52" t="s">
        <v>29</v>
      </c>
      <c r="R7" s="53"/>
      <c r="Z7" s="61" t="s">
        <v>23</v>
      </c>
      <c r="AA7" s="62"/>
      <c r="AB7" s="61" t="s">
        <v>21</v>
      </c>
      <c r="AC7" s="62"/>
      <c r="AE7" s="2"/>
    </row>
    <row r="8" spans="1:35">
      <c r="A8" s="1" t="s">
        <v>32</v>
      </c>
      <c r="B8">
        <v>20</v>
      </c>
      <c r="C8" s="8">
        <v>0</v>
      </c>
      <c r="D8" s="8" t="s">
        <v>39</v>
      </c>
      <c r="E8" s="8" t="s">
        <v>10</v>
      </c>
      <c r="F8" s="8" t="s">
        <v>10</v>
      </c>
      <c r="G8" s="8" t="s">
        <v>7</v>
      </c>
      <c r="H8" s="7" t="s">
        <v>7</v>
      </c>
      <c r="I8" s="8" t="s">
        <v>10</v>
      </c>
      <c r="J8" s="8" t="s">
        <v>10</v>
      </c>
      <c r="K8" s="8" t="s">
        <v>7</v>
      </c>
      <c r="L8" s="8" t="s">
        <v>10</v>
      </c>
      <c r="M8" s="8" t="s">
        <v>7</v>
      </c>
      <c r="N8" s="8" t="s">
        <v>7</v>
      </c>
      <c r="Q8" s="32" t="s">
        <v>0</v>
      </c>
      <c r="R8" s="16" t="s">
        <v>28</v>
      </c>
      <c r="S8" s="31" t="s">
        <v>27</v>
      </c>
      <c r="T8" s="31" t="s">
        <v>26</v>
      </c>
      <c r="U8" s="32">
        <v>0</v>
      </c>
      <c r="V8" s="31">
        <v>1</v>
      </c>
      <c r="W8" s="31">
        <v>2</v>
      </c>
      <c r="X8" s="31">
        <v>3</v>
      </c>
      <c r="Y8" s="16">
        <v>4</v>
      </c>
      <c r="Z8" s="37" t="s">
        <v>39</v>
      </c>
      <c r="AA8" s="21" t="s">
        <v>38</v>
      </c>
      <c r="AB8" s="22" t="s">
        <v>39</v>
      </c>
      <c r="AC8" s="22" t="s">
        <v>38</v>
      </c>
      <c r="AD8" s="54" t="s">
        <v>25</v>
      </c>
      <c r="AE8" s="55"/>
    </row>
    <row r="9" spans="1:35">
      <c r="A9" s="1" t="s">
        <v>32</v>
      </c>
      <c r="B9">
        <v>32</v>
      </c>
      <c r="C9" s="8">
        <v>0</v>
      </c>
      <c r="D9" s="8" t="s">
        <v>39</v>
      </c>
      <c r="E9" s="8" t="s">
        <v>10</v>
      </c>
      <c r="F9" s="8" t="s">
        <v>10</v>
      </c>
      <c r="G9" s="8" t="s">
        <v>7</v>
      </c>
      <c r="H9" s="7" t="s">
        <v>7</v>
      </c>
      <c r="I9" s="8" t="s">
        <v>10</v>
      </c>
      <c r="J9" s="8" t="s">
        <v>10</v>
      </c>
      <c r="K9" s="8" t="s">
        <v>7</v>
      </c>
      <c r="L9" s="8" t="s">
        <v>10</v>
      </c>
      <c r="M9" s="8" t="s">
        <v>7</v>
      </c>
      <c r="N9" s="8" t="s">
        <v>7</v>
      </c>
      <c r="Q9" s="28" t="s">
        <v>32</v>
      </c>
      <c r="R9" s="34" t="s">
        <v>34</v>
      </c>
      <c r="S9" s="26" t="s">
        <v>24</v>
      </c>
      <c r="T9" s="18">
        <f>COUNTIFS($A$7:$A$698,Q9)</f>
        <v>171</v>
      </c>
      <c r="U9" s="11">
        <f>COUNTIFS($C$7:$C$718,U8)</f>
        <v>42</v>
      </c>
      <c r="V9" s="18">
        <f>COUNTIFS($C$7:$C$718,V8)</f>
        <v>0</v>
      </c>
      <c r="W9" s="18">
        <f>COUNTIFS($C$7:$C$718,W8)</f>
        <v>13</v>
      </c>
      <c r="X9" s="18">
        <f>COUNTIFS($C$7:$C$718,X8)</f>
        <v>6</v>
      </c>
      <c r="Y9" s="18">
        <f>COUNTIFS($C$7:$C$718,Y8)</f>
        <v>110</v>
      </c>
      <c r="Z9" s="18">
        <f>SUM(U9:V9)</f>
        <v>42</v>
      </c>
      <c r="AA9" s="17">
        <f>SUM(W9:Y9)</f>
        <v>129</v>
      </c>
      <c r="AB9" s="25">
        <f>AA10/4</f>
        <v>42.75</v>
      </c>
      <c r="AC9" s="25">
        <f>AA10/4*3</f>
        <v>128.25</v>
      </c>
      <c r="AD9" s="24">
        <f>CHITEST(Z9:AA9,AB9:AC9)</f>
        <v>0.8946258095467281</v>
      </c>
      <c r="AE9" s="23" t="str">
        <f>IF(AD9&gt;0.05,"MENDELIAN", "NON-MENDELIAN")</f>
        <v>MENDELIAN</v>
      </c>
    </row>
    <row r="10" spans="1:35">
      <c r="A10" s="10" t="s">
        <v>32</v>
      </c>
      <c r="B10" s="3">
        <v>39</v>
      </c>
      <c r="C10" s="8">
        <v>0</v>
      </c>
      <c r="D10" s="8" t="s">
        <v>39</v>
      </c>
      <c r="E10" s="8" t="s">
        <v>10</v>
      </c>
      <c r="F10" s="8" t="s">
        <v>10</v>
      </c>
      <c r="G10" s="8" t="s">
        <v>7</v>
      </c>
      <c r="H10" s="8" t="s">
        <v>7</v>
      </c>
      <c r="I10" s="8" t="s">
        <v>10</v>
      </c>
      <c r="J10" s="8" t="s">
        <v>10</v>
      </c>
      <c r="K10" s="8" t="s">
        <v>7</v>
      </c>
      <c r="L10" s="8" t="s">
        <v>10</v>
      </c>
      <c r="M10" s="8" t="s">
        <v>7</v>
      </c>
      <c r="N10" s="8" t="s">
        <v>7</v>
      </c>
      <c r="Z10" s="73" t="s">
        <v>58</v>
      </c>
      <c r="AA10" s="74">
        <f>SUM(U9:Y9)</f>
        <v>171</v>
      </c>
    </row>
    <row r="11" spans="1:35">
      <c r="A11" s="1" t="s">
        <v>32</v>
      </c>
      <c r="B11">
        <v>15</v>
      </c>
      <c r="C11" s="8">
        <v>0</v>
      </c>
      <c r="D11" s="8" t="s">
        <v>39</v>
      </c>
      <c r="E11" s="8" t="s">
        <v>10</v>
      </c>
      <c r="F11" s="8" t="s">
        <v>10</v>
      </c>
      <c r="G11" s="8" t="s">
        <v>7</v>
      </c>
      <c r="H11" s="7" t="s">
        <v>7</v>
      </c>
      <c r="I11" s="8" t="s">
        <v>10</v>
      </c>
      <c r="J11" s="8" t="s">
        <v>10</v>
      </c>
      <c r="K11" s="8" t="s">
        <v>7</v>
      </c>
      <c r="L11" s="8" t="s">
        <v>10</v>
      </c>
      <c r="M11" s="8" t="s">
        <v>7</v>
      </c>
      <c r="N11" s="8" t="s">
        <v>10</v>
      </c>
      <c r="S11" s="4"/>
    </row>
    <row r="12" spans="1:35">
      <c r="A12" s="1" t="s">
        <v>32</v>
      </c>
      <c r="B12">
        <v>26</v>
      </c>
      <c r="C12" s="8">
        <v>0</v>
      </c>
      <c r="D12" s="8" t="s">
        <v>39</v>
      </c>
      <c r="E12" s="8" t="s">
        <v>10</v>
      </c>
      <c r="F12" s="8" t="s">
        <v>10</v>
      </c>
      <c r="G12" s="8" t="s">
        <v>7</v>
      </c>
      <c r="H12" s="7" t="s">
        <v>7</v>
      </c>
      <c r="I12" s="8" t="s">
        <v>10</v>
      </c>
      <c r="J12" s="8" t="s">
        <v>10</v>
      </c>
      <c r="K12" s="8" t="s">
        <v>7</v>
      </c>
      <c r="L12" s="8" t="s">
        <v>10</v>
      </c>
      <c r="M12" s="8" t="s">
        <v>10</v>
      </c>
      <c r="N12" s="8" t="s">
        <v>7</v>
      </c>
    </row>
    <row r="13" spans="1:35">
      <c r="A13" s="1" t="s">
        <v>32</v>
      </c>
      <c r="B13">
        <v>51</v>
      </c>
      <c r="C13" s="8">
        <v>0</v>
      </c>
      <c r="D13" s="8" t="s">
        <v>39</v>
      </c>
      <c r="E13" s="8" t="s">
        <v>10</v>
      </c>
      <c r="F13" s="8" t="s">
        <v>10</v>
      </c>
      <c r="G13" s="8" t="s">
        <v>7</v>
      </c>
      <c r="H13" s="8" t="s">
        <v>10</v>
      </c>
      <c r="I13" s="8" t="s">
        <v>10</v>
      </c>
      <c r="J13" s="8" t="s">
        <v>10</v>
      </c>
      <c r="K13" s="8" t="s">
        <v>7</v>
      </c>
      <c r="L13" s="8" t="s">
        <v>10</v>
      </c>
      <c r="M13" s="8" t="s">
        <v>7</v>
      </c>
      <c r="N13" s="8" t="s">
        <v>7</v>
      </c>
    </row>
    <row r="14" spans="1:35">
      <c r="A14" s="1" t="s">
        <v>32</v>
      </c>
      <c r="B14">
        <v>55</v>
      </c>
      <c r="C14" s="8">
        <v>0</v>
      </c>
      <c r="D14" s="8" t="s">
        <v>39</v>
      </c>
      <c r="E14" s="8" t="s">
        <v>10</v>
      </c>
      <c r="F14" s="8" t="s">
        <v>10</v>
      </c>
      <c r="G14" s="8" t="s">
        <v>7</v>
      </c>
      <c r="H14" s="8" t="s">
        <v>10</v>
      </c>
      <c r="I14" s="8" t="s">
        <v>10</v>
      </c>
      <c r="J14" s="8" t="s">
        <v>10</v>
      </c>
      <c r="K14" s="8" t="s">
        <v>7</v>
      </c>
      <c r="L14" s="8" t="s">
        <v>10</v>
      </c>
      <c r="M14" s="8" t="s">
        <v>7</v>
      </c>
      <c r="N14" s="8" t="s">
        <v>7</v>
      </c>
    </row>
    <row r="15" spans="1:35">
      <c r="A15" s="1" t="s">
        <v>32</v>
      </c>
      <c r="B15">
        <v>60</v>
      </c>
      <c r="C15" s="8">
        <v>0</v>
      </c>
      <c r="D15" s="8" t="s">
        <v>39</v>
      </c>
      <c r="E15" s="8" t="s">
        <v>10</v>
      </c>
      <c r="F15" s="8" t="s">
        <v>10</v>
      </c>
      <c r="G15" s="8" t="s">
        <v>7</v>
      </c>
      <c r="H15" s="8" t="s">
        <v>10</v>
      </c>
      <c r="I15" s="8" t="s">
        <v>10</v>
      </c>
      <c r="J15" s="8" t="s">
        <v>10</v>
      </c>
      <c r="K15" s="8" t="s">
        <v>7</v>
      </c>
      <c r="L15" s="8" t="s">
        <v>10</v>
      </c>
      <c r="M15" s="8" t="s">
        <v>7</v>
      </c>
      <c r="N15" s="8" t="s">
        <v>7</v>
      </c>
    </row>
    <row r="16" spans="1:35">
      <c r="A16" s="1" t="s">
        <v>32</v>
      </c>
      <c r="B16">
        <v>66</v>
      </c>
      <c r="C16" s="8">
        <v>0</v>
      </c>
      <c r="D16" s="8" t="s">
        <v>39</v>
      </c>
      <c r="E16" s="8" t="s">
        <v>10</v>
      </c>
      <c r="F16" s="8" t="s">
        <v>10</v>
      </c>
      <c r="G16" s="8" t="s">
        <v>7</v>
      </c>
      <c r="H16" s="8" t="s">
        <v>10</v>
      </c>
      <c r="I16" s="8" t="s">
        <v>10</v>
      </c>
      <c r="J16" s="8" t="s">
        <v>10</v>
      </c>
      <c r="K16" s="8" t="s">
        <v>7</v>
      </c>
      <c r="L16" s="8" t="s">
        <v>10</v>
      </c>
      <c r="M16" s="8" t="s">
        <v>7</v>
      </c>
      <c r="N16" s="8" t="s">
        <v>7</v>
      </c>
    </row>
    <row r="17" spans="1:14">
      <c r="A17" s="1" t="s">
        <v>32</v>
      </c>
      <c r="B17">
        <v>67</v>
      </c>
      <c r="C17" s="8">
        <v>0</v>
      </c>
      <c r="D17" s="8" t="s">
        <v>39</v>
      </c>
      <c r="E17" s="8" t="s">
        <v>10</v>
      </c>
      <c r="F17" s="8" t="s">
        <v>10</v>
      </c>
      <c r="G17" s="8" t="s">
        <v>7</v>
      </c>
      <c r="H17" s="8" t="s">
        <v>10</v>
      </c>
      <c r="I17" s="8" t="s">
        <v>10</v>
      </c>
      <c r="J17" s="8" t="s">
        <v>10</v>
      </c>
      <c r="K17" s="8" t="s">
        <v>7</v>
      </c>
      <c r="L17" s="8" t="s">
        <v>10</v>
      </c>
      <c r="M17" s="8" t="s">
        <v>7</v>
      </c>
      <c r="N17" s="8" t="s">
        <v>7</v>
      </c>
    </row>
    <row r="18" spans="1:14">
      <c r="A18" s="1" t="s">
        <v>32</v>
      </c>
      <c r="B18">
        <v>70</v>
      </c>
      <c r="C18" s="8">
        <v>0</v>
      </c>
      <c r="D18" s="8" t="s">
        <v>39</v>
      </c>
      <c r="E18" s="8" t="s">
        <v>10</v>
      </c>
      <c r="F18" s="8" t="s">
        <v>10</v>
      </c>
      <c r="G18" s="8" t="s">
        <v>7</v>
      </c>
      <c r="H18" s="8" t="s">
        <v>10</v>
      </c>
      <c r="I18" s="8" t="s">
        <v>10</v>
      </c>
      <c r="J18" s="8" t="s">
        <v>10</v>
      </c>
      <c r="K18" s="8" t="s">
        <v>7</v>
      </c>
      <c r="L18" s="8" t="s">
        <v>10</v>
      </c>
      <c r="M18" s="8" t="s">
        <v>7</v>
      </c>
      <c r="N18" s="8" t="s">
        <v>7</v>
      </c>
    </row>
    <row r="19" spans="1:14">
      <c r="A19" s="1" t="s">
        <v>32</v>
      </c>
      <c r="B19">
        <v>77</v>
      </c>
      <c r="C19" s="8">
        <v>0</v>
      </c>
      <c r="D19" s="8" t="s">
        <v>39</v>
      </c>
      <c r="E19" s="8" t="s">
        <v>10</v>
      </c>
      <c r="F19" s="8" t="s">
        <v>10</v>
      </c>
      <c r="G19" s="8" t="s">
        <v>7</v>
      </c>
      <c r="H19" s="8" t="s">
        <v>10</v>
      </c>
      <c r="I19" s="8" t="s">
        <v>10</v>
      </c>
      <c r="J19" s="8" t="s">
        <v>10</v>
      </c>
      <c r="K19" s="8" t="s">
        <v>7</v>
      </c>
      <c r="L19" s="8" t="s">
        <v>10</v>
      </c>
      <c r="M19" s="8" t="s">
        <v>7</v>
      </c>
      <c r="N19" s="8" t="s">
        <v>7</v>
      </c>
    </row>
    <row r="20" spans="1:14">
      <c r="A20" s="1" t="s">
        <v>32</v>
      </c>
      <c r="B20">
        <v>93</v>
      </c>
      <c r="C20" s="8">
        <v>0</v>
      </c>
      <c r="D20" s="8" t="s">
        <v>39</v>
      </c>
      <c r="E20" s="8" t="s">
        <v>10</v>
      </c>
      <c r="F20" s="8" t="s">
        <v>10</v>
      </c>
      <c r="G20" s="8" t="s">
        <v>7</v>
      </c>
      <c r="H20" s="8" t="s">
        <v>10</v>
      </c>
      <c r="I20" s="8" t="s">
        <v>10</v>
      </c>
      <c r="J20" s="8" t="s">
        <v>10</v>
      </c>
      <c r="K20" s="8" t="s">
        <v>7</v>
      </c>
      <c r="L20" s="8" t="s">
        <v>10</v>
      </c>
      <c r="M20" s="8" t="s">
        <v>7</v>
      </c>
      <c r="N20" s="8" t="s">
        <v>7</v>
      </c>
    </row>
    <row r="21" spans="1:14">
      <c r="A21" s="1" t="s">
        <v>32</v>
      </c>
      <c r="B21">
        <v>96</v>
      </c>
      <c r="C21" s="8">
        <v>0</v>
      </c>
      <c r="D21" s="8" t="s">
        <v>39</v>
      </c>
      <c r="E21" s="8" t="s">
        <v>10</v>
      </c>
      <c r="F21" s="8" t="s">
        <v>10</v>
      </c>
      <c r="G21" s="8" t="s">
        <v>7</v>
      </c>
      <c r="H21" s="8" t="s">
        <v>10</v>
      </c>
      <c r="I21" s="8" t="s">
        <v>10</v>
      </c>
      <c r="J21" s="8" t="s">
        <v>10</v>
      </c>
      <c r="K21" s="8" t="s">
        <v>7</v>
      </c>
      <c r="L21" s="8" t="s">
        <v>10</v>
      </c>
      <c r="M21" s="8" t="s">
        <v>7</v>
      </c>
      <c r="N21" s="8" t="s">
        <v>7</v>
      </c>
    </row>
    <row r="22" spans="1:14">
      <c r="A22" s="1" t="s">
        <v>32</v>
      </c>
      <c r="B22">
        <v>99</v>
      </c>
      <c r="C22" s="8">
        <v>0</v>
      </c>
      <c r="D22" s="8" t="s">
        <v>39</v>
      </c>
      <c r="E22" s="8" t="s">
        <v>10</v>
      </c>
      <c r="F22" s="8" t="s">
        <v>10</v>
      </c>
      <c r="G22" s="8" t="s">
        <v>7</v>
      </c>
      <c r="H22" s="8" t="s">
        <v>10</v>
      </c>
      <c r="I22" s="8" t="s">
        <v>10</v>
      </c>
      <c r="J22" s="8" t="s">
        <v>10</v>
      </c>
      <c r="K22" s="8" t="s">
        <v>7</v>
      </c>
      <c r="L22" s="8" t="s">
        <v>10</v>
      </c>
      <c r="M22" s="8" t="s">
        <v>7</v>
      </c>
      <c r="N22" s="8" t="s">
        <v>7</v>
      </c>
    </row>
    <row r="23" spans="1:14">
      <c r="A23" s="1" t="s">
        <v>32</v>
      </c>
      <c r="B23">
        <v>108</v>
      </c>
      <c r="C23" s="8">
        <v>0</v>
      </c>
      <c r="D23" s="8" t="s">
        <v>39</v>
      </c>
      <c r="E23" s="8" t="s">
        <v>10</v>
      </c>
      <c r="F23" s="8" t="s">
        <v>10</v>
      </c>
      <c r="G23" s="8" t="s">
        <v>7</v>
      </c>
      <c r="H23" s="8" t="s">
        <v>10</v>
      </c>
      <c r="I23" s="8" t="s">
        <v>10</v>
      </c>
      <c r="J23" s="8" t="s">
        <v>10</v>
      </c>
      <c r="K23" s="8" t="s">
        <v>7</v>
      </c>
      <c r="L23" s="8" t="s">
        <v>10</v>
      </c>
      <c r="M23" s="8" t="s">
        <v>7</v>
      </c>
      <c r="N23" s="8" t="s">
        <v>7</v>
      </c>
    </row>
    <row r="24" spans="1:14">
      <c r="A24" s="1" t="s">
        <v>32</v>
      </c>
      <c r="B24">
        <v>110</v>
      </c>
      <c r="C24" s="8">
        <v>0</v>
      </c>
      <c r="D24" s="8" t="s">
        <v>39</v>
      </c>
      <c r="E24" s="8" t="s">
        <v>10</v>
      </c>
      <c r="F24" s="8" t="s">
        <v>10</v>
      </c>
      <c r="G24" s="8" t="s">
        <v>7</v>
      </c>
      <c r="H24" s="7" t="s">
        <v>10</v>
      </c>
      <c r="I24" s="8" t="s">
        <v>10</v>
      </c>
      <c r="J24" s="8" t="s">
        <v>10</v>
      </c>
      <c r="K24" s="8" t="s">
        <v>7</v>
      </c>
      <c r="L24" s="8" t="s">
        <v>10</v>
      </c>
      <c r="M24" s="8" t="s">
        <v>7</v>
      </c>
      <c r="N24" s="8" t="s">
        <v>7</v>
      </c>
    </row>
    <row r="25" spans="1:14">
      <c r="A25" s="1" t="s">
        <v>32</v>
      </c>
      <c r="B25">
        <v>111</v>
      </c>
      <c r="C25" s="8">
        <v>0</v>
      </c>
      <c r="D25" s="8" t="s">
        <v>39</v>
      </c>
      <c r="E25" s="8" t="s">
        <v>10</v>
      </c>
      <c r="F25" s="8" t="s">
        <v>10</v>
      </c>
      <c r="G25" s="8" t="s">
        <v>7</v>
      </c>
      <c r="H25" s="7" t="s">
        <v>10</v>
      </c>
      <c r="I25" s="8" t="s">
        <v>10</v>
      </c>
      <c r="J25" s="8" t="s">
        <v>10</v>
      </c>
      <c r="K25" s="8" t="s">
        <v>7</v>
      </c>
      <c r="L25" s="8" t="s">
        <v>10</v>
      </c>
      <c r="M25" s="8" t="s">
        <v>7</v>
      </c>
      <c r="N25" s="8" t="s">
        <v>7</v>
      </c>
    </row>
    <row r="26" spans="1:14">
      <c r="A26" s="1" t="s">
        <v>32</v>
      </c>
      <c r="B26">
        <v>116</v>
      </c>
      <c r="C26" s="8">
        <v>0</v>
      </c>
      <c r="D26" s="8" t="s">
        <v>39</v>
      </c>
      <c r="E26" s="8" t="s">
        <v>10</v>
      </c>
      <c r="F26" s="8" t="s">
        <v>10</v>
      </c>
      <c r="G26" s="8" t="s">
        <v>7</v>
      </c>
      <c r="H26" s="7" t="s">
        <v>10</v>
      </c>
      <c r="I26" s="8" t="s">
        <v>10</v>
      </c>
      <c r="J26" s="8" t="s">
        <v>10</v>
      </c>
      <c r="K26" s="8" t="s">
        <v>7</v>
      </c>
      <c r="L26" s="8" t="s">
        <v>10</v>
      </c>
      <c r="M26" s="8" t="s">
        <v>7</v>
      </c>
      <c r="N26" s="8" t="s">
        <v>7</v>
      </c>
    </row>
    <row r="27" spans="1:14">
      <c r="A27" s="1" t="s">
        <v>32</v>
      </c>
      <c r="B27">
        <v>117</v>
      </c>
      <c r="C27" s="8">
        <v>0</v>
      </c>
      <c r="D27" s="8" t="s">
        <v>39</v>
      </c>
      <c r="E27" s="8" t="s">
        <v>10</v>
      </c>
      <c r="F27" s="8" t="s">
        <v>10</v>
      </c>
      <c r="G27" s="8" t="s">
        <v>7</v>
      </c>
      <c r="H27" s="7" t="s">
        <v>10</v>
      </c>
      <c r="I27" s="8" t="s">
        <v>10</v>
      </c>
      <c r="J27" s="8" t="s">
        <v>10</v>
      </c>
      <c r="K27" s="8" t="s">
        <v>7</v>
      </c>
      <c r="L27" s="8" t="s">
        <v>10</v>
      </c>
      <c r="M27" s="8" t="s">
        <v>7</v>
      </c>
      <c r="N27" s="8" t="s">
        <v>7</v>
      </c>
    </row>
    <row r="28" spans="1:14">
      <c r="A28" s="1" t="s">
        <v>32</v>
      </c>
      <c r="B28">
        <v>134</v>
      </c>
      <c r="C28" s="8">
        <v>0</v>
      </c>
      <c r="D28" s="8" t="s">
        <v>39</v>
      </c>
      <c r="E28" s="8" t="s">
        <v>10</v>
      </c>
      <c r="F28" s="8" t="s">
        <v>10</v>
      </c>
      <c r="G28" s="8" t="s">
        <v>7</v>
      </c>
      <c r="H28" s="7" t="s">
        <v>10</v>
      </c>
      <c r="I28" s="8" t="s">
        <v>10</v>
      </c>
      <c r="J28" s="8" t="s">
        <v>10</v>
      </c>
      <c r="K28" s="8" t="s">
        <v>7</v>
      </c>
      <c r="L28" s="8" t="s">
        <v>10</v>
      </c>
      <c r="M28" s="8" t="s">
        <v>7</v>
      </c>
      <c r="N28" s="8" t="s">
        <v>7</v>
      </c>
    </row>
    <row r="29" spans="1:14">
      <c r="A29" s="1" t="s">
        <v>32</v>
      </c>
      <c r="B29">
        <v>146</v>
      </c>
      <c r="C29" s="8">
        <v>0</v>
      </c>
      <c r="D29" s="8" t="s">
        <v>39</v>
      </c>
      <c r="E29" s="8" t="s">
        <v>10</v>
      </c>
      <c r="F29" s="8" t="s">
        <v>10</v>
      </c>
      <c r="G29" s="8" t="s">
        <v>7</v>
      </c>
      <c r="H29" s="7" t="s">
        <v>10</v>
      </c>
      <c r="I29" s="8" t="s">
        <v>10</v>
      </c>
      <c r="J29" s="8" t="s">
        <v>10</v>
      </c>
      <c r="K29" s="8" t="s">
        <v>7</v>
      </c>
      <c r="L29" s="8" t="s">
        <v>10</v>
      </c>
      <c r="M29" s="8" t="s">
        <v>7</v>
      </c>
      <c r="N29" s="8" t="s">
        <v>7</v>
      </c>
    </row>
    <row r="30" spans="1:14">
      <c r="A30" s="1" t="s">
        <v>32</v>
      </c>
      <c r="B30">
        <v>157</v>
      </c>
      <c r="C30" s="8">
        <v>0</v>
      </c>
      <c r="D30" s="8" t="s">
        <v>39</v>
      </c>
      <c r="E30" s="8" t="s">
        <v>10</v>
      </c>
      <c r="F30" s="8" t="s">
        <v>10</v>
      </c>
      <c r="G30" s="8" t="s">
        <v>7</v>
      </c>
      <c r="H30" s="7" t="s">
        <v>10</v>
      </c>
      <c r="I30" s="8" t="s">
        <v>10</v>
      </c>
      <c r="J30" s="8" t="s">
        <v>10</v>
      </c>
      <c r="K30" s="8" t="s">
        <v>7</v>
      </c>
      <c r="L30" s="8" t="s">
        <v>10</v>
      </c>
      <c r="M30" s="8" t="s">
        <v>7</v>
      </c>
      <c r="N30" s="8" t="s">
        <v>7</v>
      </c>
    </row>
    <row r="31" spans="1:14">
      <c r="A31" s="1" t="s">
        <v>32</v>
      </c>
      <c r="B31">
        <v>162</v>
      </c>
      <c r="C31" s="8">
        <v>0</v>
      </c>
      <c r="D31" s="8" t="s">
        <v>39</v>
      </c>
      <c r="E31" s="8" t="s">
        <v>10</v>
      </c>
      <c r="F31" s="8" t="s">
        <v>10</v>
      </c>
      <c r="G31" s="8" t="s">
        <v>7</v>
      </c>
      <c r="H31" s="7" t="s">
        <v>10</v>
      </c>
      <c r="I31" s="8" t="s">
        <v>10</v>
      </c>
      <c r="J31" s="8" t="s">
        <v>10</v>
      </c>
      <c r="K31" s="8" t="s">
        <v>7</v>
      </c>
      <c r="L31" s="8" t="s">
        <v>10</v>
      </c>
      <c r="M31" s="8" t="s">
        <v>7</v>
      </c>
      <c r="N31" s="8" t="s">
        <v>7</v>
      </c>
    </row>
    <row r="32" spans="1:14">
      <c r="A32" s="1" t="s">
        <v>32</v>
      </c>
      <c r="B32">
        <v>163</v>
      </c>
      <c r="C32" s="8">
        <v>0</v>
      </c>
      <c r="D32" s="8" t="s">
        <v>39</v>
      </c>
      <c r="E32" s="8" t="s">
        <v>10</v>
      </c>
      <c r="F32" s="8" t="s">
        <v>10</v>
      </c>
      <c r="G32" s="8" t="s">
        <v>7</v>
      </c>
      <c r="H32" s="7" t="s">
        <v>10</v>
      </c>
      <c r="I32" s="8" t="s">
        <v>10</v>
      </c>
      <c r="J32" s="8" t="s">
        <v>10</v>
      </c>
      <c r="K32" s="8" t="s">
        <v>7</v>
      </c>
      <c r="L32" s="8" t="s">
        <v>10</v>
      </c>
      <c r="M32" s="8" t="s">
        <v>7</v>
      </c>
      <c r="N32" s="8" t="s">
        <v>7</v>
      </c>
    </row>
    <row r="33" spans="1:14">
      <c r="A33" s="1" t="s">
        <v>32</v>
      </c>
      <c r="B33">
        <v>165</v>
      </c>
      <c r="C33" s="8">
        <v>0</v>
      </c>
      <c r="D33" s="8" t="s">
        <v>39</v>
      </c>
      <c r="E33" s="8" t="s">
        <v>10</v>
      </c>
      <c r="F33" s="8" t="s">
        <v>10</v>
      </c>
      <c r="G33" s="8" t="s">
        <v>7</v>
      </c>
      <c r="H33" s="7" t="s">
        <v>10</v>
      </c>
      <c r="I33" s="8" t="s">
        <v>10</v>
      </c>
      <c r="J33" s="8" t="s">
        <v>10</v>
      </c>
      <c r="K33" s="8" t="s">
        <v>7</v>
      </c>
      <c r="L33" s="8" t="s">
        <v>10</v>
      </c>
      <c r="M33" s="8" t="s">
        <v>7</v>
      </c>
      <c r="N33" s="8" t="s">
        <v>7</v>
      </c>
    </row>
    <row r="34" spans="1:14">
      <c r="A34" s="1" t="s">
        <v>32</v>
      </c>
      <c r="B34">
        <v>171</v>
      </c>
      <c r="C34" s="8">
        <v>0</v>
      </c>
      <c r="D34" s="8" t="s">
        <v>39</v>
      </c>
      <c r="E34" s="8" t="s">
        <v>10</v>
      </c>
      <c r="F34" s="8" t="s">
        <v>10</v>
      </c>
      <c r="G34" s="8" t="s">
        <v>7</v>
      </c>
      <c r="H34" s="7" t="s">
        <v>10</v>
      </c>
      <c r="I34" s="8" t="s">
        <v>10</v>
      </c>
      <c r="J34" s="8" t="s">
        <v>10</v>
      </c>
      <c r="K34" s="8" t="s">
        <v>7</v>
      </c>
      <c r="L34" s="8" t="s">
        <v>10</v>
      </c>
      <c r="M34" s="8" t="s">
        <v>7</v>
      </c>
      <c r="N34" s="8" t="s">
        <v>7</v>
      </c>
    </row>
    <row r="35" spans="1:14">
      <c r="A35" s="1" t="s">
        <v>32</v>
      </c>
      <c r="B35">
        <v>36</v>
      </c>
      <c r="C35" s="8">
        <v>0</v>
      </c>
      <c r="D35" s="8" t="s">
        <v>39</v>
      </c>
      <c r="E35" s="8" t="s">
        <v>10</v>
      </c>
      <c r="F35" s="8" t="s">
        <v>10</v>
      </c>
      <c r="G35" s="8" t="s">
        <v>7</v>
      </c>
      <c r="H35" s="7" t="s">
        <v>7</v>
      </c>
      <c r="I35" s="8" t="s">
        <v>10</v>
      </c>
      <c r="J35" s="8" t="s">
        <v>10</v>
      </c>
      <c r="K35" s="8" t="s">
        <v>7</v>
      </c>
      <c r="L35" s="8" t="s">
        <v>10</v>
      </c>
      <c r="M35" s="8" t="s">
        <v>7</v>
      </c>
      <c r="N35" s="8" t="s">
        <v>8</v>
      </c>
    </row>
    <row r="36" spans="1:14">
      <c r="A36" s="1" t="s">
        <v>32</v>
      </c>
      <c r="B36">
        <v>47</v>
      </c>
      <c r="C36" s="8">
        <v>0</v>
      </c>
      <c r="D36" s="8" t="s">
        <v>39</v>
      </c>
      <c r="E36" s="8" t="s">
        <v>10</v>
      </c>
      <c r="F36" s="8" t="s">
        <v>10</v>
      </c>
      <c r="G36" s="8" t="s">
        <v>7</v>
      </c>
      <c r="H36" s="7" t="s">
        <v>7</v>
      </c>
      <c r="I36" s="8" t="s">
        <v>10</v>
      </c>
      <c r="J36" s="8" t="s">
        <v>10</v>
      </c>
      <c r="K36" s="8" t="s">
        <v>7</v>
      </c>
      <c r="L36" s="8" t="s">
        <v>10</v>
      </c>
      <c r="M36" s="8" t="s">
        <v>7</v>
      </c>
      <c r="N36" s="8" t="s">
        <v>8</v>
      </c>
    </row>
    <row r="37" spans="1:14">
      <c r="A37" s="1" t="s">
        <v>32</v>
      </c>
      <c r="B37">
        <v>62</v>
      </c>
      <c r="C37" s="8">
        <v>0</v>
      </c>
      <c r="D37" s="8" t="s">
        <v>39</v>
      </c>
      <c r="E37" s="8" t="s">
        <v>10</v>
      </c>
      <c r="F37" s="8" t="s">
        <v>10</v>
      </c>
      <c r="G37" s="8" t="s">
        <v>7</v>
      </c>
      <c r="H37" s="7" t="s">
        <v>10</v>
      </c>
      <c r="I37" s="8" t="s">
        <v>10</v>
      </c>
      <c r="J37" s="8" t="s">
        <v>10</v>
      </c>
      <c r="K37" s="8" t="s">
        <v>7</v>
      </c>
      <c r="L37" s="8" t="s">
        <v>10</v>
      </c>
      <c r="M37" s="8" t="s">
        <v>7</v>
      </c>
      <c r="N37" s="8" t="s">
        <v>8</v>
      </c>
    </row>
    <row r="38" spans="1:14">
      <c r="A38" s="1" t="s">
        <v>32</v>
      </c>
      <c r="B38">
        <v>71</v>
      </c>
      <c r="C38" s="8">
        <v>0</v>
      </c>
      <c r="D38" s="8" t="s">
        <v>39</v>
      </c>
      <c r="E38" s="8" t="s">
        <v>10</v>
      </c>
      <c r="F38" s="8" t="s">
        <v>10</v>
      </c>
      <c r="G38" s="8" t="s">
        <v>7</v>
      </c>
      <c r="H38" s="7" t="s">
        <v>10</v>
      </c>
      <c r="I38" s="8" t="s">
        <v>10</v>
      </c>
      <c r="J38" s="8" t="s">
        <v>10</v>
      </c>
      <c r="K38" s="8" t="s">
        <v>7</v>
      </c>
      <c r="L38" s="8" t="s">
        <v>10</v>
      </c>
      <c r="M38" s="8" t="s">
        <v>7</v>
      </c>
      <c r="N38" s="8" t="s">
        <v>8</v>
      </c>
    </row>
    <row r="39" spans="1:14">
      <c r="A39" s="1" t="s">
        <v>32</v>
      </c>
      <c r="B39">
        <v>86</v>
      </c>
      <c r="C39" s="8">
        <v>0</v>
      </c>
      <c r="D39" s="8" t="s">
        <v>39</v>
      </c>
      <c r="E39" s="8" t="s">
        <v>10</v>
      </c>
      <c r="F39" s="8" t="s">
        <v>10</v>
      </c>
      <c r="G39" s="8" t="s">
        <v>7</v>
      </c>
      <c r="H39" s="7" t="s">
        <v>10</v>
      </c>
      <c r="I39" s="8" t="s">
        <v>10</v>
      </c>
      <c r="J39" s="8" t="s">
        <v>10</v>
      </c>
      <c r="K39" s="8" t="s">
        <v>7</v>
      </c>
      <c r="L39" s="8" t="s">
        <v>10</v>
      </c>
      <c r="M39" s="8" t="s">
        <v>7</v>
      </c>
      <c r="N39" s="8" t="s">
        <v>8</v>
      </c>
    </row>
    <row r="40" spans="1:14">
      <c r="A40" s="1" t="s">
        <v>32</v>
      </c>
      <c r="B40">
        <v>112</v>
      </c>
      <c r="C40" s="8">
        <v>0</v>
      </c>
      <c r="D40" s="8" t="s">
        <v>39</v>
      </c>
      <c r="E40" s="8" t="s">
        <v>10</v>
      </c>
      <c r="F40" s="8" t="s">
        <v>10</v>
      </c>
      <c r="G40" s="8" t="s">
        <v>7</v>
      </c>
      <c r="H40" s="7" t="s">
        <v>10</v>
      </c>
      <c r="I40" s="8" t="s">
        <v>10</v>
      </c>
      <c r="J40" s="8" t="s">
        <v>10</v>
      </c>
      <c r="K40" s="8" t="s">
        <v>7</v>
      </c>
      <c r="L40" s="8" t="s">
        <v>10</v>
      </c>
      <c r="M40" s="8" t="s">
        <v>7</v>
      </c>
      <c r="N40" s="8" t="s">
        <v>8</v>
      </c>
    </row>
    <row r="41" spans="1:14">
      <c r="A41" s="1" t="s">
        <v>32</v>
      </c>
      <c r="B41">
        <v>122</v>
      </c>
      <c r="C41" s="8">
        <v>0</v>
      </c>
      <c r="D41" s="8" t="s">
        <v>39</v>
      </c>
      <c r="E41" s="8" t="s">
        <v>10</v>
      </c>
      <c r="F41" s="8" t="s">
        <v>10</v>
      </c>
      <c r="G41" s="8" t="s">
        <v>7</v>
      </c>
      <c r="H41" s="7" t="s">
        <v>10</v>
      </c>
      <c r="I41" s="8" t="s">
        <v>10</v>
      </c>
      <c r="J41" s="8" t="s">
        <v>10</v>
      </c>
      <c r="K41" s="8" t="s">
        <v>7</v>
      </c>
      <c r="L41" s="8" t="s">
        <v>10</v>
      </c>
      <c r="M41" s="8" t="s">
        <v>7</v>
      </c>
      <c r="N41" s="8" t="s">
        <v>10</v>
      </c>
    </row>
    <row r="42" spans="1:14">
      <c r="A42" s="1" t="s">
        <v>32</v>
      </c>
      <c r="B42">
        <v>30</v>
      </c>
      <c r="C42" s="8">
        <v>0</v>
      </c>
      <c r="D42" s="8" t="s">
        <v>39</v>
      </c>
      <c r="E42" s="8" t="s">
        <v>10</v>
      </c>
      <c r="F42" s="8" t="s">
        <v>10</v>
      </c>
      <c r="G42" s="8" t="s">
        <v>7</v>
      </c>
      <c r="H42" s="7" t="s">
        <v>7</v>
      </c>
      <c r="I42" s="8" t="s">
        <v>8</v>
      </c>
      <c r="J42" s="8" t="s">
        <v>8</v>
      </c>
      <c r="K42" s="8" t="s">
        <v>8</v>
      </c>
      <c r="L42" s="8" t="s">
        <v>8</v>
      </c>
      <c r="M42" s="8" t="s">
        <v>8</v>
      </c>
      <c r="N42" s="8" t="s">
        <v>8</v>
      </c>
    </row>
    <row r="43" spans="1:14">
      <c r="A43" s="1" t="s">
        <v>32</v>
      </c>
      <c r="B43">
        <v>65</v>
      </c>
      <c r="C43" s="8">
        <v>0</v>
      </c>
      <c r="D43" s="8" t="s">
        <v>39</v>
      </c>
      <c r="E43" s="8" t="s">
        <v>10</v>
      </c>
      <c r="F43" s="8" t="s">
        <v>10</v>
      </c>
      <c r="G43" s="8" t="s">
        <v>7</v>
      </c>
      <c r="H43" s="7" t="s">
        <v>7</v>
      </c>
      <c r="I43" s="8" t="s">
        <v>7</v>
      </c>
      <c r="J43" s="8" t="s">
        <v>7</v>
      </c>
      <c r="K43" s="8" t="s">
        <v>7</v>
      </c>
      <c r="L43" s="8" t="s">
        <v>7</v>
      </c>
      <c r="M43" s="8" t="s">
        <v>8</v>
      </c>
      <c r="N43" s="8" t="s">
        <v>8</v>
      </c>
    </row>
    <row r="44" spans="1:14">
      <c r="A44" s="1" t="s">
        <v>32</v>
      </c>
      <c r="B44">
        <v>13</v>
      </c>
      <c r="C44" s="8">
        <v>0</v>
      </c>
      <c r="D44" s="8" t="s">
        <v>39</v>
      </c>
      <c r="E44" s="8" t="s">
        <v>10</v>
      </c>
      <c r="F44" s="8" t="s">
        <v>10</v>
      </c>
      <c r="G44" s="8" t="s">
        <v>7</v>
      </c>
      <c r="H44" s="7" t="s">
        <v>7</v>
      </c>
      <c r="I44" s="8" t="s">
        <v>7</v>
      </c>
      <c r="J44" s="8" t="s">
        <v>7</v>
      </c>
      <c r="K44" s="8" t="s">
        <v>7</v>
      </c>
      <c r="L44" s="8" t="s">
        <v>7</v>
      </c>
      <c r="M44" s="8" t="s">
        <v>7</v>
      </c>
      <c r="N44" s="8" t="s">
        <v>7</v>
      </c>
    </row>
    <row r="45" spans="1:14">
      <c r="A45" s="1" t="s">
        <v>32</v>
      </c>
      <c r="B45">
        <v>87</v>
      </c>
      <c r="C45" s="8">
        <v>0</v>
      </c>
      <c r="D45" s="8" t="s">
        <v>39</v>
      </c>
      <c r="E45" s="8" t="s">
        <v>10</v>
      </c>
      <c r="F45" s="8" t="s">
        <v>10</v>
      </c>
      <c r="G45" s="8" t="s">
        <v>33</v>
      </c>
      <c r="H45" s="7" t="s">
        <v>7</v>
      </c>
      <c r="I45" s="8" t="s">
        <v>7</v>
      </c>
      <c r="J45" s="8" t="s">
        <v>7</v>
      </c>
      <c r="K45" s="8" t="s">
        <v>7</v>
      </c>
      <c r="L45" s="8" t="s">
        <v>7</v>
      </c>
      <c r="M45" s="8" t="s">
        <v>7</v>
      </c>
      <c r="N45" s="8" t="s">
        <v>7</v>
      </c>
    </row>
    <row r="46" spans="1:14">
      <c r="A46" s="1" t="s">
        <v>32</v>
      </c>
      <c r="B46">
        <v>123</v>
      </c>
      <c r="C46" s="8">
        <v>0</v>
      </c>
      <c r="D46" s="8" t="s">
        <v>39</v>
      </c>
      <c r="E46" s="8" t="s">
        <v>10</v>
      </c>
      <c r="F46" s="8" t="s">
        <v>10</v>
      </c>
      <c r="G46" s="8" t="s">
        <v>33</v>
      </c>
      <c r="H46" s="8" t="s">
        <v>7</v>
      </c>
      <c r="I46" s="8" t="s">
        <v>7</v>
      </c>
      <c r="J46" s="8" t="s">
        <v>7</v>
      </c>
      <c r="K46" s="8" t="s">
        <v>7</v>
      </c>
      <c r="L46" s="8" t="s">
        <v>7</v>
      </c>
      <c r="M46" s="8" t="s">
        <v>7</v>
      </c>
      <c r="N46" s="8" t="s">
        <v>7</v>
      </c>
    </row>
    <row r="47" spans="1:14">
      <c r="A47" s="1" t="s">
        <v>32</v>
      </c>
      <c r="B47">
        <v>164</v>
      </c>
      <c r="C47" s="8">
        <v>0</v>
      </c>
      <c r="D47" s="8" t="s">
        <v>39</v>
      </c>
      <c r="E47" s="8" t="s">
        <v>10</v>
      </c>
      <c r="F47" s="8" t="s">
        <v>10</v>
      </c>
      <c r="G47" s="8" t="s">
        <v>33</v>
      </c>
      <c r="H47" s="8" t="s">
        <v>7</v>
      </c>
      <c r="I47" s="8" t="s">
        <v>7</v>
      </c>
      <c r="J47" s="8" t="s">
        <v>7</v>
      </c>
      <c r="K47" s="8" t="s">
        <v>7</v>
      </c>
      <c r="L47" s="8" t="s">
        <v>7</v>
      </c>
      <c r="M47" s="8" t="s">
        <v>7</v>
      </c>
      <c r="N47" s="8" t="s">
        <v>7</v>
      </c>
    </row>
    <row r="48" spans="1:14">
      <c r="A48" s="1" t="s">
        <v>32</v>
      </c>
      <c r="B48">
        <v>23</v>
      </c>
      <c r="C48" s="8">
        <v>0</v>
      </c>
      <c r="D48" s="8" t="s">
        <v>39</v>
      </c>
      <c r="E48" s="8" t="s">
        <v>10</v>
      </c>
      <c r="F48" s="8" t="s">
        <v>10</v>
      </c>
      <c r="G48" s="8" t="s">
        <v>7</v>
      </c>
      <c r="H48" s="8" t="s">
        <v>7</v>
      </c>
      <c r="I48" s="8" t="s">
        <v>7</v>
      </c>
      <c r="J48" s="8" t="s">
        <v>7</v>
      </c>
      <c r="K48" s="8" t="s">
        <v>7</v>
      </c>
      <c r="L48" s="8" t="s">
        <v>7</v>
      </c>
      <c r="M48" s="8" t="s">
        <v>7</v>
      </c>
      <c r="N48" s="8" t="s">
        <v>7</v>
      </c>
    </row>
    <row r="49" spans="1:14">
      <c r="A49" s="10" t="s">
        <v>32</v>
      </c>
      <c r="B49" s="3">
        <v>10</v>
      </c>
      <c r="C49" s="8">
        <v>4</v>
      </c>
      <c r="D49" s="8" t="s">
        <v>38</v>
      </c>
      <c r="E49" s="8" t="s">
        <v>10</v>
      </c>
      <c r="F49" s="8" t="s">
        <v>10</v>
      </c>
      <c r="G49" s="39" t="s">
        <v>7</v>
      </c>
      <c r="H49" s="8" t="s">
        <v>7</v>
      </c>
      <c r="I49" s="39" t="s">
        <v>8</v>
      </c>
      <c r="J49" s="8" t="s">
        <v>8</v>
      </c>
      <c r="K49" s="8" t="s">
        <v>8</v>
      </c>
      <c r="L49" s="8" t="s">
        <v>8</v>
      </c>
      <c r="M49" s="8" t="s">
        <v>8</v>
      </c>
      <c r="N49" s="9" t="s">
        <v>7</v>
      </c>
    </row>
    <row r="50" spans="1:14">
      <c r="A50" s="10" t="s">
        <v>32</v>
      </c>
      <c r="B50" s="3">
        <v>31</v>
      </c>
      <c r="C50" s="8">
        <v>4</v>
      </c>
      <c r="D50" s="8" t="s">
        <v>38</v>
      </c>
      <c r="E50" s="8" t="s">
        <v>10</v>
      </c>
      <c r="F50" s="8" t="s">
        <v>10</v>
      </c>
      <c r="G50" s="39" t="s">
        <v>7</v>
      </c>
      <c r="H50" s="8" t="s">
        <v>7</v>
      </c>
      <c r="I50" s="39" t="s">
        <v>8</v>
      </c>
      <c r="J50" s="8" t="s">
        <v>8</v>
      </c>
      <c r="K50" s="8" t="s">
        <v>8</v>
      </c>
      <c r="L50" s="8" t="s">
        <v>8</v>
      </c>
      <c r="M50" s="8" t="s">
        <v>8</v>
      </c>
      <c r="N50" s="9" t="s">
        <v>8</v>
      </c>
    </row>
    <row r="51" spans="1:14">
      <c r="A51" s="10" t="s">
        <v>32</v>
      </c>
      <c r="B51" s="3">
        <v>42</v>
      </c>
      <c r="C51" s="8">
        <v>4</v>
      </c>
      <c r="D51" s="8" t="s">
        <v>38</v>
      </c>
      <c r="E51" s="8" t="s">
        <v>10</v>
      </c>
      <c r="F51" s="8" t="s">
        <v>10</v>
      </c>
      <c r="G51" s="39" t="s">
        <v>7</v>
      </c>
      <c r="H51" s="8" t="s">
        <v>7</v>
      </c>
      <c r="I51" s="39" t="s">
        <v>8</v>
      </c>
      <c r="J51" s="8" t="s">
        <v>8</v>
      </c>
      <c r="K51" s="8" t="s">
        <v>8</v>
      </c>
      <c r="L51" s="8" t="s">
        <v>8</v>
      </c>
      <c r="M51" s="8" t="s">
        <v>8</v>
      </c>
      <c r="N51" s="9" t="s">
        <v>8</v>
      </c>
    </row>
    <row r="52" spans="1:14">
      <c r="A52" s="10" t="s">
        <v>32</v>
      </c>
      <c r="B52" s="3">
        <v>43</v>
      </c>
      <c r="C52" s="8">
        <v>4</v>
      </c>
      <c r="D52" s="8" t="s">
        <v>38</v>
      </c>
      <c r="E52" s="8" t="s">
        <v>10</v>
      </c>
      <c r="F52" s="8" t="s">
        <v>10</v>
      </c>
      <c r="G52" s="39" t="s">
        <v>7</v>
      </c>
      <c r="H52" s="8" t="s">
        <v>7</v>
      </c>
      <c r="I52" s="39" t="s">
        <v>8</v>
      </c>
      <c r="J52" s="8" t="s">
        <v>8</v>
      </c>
      <c r="K52" s="8" t="s">
        <v>8</v>
      </c>
      <c r="L52" s="8" t="s">
        <v>8</v>
      </c>
      <c r="M52" s="8" t="s">
        <v>8</v>
      </c>
      <c r="N52" s="9" t="s">
        <v>8</v>
      </c>
    </row>
    <row r="53" spans="1:14">
      <c r="A53" s="10" t="s">
        <v>32</v>
      </c>
      <c r="B53" s="3">
        <v>44</v>
      </c>
      <c r="C53" s="8">
        <v>4</v>
      </c>
      <c r="D53" s="8" t="s">
        <v>38</v>
      </c>
      <c r="E53" s="8" t="s">
        <v>10</v>
      </c>
      <c r="F53" s="8" t="s">
        <v>10</v>
      </c>
      <c r="G53" s="8" t="s">
        <v>7</v>
      </c>
      <c r="H53" s="8" t="s">
        <v>7</v>
      </c>
      <c r="I53" s="8" t="s">
        <v>8</v>
      </c>
      <c r="J53" s="8" t="s">
        <v>8</v>
      </c>
      <c r="K53" s="8" t="s">
        <v>8</v>
      </c>
      <c r="L53" s="8" t="s">
        <v>8</v>
      </c>
      <c r="M53" s="8" t="s">
        <v>8</v>
      </c>
      <c r="N53" s="9" t="s">
        <v>8</v>
      </c>
    </row>
    <row r="54" spans="1:14">
      <c r="A54" s="10" t="s">
        <v>32</v>
      </c>
      <c r="B54" s="3">
        <v>1</v>
      </c>
      <c r="C54" s="8">
        <v>4</v>
      </c>
      <c r="D54" s="8" t="s">
        <v>38</v>
      </c>
      <c r="E54" s="8" t="s">
        <v>10</v>
      </c>
      <c r="F54" s="8" t="s">
        <v>10</v>
      </c>
      <c r="G54" s="8" t="s">
        <v>7</v>
      </c>
      <c r="H54" s="8" t="s">
        <v>7</v>
      </c>
      <c r="I54" s="8" t="s">
        <v>8</v>
      </c>
      <c r="J54" s="8" t="s">
        <v>8</v>
      </c>
      <c r="K54" s="8" t="s">
        <v>8</v>
      </c>
      <c r="L54" s="8" t="s">
        <v>8</v>
      </c>
      <c r="M54" s="8" t="s">
        <v>8</v>
      </c>
      <c r="N54" s="9" t="s">
        <v>8</v>
      </c>
    </row>
    <row r="55" spans="1:14">
      <c r="A55" s="1" t="s">
        <v>32</v>
      </c>
      <c r="B55">
        <v>2</v>
      </c>
      <c r="C55" s="8">
        <v>4</v>
      </c>
      <c r="D55" s="8" t="s">
        <v>38</v>
      </c>
      <c r="E55" s="8" t="s">
        <v>10</v>
      </c>
      <c r="F55" s="8" t="s">
        <v>10</v>
      </c>
      <c r="G55" s="8" t="s">
        <v>7</v>
      </c>
      <c r="H55" s="7" t="s">
        <v>7</v>
      </c>
      <c r="I55" s="8" t="s">
        <v>8</v>
      </c>
      <c r="J55" s="8" t="s">
        <v>8</v>
      </c>
      <c r="K55" s="8" t="s">
        <v>8</v>
      </c>
      <c r="L55" s="8" t="s">
        <v>8</v>
      </c>
      <c r="M55" s="8" t="s">
        <v>8</v>
      </c>
      <c r="N55" s="8" t="s">
        <v>8</v>
      </c>
    </row>
    <row r="56" spans="1:14">
      <c r="A56" s="1" t="s">
        <v>32</v>
      </c>
      <c r="B56">
        <v>3</v>
      </c>
      <c r="C56" s="8">
        <v>4</v>
      </c>
      <c r="D56" s="8" t="s">
        <v>38</v>
      </c>
      <c r="E56" s="8" t="s">
        <v>10</v>
      </c>
      <c r="F56" s="8" t="s">
        <v>10</v>
      </c>
      <c r="G56" s="8" t="s">
        <v>7</v>
      </c>
      <c r="H56" s="7" t="s">
        <v>7</v>
      </c>
      <c r="I56" s="8" t="s">
        <v>8</v>
      </c>
      <c r="J56" s="8" t="s">
        <v>8</v>
      </c>
      <c r="K56" s="8" t="s">
        <v>8</v>
      </c>
      <c r="L56" s="8" t="s">
        <v>8</v>
      </c>
      <c r="M56" s="8" t="s">
        <v>8</v>
      </c>
      <c r="N56" s="8" t="s">
        <v>8</v>
      </c>
    </row>
    <row r="57" spans="1:14">
      <c r="A57" s="1" t="s">
        <v>32</v>
      </c>
      <c r="B57">
        <v>59</v>
      </c>
      <c r="C57" s="8">
        <v>4</v>
      </c>
      <c r="D57" s="8" t="s">
        <v>38</v>
      </c>
      <c r="E57" s="8" t="s">
        <v>10</v>
      </c>
      <c r="F57" s="8" t="s">
        <v>10</v>
      </c>
      <c r="G57" s="8" t="s">
        <v>7</v>
      </c>
      <c r="H57" s="7" t="s">
        <v>7</v>
      </c>
      <c r="I57" s="8" t="s">
        <v>8</v>
      </c>
      <c r="J57" s="8" t="s">
        <v>8</v>
      </c>
      <c r="K57" s="8" t="s">
        <v>8</v>
      </c>
      <c r="L57" s="8" t="s">
        <v>8</v>
      </c>
      <c r="M57" s="8" t="s">
        <v>8</v>
      </c>
      <c r="N57" s="8" t="s">
        <v>8</v>
      </c>
    </row>
    <row r="58" spans="1:14">
      <c r="A58" s="10" t="s">
        <v>32</v>
      </c>
      <c r="B58" s="3">
        <v>115</v>
      </c>
      <c r="C58" s="8">
        <v>2</v>
      </c>
      <c r="D58" s="8" t="s">
        <v>38</v>
      </c>
      <c r="E58" s="8" t="s">
        <v>10</v>
      </c>
      <c r="F58" s="8" t="s">
        <v>10</v>
      </c>
      <c r="G58" s="8" t="s">
        <v>7</v>
      </c>
      <c r="H58" s="8" t="s">
        <v>7</v>
      </c>
      <c r="I58" s="8" t="s">
        <v>8</v>
      </c>
      <c r="J58" s="8" t="s">
        <v>8</v>
      </c>
      <c r="K58" s="8" t="s">
        <v>8</v>
      </c>
      <c r="L58" s="8" t="s">
        <v>8</v>
      </c>
      <c r="M58" s="8" t="s">
        <v>8</v>
      </c>
      <c r="N58" s="8" t="s">
        <v>8</v>
      </c>
    </row>
    <row r="59" spans="1:14">
      <c r="A59" s="10" t="s">
        <v>32</v>
      </c>
      <c r="B59" s="3">
        <v>130</v>
      </c>
      <c r="C59" s="8">
        <v>4</v>
      </c>
      <c r="D59" s="8" t="s">
        <v>38</v>
      </c>
      <c r="E59" s="8" t="s">
        <v>10</v>
      </c>
      <c r="F59" s="8" t="s">
        <v>10</v>
      </c>
      <c r="G59" s="8" t="s">
        <v>7</v>
      </c>
      <c r="H59" s="7" t="s">
        <v>7</v>
      </c>
      <c r="I59" s="8" t="s">
        <v>8</v>
      </c>
      <c r="J59" s="8" t="s">
        <v>8</v>
      </c>
      <c r="K59" s="8" t="s">
        <v>8</v>
      </c>
      <c r="L59" s="8" t="s">
        <v>8</v>
      </c>
      <c r="M59" s="8" t="s">
        <v>8</v>
      </c>
      <c r="N59" s="8" t="s">
        <v>8</v>
      </c>
    </row>
    <row r="60" spans="1:14">
      <c r="A60" s="10" t="s">
        <v>32</v>
      </c>
      <c r="B60" s="3">
        <v>4</v>
      </c>
      <c r="C60" s="8">
        <v>4</v>
      </c>
      <c r="D60" s="8" t="s">
        <v>38</v>
      </c>
      <c r="E60" s="8" t="s">
        <v>10</v>
      </c>
      <c r="F60" s="8" t="s">
        <v>10</v>
      </c>
      <c r="G60" s="8" t="s">
        <v>7</v>
      </c>
      <c r="H60" s="8" t="s">
        <v>7</v>
      </c>
      <c r="I60" s="8" t="s">
        <v>10</v>
      </c>
      <c r="J60" s="8" t="s">
        <v>10</v>
      </c>
      <c r="K60" s="8" t="s">
        <v>8</v>
      </c>
      <c r="L60" s="8" t="s">
        <v>10</v>
      </c>
      <c r="M60" s="8" t="s">
        <v>8</v>
      </c>
      <c r="N60" s="8" t="s">
        <v>8</v>
      </c>
    </row>
    <row r="61" spans="1:14">
      <c r="A61" s="10" t="s">
        <v>32</v>
      </c>
      <c r="B61" s="3">
        <v>5</v>
      </c>
      <c r="C61" s="8">
        <v>4</v>
      </c>
      <c r="D61" s="8" t="s">
        <v>38</v>
      </c>
      <c r="E61" s="8" t="s">
        <v>10</v>
      </c>
      <c r="F61" s="8" t="s">
        <v>10</v>
      </c>
      <c r="G61" s="8" t="s">
        <v>7</v>
      </c>
      <c r="H61" s="8" t="s">
        <v>7</v>
      </c>
      <c r="I61" s="8" t="s">
        <v>10</v>
      </c>
      <c r="J61" s="8" t="s">
        <v>10</v>
      </c>
      <c r="K61" s="8" t="s">
        <v>8</v>
      </c>
      <c r="L61" s="8" t="s">
        <v>10</v>
      </c>
      <c r="M61" s="8" t="s">
        <v>8</v>
      </c>
      <c r="N61" s="8" t="s">
        <v>8</v>
      </c>
    </row>
    <row r="62" spans="1:14">
      <c r="A62" s="10" t="s">
        <v>32</v>
      </c>
      <c r="B62" s="3">
        <v>6</v>
      </c>
      <c r="C62" s="8">
        <v>4</v>
      </c>
      <c r="D62" s="8" t="s">
        <v>38</v>
      </c>
      <c r="E62" s="8" t="s">
        <v>10</v>
      </c>
      <c r="F62" s="8" t="s">
        <v>10</v>
      </c>
      <c r="G62" s="8" t="s">
        <v>7</v>
      </c>
      <c r="H62" s="7" t="s">
        <v>7</v>
      </c>
      <c r="I62" s="8" t="s">
        <v>10</v>
      </c>
      <c r="J62" s="8" t="s">
        <v>10</v>
      </c>
      <c r="K62" s="8" t="s">
        <v>8</v>
      </c>
      <c r="L62" s="8" t="s">
        <v>10</v>
      </c>
      <c r="M62" s="8" t="s">
        <v>8</v>
      </c>
      <c r="N62" s="8" t="s">
        <v>8</v>
      </c>
    </row>
    <row r="63" spans="1:14">
      <c r="A63" s="10" t="s">
        <v>32</v>
      </c>
      <c r="B63" s="3">
        <v>7</v>
      </c>
      <c r="C63" s="8">
        <v>4</v>
      </c>
      <c r="D63" s="8" t="s">
        <v>38</v>
      </c>
      <c r="E63" s="8" t="s">
        <v>10</v>
      </c>
      <c r="F63" s="8" t="s">
        <v>10</v>
      </c>
      <c r="G63" s="8" t="s">
        <v>7</v>
      </c>
      <c r="H63" s="8" t="s">
        <v>7</v>
      </c>
      <c r="I63" s="8" t="s">
        <v>10</v>
      </c>
      <c r="J63" s="8" t="s">
        <v>10</v>
      </c>
      <c r="K63" s="8" t="s">
        <v>8</v>
      </c>
      <c r="L63" s="8" t="s">
        <v>10</v>
      </c>
      <c r="M63" s="8" t="s">
        <v>8</v>
      </c>
      <c r="N63" s="8" t="s">
        <v>8</v>
      </c>
    </row>
    <row r="64" spans="1:14">
      <c r="A64" s="10" t="s">
        <v>32</v>
      </c>
      <c r="B64" s="3">
        <v>9</v>
      </c>
      <c r="C64" s="8">
        <v>4</v>
      </c>
      <c r="D64" s="8" t="s">
        <v>38</v>
      </c>
      <c r="E64" s="8" t="s">
        <v>10</v>
      </c>
      <c r="F64" s="8" t="s">
        <v>10</v>
      </c>
      <c r="G64" s="8" t="s">
        <v>7</v>
      </c>
      <c r="H64" s="8" t="s">
        <v>7</v>
      </c>
      <c r="I64" s="8" t="s">
        <v>10</v>
      </c>
      <c r="J64" s="8" t="s">
        <v>10</v>
      </c>
      <c r="K64" s="8" t="s">
        <v>8</v>
      </c>
      <c r="L64" s="8" t="s">
        <v>10</v>
      </c>
      <c r="M64" s="8" t="s">
        <v>8</v>
      </c>
      <c r="N64" s="8" t="s">
        <v>8</v>
      </c>
    </row>
    <row r="65" spans="1:14">
      <c r="A65" s="1" t="s">
        <v>32</v>
      </c>
      <c r="B65">
        <v>16</v>
      </c>
      <c r="C65" s="8">
        <v>4</v>
      </c>
      <c r="D65" s="8" t="s">
        <v>38</v>
      </c>
      <c r="E65" s="8" t="s">
        <v>10</v>
      </c>
      <c r="F65" s="8" t="s">
        <v>10</v>
      </c>
      <c r="G65" s="8" t="s">
        <v>7</v>
      </c>
      <c r="H65" s="8" t="s">
        <v>7</v>
      </c>
      <c r="I65" s="8" t="s">
        <v>10</v>
      </c>
      <c r="J65" s="8" t="s">
        <v>10</v>
      </c>
      <c r="K65" s="8" t="s">
        <v>8</v>
      </c>
      <c r="L65" s="8" t="s">
        <v>10</v>
      </c>
      <c r="M65" s="8" t="s">
        <v>8</v>
      </c>
      <c r="N65" s="8" t="s">
        <v>8</v>
      </c>
    </row>
    <row r="66" spans="1:14">
      <c r="A66" s="1" t="s">
        <v>32</v>
      </c>
      <c r="B66">
        <v>17</v>
      </c>
      <c r="C66" s="8">
        <v>4</v>
      </c>
      <c r="D66" s="8" t="s">
        <v>38</v>
      </c>
      <c r="E66" s="8" t="s">
        <v>10</v>
      </c>
      <c r="F66" s="8" t="s">
        <v>10</v>
      </c>
      <c r="G66" s="8" t="s">
        <v>7</v>
      </c>
      <c r="H66" s="8" t="s">
        <v>7</v>
      </c>
      <c r="I66" s="8" t="s">
        <v>10</v>
      </c>
      <c r="J66" s="8" t="s">
        <v>10</v>
      </c>
      <c r="K66" s="8" t="s">
        <v>8</v>
      </c>
      <c r="L66" s="8" t="s">
        <v>10</v>
      </c>
      <c r="M66" s="8" t="s">
        <v>8</v>
      </c>
      <c r="N66" s="8" t="s">
        <v>8</v>
      </c>
    </row>
    <row r="67" spans="1:14">
      <c r="A67" s="1" t="s">
        <v>32</v>
      </c>
      <c r="B67">
        <v>18</v>
      </c>
      <c r="C67" s="8">
        <v>4</v>
      </c>
      <c r="D67" s="8" t="s">
        <v>38</v>
      </c>
      <c r="E67" s="8" t="s">
        <v>10</v>
      </c>
      <c r="F67" s="8" t="s">
        <v>10</v>
      </c>
      <c r="G67" s="8" t="s">
        <v>7</v>
      </c>
      <c r="H67" s="8" t="s">
        <v>7</v>
      </c>
      <c r="I67" s="8" t="s">
        <v>10</v>
      </c>
      <c r="J67" s="8" t="s">
        <v>10</v>
      </c>
      <c r="K67" s="8" t="s">
        <v>8</v>
      </c>
      <c r="L67" s="8" t="s">
        <v>10</v>
      </c>
      <c r="M67" s="8" t="s">
        <v>8</v>
      </c>
      <c r="N67" s="8" t="s">
        <v>8</v>
      </c>
    </row>
    <row r="68" spans="1:14">
      <c r="A68" s="1" t="s">
        <v>32</v>
      </c>
      <c r="B68">
        <v>19</v>
      </c>
      <c r="C68" s="8">
        <v>4</v>
      </c>
      <c r="D68" s="8" t="s">
        <v>38</v>
      </c>
      <c r="E68" s="8" t="s">
        <v>10</v>
      </c>
      <c r="F68" s="8" t="s">
        <v>10</v>
      </c>
      <c r="G68" s="8" t="s">
        <v>7</v>
      </c>
      <c r="H68" s="8" t="s">
        <v>7</v>
      </c>
      <c r="I68" s="8" t="s">
        <v>10</v>
      </c>
      <c r="J68" s="8" t="s">
        <v>10</v>
      </c>
      <c r="K68" s="8" t="s">
        <v>8</v>
      </c>
      <c r="L68" s="8" t="s">
        <v>10</v>
      </c>
      <c r="M68" s="8" t="s">
        <v>8</v>
      </c>
      <c r="N68" s="8" t="s">
        <v>8</v>
      </c>
    </row>
    <row r="69" spans="1:14">
      <c r="A69" s="1" t="s">
        <v>32</v>
      </c>
      <c r="B69">
        <v>22</v>
      </c>
      <c r="C69" s="8">
        <v>4</v>
      </c>
      <c r="D69" s="8" t="s">
        <v>38</v>
      </c>
      <c r="E69" s="8" t="s">
        <v>10</v>
      </c>
      <c r="F69" s="8" t="s">
        <v>10</v>
      </c>
      <c r="G69" s="8" t="s">
        <v>7</v>
      </c>
      <c r="H69" s="8" t="s">
        <v>7</v>
      </c>
      <c r="I69" s="8" t="s">
        <v>10</v>
      </c>
      <c r="J69" s="8" t="s">
        <v>10</v>
      </c>
      <c r="K69" s="8" t="s">
        <v>8</v>
      </c>
      <c r="L69" s="8" t="s">
        <v>10</v>
      </c>
      <c r="M69" s="8" t="s">
        <v>8</v>
      </c>
      <c r="N69" s="8" t="s">
        <v>8</v>
      </c>
    </row>
    <row r="70" spans="1:14">
      <c r="A70" s="1" t="s">
        <v>32</v>
      </c>
      <c r="B70">
        <v>24</v>
      </c>
      <c r="C70" s="8">
        <v>4</v>
      </c>
      <c r="D70" s="8" t="s">
        <v>38</v>
      </c>
      <c r="E70" s="8" t="s">
        <v>10</v>
      </c>
      <c r="F70" s="8" t="s">
        <v>10</v>
      </c>
      <c r="G70" s="8" t="s">
        <v>7</v>
      </c>
      <c r="H70" s="8" t="s">
        <v>7</v>
      </c>
      <c r="I70" s="8" t="s">
        <v>10</v>
      </c>
      <c r="J70" s="8" t="s">
        <v>10</v>
      </c>
      <c r="K70" s="8" t="s">
        <v>8</v>
      </c>
      <c r="L70" s="8" t="s">
        <v>10</v>
      </c>
      <c r="M70" s="8" t="s">
        <v>8</v>
      </c>
      <c r="N70" s="8" t="s">
        <v>8</v>
      </c>
    </row>
    <row r="71" spans="1:14">
      <c r="A71" s="1" t="s">
        <v>32</v>
      </c>
      <c r="B71">
        <v>34</v>
      </c>
      <c r="C71" s="8">
        <v>4</v>
      </c>
      <c r="D71" s="8" t="s">
        <v>38</v>
      </c>
      <c r="E71" s="8" t="s">
        <v>10</v>
      </c>
      <c r="F71" s="8" t="s">
        <v>10</v>
      </c>
      <c r="G71" s="8" t="s">
        <v>7</v>
      </c>
      <c r="H71" s="8" t="s">
        <v>7</v>
      </c>
      <c r="I71" s="8" t="s">
        <v>10</v>
      </c>
      <c r="J71" s="8" t="s">
        <v>10</v>
      </c>
      <c r="K71" s="8" t="s">
        <v>8</v>
      </c>
      <c r="L71" s="8" t="s">
        <v>10</v>
      </c>
      <c r="M71" s="8" t="s">
        <v>8</v>
      </c>
      <c r="N71" s="8" t="s">
        <v>8</v>
      </c>
    </row>
    <row r="72" spans="1:14">
      <c r="A72" s="1" t="s">
        <v>32</v>
      </c>
      <c r="B72">
        <v>35</v>
      </c>
      <c r="C72" s="8">
        <v>4</v>
      </c>
      <c r="D72" s="8" t="s">
        <v>38</v>
      </c>
      <c r="E72" s="8" t="s">
        <v>10</v>
      </c>
      <c r="F72" s="8" t="s">
        <v>10</v>
      </c>
      <c r="G72" s="8" t="s">
        <v>7</v>
      </c>
      <c r="H72" s="8" t="s">
        <v>7</v>
      </c>
      <c r="I72" s="8" t="s">
        <v>10</v>
      </c>
      <c r="J72" s="8" t="s">
        <v>10</v>
      </c>
      <c r="K72" s="8" t="s">
        <v>8</v>
      </c>
      <c r="L72" s="8" t="s">
        <v>10</v>
      </c>
      <c r="M72" s="8" t="s">
        <v>8</v>
      </c>
      <c r="N72" s="8" t="s">
        <v>8</v>
      </c>
    </row>
    <row r="73" spans="1:14">
      <c r="A73" s="1" t="s">
        <v>32</v>
      </c>
      <c r="B73">
        <v>37</v>
      </c>
      <c r="C73" s="8">
        <v>4</v>
      </c>
      <c r="D73" s="8" t="s">
        <v>38</v>
      </c>
      <c r="E73" s="8" t="s">
        <v>10</v>
      </c>
      <c r="F73" s="8" t="s">
        <v>10</v>
      </c>
      <c r="G73" s="8" t="s">
        <v>7</v>
      </c>
      <c r="H73" s="8" t="s">
        <v>7</v>
      </c>
      <c r="I73" s="8" t="s">
        <v>10</v>
      </c>
      <c r="J73" s="8" t="s">
        <v>10</v>
      </c>
      <c r="K73" s="8" t="s">
        <v>8</v>
      </c>
      <c r="L73" s="8" t="s">
        <v>10</v>
      </c>
      <c r="M73" s="8" t="s">
        <v>8</v>
      </c>
      <c r="N73" s="8" t="s">
        <v>8</v>
      </c>
    </row>
    <row r="74" spans="1:14">
      <c r="A74" s="1" t="s">
        <v>32</v>
      </c>
      <c r="B74">
        <v>40</v>
      </c>
      <c r="C74" s="8">
        <v>4</v>
      </c>
      <c r="D74" s="8" t="s">
        <v>38</v>
      </c>
      <c r="E74" s="8" t="s">
        <v>10</v>
      </c>
      <c r="F74" s="8" t="s">
        <v>10</v>
      </c>
      <c r="G74" s="8" t="s">
        <v>7</v>
      </c>
      <c r="H74" s="8" t="s">
        <v>7</v>
      </c>
      <c r="I74" s="8" t="s">
        <v>10</v>
      </c>
      <c r="J74" s="8" t="s">
        <v>10</v>
      </c>
      <c r="K74" s="8" t="s">
        <v>8</v>
      </c>
      <c r="L74" s="8" t="s">
        <v>10</v>
      </c>
      <c r="M74" s="8" t="s">
        <v>8</v>
      </c>
      <c r="N74" s="8" t="s">
        <v>8</v>
      </c>
    </row>
    <row r="75" spans="1:14">
      <c r="A75" s="1" t="s">
        <v>32</v>
      </c>
      <c r="B75">
        <v>48</v>
      </c>
      <c r="C75" s="8">
        <v>4</v>
      </c>
      <c r="D75" s="8" t="s">
        <v>38</v>
      </c>
      <c r="E75" s="8" t="s">
        <v>10</v>
      </c>
      <c r="F75" s="8" t="s">
        <v>10</v>
      </c>
      <c r="G75" s="8" t="s">
        <v>7</v>
      </c>
      <c r="H75" s="8" t="s">
        <v>7</v>
      </c>
      <c r="I75" s="8" t="s">
        <v>10</v>
      </c>
      <c r="J75" s="8" t="s">
        <v>10</v>
      </c>
      <c r="K75" s="8" t="s">
        <v>8</v>
      </c>
      <c r="L75" s="8" t="s">
        <v>10</v>
      </c>
      <c r="M75" s="8" t="s">
        <v>8</v>
      </c>
      <c r="N75" s="8" t="s">
        <v>8</v>
      </c>
    </row>
    <row r="76" spans="1:14">
      <c r="A76" s="1" t="s">
        <v>32</v>
      </c>
      <c r="B76">
        <v>28</v>
      </c>
      <c r="C76" s="8">
        <v>4</v>
      </c>
      <c r="D76" s="8" t="s">
        <v>38</v>
      </c>
      <c r="E76" s="8" t="s">
        <v>10</v>
      </c>
      <c r="F76" s="8" t="s">
        <v>10</v>
      </c>
      <c r="G76" s="8" t="s">
        <v>7</v>
      </c>
      <c r="H76" s="8" t="s">
        <v>7</v>
      </c>
      <c r="I76" s="8" t="s">
        <v>10</v>
      </c>
      <c r="J76" s="8" t="s">
        <v>10</v>
      </c>
      <c r="K76" s="8" t="s">
        <v>8</v>
      </c>
      <c r="L76" s="8" t="s">
        <v>10</v>
      </c>
      <c r="M76" s="8" t="s">
        <v>8</v>
      </c>
      <c r="N76" s="8" t="s">
        <v>9</v>
      </c>
    </row>
    <row r="77" spans="1:14">
      <c r="A77" s="1" t="s">
        <v>32</v>
      </c>
      <c r="B77">
        <v>8</v>
      </c>
      <c r="C77" s="8">
        <v>4</v>
      </c>
      <c r="D77" s="8" t="s">
        <v>38</v>
      </c>
      <c r="E77" s="8" t="s">
        <v>10</v>
      </c>
      <c r="F77" s="8" t="s">
        <v>10</v>
      </c>
      <c r="G77" s="8" t="s">
        <v>7</v>
      </c>
      <c r="H77" s="8" t="s">
        <v>7</v>
      </c>
      <c r="I77" s="8" t="s">
        <v>10</v>
      </c>
      <c r="J77" s="8" t="s">
        <v>10</v>
      </c>
      <c r="K77" s="8" t="s">
        <v>8</v>
      </c>
      <c r="L77" s="8" t="s">
        <v>10</v>
      </c>
      <c r="M77" s="8" t="s">
        <v>8</v>
      </c>
      <c r="N77" s="8" t="s">
        <v>10</v>
      </c>
    </row>
    <row r="78" spans="1:14">
      <c r="A78" s="1" t="s">
        <v>32</v>
      </c>
      <c r="B78">
        <v>11</v>
      </c>
      <c r="C78" s="8">
        <v>4</v>
      </c>
      <c r="D78" s="8" t="s">
        <v>38</v>
      </c>
      <c r="E78" s="8" t="s">
        <v>10</v>
      </c>
      <c r="F78" s="8" t="s">
        <v>10</v>
      </c>
      <c r="G78" s="8" t="s">
        <v>7</v>
      </c>
      <c r="H78" s="8" t="s">
        <v>7</v>
      </c>
      <c r="I78" s="8" t="s">
        <v>10</v>
      </c>
      <c r="J78" s="8" t="s">
        <v>10</v>
      </c>
      <c r="K78" s="8" t="s">
        <v>8</v>
      </c>
      <c r="L78" s="8" t="s">
        <v>10</v>
      </c>
      <c r="M78" s="8" t="s">
        <v>8</v>
      </c>
      <c r="N78" s="8" t="s">
        <v>10</v>
      </c>
    </row>
    <row r="79" spans="1:14">
      <c r="A79" s="1" t="s">
        <v>32</v>
      </c>
      <c r="B79">
        <v>12</v>
      </c>
      <c r="C79" s="8">
        <v>4</v>
      </c>
      <c r="D79" s="8" t="s">
        <v>38</v>
      </c>
      <c r="E79" s="8" t="s">
        <v>10</v>
      </c>
      <c r="F79" s="8" t="s">
        <v>10</v>
      </c>
      <c r="G79" s="8" t="s">
        <v>7</v>
      </c>
      <c r="H79" s="8" t="s">
        <v>7</v>
      </c>
      <c r="I79" s="8" t="s">
        <v>10</v>
      </c>
      <c r="J79" s="8" t="s">
        <v>10</v>
      </c>
      <c r="K79" s="8" t="s">
        <v>8</v>
      </c>
      <c r="L79" s="8" t="s">
        <v>10</v>
      </c>
      <c r="M79" s="8" t="s">
        <v>8</v>
      </c>
      <c r="N79" s="8" t="s">
        <v>10</v>
      </c>
    </row>
    <row r="80" spans="1:14">
      <c r="A80" s="1" t="s">
        <v>32</v>
      </c>
      <c r="B80">
        <v>49</v>
      </c>
      <c r="C80" s="8">
        <v>4</v>
      </c>
      <c r="D80" s="8" t="s">
        <v>38</v>
      </c>
      <c r="E80" s="8" t="s">
        <v>10</v>
      </c>
      <c r="F80" s="8" t="s">
        <v>10</v>
      </c>
      <c r="G80" s="8" t="s">
        <v>7</v>
      </c>
      <c r="H80" s="8" t="s">
        <v>7</v>
      </c>
      <c r="I80" s="8" t="s">
        <v>10</v>
      </c>
      <c r="J80" s="8" t="s">
        <v>10</v>
      </c>
      <c r="K80" s="8" t="s">
        <v>8</v>
      </c>
      <c r="L80" s="8" t="s">
        <v>10</v>
      </c>
      <c r="M80" s="8" t="s">
        <v>8</v>
      </c>
      <c r="N80" s="8" t="s">
        <v>10</v>
      </c>
    </row>
    <row r="81" spans="1:14">
      <c r="A81" s="1" t="s">
        <v>32</v>
      </c>
      <c r="B81">
        <v>25</v>
      </c>
      <c r="C81" s="8">
        <v>4</v>
      </c>
      <c r="D81" s="8" t="s">
        <v>38</v>
      </c>
      <c r="E81" s="8" t="s">
        <v>10</v>
      </c>
      <c r="F81" s="8" t="s">
        <v>10</v>
      </c>
      <c r="G81" s="8" t="s">
        <v>7</v>
      </c>
      <c r="H81" s="8" t="s">
        <v>8</v>
      </c>
      <c r="I81" s="8" t="s">
        <v>10</v>
      </c>
      <c r="J81" s="8" t="s">
        <v>10</v>
      </c>
      <c r="K81" s="8" t="s">
        <v>8</v>
      </c>
      <c r="L81" s="8" t="s">
        <v>10</v>
      </c>
      <c r="M81" s="8" t="s">
        <v>8</v>
      </c>
      <c r="N81" s="8" t="s">
        <v>8</v>
      </c>
    </row>
    <row r="82" spans="1:14">
      <c r="A82" s="1" t="s">
        <v>32</v>
      </c>
      <c r="B82">
        <v>113</v>
      </c>
      <c r="C82" s="8">
        <v>4</v>
      </c>
      <c r="D82" s="8" t="s">
        <v>38</v>
      </c>
      <c r="E82" s="8" t="s">
        <v>10</v>
      </c>
      <c r="F82" s="8" t="s">
        <v>10</v>
      </c>
      <c r="G82" s="8" t="s">
        <v>7</v>
      </c>
      <c r="H82" s="8" t="s">
        <v>10</v>
      </c>
      <c r="I82" s="8" t="s">
        <v>10</v>
      </c>
      <c r="J82" s="8" t="s">
        <v>10</v>
      </c>
      <c r="K82" s="8" t="s">
        <v>8</v>
      </c>
      <c r="L82" s="8" t="s">
        <v>10</v>
      </c>
      <c r="M82" s="8" t="s">
        <v>8</v>
      </c>
      <c r="N82" s="8" t="s">
        <v>7</v>
      </c>
    </row>
    <row r="83" spans="1:14">
      <c r="A83" s="1" t="s">
        <v>32</v>
      </c>
      <c r="B83">
        <v>149</v>
      </c>
      <c r="C83" s="8">
        <v>4</v>
      </c>
      <c r="D83" s="8" t="s">
        <v>38</v>
      </c>
      <c r="E83" s="8" t="s">
        <v>10</v>
      </c>
      <c r="F83" s="8" t="s">
        <v>10</v>
      </c>
      <c r="G83" s="8" t="s">
        <v>7</v>
      </c>
      <c r="H83" s="8" t="s">
        <v>10</v>
      </c>
      <c r="I83" s="8" t="s">
        <v>10</v>
      </c>
      <c r="J83" s="8" t="s">
        <v>10</v>
      </c>
      <c r="K83" s="8" t="s">
        <v>8</v>
      </c>
      <c r="L83" s="8" t="s">
        <v>10</v>
      </c>
      <c r="M83" s="8" t="s">
        <v>8</v>
      </c>
      <c r="N83" s="8" t="s">
        <v>7</v>
      </c>
    </row>
    <row r="84" spans="1:14">
      <c r="A84" s="1" t="s">
        <v>32</v>
      </c>
      <c r="B84">
        <v>54</v>
      </c>
      <c r="C84" s="8">
        <v>4</v>
      </c>
      <c r="D84" s="8" t="s">
        <v>38</v>
      </c>
      <c r="E84" s="8" t="s">
        <v>10</v>
      </c>
      <c r="F84" s="8" t="s">
        <v>10</v>
      </c>
      <c r="G84" s="8" t="s">
        <v>7</v>
      </c>
      <c r="H84" s="8" t="s">
        <v>10</v>
      </c>
      <c r="I84" s="8" t="s">
        <v>10</v>
      </c>
      <c r="J84" s="8" t="s">
        <v>10</v>
      </c>
      <c r="K84" s="8" t="s">
        <v>8</v>
      </c>
      <c r="L84" s="8" t="s">
        <v>10</v>
      </c>
      <c r="M84" s="8" t="s">
        <v>8</v>
      </c>
      <c r="N84" s="8" t="s">
        <v>8</v>
      </c>
    </row>
    <row r="85" spans="1:14">
      <c r="A85" s="1" t="s">
        <v>32</v>
      </c>
      <c r="B85">
        <v>56</v>
      </c>
      <c r="C85" s="8">
        <v>3</v>
      </c>
      <c r="D85" s="8" t="s">
        <v>38</v>
      </c>
      <c r="E85" s="8" t="s">
        <v>10</v>
      </c>
      <c r="F85" s="8" t="s">
        <v>10</v>
      </c>
      <c r="G85" s="8" t="s">
        <v>7</v>
      </c>
      <c r="H85" s="8" t="s">
        <v>10</v>
      </c>
      <c r="I85" s="8" t="s">
        <v>10</v>
      </c>
      <c r="J85" s="8" t="s">
        <v>10</v>
      </c>
      <c r="K85" s="8" t="s">
        <v>8</v>
      </c>
      <c r="L85" s="8" t="s">
        <v>10</v>
      </c>
      <c r="M85" s="8" t="s">
        <v>8</v>
      </c>
      <c r="N85" s="8" t="s">
        <v>8</v>
      </c>
    </row>
    <row r="86" spans="1:14">
      <c r="A86" s="1" t="s">
        <v>32</v>
      </c>
      <c r="B86">
        <v>63</v>
      </c>
      <c r="C86" s="8">
        <v>4</v>
      </c>
      <c r="D86" s="8" t="s">
        <v>38</v>
      </c>
      <c r="E86" s="8" t="s">
        <v>10</v>
      </c>
      <c r="F86" s="8" t="s">
        <v>10</v>
      </c>
      <c r="G86" s="8" t="s">
        <v>7</v>
      </c>
      <c r="H86" s="8" t="s">
        <v>10</v>
      </c>
      <c r="I86" s="8" t="s">
        <v>10</v>
      </c>
      <c r="J86" s="8" t="s">
        <v>10</v>
      </c>
      <c r="K86" s="8" t="s">
        <v>8</v>
      </c>
      <c r="L86" s="8" t="s">
        <v>10</v>
      </c>
      <c r="M86" s="8" t="s">
        <v>8</v>
      </c>
      <c r="N86" s="8" t="s">
        <v>8</v>
      </c>
    </row>
    <row r="87" spans="1:14">
      <c r="A87" s="1" t="s">
        <v>32</v>
      </c>
      <c r="B87">
        <v>64</v>
      </c>
      <c r="C87" s="8">
        <v>4</v>
      </c>
      <c r="D87" s="8" t="s">
        <v>38</v>
      </c>
      <c r="E87" s="8" t="s">
        <v>10</v>
      </c>
      <c r="F87" s="8" t="s">
        <v>10</v>
      </c>
      <c r="G87" s="8" t="s">
        <v>7</v>
      </c>
      <c r="H87" s="8" t="s">
        <v>10</v>
      </c>
      <c r="I87" s="8" t="s">
        <v>10</v>
      </c>
      <c r="J87" s="8" t="s">
        <v>10</v>
      </c>
      <c r="K87" s="8" t="s">
        <v>8</v>
      </c>
      <c r="L87" s="8" t="s">
        <v>10</v>
      </c>
      <c r="M87" s="8" t="s">
        <v>8</v>
      </c>
      <c r="N87" s="8" t="s">
        <v>8</v>
      </c>
    </row>
    <row r="88" spans="1:14">
      <c r="A88" s="1" t="s">
        <v>32</v>
      </c>
      <c r="B88">
        <v>69</v>
      </c>
      <c r="C88" s="8">
        <v>4</v>
      </c>
      <c r="D88" s="8" t="s">
        <v>38</v>
      </c>
      <c r="E88" s="8" t="s">
        <v>10</v>
      </c>
      <c r="F88" s="8" t="s">
        <v>10</v>
      </c>
      <c r="G88" s="8" t="s">
        <v>7</v>
      </c>
      <c r="H88" s="8" t="s">
        <v>10</v>
      </c>
      <c r="I88" s="8" t="s">
        <v>10</v>
      </c>
      <c r="J88" s="8" t="s">
        <v>10</v>
      </c>
      <c r="K88" s="8" t="s">
        <v>8</v>
      </c>
      <c r="L88" s="8" t="s">
        <v>10</v>
      </c>
      <c r="M88" s="8" t="s">
        <v>8</v>
      </c>
      <c r="N88" s="8" t="s">
        <v>8</v>
      </c>
    </row>
    <row r="89" spans="1:14">
      <c r="A89" s="1" t="s">
        <v>32</v>
      </c>
      <c r="B89">
        <v>72</v>
      </c>
      <c r="C89" s="8">
        <v>3</v>
      </c>
      <c r="D89" s="8" t="s">
        <v>38</v>
      </c>
      <c r="E89" s="8" t="s">
        <v>10</v>
      </c>
      <c r="F89" s="8" t="s">
        <v>10</v>
      </c>
      <c r="G89" s="8" t="s">
        <v>7</v>
      </c>
      <c r="H89" s="8" t="s">
        <v>10</v>
      </c>
      <c r="I89" s="8" t="s">
        <v>10</v>
      </c>
      <c r="J89" s="8" t="s">
        <v>10</v>
      </c>
      <c r="K89" s="8" t="s">
        <v>8</v>
      </c>
      <c r="L89" s="8" t="s">
        <v>10</v>
      </c>
      <c r="M89" s="8" t="s">
        <v>8</v>
      </c>
      <c r="N89" s="8" t="s">
        <v>8</v>
      </c>
    </row>
    <row r="90" spans="1:14">
      <c r="A90" s="1" t="s">
        <v>32</v>
      </c>
      <c r="B90">
        <v>73</v>
      </c>
      <c r="C90" s="8">
        <v>2</v>
      </c>
      <c r="D90" s="8" t="s">
        <v>38</v>
      </c>
      <c r="E90" s="8" t="s">
        <v>10</v>
      </c>
      <c r="F90" s="8" t="s">
        <v>10</v>
      </c>
      <c r="G90" s="8" t="s">
        <v>7</v>
      </c>
      <c r="H90" s="8" t="s">
        <v>10</v>
      </c>
      <c r="I90" s="8" t="s">
        <v>10</v>
      </c>
      <c r="J90" s="8" t="s">
        <v>10</v>
      </c>
      <c r="K90" s="8" t="s">
        <v>8</v>
      </c>
      <c r="L90" s="8" t="s">
        <v>10</v>
      </c>
      <c r="M90" s="8" t="s">
        <v>8</v>
      </c>
      <c r="N90" s="8" t="s">
        <v>8</v>
      </c>
    </row>
    <row r="91" spans="1:14">
      <c r="A91" s="1" t="s">
        <v>32</v>
      </c>
      <c r="B91">
        <v>76</v>
      </c>
      <c r="C91" s="8">
        <v>4</v>
      </c>
      <c r="D91" s="8" t="s">
        <v>38</v>
      </c>
      <c r="E91" s="8" t="s">
        <v>10</v>
      </c>
      <c r="F91" s="8" t="s">
        <v>10</v>
      </c>
      <c r="G91" s="8" t="s">
        <v>7</v>
      </c>
      <c r="H91" s="8" t="s">
        <v>10</v>
      </c>
      <c r="I91" s="8" t="s">
        <v>10</v>
      </c>
      <c r="J91" s="8" t="s">
        <v>10</v>
      </c>
      <c r="K91" s="8" t="s">
        <v>8</v>
      </c>
      <c r="L91" s="8" t="s">
        <v>10</v>
      </c>
      <c r="M91" s="8" t="s">
        <v>8</v>
      </c>
      <c r="N91" s="8" t="s">
        <v>8</v>
      </c>
    </row>
    <row r="92" spans="1:14">
      <c r="A92" s="1" t="s">
        <v>32</v>
      </c>
      <c r="B92">
        <v>79</v>
      </c>
      <c r="C92" s="8">
        <v>4</v>
      </c>
      <c r="D92" s="8" t="s">
        <v>38</v>
      </c>
      <c r="E92" s="8" t="s">
        <v>10</v>
      </c>
      <c r="F92" s="8" t="s">
        <v>10</v>
      </c>
      <c r="G92" s="8" t="s">
        <v>7</v>
      </c>
      <c r="H92" s="8" t="s">
        <v>10</v>
      </c>
      <c r="I92" s="8" t="s">
        <v>10</v>
      </c>
      <c r="J92" s="8" t="s">
        <v>10</v>
      </c>
      <c r="K92" s="8" t="s">
        <v>8</v>
      </c>
      <c r="L92" s="8" t="s">
        <v>10</v>
      </c>
      <c r="M92" s="8" t="s">
        <v>8</v>
      </c>
      <c r="N92" s="8" t="s">
        <v>8</v>
      </c>
    </row>
    <row r="93" spans="1:14">
      <c r="A93" s="1" t="s">
        <v>32</v>
      </c>
      <c r="B93">
        <v>80</v>
      </c>
      <c r="C93" s="8">
        <v>4</v>
      </c>
      <c r="D93" s="8" t="s">
        <v>38</v>
      </c>
      <c r="E93" s="8" t="s">
        <v>10</v>
      </c>
      <c r="F93" s="8" t="s">
        <v>10</v>
      </c>
      <c r="G93" s="8" t="s">
        <v>7</v>
      </c>
      <c r="H93" s="7" t="s">
        <v>10</v>
      </c>
      <c r="I93" s="8" t="s">
        <v>10</v>
      </c>
      <c r="J93" s="8" t="s">
        <v>10</v>
      </c>
      <c r="K93" s="8" t="s">
        <v>8</v>
      </c>
      <c r="L93" s="8" t="s">
        <v>10</v>
      </c>
      <c r="M93" s="8" t="s">
        <v>8</v>
      </c>
      <c r="N93" s="8" t="s">
        <v>8</v>
      </c>
    </row>
    <row r="94" spans="1:14">
      <c r="A94" s="1" t="s">
        <v>32</v>
      </c>
      <c r="B94">
        <v>84</v>
      </c>
      <c r="C94" s="8">
        <v>4</v>
      </c>
      <c r="D94" s="8" t="s">
        <v>38</v>
      </c>
      <c r="E94" s="8" t="s">
        <v>10</v>
      </c>
      <c r="F94" s="8" t="s">
        <v>10</v>
      </c>
      <c r="G94" s="8" t="s">
        <v>7</v>
      </c>
      <c r="H94" s="7" t="s">
        <v>10</v>
      </c>
      <c r="I94" s="8" t="s">
        <v>10</v>
      </c>
      <c r="J94" s="8" t="s">
        <v>10</v>
      </c>
      <c r="K94" s="8" t="s">
        <v>8</v>
      </c>
      <c r="L94" s="8" t="s">
        <v>10</v>
      </c>
      <c r="M94" s="8" t="s">
        <v>8</v>
      </c>
      <c r="N94" s="8" t="s">
        <v>8</v>
      </c>
    </row>
    <row r="95" spans="1:14">
      <c r="A95" s="1" t="s">
        <v>32</v>
      </c>
      <c r="B95">
        <v>89</v>
      </c>
      <c r="C95" s="8">
        <v>3</v>
      </c>
      <c r="D95" s="8" t="s">
        <v>38</v>
      </c>
      <c r="E95" s="8" t="s">
        <v>10</v>
      </c>
      <c r="F95" s="8" t="s">
        <v>10</v>
      </c>
      <c r="G95" s="8" t="s">
        <v>7</v>
      </c>
      <c r="H95" s="7" t="s">
        <v>10</v>
      </c>
      <c r="I95" s="8" t="s">
        <v>10</v>
      </c>
      <c r="J95" s="8" t="s">
        <v>10</v>
      </c>
      <c r="K95" s="8" t="s">
        <v>8</v>
      </c>
      <c r="L95" s="8" t="s">
        <v>10</v>
      </c>
      <c r="M95" s="8" t="s">
        <v>8</v>
      </c>
      <c r="N95" s="8" t="s">
        <v>8</v>
      </c>
    </row>
    <row r="96" spans="1:14">
      <c r="A96" s="1" t="s">
        <v>32</v>
      </c>
      <c r="B96">
        <v>91</v>
      </c>
      <c r="C96" s="8">
        <v>2</v>
      </c>
      <c r="D96" s="8" t="s">
        <v>38</v>
      </c>
      <c r="E96" s="8" t="s">
        <v>10</v>
      </c>
      <c r="F96" s="8" t="s">
        <v>10</v>
      </c>
      <c r="G96" s="8" t="s">
        <v>7</v>
      </c>
      <c r="H96" s="7" t="s">
        <v>10</v>
      </c>
      <c r="I96" s="8" t="s">
        <v>10</v>
      </c>
      <c r="J96" s="8" t="s">
        <v>10</v>
      </c>
      <c r="K96" s="8" t="s">
        <v>8</v>
      </c>
      <c r="L96" s="8" t="s">
        <v>10</v>
      </c>
      <c r="M96" s="8" t="s">
        <v>8</v>
      </c>
      <c r="N96" s="8" t="s">
        <v>8</v>
      </c>
    </row>
    <row r="97" spans="1:14">
      <c r="A97" s="1" t="s">
        <v>32</v>
      </c>
      <c r="B97">
        <v>92</v>
      </c>
      <c r="C97" s="8">
        <v>4</v>
      </c>
      <c r="D97" s="8" t="s">
        <v>38</v>
      </c>
      <c r="E97" s="8" t="s">
        <v>10</v>
      </c>
      <c r="F97" s="8" t="s">
        <v>10</v>
      </c>
      <c r="G97" s="8" t="s">
        <v>7</v>
      </c>
      <c r="H97" s="7" t="s">
        <v>10</v>
      </c>
      <c r="I97" s="8" t="s">
        <v>10</v>
      </c>
      <c r="J97" s="8" t="s">
        <v>10</v>
      </c>
      <c r="K97" s="8" t="s">
        <v>8</v>
      </c>
      <c r="L97" s="8" t="s">
        <v>10</v>
      </c>
      <c r="M97" s="8" t="s">
        <v>8</v>
      </c>
      <c r="N97" s="8" t="s">
        <v>8</v>
      </c>
    </row>
    <row r="98" spans="1:14">
      <c r="A98" s="1" t="s">
        <v>32</v>
      </c>
      <c r="B98">
        <v>94</v>
      </c>
      <c r="C98" s="8">
        <v>4</v>
      </c>
      <c r="D98" s="8" t="s">
        <v>38</v>
      </c>
      <c r="E98" s="8" t="s">
        <v>10</v>
      </c>
      <c r="F98" s="8" t="s">
        <v>10</v>
      </c>
      <c r="G98" s="8" t="s">
        <v>7</v>
      </c>
      <c r="H98" s="7" t="s">
        <v>10</v>
      </c>
      <c r="I98" s="8" t="s">
        <v>10</v>
      </c>
      <c r="J98" s="8" t="s">
        <v>10</v>
      </c>
      <c r="K98" s="8" t="s">
        <v>8</v>
      </c>
      <c r="L98" s="8" t="s">
        <v>10</v>
      </c>
      <c r="M98" s="8" t="s">
        <v>8</v>
      </c>
      <c r="N98" s="8" t="s">
        <v>8</v>
      </c>
    </row>
    <row r="99" spans="1:14">
      <c r="A99" s="1" t="s">
        <v>32</v>
      </c>
      <c r="B99">
        <v>95</v>
      </c>
      <c r="C99" s="8">
        <v>2</v>
      </c>
      <c r="D99" s="8" t="s">
        <v>38</v>
      </c>
      <c r="E99" s="8" t="s">
        <v>10</v>
      </c>
      <c r="F99" s="8" t="s">
        <v>10</v>
      </c>
      <c r="G99" s="8" t="s">
        <v>7</v>
      </c>
      <c r="H99" s="7" t="s">
        <v>10</v>
      </c>
      <c r="I99" s="8" t="s">
        <v>10</v>
      </c>
      <c r="J99" s="8" t="s">
        <v>10</v>
      </c>
      <c r="K99" s="8" t="s">
        <v>8</v>
      </c>
      <c r="L99" s="8" t="s">
        <v>10</v>
      </c>
      <c r="M99" s="8" t="s">
        <v>8</v>
      </c>
      <c r="N99" s="8" t="s">
        <v>8</v>
      </c>
    </row>
    <row r="100" spans="1:14">
      <c r="A100" s="1" t="s">
        <v>32</v>
      </c>
      <c r="B100">
        <v>97</v>
      </c>
      <c r="C100" s="8">
        <v>4</v>
      </c>
      <c r="D100" s="8" t="s">
        <v>38</v>
      </c>
      <c r="E100" s="8" t="s">
        <v>10</v>
      </c>
      <c r="F100" s="8" t="s">
        <v>10</v>
      </c>
      <c r="G100" s="8" t="s">
        <v>7</v>
      </c>
      <c r="H100" s="7" t="s">
        <v>10</v>
      </c>
      <c r="I100" s="8" t="s">
        <v>10</v>
      </c>
      <c r="J100" s="8" t="s">
        <v>10</v>
      </c>
      <c r="K100" s="8" t="s">
        <v>8</v>
      </c>
      <c r="L100" s="8" t="s">
        <v>10</v>
      </c>
      <c r="M100" s="8" t="s">
        <v>8</v>
      </c>
      <c r="N100" s="8" t="s">
        <v>8</v>
      </c>
    </row>
    <row r="101" spans="1:14">
      <c r="A101" s="1" t="s">
        <v>32</v>
      </c>
      <c r="B101">
        <v>102</v>
      </c>
      <c r="C101" s="8">
        <v>4</v>
      </c>
      <c r="D101" s="8" t="s">
        <v>38</v>
      </c>
      <c r="E101" s="8" t="s">
        <v>10</v>
      </c>
      <c r="F101" s="8" t="s">
        <v>10</v>
      </c>
      <c r="G101" s="8" t="s">
        <v>7</v>
      </c>
      <c r="H101" s="7" t="s">
        <v>10</v>
      </c>
      <c r="I101" s="8" t="s">
        <v>10</v>
      </c>
      <c r="J101" s="8" t="s">
        <v>10</v>
      </c>
      <c r="K101" s="8" t="s">
        <v>8</v>
      </c>
      <c r="L101" s="8" t="s">
        <v>10</v>
      </c>
      <c r="M101" s="8" t="s">
        <v>8</v>
      </c>
      <c r="N101" s="8" t="s">
        <v>8</v>
      </c>
    </row>
    <row r="102" spans="1:14">
      <c r="A102" s="1" t="s">
        <v>32</v>
      </c>
      <c r="B102">
        <v>103</v>
      </c>
      <c r="C102" s="8">
        <v>4</v>
      </c>
      <c r="D102" s="8" t="s">
        <v>38</v>
      </c>
      <c r="E102" s="8" t="s">
        <v>10</v>
      </c>
      <c r="F102" s="8" t="s">
        <v>10</v>
      </c>
      <c r="G102" s="8" t="s">
        <v>7</v>
      </c>
      <c r="H102" s="7" t="s">
        <v>10</v>
      </c>
      <c r="I102" s="8" t="s">
        <v>10</v>
      </c>
      <c r="J102" s="8" t="s">
        <v>10</v>
      </c>
      <c r="K102" s="8" t="s">
        <v>8</v>
      </c>
      <c r="L102" s="8" t="s">
        <v>10</v>
      </c>
      <c r="M102" s="8" t="s">
        <v>8</v>
      </c>
      <c r="N102" s="8" t="s">
        <v>8</v>
      </c>
    </row>
    <row r="103" spans="1:14">
      <c r="A103" s="1" t="s">
        <v>32</v>
      </c>
      <c r="B103">
        <v>109</v>
      </c>
      <c r="C103" s="8">
        <v>4</v>
      </c>
      <c r="D103" s="8" t="s">
        <v>38</v>
      </c>
      <c r="E103" s="8" t="s">
        <v>10</v>
      </c>
      <c r="F103" s="8" t="s">
        <v>10</v>
      </c>
      <c r="G103" s="8" t="s">
        <v>7</v>
      </c>
      <c r="H103" s="7" t="s">
        <v>10</v>
      </c>
      <c r="I103" s="8" t="s">
        <v>10</v>
      </c>
      <c r="J103" s="8" t="s">
        <v>10</v>
      </c>
      <c r="K103" s="8" t="s">
        <v>8</v>
      </c>
      <c r="L103" s="8" t="s">
        <v>10</v>
      </c>
      <c r="M103" s="8" t="s">
        <v>8</v>
      </c>
      <c r="N103" s="8" t="s">
        <v>8</v>
      </c>
    </row>
    <row r="104" spans="1:14">
      <c r="A104" s="1" t="s">
        <v>32</v>
      </c>
      <c r="B104">
        <v>114</v>
      </c>
      <c r="C104" s="8">
        <v>4</v>
      </c>
      <c r="D104" s="8" t="s">
        <v>38</v>
      </c>
      <c r="E104" s="8" t="s">
        <v>10</v>
      </c>
      <c r="F104" s="8" t="s">
        <v>10</v>
      </c>
      <c r="G104" s="8" t="s">
        <v>7</v>
      </c>
      <c r="H104" s="7" t="s">
        <v>10</v>
      </c>
      <c r="I104" s="8" t="s">
        <v>10</v>
      </c>
      <c r="J104" s="8" t="s">
        <v>10</v>
      </c>
      <c r="K104" s="8" t="s">
        <v>8</v>
      </c>
      <c r="L104" s="8" t="s">
        <v>10</v>
      </c>
      <c r="M104" s="8" t="s">
        <v>8</v>
      </c>
      <c r="N104" s="8" t="s">
        <v>8</v>
      </c>
    </row>
    <row r="105" spans="1:14">
      <c r="A105" s="1" t="s">
        <v>32</v>
      </c>
      <c r="B105">
        <v>118</v>
      </c>
      <c r="C105" s="8">
        <v>2</v>
      </c>
      <c r="D105" s="8" t="s">
        <v>38</v>
      </c>
      <c r="E105" s="8" t="s">
        <v>10</v>
      </c>
      <c r="F105" s="8" t="s">
        <v>10</v>
      </c>
      <c r="G105" s="8" t="s">
        <v>7</v>
      </c>
      <c r="H105" s="7" t="s">
        <v>10</v>
      </c>
      <c r="I105" s="8" t="s">
        <v>10</v>
      </c>
      <c r="J105" s="8" t="s">
        <v>10</v>
      </c>
      <c r="K105" s="8" t="s">
        <v>8</v>
      </c>
      <c r="L105" s="8" t="s">
        <v>10</v>
      </c>
      <c r="M105" s="8" t="s">
        <v>8</v>
      </c>
      <c r="N105" s="8" t="s">
        <v>8</v>
      </c>
    </row>
    <row r="106" spans="1:14">
      <c r="A106" s="1" t="s">
        <v>32</v>
      </c>
      <c r="B106">
        <v>119</v>
      </c>
      <c r="C106" s="8">
        <v>3</v>
      </c>
      <c r="D106" s="8" t="s">
        <v>38</v>
      </c>
      <c r="E106" s="8" t="s">
        <v>10</v>
      </c>
      <c r="F106" s="8" t="s">
        <v>10</v>
      </c>
      <c r="G106" s="8" t="s">
        <v>7</v>
      </c>
      <c r="H106" s="7" t="s">
        <v>10</v>
      </c>
      <c r="I106" s="8" t="s">
        <v>10</v>
      </c>
      <c r="J106" s="8" t="s">
        <v>10</v>
      </c>
      <c r="K106" s="8" t="s">
        <v>8</v>
      </c>
      <c r="L106" s="8" t="s">
        <v>10</v>
      </c>
      <c r="M106" s="8" t="s">
        <v>8</v>
      </c>
      <c r="N106" s="8" t="s">
        <v>8</v>
      </c>
    </row>
    <row r="107" spans="1:14">
      <c r="A107" s="1" t="s">
        <v>32</v>
      </c>
      <c r="B107">
        <v>131</v>
      </c>
      <c r="C107" s="8">
        <v>4</v>
      </c>
      <c r="D107" s="8" t="s">
        <v>38</v>
      </c>
      <c r="E107" s="8" t="s">
        <v>10</v>
      </c>
      <c r="F107" s="8" t="s">
        <v>10</v>
      </c>
      <c r="G107" s="8" t="s">
        <v>7</v>
      </c>
      <c r="H107" s="7" t="s">
        <v>10</v>
      </c>
      <c r="I107" s="8" t="s">
        <v>10</v>
      </c>
      <c r="J107" s="8" t="s">
        <v>10</v>
      </c>
      <c r="K107" s="8" t="s">
        <v>8</v>
      </c>
      <c r="L107" s="8" t="s">
        <v>10</v>
      </c>
      <c r="M107" s="8" t="s">
        <v>8</v>
      </c>
      <c r="N107" s="8" t="s">
        <v>8</v>
      </c>
    </row>
    <row r="108" spans="1:14">
      <c r="A108" s="1" t="s">
        <v>32</v>
      </c>
      <c r="B108">
        <v>132</v>
      </c>
      <c r="C108" s="8">
        <v>4</v>
      </c>
      <c r="D108" s="8" t="s">
        <v>38</v>
      </c>
      <c r="E108" s="8" t="s">
        <v>10</v>
      </c>
      <c r="F108" s="8" t="s">
        <v>10</v>
      </c>
      <c r="G108" s="8" t="s">
        <v>7</v>
      </c>
      <c r="H108" s="7" t="s">
        <v>10</v>
      </c>
      <c r="I108" s="8" t="s">
        <v>10</v>
      </c>
      <c r="J108" s="8" t="s">
        <v>10</v>
      </c>
      <c r="K108" s="8" t="s">
        <v>8</v>
      </c>
      <c r="L108" s="8" t="s">
        <v>10</v>
      </c>
      <c r="M108" s="8" t="s">
        <v>8</v>
      </c>
      <c r="N108" s="8" t="s">
        <v>8</v>
      </c>
    </row>
    <row r="109" spans="1:14">
      <c r="A109" s="1" t="s">
        <v>32</v>
      </c>
      <c r="B109">
        <v>133</v>
      </c>
      <c r="C109" s="8">
        <v>4</v>
      </c>
      <c r="D109" s="8" t="s">
        <v>38</v>
      </c>
      <c r="E109" s="8" t="s">
        <v>10</v>
      </c>
      <c r="F109" s="8" t="s">
        <v>10</v>
      </c>
      <c r="G109" s="8" t="s">
        <v>7</v>
      </c>
      <c r="H109" s="7" t="s">
        <v>10</v>
      </c>
      <c r="I109" s="8" t="s">
        <v>10</v>
      </c>
      <c r="J109" s="8" t="s">
        <v>10</v>
      </c>
      <c r="K109" s="8" t="s">
        <v>8</v>
      </c>
      <c r="L109" s="8" t="s">
        <v>10</v>
      </c>
      <c r="M109" s="8" t="s">
        <v>8</v>
      </c>
      <c r="N109" s="8" t="s">
        <v>8</v>
      </c>
    </row>
    <row r="110" spans="1:14">
      <c r="A110" s="1" t="s">
        <v>32</v>
      </c>
      <c r="B110">
        <v>144</v>
      </c>
      <c r="C110" s="8">
        <v>4</v>
      </c>
      <c r="D110" s="8" t="s">
        <v>38</v>
      </c>
      <c r="E110" s="8" t="s">
        <v>10</v>
      </c>
      <c r="F110" s="8" t="s">
        <v>10</v>
      </c>
      <c r="G110" s="8" t="s">
        <v>7</v>
      </c>
      <c r="H110" s="7" t="s">
        <v>10</v>
      </c>
      <c r="I110" s="8" t="s">
        <v>10</v>
      </c>
      <c r="J110" s="8" t="s">
        <v>10</v>
      </c>
      <c r="K110" s="8" t="s">
        <v>8</v>
      </c>
      <c r="L110" s="8" t="s">
        <v>10</v>
      </c>
      <c r="M110" s="8" t="s">
        <v>8</v>
      </c>
      <c r="N110" s="8" t="s">
        <v>8</v>
      </c>
    </row>
    <row r="111" spans="1:14">
      <c r="A111" s="1" t="s">
        <v>32</v>
      </c>
      <c r="B111">
        <v>145</v>
      </c>
      <c r="C111" s="8">
        <v>4</v>
      </c>
      <c r="D111" s="8" t="s">
        <v>38</v>
      </c>
      <c r="E111" s="8" t="s">
        <v>10</v>
      </c>
      <c r="F111" s="8" t="s">
        <v>10</v>
      </c>
      <c r="G111" s="8" t="s">
        <v>7</v>
      </c>
      <c r="H111" s="7" t="s">
        <v>10</v>
      </c>
      <c r="I111" s="8" t="s">
        <v>10</v>
      </c>
      <c r="J111" s="8" t="s">
        <v>10</v>
      </c>
      <c r="K111" s="8" t="s">
        <v>8</v>
      </c>
      <c r="L111" s="8" t="s">
        <v>10</v>
      </c>
      <c r="M111" s="8" t="s">
        <v>8</v>
      </c>
      <c r="N111" s="8" t="s">
        <v>8</v>
      </c>
    </row>
    <row r="112" spans="1:14">
      <c r="A112" s="1" t="s">
        <v>32</v>
      </c>
      <c r="B112">
        <v>147</v>
      </c>
      <c r="C112" s="8">
        <v>4</v>
      </c>
      <c r="D112" s="8" t="s">
        <v>38</v>
      </c>
      <c r="E112" s="8" t="s">
        <v>10</v>
      </c>
      <c r="F112" s="8" t="s">
        <v>10</v>
      </c>
      <c r="G112" s="8" t="s">
        <v>7</v>
      </c>
      <c r="H112" s="7" t="s">
        <v>10</v>
      </c>
      <c r="I112" s="8" t="s">
        <v>10</v>
      </c>
      <c r="J112" s="8" t="s">
        <v>10</v>
      </c>
      <c r="K112" s="8" t="s">
        <v>8</v>
      </c>
      <c r="L112" s="8" t="s">
        <v>10</v>
      </c>
      <c r="M112" s="8" t="s">
        <v>8</v>
      </c>
      <c r="N112" s="8" t="s">
        <v>8</v>
      </c>
    </row>
    <row r="113" spans="1:14">
      <c r="A113" s="1" t="s">
        <v>32</v>
      </c>
      <c r="B113">
        <v>150</v>
      </c>
      <c r="C113" s="8">
        <v>4</v>
      </c>
      <c r="D113" s="8" t="s">
        <v>38</v>
      </c>
      <c r="E113" s="8" t="s">
        <v>10</v>
      </c>
      <c r="F113" s="8" t="s">
        <v>10</v>
      </c>
      <c r="G113" s="8" t="s">
        <v>7</v>
      </c>
      <c r="H113" s="7" t="s">
        <v>10</v>
      </c>
      <c r="I113" s="8" t="s">
        <v>10</v>
      </c>
      <c r="J113" s="8" t="s">
        <v>10</v>
      </c>
      <c r="K113" s="8" t="s">
        <v>8</v>
      </c>
      <c r="L113" s="8" t="s">
        <v>10</v>
      </c>
      <c r="M113" s="8" t="s">
        <v>8</v>
      </c>
      <c r="N113" s="8" t="s">
        <v>8</v>
      </c>
    </row>
    <row r="114" spans="1:14">
      <c r="A114" s="1" t="s">
        <v>32</v>
      </c>
      <c r="B114">
        <v>166</v>
      </c>
      <c r="C114" s="8">
        <v>4</v>
      </c>
      <c r="D114" s="8" t="s">
        <v>38</v>
      </c>
      <c r="E114" s="8" t="s">
        <v>10</v>
      </c>
      <c r="F114" s="8" t="s">
        <v>10</v>
      </c>
      <c r="G114" s="8" t="s">
        <v>7</v>
      </c>
      <c r="H114" s="7" t="s">
        <v>10</v>
      </c>
      <c r="I114" s="8" t="s">
        <v>10</v>
      </c>
      <c r="J114" s="8" t="s">
        <v>10</v>
      </c>
      <c r="K114" s="8" t="s">
        <v>8</v>
      </c>
      <c r="L114" s="8" t="s">
        <v>10</v>
      </c>
      <c r="M114" s="8" t="s">
        <v>8</v>
      </c>
      <c r="N114" s="8" t="s">
        <v>8</v>
      </c>
    </row>
    <row r="115" spans="1:14">
      <c r="A115" s="1" t="s">
        <v>32</v>
      </c>
      <c r="B115">
        <v>167</v>
      </c>
      <c r="C115" s="8">
        <v>2</v>
      </c>
      <c r="D115" s="8" t="s">
        <v>38</v>
      </c>
      <c r="E115" s="8" t="s">
        <v>10</v>
      </c>
      <c r="F115" s="8" t="s">
        <v>10</v>
      </c>
      <c r="G115" s="8" t="s">
        <v>7</v>
      </c>
      <c r="H115" s="7" t="s">
        <v>10</v>
      </c>
      <c r="I115" s="8" t="s">
        <v>10</v>
      </c>
      <c r="J115" s="8" t="s">
        <v>10</v>
      </c>
      <c r="K115" s="8" t="s">
        <v>8</v>
      </c>
      <c r="L115" s="8" t="s">
        <v>10</v>
      </c>
      <c r="M115" s="8" t="s">
        <v>8</v>
      </c>
      <c r="N115" s="8" t="s">
        <v>8</v>
      </c>
    </row>
    <row r="116" spans="1:14">
      <c r="A116" s="1" t="s">
        <v>32</v>
      </c>
      <c r="B116">
        <v>168</v>
      </c>
      <c r="C116" s="8">
        <v>2</v>
      </c>
      <c r="D116" s="8" t="s">
        <v>38</v>
      </c>
      <c r="E116" s="8" t="s">
        <v>10</v>
      </c>
      <c r="F116" s="8" t="s">
        <v>10</v>
      </c>
      <c r="G116" s="8" t="s">
        <v>7</v>
      </c>
      <c r="H116" s="7" t="s">
        <v>10</v>
      </c>
      <c r="I116" s="8" t="s">
        <v>10</v>
      </c>
      <c r="J116" s="8" t="s">
        <v>10</v>
      </c>
      <c r="K116" s="8" t="s">
        <v>8</v>
      </c>
      <c r="L116" s="8" t="s">
        <v>10</v>
      </c>
      <c r="M116" s="8" t="s">
        <v>8</v>
      </c>
      <c r="N116" s="8" t="s">
        <v>8</v>
      </c>
    </row>
    <row r="117" spans="1:14">
      <c r="A117" s="1" t="s">
        <v>32</v>
      </c>
      <c r="B117">
        <v>50</v>
      </c>
      <c r="C117" s="8">
        <v>4</v>
      </c>
      <c r="D117" s="8" t="s">
        <v>38</v>
      </c>
      <c r="E117" s="8" t="s">
        <v>10</v>
      </c>
      <c r="F117" s="8" t="s">
        <v>10</v>
      </c>
      <c r="G117" s="8" t="s">
        <v>7</v>
      </c>
      <c r="H117" s="7" t="s">
        <v>7</v>
      </c>
      <c r="I117" s="8" t="s">
        <v>10</v>
      </c>
      <c r="J117" s="8" t="s">
        <v>10</v>
      </c>
      <c r="K117" s="8" t="s">
        <v>8</v>
      </c>
      <c r="L117" s="8" t="s">
        <v>10</v>
      </c>
      <c r="M117" s="8" t="s">
        <v>10</v>
      </c>
      <c r="N117" s="8" t="s">
        <v>8</v>
      </c>
    </row>
    <row r="118" spans="1:14">
      <c r="A118" s="1" t="s">
        <v>32</v>
      </c>
      <c r="B118">
        <v>82</v>
      </c>
      <c r="C118" s="8">
        <v>4</v>
      </c>
      <c r="D118" s="8" t="s">
        <v>38</v>
      </c>
      <c r="E118" s="8" t="s">
        <v>10</v>
      </c>
      <c r="F118" s="8" t="s">
        <v>10</v>
      </c>
      <c r="G118" s="8" t="s">
        <v>7</v>
      </c>
      <c r="H118" s="7" t="s">
        <v>10</v>
      </c>
      <c r="I118" s="8" t="s">
        <v>10</v>
      </c>
      <c r="J118" s="8" t="s">
        <v>10</v>
      </c>
      <c r="K118" s="8" t="s">
        <v>8</v>
      </c>
      <c r="L118" s="8" t="s">
        <v>10</v>
      </c>
      <c r="M118" s="8" t="s">
        <v>10</v>
      </c>
      <c r="N118" s="8" t="s">
        <v>8</v>
      </c>
    </row>
    <row r="119" spans="1:14">
      <c r="A119" s="1" t="s">
        <v>32</v>
      </c>
      <c r="B119">
        <v>21</v>
      </c>
      <c r="C119" s="8">
        <v>4</v>
      </c>
      <c r="D119" s="8" t="s">
        <v>38</v>
      </c>
      <c r="E119" s="8" t="s">
        <v>10</v>
      </c>
      <c r="F119" s="8" t="s">
        <v>10</v>
      </c>
      <c r="G119" s="8" t="s">
        <v>7</v>
      </c>
      <c r="H119" s="7" t="s">
        <v>7</v>
      </c>
      <c r="I119" s="8" t="s">
        <v>10</v>
      </c>
      <c r="J119" s="8" t="s">
        <v>10</v>
      </c>
      <c r="K119" s="8" t="s">
        <v>8</v>
      </c>
      <c r="L119" s="8" t="s">
        <v>10</v>
      </c>
      <c r="M119" s="8" t="s">
        <v>9</v>
      </c>
      <c r="N119" s="8" t="s">
        <v>9</v>
      </c>
    </row>
    <row r="120" spans="1:14">
      <c r="A120" s="1" t="s">
        <v>32</v>
      </c>
      <c r="B120">
        <v>104</v>
      </c>
      <c r="C120" s="8">
        <v>4</v>
      </c>
      <c r="D120" s="8" t="s">
        <v>38</v>
      </c>
      <c r="E120" s="8" t="s">
        <v>10</v>
      </c>
      <c r="F120" s="8" t="s">
        <v>10</v>
      </c>
      <c r="G120" s="8" t="s">
        <v>7</v>
      </c>
      <c r="H120" s="7" t="s">
        <v>10</v>
      </c>
      <c r="I120" s="8" t="s">
        <v>10</v>
      </c>
      <c r="J120" s="8" t="s">
        <v>10</v>
      </c>
      <c r="K120" s="8" t="s">
        <v>8</v>
      </c>
      <c r="L120" s="8" t="s">
        <v>10</v>
      </c>
      <c r="M120" s="8" t="s">
        <v>9</v>
      </c>
      <c r="N120" s="8" t="s">
        <v>9</v>
      </c>
    </row>
    <row r="121" spans="1:14">
      <c r="A121" s="1" t="s">
        <v>32</v>
      </c>
      <c r="B121">
        <v>27</v>
      </c>
      <c r="C121" s="8">
        <v>4</v>
      </c>
      <c r="D121" s="8" t="s">
        <v>38</v>
      </c>
      <c r="E121" s="8" t="s">
        <v>10</v>
      </c>
      <c r="F121" s="8" t="s">
        <v>10</v>
      </c>
      <c r="G121" s="8" t="s">
        <v>7</v>
      </c>
      <c r="H121" s="7" t="s">
        <v>7</v>
      </c>
      <c r="I121" s="8" t="s">
        <v>10</v>
      </c>
      <c r="J121" s="8" t="s">
        <v>10</v>
      </c>
      <c r="K121" s="8" t="s">
        <v>9</v>
      </c>
      <c r="L121" s="8" t="s">
        <v>10</v>
      </c>
      <c r="M121" s="8" t="s">
        <v>8</v>
      </c>
      <c r="N121" s="8" t="s">
        <v>10</v>
      </c>
    </row>
    <row r="122" spans="1:14">
      <c r="A122" s="1" t="s">
        <v>32</v>
      </c>
      <c r="B122">
        <v>33</v>
      </c>
      <c r="C122" s="8">
        <v>4</v>
      </c>
      <c r="D122" s="8" t="s">
        <v>38</v>
      </c>
      <c r="E122" s="8" t="s">
        <v>10</v>
      </c>
      <c r="F122" s="8" t="s">
        <v>10</v>
      </c>
      <c r="G122" s="8" t="s">
        <v>7</v>
      </c>
      <c r="H122" s="7" t="s">
        <v>7</v>
      </c>
      <c r="I122" s="8" t="s">
        <v>10</v>
      </c>
      <c r="J122" s="8" t="s">
        <v>10</v>
      </c>
      <c r="K122" s="8" t="s">
        <v>9</v>
      </c>
      <c r="L122" s="8" t="s">
        <v>10</v>
      </c>
      <c r="M122" s="8" t="s">
        <v>9</v>
      </c>
      <c r="N122" s="8" t="s">
        <v>8</v>
      </c>
    </row>
    <row r="123" spans="1:14">
      <c r="A123" s="1" t="s">
        <v>32</v>
      </c>
      <c r="B123">
        <v>45</v>
      </c>
      <c r="C123" s="8">
        <v>4</v>
      </c>
      <c r="D123" s="8" t="s">
        <v>38</v>
      </c>
      <c r="E123" s="8" t="s">
        <v>10</v>
      </c>
      <c r="F123" s="8" t="s">
        <v>10</v>
      </c>
      <c r="G123" s="8" t="s">
        <v>7</v>
      </c>
      <c r="H123" s="7" t="s">
        <v>7</v>
      </c>
      <c r="I123" s="8" t="s">
        <v>10</v>
      </c>
      <c r="J123" s="8" t="s">
        <v>10</v>
      </c>
      <c r="K123" s="8" t="s">
        <v>9</v>
      </c>
      <c r="L123" s="8" t="s">
        <v>10</v>
      </c>
      <c r="M123" s="8" t="s">
        <v>9</v>
      </c>
      <c r="N123" s="8" t="s">
        <v>8</v>
      </c>
    </row>
    <row r="124" spans="1:14">
      <c r="A124" s="1" t="s">
        <v>32</v>
      </c>
      <c r="B124">
        <v>14</v>
      </c>
      <c r="C124" s="8">
        <v>4</v>
      </c>
      <c r="D124" s="8" t="s">
        <v>38</v>
      </c>
      <c r="E124" s="8" t="s">
        <v>10</v>
      </c>
      <c r="F124" s="8" t="s">
        <v>10</v>
      </c>
      <c r="G124" s="8" t="s">
        <v>7</v>
      </c>
      <c r="H124" s="7" t="s">
        <v>7</v>
      </c>
      <c r="I124" s="8" t="s">
        <v>10</v>
      </c>
      <c r="J124" s="8" t="s">
        <v>10</v>
      </c>
      <c r="K124" s="8" t="s">
        <v>9</v>
      </c>
      <c r="L124" s="8" t="s">
        <v>10</v>
      </c>
      <c r="M124" s="8" t="s">
        <v>9</v>
      </c>
      <c r="N124" s="8" t="s">
        <v>9</v>
      </c>
    </row>
    <row r="125" spans="1:14">
      <c r="A125" s="1" t="s">
        <v>32</v>
      </c>
      <c r="B125">
        <v>46</v>
      </c>
      <c r="C125" s="8">
        <v>4</v>
      </c>
      <c r="D125" s="8" t="s">
        <v>38</v>
      </c>
      <c r="E125" s="8" t="s">
        <v>10</v>
      </c>
      <c r="F125" s="8" t="s">
        <v>10</v>
      </c>
      <c r="G125" s="8" t="s">
        <v>7</v>
      </c>
      <c r="H125" s="7" t="s">
        <v>7</v>
      </c>
      <c r="I125" s="8" t="s">
        <v>10</v>
      </c>
      <c r="J125" s="8" t="s">
        <v>10</v>
      </c>
      <c r="K125" s="8" t="s">
        <v>9</v>
      </c>
      <c r="L125" s="8" t="s">
        <v>10</v>
      </c>
      <c r="M125" s="8" t="s">
        <v>9</v>
      </c>
      <c r="N125" s="8" t="s">
        <v>9</v>
      </c>
    </row>
    <row r="126" spans="1:14">
      <c r="A126" s="1" t="s">
        <v>32</v>
      </c>
      <c r="B126">
        <v>160</v>
      </c>
      <c r="C126" s="8">
        <v>4</v>
      </c>
      <c r="D126" s="8" t="s">
        <v>38</v>
      </c>
      <c r="E126" s="8" t="s">
        <v>10</v>
      </c>
      <c r="F126" s="8" t="s">
        <v>10</v>
      </c>
      <c r="G126" s="8" t="s">
        <v>7</v>
      </c>
      <c r="H126" s="7" t="s">
        <v>10</v>
      </c>
      <c r="I126" s="8" t="s">
        <v>10</v>
      </c>
      <c r="J126" s="8" t="s">
        <v>10</v>
      </c>
      <c r="K126" s="8" t="s">
        <v>9</v>
      </c>
      <c r="L126" s="8" t="s">
        <v>10</v>
      </c>
      <c r="M126" s="8" t="s">
        <v>9</v>
      </c>
      <c r="N126" s="8" t="s">
        <v>8</v>
      </c>
    </row>
    <row r="127" spans="1:14">
      <c r="A127" s="1" t="s">
        <v>32</v>
      </c>
      <c r="B127">
        <v>52</v>
      </c>
      <c r="C127" s="8">
        <v>4</v>
      </c>
      <c r="D127" s="8" t="s">
        <v>38</v>
      </c>
      <c r="E127" s="8" t="s">
        <v>10</v>
      </c>
      <c r="F127" s="8" t="s">
        <v>10</v>
      </c>
      <c r="G127" s="8" t="s">
        <v>7</v>
      </c>
      <c r="H127" s="7" t="s">
        <v>10</v>
      </c>
      <c r="I127" s="8" t="s">
        <v>10</v>
      </c>
      <c r="J127" s="8" t="s">
        <v>10</v>
      </c>
      <c r="K127" s="8" t="s">
        <v>9</v>
      </c>
      <c r="L127" s="8" t="s">
        <v>10</v>
      </c>
      <c r="M127" s="8" t="s">
        <v>9</v>
      </c>
      <c r="N127" s="8" t="s">
        <v>9</v>
      </c>
    </row>
    <row r="128" spans="1:14">
      <c r="A128" s="1" t="s">
        <v>32</v>
      </c>
      <c r="B128">
        <v>57</v>
      </c>
      <c r="C128" s="8">
        <v>4</v>
      </c>
      <c r="D128" s="8" t="s">
        <v>38</v>
      </c>
      <c r="E128" s="8" t="s">
        <v>10</v>
      </c>
      <c r="F128" s="8" t="s">
        <v>10</v>
      </c>
      <c r="G128" s="8" t="s">
        <v>7</v>
      </c>
      <c r="H128" s="7" t="s">
        <v>10</v>
      </c>
      <c r="I128" s="8" t="s">
        <v>10</v>
      </c>
      <c r="J128" s="8" t="s">
        <v>10</v>
      </c>
      <c r="K128" s="8" t="s">
        <v>9</v>
      </c>
      <c r="L128" s="8" t="s">
        <v>10</v>
      </c>
      <c r="M128" s="8" t="s">
        <v>9</v>
      </c>
      <c r="N128" s="8" t="s">
        <v>9</v>
      </c>
    </row>
    <row r="129" spans="1:14">
      <c r="A129" s="1" t="s">
        <v>32</v>
      </c>
      <c r="B129">
        <v>61</v>
      </c>
      <c r="C129" s="8">
        <v>4</v>
      </c>
      <c r="D129" s="8" t="s">
        <v>38</v>
      </c>
      <c r="E129" s="8" t="s">
        <v>10</v>
      </c>
      <c r="F129" s="8" t="s">
        <v>10</v>
      </c>
      <c r="G129" s="8" t="s">
        <v>7</v>
      </c>
      <c r="H129" s="7" t="s">
        <v>10</v>
      </c>
      <c r="I129" s="8" t="s">
        <v>10</v>
      </c>
      <c r="J129" s="8" t="s">
        <v>10</v>
      </c>
      <c r="K129" s="8" t="s">
        <v>9</v>
      </c>
      <c r="L129" s="8" t="s">
        <v>10</v>
      </c>
      <c r="M129" s="8" t="s">
        <v>9</v>
      </c>
      <c r="N129" s="8" t="s">
        <v>9</v>
      </c>
    </row>
    <row r="130" spans="1:14">
      <c r="A130" s="1" t="s">
        <v>32</v>
      </c>
      <c r="B130">
        <v>68</v>
      </c>
      <c r="C130" s="8">
        <v>4</v>
      </c>
      <c r="D130" s="8" t="s">
        <v>38</v>
      </c>
      <c r="E130" s="8" t="s">
        <v>10</v>
      </c>
      <c r="F130" s="8" t="s">
        <v>10</v>
      </c>
      <c r="G130" s="8" t="s">
        <v>7</v>
      </c>
      <c r="H130" s="7" t="s">
        <v>10</v>
      </c>
      <c r="I130" s="8" t="s">
        <v>10</v>
      </c>
      <c r="J130" s="8" t="s">
        <v>10</v>
      </c>
      <c r="K130" s="8" t="s">
        <v>9</v>
      </c>
      <c r="L130" s="8" t="s">
        <v>10</v>
      </c>
      <c r="M130" s="8" t="s">
        <v>9</v>
      </c>
      <c r="N130" s="8" t="s">
        <v>9</v>
      </c>
    </row>
    <row r="131" spans="1:14">
      <c r="A131" s="1" t="s">
        <v>32</v>
      </c>
      <c r="B131">
        <v>74</v>
      </c>
      <c r="C131" s="8">
        <v>4</v>
      </c>
      <c r="D131" s="8" t="s">
        <v>38</v>
      </c>
      <c r="E131" s="8" t="s">
        <v>10</v>
      </c>
      <c r="F131" s="8" t="s">
        <v>10</v>
      </c>
      <c r="G131" s="8" t="s">
        <v>7</v>
      </c>
      <c r="H131" s="7" t="s">
        <v>10</v>
      </c>
      <c r="I131" s="8" t="s">
        <v>10</v>
      </c>
      <c r="J131" s="8" t="s">
        <v>10</v>
      </c>
      <c r="K131" s="8" t="s">
        <v>9</v>
      </c>
      <c r="L131" s="8" t="s">
        <v>10</v>
      </c>
      <c r="M131" s="8" t="s">
        <v>9</v>
      </c>
      <c r="N131" s="8" t="s">
        <v>9</v>
      </c>
    </row>
    <row r="132" spans="1:14">
      <c r="A132" s="1" t="s">
        <v>32</v>
      </c>
      <c r="B132">
        <v>75</v>
      </c>
      <c r="C132" s="8">
        <v>4</v>
      </c>
      <c r="D132" s="8" t="s">
        <v>38</v>
      </c>
      <c r="E132" s="8" t="s">
        <v>10</v>
      </c>
      <c r="F132" s="8" t="s">
        <v>10</v>
      </c>
      <c r="G132" s="8" t="s">
        <v>7</v>
      </c>
      <c r="H132" s="7" t="s">
        <v>10</v>
      </c>
      <c r="I132" s="8" t="s">
        <v>10</v>
      </c>
      <c r="J132" s="8" t="s">
        <v>10</v>
      </c>
      <c r="K132" s="8" t="s">
        <v>9</v>
      </c>
      <c r="L132" s="8" t="s">
        <v>10</v>
      </c>
      <c r="M132" s="8" t="s">
        <v>9</v>
      </c>
      <c r="N132" s="8" t="s">
        <v>9</v>
      </c>
    </row>
    <row r="133" spans="1:14">
      <c r="A133" s="1" t="s">
        <v>32</v>
      </c>
      <c r="B133">
        <v>78</v>
      </c>
      <c r="C133" s="8">
        <v>4</v>
      </c>
      <c r="D133" s="8" t="s">
        <v>38</v>
      </c>
      <c r="E133" s="8" t="s">
        <v>10</v>
      </c>
      <c r="F133" s="8" t="s">
        <v>10</v>
      </c>
      <c r="G133" s="8" t="s">
        <v>7</v>
      </c>
      <c r="H133" s="7" t="s">
        <v>10</v>
      </c>
      <c r="I133" s="8" t="s">
        <v>10</v>
      </c>
      <c r="J133" s="8" t="s">
        <v>10</v>
      </c>
      <c r="K133" s="8" t="s">
        <v>9</v>
      </c>
      <c r="L133" s="8" t="s">
        <v>10</v>
      </c>
      <c r="M133" s="8" t="s">
        <v>9</v>
      </c>
      <c r="N133" s="8" t="s">
        <v>9</v>
      </c>
    </row>
    <row r="134" spans="1:14">
      <c r="A134" s="1" t="s">
        <v>32</v>
      </c>
      <c r="B134">
        <v>81</v>
      </c>
      <c r="C134" s="8">
        <v>4</v>
      </c>
      <c r="D134" s="8" t="s">
        <v>38</v>
      </c>
      <c r="E134" s="8" t="s">
        <v>10</v>
      </c>
      <c r="F134" s="8" t="s">
        <v>10</v>
      </c>
      <c r="G134" s="8" t="s">
        <v>7</v>
      </c>
      <c r="H134" s="7" t="s">
        <v>10</v>
      </c>
      <c r="I134" s="8" t="s">
        <v>10</v>
      </c>
      <c r="J134" s="8" t="s">
        <v>10</v>
      </c>
      <c r="K134" s="8" t="s">
        <v>9</v>
      </c>
      <c r="L134" s="8" t="s">
        <v>10</v>
      </c>
      <c r="M134" s="8" t="s">
        <v>9</v>
      </c>
      <c r="N134" s="8" t="s">
        <v>9</v>
      </c>
    </row>
    <row r="135" spans="1:14">
      <c r="A135" s="1" t="s">
        <v>32</v>
      </c>
      <c r="B135">
        <v>83</v>
      </c>
      <c r="C135" s="8">
        <v>4</v>
      </c>
      <c r="D135" s="8" t="s">
        <v>38</v>
      </c>
      <c r="E135" s="8" t="s">
        <v>10</v>
      </c>
      <c r="F135" s="8" t="s">
        <v>10</v>
      </c>
      <c r="G135" s="8" t="s">
        <v>7</v>
      </c>
      <c r="H135" s="7" t="s">
        <v>10</v>
      </c>
      <c r="I135" s="8" t="s">
        <v>10</v>
      </c>
      <c r="J135" s="8" t="s">
        <v>10</v>
      </c>
      <c r="K135" s="8" t="s">
        <v>9</v>
      </c>
      <c r="L135" s="8" t="s">
        <v>10</v>
      </c>
      <c r="M135" s="8" t="s">
        <v>9</v>
      </c>
      <c r="N135" s="8" t="s">
        <v>9</v>
      </c>
    </row>
    <row r="136" spans="1:14">
      <c r="A136" s="1" t="s">
        <v>32</v>
      </c>
      <c r="B136">
        <v>85</v>
      </c>
      <c r="C136" s="8">
        <v>4</v>
      </c>
      <c r="D136" s="8" t="s">
        <v>38</v>
      </c>
      <c r="E136" s="8" t="s">
        <v>10</v>
      </c>
      <c r="F136" s="8" t="s">
        <v>10</v>
      </c>
      <c r="G136" s="8" t="s">
        <v>7</v>
      </c>
      <c r="H136" s="7" t="s">
        <v>10</v>
      </c>
      <c r="I136" s="8" t="s">
        <v>10</v>
      </c>
      <c r="J136" s="8" t="s">
        <v>10</v>
      </c>
      <c r="K136" s="8" t="s">
        <v>9</v>
      </c>
      <c r="L136" s="8" t="s">
        <v>10</v>
      </c>
      <c r="M136" s="8" t="s">
        <v>9</v>
      </c>
      <c r="N136" s="8" t="s">
        <v>9</v>
      </c>
    </row>
    <row r="137" spans="1:14">
      <c r="A137" s="1" t="s">
        <v>32</v>
      </c>
      <c r="B137">
        <v>88</v>
      </c>
      <c r="C137" s="8">
        <v>4</v>
      </c>
      <c r="D137" s="8" t="s">
        <v>38</v>
      </c>
      <c r="E137" s="8" t="s">
        <v>10</v>
      </c>
      <c r="F137" s="8" t="s">
        <v>10</v>
      </c>
      <c r="G137" s="8" t="s">
        <v>7</v>
      </c>
      <c r="H137" s="7" t="s">
        <v>10</v>
      </c>
      <c r="I137" s="8" t="s">
        <v>10</v>
      </c>
      <c r="J137" s="8" t="s">
        <v>10</v>
      </c>
      <c r="K137" s="8" t="s">
        <v>9</v>
      </c>
      <c r="L137" s="8" t="s">
        <v>10</v>
      </c>
      <c r="M137" s="8" t="s">
        <v>9</v>
      </c>
      <c r="N137" s="8" t="s">
        <v>9</v>
      </c>
    </row>
    <row r="138" spans="1:14">
      <c r="A138" s="1" t="s">
        <v>32</v>
      </c>
      <c r="B138">
        <v>90</v>
      </c>
      <c r="C138" s="8">
        <v>4</v>
      </c>
      <c r="D138" s="8" t="s">
        <v>38</v>
      </c>
      <c r="E138" s="8" t="s">
        <v>10</v>
      </c>
      <c r="F138" s="8" t="s">
        <v>10</v>
      </c>
      <c r="G138" s="8" t="s">
        <v>7</v>
      </c>
      <c r="H138" s="7" t="s">
        <v>10</v>
      </c>
      <c r="I138" s="8" t="s">
        <v>10</v>
      </c>
      <c r="J138" s="8" t="s">
        <v>10</v>
      </c>
      <c r="K138" s="8" t="s">
        <v>9</v>
      </c>
      <c r="L138" s="8" t="s">
        <v>10</v>
      </c>
      <c r="M138" s="8" t="s">
        <v>9</v>
      </c>
      <c r="N138" s="8" t="s">
        <v>9</v>
      </c>
    </row>
    <row r="139" spans="1:14">
      <c r="A139" s="1" t="s">
        <v>32</v>
      </c>
      <c r="B139">
        <v>98</v>
      </c>
      <c r="C139" s="8">
        <v>4</v>
      </c>
      <c r="D139" s="8" t="s">
        <v>38</v>
      </c>
      <c r="E139" s="8" t="s">
        <v>10</v>
      </c>
      <c r="F139" s="8" t="s">
        <v>10</v>
      </c>
      <c r="G139" s="8" t="s">
        <v>7</v>
      </c>
      <c r="H139" s="7" t="s">
        <v>10</v>
      </c>
      <c r="I139" s="8" t="s">
        <v>10</v>
      </c>
      <c r="J139" s="8" t="s">
        <v>10</v>
      </c>
      <c r="K139" s="8" t="s">
        <v>9</v>
      </c>
      <c r="L139" s="8" t="s">
        <v>10</v>
      </c>
      <c r="M139" s="8" t="s">
        <v>9</v>
      </c>
      <c r="N139" s="8" t="s">
        <v>9</v>
      </c>
    </row>
    <row r="140" spans="1:14">
      <c r="A140" s="1" t="s">
        <v>32</v>
      </c>
      <c r="B140">
        <v>100</v>
      </c>
      <c r="C140" s="8">
        <v>4</v>
      </c>
      <c r="D140" s="8" t="s">
        <v>38</v>
      </c>
      <c r="E140" s="8" t="s">
        <v>10</v>
      </c>
      <c r="F140" s="8" t="s">
        <v>10</v>
      </c>
      <c r="G140" s="8" t="s">
        <v>7</v>
      </c>
      <c r="H140" s="7" t="s">
        <v>10</v>
      </c>
      <c r="I140" s="8" t="s">
        <v>10</v>
      </c>
      <c r="J140" s="8" t="s">
        <v>10</v>
      </c>
      <c r="K140" s="8" t="s">
        <v>9</v>
      </c>
      <c r="L140" s="8" t="s">
        <v>10</v>
      </c>
      <c r="M140" s="8" t="s">
        <v>9</v>
      </c>
      <c r="N140" s="8" t="s">
        <v>9</v>
      </c>
    </row>
    <row r="141" spans="1:14">
      <c r="A141" s="1" t="s">
        <v>32</v>
      </c>
      <c r="B141">
        <v>101</v>
      </c>
      <c r="C141" s="8">
        <v>4</v>
      </c>
      <c r="D141" s="8" t="s">
        <v>38</v>
      </c>
      <c r="E141" s="8" t="s">
        <v>10</v>
      </c>
      <c r="F141" s="8" t="s">
        <v>10</v>
      </c>
      <c r="G141" s="8" t="s">
        <v>7</v>
      </c>
      <c r="H141" s="7" t="s">
        <v>10</v>
      </c>
      <c r="I141" s="8" t="s">
        <v>10</v>
      </c>
      <c r="J141" s="8" t="s">
        <v>10</v>
      </c>
      <c r="K141" s="8" t="s">
        <v>9</v>
      </c>
      <c r="L141" s="8" t="s">
        <v>10</v>
      </c>
      <c r="M141" s="8" t="s">
        <v>9</v>
      </c>
      <c r="N141" s="8" t="s">
        <v>9</v>
      </c>
    </row>
    <row r="142" spans="1:14">
      <c r="A142" s="1" t="s">
        <v>32</v>
      </c>
      <c r="B142">
        <v>105</v>
      </c>
      <c r="C142" s="8">
        <v>4</v>
      </c>
      <c r="D142" s="8" t="s">
        <v>38</v>
      </c>
      <c r="E142" s="8" t="s">
        <v>10</v>
      </c>
      <c r="F142" s="8" t="s">
        <v>10</v>
      </c>
      <c r="G142" s="8" t="s">
        <v>7</v>
      </c>
      <c r="H142" s="7" t="s">
        <v>10</v>
      </c>
      <c r="I142" s="8" t="s">
        <v>10</v>
      </c>
      <c r="J142" s="8" t="s">
        <v>10</v>
      </c>
      <c r="K142" s="8" t="s">
        <v>9</v>
      </c>
      <c r="L142" s="8" t="s">
        <v>10</v>
      </c>
      <c r="M142" s="8" t="s">
        <v>9</v>
      </c>
      <c r="N142" s="8" t="s">
        <v>9</v>
      </c>
    </row>
    <row r="143" spans="1:14">
      <c r="A143" s="1" t="s">
        <v>32</v>
      </c>
      <c r="B143">
        <v>106</v>
      </c>
      <c r="C143" s="8">
        <v>4</v>
      </c>
      <c r="D143" s="8" t="s">
        <v>38</v>
      </c>
      <c r="E143" s="8" t="s">
        <v>10</v>
      </c>
      <c r="F143" s="8" t="s">
        <v>10</v>
      </c>
      <c r="G143" s="8" t="s">
        <v>7</v>
      </c>
      <c r="H143" s="7" t="s">
        <v>10</v>
      </c>
      <c r="I143" s="8" t="s">
        <v>10</v>
      </c>
      <c r="J143" s="8" t="s">
        <v>10</v>
      </c>
      <c r="K143" s="8" t="s">
        <v>9</v>
      </c>
      <c r="L143" s="8" t="s">
        <v>10</v>
      </c>
      <c r="M143" s="8" t="s">
        <v>9</v>
      </c>
      <c r="N143" s="8" t="s">
        <v>9</v>
      </c>
    </row>
    <row r="144" spans="1:14">
      <c r="A144" s="1" t="s">
        <v>32</v>
      </c>
      <c r="B144">
        <v>107</v>
      </c>
      <c r="C144" s="8">
        <v>4</v>
      </c>
      <c r="D144" s="8" t="s">
        <v>38</v>
      </c>
      <c r="E144" s="8" t="s">
        <v>10</v>
      </c>
      <c r="F144" s="8" t="s">
        <v>10</v>
      </c>
      <c r="G144" s="8" t="s">
        <v>7</v>
      </c>
      <c r="H144" s="7" t="s">
        <v>10</v>
      </c>
      <c r="I144" s="8" t="s">
        <v>10</v>
      </c>
      <c r="J144" s="8" t="s">
        <v>10</v>
      </c>
      <c r="K144" s="8" t="s">
        <v>9</v>
      </c>
      <c r="L144" s="8" t="s">
        <v>10</v>
      </c>
      <c r="M144" s="8" t="s">
        <v>9</v>
      </c>
      <c r="N144" s="8" t="s">
        <v>9</v>
      </c>
    </row>
    <row r="145" spans="1:14">
      <c r="A145" s="1" t="s">
        <v>32</v>
      </c>
      <c r="B145">
        <v>120</v>
      </c>
      <c r="C145" s="8">
        <v>4</v>
      </c>
      <c r="D145" s="8" t="s">
        <v>38</v>
      </c>
      <c r="E145" s="8" t="s">
        <v>10</v>
      </c>
      <c r="F145" s="8" t="s">
        <v>10</v>
      </c>
      <c r="G145" s="8" t="s">
        <v>7</v>
      </c>
      <c r="H145" s="7" t="s">
        <v>10</v>
      </c>
      <c r="I145" s="8" t="s">
        <v>10</v>
      </c>
      <c r="J145" s="8" t="s">
        <v>10</v>
      </c>
      <c r="K145" s="8" t="s">
        <v>9</v>
      </c>
      <c r="L145" s="8" t="s">
        <v>10</v>
      </c>
      <c r="M145" s="8" t="s">
        <v>9</v>
      </c>
      <c r="N145" s="8" t="s">
        <v>9</v>
      </c>
    </row>
    <row r="146" spans="1:14">
      <c r="A146" s="1" t="s">
        <v>32</v>
      </c>
      <c r="B146">
        <v>121</v>
      </c>
      <c r="C146" s="8">
        <v>4</v>
      </c>
      <c r="D146" s="8" t="s">
        <v>38</v>
      </c>
      <c r="E146" s="8" t="s">
        <v>10</v>
      </c>
      <c r="F146" s="8" t="s">
        <v>10</v>
      </c>
      <c r="G146" s="8" t="s">
        <v>7</v>
      </c>
      <c r="H146" s="7" t="s">
        <v>10</v>
      </c>
      <c r="I146" s="8" t="s">
        <v>10</v>
      </c>
      <c r="J146" s="8" t="s">
        <v>10</v>
      </c>
      <c r="K146" s="8" t="s">
        <v>9</v>
      </c>
      <c r="L146" s="8" t="s">
        <v>10</v>
      </c>
      <c r="M146" s="8" t="s">
        <v>9</v>
      </c>
      <c r="N146" s="8" t="s">
        <v>9</v>
      </c>
    </row>
    <row r="147" spans="1:14">
      <c r="A147" s="1" t="s">
        <v>32</v>
      </c>
      <c r="B147">
        <v>129</v>
      </c>
      <c r="C147" s="8">
        <v>4</v>
      </c>
      <c r="D147" s="8" t="s">
        <v>38</v>
      </c>
      <c r="E147" s="8" t="s">
        <v>10</v>
      </c>
      <c r="F147" s="8" t="s">
        <v>10</v>
      </c>
      <c r="G147" s="8" t="s">
        <v>7</v>
      </c>
      <c r="H147" s="7" t="s">
        <v>10</v>
      </c>
      <c r="I147" s="8" t="s">
        <v>10</v>
      </c>
      <c r="J147" s="8" t="s">
        <v>10</v>
      </c>
      <c r="K147" s="8" t="s">
        <v>9</v>
      </c>
      <c r="L147" s="8" t="s">
        <v>10</v>
      </c>
      <c r="M147" s="8" t="s">
        <v>9</v>
      </c>
      <c r="N147" s="8" t="s">
        <v>9</v>
      </c>
    </row>
    <row r="148" spans="1:14">
      <c r="A148" s="1" t="s">
        <v>32</v>
      </c>
      <c r="B148">
        <v>137</v>
      </c>
      <c r="C148" s="8">
        <v>2</v>
      </c>
      <c r="D148" s="8" t="s">
        <v>38</v>
      </c>
      <c r="E148" s="8" t="s">
        <v>10</v>
      </c>
      <c r="F148" s="8" t="s">
        <v>10</v>
      </c>
      <c r="G148" s="8" t="s">
        <v>7</v>
      </c>
      <c r="H148" s="7" t="s">
        <v>10</v>
      </c>
      <c r="I148" s="8" t="s">
        <v>10</v>
      </c>
      <c r="J148" s="8" t="s">
        <v>10</v>
      </c>
      <c r="K148" s="8" t="s">
        <v>9</v>
      </c>
      <c r="L148" s="8" t="s">
        <v>10</v>
      </c>
      <c r="M148" s="8" t="s">
        <v>9</v>
      </c>
      <c r="N148" s="8" t="s">
        <v>9</v>
      </c>
    </row>
    <row r="149" spans="1:14">
      <c r="A149" s="1" t="s">
        <v>32</v>
      </c>
      <c r="B149">
        <v>140</v>
      </c>
      <c r="C149" s="8">
        <v>4</v>
      </c>
      <c r="D149" s="8" t="s">
        <v>38</v>
      </c>
      <c r="E149" s="8" t="s">
        <v>10</v>
      </c>
      <c r="F149" s="8" t="s">
        <v>10</v>
      </c>
      <c r="G149" s="8" t="s">
        <v>7</v>
      </c>
      <c r="H149" s="7" t="s">
        <v>10</v>
      </c>
      <c r="I149" s="8" t="s">
        <v>10</v>
      </c>
      <c r="J149" s="8" t="s">
        <v>10</v>
      </c>
      <c r="K149" s="8" t="s">
        <v>9</v>
      </c>
      <c r="L149" s="8" t="s">
        <v>10</v>
      </c>
      <c r="M149" s="8" t="s">
        <v>9</v>
      </c>
      <c r="N149" s="8" t="s">
        <v>9</v>
      </c>
    </row>
    <row r="150" spans="1:14">
      <c r="A150" s="1" t="s">
        <v>32</v>
      </c>
      <c r="B150">
        <v>148</v>
      </c>
      <c r="C150" s="8">
        <v>4</v>
      </c>
      <c r="D150" s="8" t="s">
        <v>38</v>
      </c>
      <c r="E150" s="8" t="s">
        <v>10</v>
      </c>
      <c r="F150" s="8" t="s">
        <v>10</v>
      </c>
      <c r="G150" s="8" t="s">
        <v>7</v>
      </c>
      <c r="H150" s="7" t="s">
        <v>10</v>
      </c>
      <c r="I150" s="8" t="s">
        <v>10</v>
      </c>
      <c r="J150" s="8" t="s">
        <v>10</v>
      </c>
      <c r="K150" s="8" t="s">
        <v>9</v>
      </c>
      <c r="L150" s="8" t="s">
        <v>10</v>
      </c>
      <c r="M150" s="8" t="s">
        <v>9</v>
      </c>
      <c r="N150" s="8" t="s">
        <v>9</v>
      </c>
    </row>
    <row r="151" spans="1:14">
      <c r="A151" s="1" t="s">
        <v>32</v>
      </c>
      <c r="B151">
        <v>154</v>
      </c>
      <c r="C151" s="8">
        <v>4</v>
      </c>
      <c r="D151" s="8" t="s">
        <v>38</v>
      </c>
      <c r="E151" s="8" t="s">
        <v>10</v>
      </c>
      <c r="F151" s="8" t="s">
        <v>10</v>
      </c>
      <c r="G151" s="8" t="s">
        <v>7</v>
      </c>
      <c r="H151" s="7" t="s">
        <v>10</v>
      </c>
      <c r="I151" s="8" t="s">
        <v>10</v>
      </c>
      <c r="J151" s="8" t="s">
        <v>10</v>
      </c>
      <c r="K151" s="8" t="s">
        <v>9</v>
      </c>
      <c r="L151" s="8" t="s">
        <v>10</v>
      </c>
      <c r="M151" s="8" t="s">
        <v>9</v>
      </c>
      <c r="N151" s="8" t="s">
        <v>9</v>
      </c>
    </row>
    <row r="152" spans="1:14">
      <c r="A152" s="1" t="s">
        <v>32</v>
      </c>
      <c r="B152">
        <v>155</v>
      </c>
      <c r="C152" s="8">
        <v>4</v>
      </c>
      <c r="D152" s="8" t="s">
        <v>38</v>
      </c>
      <c r="E152" s="8" t="s">
        <v>10</v>
      </c>
      <c r="F152" s="8" t="s">
        <v>10</v>
      </c>
      <c r="G152" s="8" t="s">
        <v>7</v>
      </c>
      <c r="H152" s="7" t="s">
        <v>10</v>
      </c>
      <c r="I152" s="8" t="s">
        <v>10</v>
      </c>
      <c r="J152" s="8" t="s">
        <v>10</v>
      </c>
      <c r="K152" s="8" t="s">
        <v>9</v>
      </c>
      <c r="L152" s="8" t="s">
        <v>10</v>
      </c>
      <c r="M152" s="8" t="s">
        <v>9</v>
      </c>
      <c r="N152" s="8" t="s">
        <v>9</v>
      </c>
    </row>
    <row r="153" spans="1:14">
      <c r="A153" s="1" t="s">
        <v>32</v>
      </c>
      <c r="B153">
        <v>161</v>
      </c>
      <c r="C153" s="8">
        <v>4</v>
      </c>
      <c r="D153" s="8" t="s">
        <v>38</v>
      </c>
      <c r="E153" s="8" t="s">
        <v>10</v>
      </c>
      <c r="F153" s="8" t="s">
        <v>10</v>
      </c>
      <c r="G153" s="8" t="s">
        <v>7</v>
      </c>
      <c r="H153" s="7" t="s">
        <v>10</v>
      </c>
      <c r="I153" s="8" t="s">
        <v>10</v>
      </c>
      <c r="J153" s="8" t="s">
        <v>10</v>
      </c>
      <c r="K153" s="8" t="s">
        <v>9</v>
      </c>
      <c r="L153" s="8" t="s">
        <v>10</v>
      </c>
      <c r="M153" s="8" t="s">
        <v>9</v>
      </c>
      <c r="N153" s="8" t="s">
        <v>9</v>
      </c>
    </row>
    <row r="154" spans="1:14">
      <c r="A154" s="1" t="s">
        <v>32</v>
      </c>
      <c r="B154">
        <v>169</v>
      </c>
      <c r="C154" s="8">
        <v>3</v>
      </c>
      <c r="D154" s="8" t="s">
        <v>38</v>
      </c>
      <c r="E154" s="8" t="s">
        <v>10</v>
      </c>
      <c r="F154" s="8" t="s">
        <v>10</v>
      </c>
      <c r="G154" s="8" t="s">
        <v>7</v>
      </c>
      <c r="H154" s="7" t="s">
        <v>10</v>
      </c>
      <c r="I154" s="8" t="s">
        <v>10</v>
      </c>
      <c r="J154" s="8" t="s">
        <v>10</v>
      </c>
      <c r="K154" s="8" t="s">
        <v>9</v>
      </c>
      <c r="L154" s="8" t="s">
        <v>10</v>
      </c>
      <c r="M154" s="8" t="s">
        <v>9</v>
      </c>
      <c r="N154" s="8" t="s">
        <v>9</v>
      </c>
    </row>
    <row r="155" spans="1:14">
      <c r="A155" s="1" t="s">
        <v>32</v>
      </c>
      <c r="B155">
        <v>138</v>
      </c>
      <c r="C155" s="8">
        <v>4</v>
      </c>
      <c r="D155" s="8" t="s">
        <v>38</v>
      </c>
      <c r="E155" s="8" t="s">
        <v>10</v>
      </c>
      <c r="F155" s="8" t="s">
        <v>3</v>
      </c>
      <c r="G155" s="8" t="s">
        <v>8</v>
      </c>
      <c r="H155" s="8" t="s">
        <v>10</v>
      </c>
      <c r="I155" s="8" t="s">
        <v>10</v>
      </c>
      <c r="J155" s="8" t="s">
        <v>10</v>
      </c>
      <c r="K155" s="8" t="s">
        <v>9</v>
      </c>
      <c r="L155" s="8" t="s">
        <v>10</v>
      </c>
      <c r="M155" s="8" t="s">
        <v>9</v>
      </c>
      <c r="N155" s="8" t="s">
        <v>8</v>
      </c>
    </row>
    <row r="156" spans="1:14">
      <c r="A156" s="1" t="s">
        <v>32</v>
      </c>
      <c r="B156">
        <v>125</v>
      </c>
      <c r="C156" s="8">
        <v>4</v>
      </c>
      <c r="D156" s="8" t="s">
        <v>38</v>
      </c>
      <c r="E156" s="8" t="s">
        <v>10</v>
      </c>
      <c r="F156" s="8" t="s">
        <v>3</v>
      </c>
      <c r="G156" s="8" t="s">
        <v>8</v>
      </c>
      <c r="H156" s="7" t="s">
        <v>10</v>
      </c>
      <c r="I156" s="8" t="s">
        <v>10</v>
      </c>
      <c r="J156" s="8" t="s">
        <v>10</v>
      </c>
      <c r="K156" s="8" t="s">
        <v>9</v>
      </c>
      <c r="L156" s="8" t="s">
        <v>10</v>
      </c>
      <c r="M156" s="8" t="s">
        <v>9</v>
      </c>
      <c r="N156" s="8" t="s">
        <v>9</v>
      </c>
    </row>
    <row r="157" spans="1:14">
      <c r="A157" s="1" t="s">
        <v>32</v>
      </c>
      <c r="B157">
        <v>136</v>
      </c>
      <c r="C157" s="8">
        <v>4</v>
      </c>
      <c r="D157" s="8" t="s">
        <v>38</v>
      </c>
      <c r="E157" s="8" t="s">
        <v>10</v>
      </c>
      <c r="F157" s="8" t="s">
        <v>3</v>
      </c>
      <c r="G157" s="8" t="s">
        <v>8</v>
      </c>
      <c r="H157" s="7" t="s">
        <v>10</v>
      </c>
      <c r="I157" s="8" t="s">
        <v>10</v>
      </c>
      <c r="J157" s="8" t="s">
        <v>10</v>
      </c>
      <c r="K157" s="8" t="s">
        <v>9</v>
      </c>
      <c r="L157" s="8" t="s">
        <v>10</v>
      </c>
      <c r="M157" s="8" t="s">
        <v>9</v>
      </c>
      <c r="N157" s="8" t="s">
        <v>9</v>
      </c>
    </row>
    <row r="158" spans="1:14">
      <c r="A158" s="1" t="s">
        <v>32</v>
      </c>
      <c r="B158">
        <v>141</v>
      </c>
      <c r="C158" s="8">
        <v>4</v>
      </c>
      <c r="D158" s="8" t="s">
        <v>38</v>
      </c>
      <c r="E158" s="8" t="s">
        <v>10</v>
      </c>
      <c r="F158" s="8" t="s">
        <v>3</v>
      </c>
      <c r="G158" s="8" t="s">
        <v>8</v>
      </c>
      <c r="H158" s="7" t="s">
        <v>10</v>
      </c>
      <c r="I158" s="8" t="s">
        <v>10</v>
      </c>
      <c r="J158" s="8" t="s">
        <v>10</v>
      </c>
      <c r="K158" s="8" t="s">
        <v>9</v>
      </c>
      <c r="L158" s="8" t="s">
        <v>10</v>
      </c>
      <c r="M158" s="8" t="s">
        <v>9</v>
      </c>
      <c r="N158" s="8" t="s">
        <v>9</v>
      </c>
    </row>
    <row r="159" spans="1:14">
      <c r="A159" s="1" t="s">
        <v>32</v>
      </c>
      <c r="B159">
        <v>151</v>
      </c>
      <c r="C159" s="8">
        <v>4</v>
      </c>
      <c r="D159" s="8" t="s">
        <v>38</v>
      </c>
      <c r="E159" s="8" t="s">
        <v>10</v>
      </c>
      <c r="F159" s="8" t="s">
        <v>3</v>
      </c>
      <c r="G159" s="8" t="s">
        <v>8</v>
      </c>
      <c r="H159" s="7" t="s">
        <v>10</v>
      </c>
      <c r="I159" s="8" t="s">
        <v>10</v>
      </c>
      <c r="J159" s="8" t="s">
        <v>10</v>
      </c>
      <c r="K159" s="8" t="s">
        <v>9</v>
      </c>
      <c r="L159" s="8" t="s">
        <v>10</v>
      </c>
      <c r="M159" s="8" t="s">
        <v>9</v>
      </c>
      <c r="N159" s="8" t="s">
        <v>9</v>
      </c>
    </row>
    <row r="160" spans="1:14">
      <c r="A160" s="1" t="s">
        <v>32</v>
      </c>
      <c r="B160">
        <v>152</v>
      </c>
      <c r="C160" s="8">
        <v>4</v>
      </c>
      <c r="D160" s="8" t="s">
        <v>38</v>
      </c>
      <c r="E160" s="8" t="s">
        <v>10</v>
      </c>
      <c r="F160" s="8" t="s">
        <v>3</v>
      </c>
      <c r="G160" s="8" t="s">
        <v>8</v>
      </c>
      <c r="H160" s="7" t="s">
        <v>10</v>
      </c>
      <c r="I160" s="8" t="s">
        <v>10</v>
      </c>
      <c r="J160" s="8" t="s">
        <v>10</v>
      </c>
      <c r="K160" s="8" t="s">
        <v>9</v>
      </c>
      <c r="L160" s="8" t="s">
        <v>10</v>
      </c>
      <c r="M160" s="8" t="s">
        <v>9</v>
      </c>
      <c r="N160" s="8" t="s">
        <v>9</v>
      </c>
    </row>
    <row r="161" spans="1:14">
      <c r="A161" s="1" t="s">
        <v>32</v>
      </c>
      <c r="B161">
        <v>124</v>
      </c>
      <c r="C161" s="8">
        <v>2</v>
      </c>
      <c r="D161" s="8" t="s">
        <v>38</v>
      </c>
      <c r="E161" s="8" t="s">
        <v>10</v>
      </c>
      <c r="F161" s="8" t="s">
        <v>3</v>
      </c>
      <c r="G161" s="8" t="s">
        <v>8</v>
      </c>
      <c r="H161" s="7" t="s">
        <v>10</v>
      </c>
      <c r="I161" s="8" t="s">
        <v>10</v>
      </c>
      <c r="J161" s="8" t="s">
        <v>10</v>
      </c>
      <c r="K161" s="8" t="s">
        <v>8</v>
      </c>
      <c r="L161" s="8" t="s">
        <v>10</v>
      </c>
      <c r="M161" s="8" t="s">
        <v>8</v>
      </c>
      <c r="N161" s="8" t="s">
        <v>8</v>
      </c>
    </row>
    <row r="162" spans="1:14">
      <c r="A162" s="1" t="s">
        <v>32</v>
      </c>
      <c r="B162">
        <v>126</v>
      </c>
      <c r="C162" s="8">
        <v>2</v>
      </c>
      <c r="D162" s="8" t="s">
        <v>38</v>
      </c>
      <c r="E162" s="8" t="s">
        <v>10</v>
      </c>
      <c r="F162" s="8" t="s">
        <v>3</v>
      </c>
      <c r="G162" s="8" t="s">
        <v>8</v>
      </c>
      <c r="H162" s="8" t="s">
        <v>10</v>
      </c>
      <c r="I162" s="8" t="s">
        <v>10</v>
      </c>
      <c r="J162" s="8" t="s">
        <v>10</v>
      </c>
      <c r="K162" s="8" t="s">
        <v>8</v>
      </c>
      <c r="L162" s="8" t="s">
        <v>10</v>
      </c>
      <c r="M162" s="8" t="s">
        <v>8</v>
      </c>
      <c r="N162" s="8" t="s">
        <v>8</v>
      </c>
    </row>
    <row r="163" spans="1:14">
      <c r="A163" s="1" t="s">
        <v>32</v>
      </c>
      <c r="B163">
        <v>127</v>
      </c>
      <c r="C163" s="8">
        <v>2</v>
      </c>
      <c r="D163" s="8" t="s">
        <v>38</v>
      </c>
      <c r="E163" s="8" t="s">
        <v>10</v>
      </c>
      <c r="F163" s="8" t="s">
        <v>3</v>
      </c>
      <c r="G163" s="8" t="s">
        <v>8</v>
      </c>
      <c r="H163" s="7" t="s">
        <v>10</v>
      </c>
      <c r="I163" s="8" t="s">
        <v>10</v>
      </c>
      <c r="J163" s="8" t="s">
        <v>10</v>
      </c>
      <c r="K163" s="8" t="s">
        <v>8</v>
      </c>
      <c r="L163" s="8" t="s">
        <v>10</v>
      </c>
      <c r="M163" s="8" t="s">
        <v>8</v>
      </c>
      <c r="N163" s="8" t="s">
        <v>8</v>
      </c>
    </row>
    <row r="164" spans="1:14">
      <c r="A164" s="1" t="s">
        <v>32</v>
      </c>
      <c r="B164">
        <v>128</v>
      </c>
      <c r="C164" s="8">
        <v>3</v>
      </c>
      <c r="D164" s="8" t="s">
        <v>38</v>
      </c>
      <c r="E164" s="8" t="s">
        <v>10</v>
      </c>
      <c r="F164" s="8" t="s">
        <v>3</v>
      </c>
      <c r="G164" s="8" t="s">
        <v>8</v>
      </c>
      <c r="H164" s="7" t="s">
        <v>10</v>
      </c>
      <c r="I164" s="8" t="s">
        <v>10</v>
      </c>
      <c r="J164" s="8" t="s">
        <v>10</v>
      </c>
      <c r="K164" s="8" t="s">
        <v>8</v>
      </c>
      <c r="L164" s="8" t="s">
        <v>10</v>
      </c>
      <c r="M164" s="8" t="s">
        <v>8</v>
      </c>
      <c r="N164" s="8" t="s">
        <v>8</v>
      </c>
    </row>
    <row r="165" spans="1:14">
      <c r="A165" s="1" t="s">
        <v>32</v>
      </c>
      <c r="B165">
        <v>135</v>
      </c>
      <c r="C165" s="8">
        <v>4</v>
      </c>
      <c r="D165" s="8" t="s">
        <v>38</v>
      </c>
      <c r="E165" s="8" t="s">
        <v>10</v>
      </c>
      <c r="F165" s="8" t="s">
        <v>3</v>
      </c>
      <c r="G165" s="8" t="s">
        <v>8</v>
      </c>
      <c r="H165" s="8" t="s">
        <v>10</v>
      </c>
      <c r="I165" s="8" t="s">
        <v>10</v>
      </c>
      <c r="J165" s="8" t="s">
        <v>10</v>
      </c>
      <c r="K165" s="8" t="s">
        <v>8</v>
      </c>
      <c r="L165" s="8" t="s">
        <v>10</v>
      </c>
      <c r="M165" s="8" t="s">
        <v>8</v>
      </c>
      <c r="N165" s="8" t="s">
        <v>8</v>
      </c>
    </row>
    <row r="166" spans="1:14">
      <c r="A166" s="1" t="s">
        <v>32</v>
      </c>
      <c r="B166">
        <v>139</v>
      </c>
      <c r="C166" s="8">
        <v>2</v>
      </c>
      <c r="D166" s="8" t="s">
        <v>38</v>
      </c>
      <c r="E166" s="8" t="s">
        <v>10</v>
      </c>
      <c r="F166" s="8" t="s">
        <v>3</v>
      </c>
      <c r="G166" s="8" t="s">
        <v>8</v>
      </c>
      <c r="H166" s="8" t="s">
        <v>10</v>
      </c>
      <c r="I166" s="8" t="s">
        <v>10</v>
      </c>
      <c r="J166" s="8" t="s">
        <v>10</v>
      </c>
      <c r="K166" s="8" t="s">
        <v>8</v>
      </c>
      <c r="L166" s="8" t="s">
        <v>10</v>
      </c>
      <c r="M166" s="8" t="s">
        <v>8</v>
      </c>
      <c r="N166" s="8" t="s">
        <v>8</v>
      </c>
    </row>
    <row r="167" spans="1:14">
      <c r="A167" s="1" t="s">
        <v>32</v>
      </c>
      <c r="B167">
        <v>143</v>
      </c>
      <c r="C167" s="8">
        <v>4</v>
      </c>
      <c r="D167" s="8" t="s">
        <v>38</v>
      </c>
      <c r="E167" s="8" t="s">
        <v>10</v>
      </c>
      <c r="F167" s="8" t="s">
        <v>3</v>
      </c>
      <c r="G167" s="8" t="s">
        <v>8</v>
      </c>
      <c r="H167" s="7" t="s">
        <v>10</v>
      </c>
      <c r="I167" s="8" t="s">
        <v>10</v>
      </c>
      <c r="J167" s="8" t="s">
        <v>10</v>
      </c>
      <c r="K167" s="8" t="s">
        <v>8</v>
      </c>
      <c r="L167" s="8" t="s">
        <v>10</v>
      </c>
      <c r="M167" s="8" t="s">
        <v>8</v>
      </c>
      <c r="N167" s="8" t="s">
        <v>8</v>
      </c>
    </row>
    <row r="168" spans="1:14">
      <c r="A168" s="1" t="s">
        <v>32</v>
      </c>
      <c r="B168">
        <v>153</v>
      </c>
      <c r="C168" s="8">
        <v>4</v>
      </c>
      <c r="D168" s="8" t="s">
        <v>38</v>
      </c>
      <c r="E168" s="8" t="s">
        <v>10</v>
      </c>
      <c r="F168" s="8" t="s">
        <v>3</v>
      </c>
      <c r="G168" s="8" t="s">
        <v>8</v>
      </c>
      <c r="H168" s="8" t="s">
        <v>10</v>
      </c>
      <c r="I168" s="8" t="s">
        <v>10</v>
      </c>
      <c r="J168" s="8" t="s">
        <v>10</v>
      </c>
      <c r="K168" s="8" t="s">
        <v>8</v>
      </c>
      <c r="L168" s="8" t="s">
        <v>10</v>
      </c>
      <c r="M168" s="8" t="s">
        <v>8</v>
      </c>
      <c r="N168" s="8" t="s">
        <v>8</v>
      </c>
    </row>
    <row r="169" spans="1:14">
      <c r="A169" s="1" t="s">
        <v>32</v>
      </c>
      <c r="B169">
        <v>156</v>
      </c>
      <c r="C169" s="8">
        <v>4</v>
      </c>
      <c r="D169" s="8" t="s">
        <v>38</v>
      </c>
      <c r="E169" s="8" t="s">
        <v>10</v>
      </c>
      <c r="F169" s="8" t="s">
        <v>3</v>
      </c>
      <c r="G169" s="8" t="s">
        <v>8</v>
      </c>
      <c r="H169" s="8" t="s">
        <v>10</v>
      </c>
      <c r="I169" s="8" t="s">
        <v>10</v>
      </c>
      <c r="J169" s="8" t="s">
        <v>10</v>
      </c>
      <c r="K169" s="8" t="s">
        <v>8</v>
      </c>
      <c r="L169" s="8" t="s">
        <v>10</v>
      </c>
      <c r="M169" s="8" t="s">
        <v>8</v>
      </c>
      <c r="N169" s="8" t="s">
        <v>8</v>
      </c>
    </row>
    <row r="170" spans="1:14">
      <c r="A170" s="1" t="s">
        <v>32</v>
      </c>
      <c r="B170">
        <v>158</v>
      </c>
      <c r="C170" s="8">
        <v>4</v>
      </c>
      <c r="D170" s="8" t="s">
        <v>38</v>
      </c>
      <c r="E170" s="8" t="s">
        <v>10</v>
      </c>
      <c r="F170" s="8" t="s">
        <v>3</v>
      </c>
      <c r="G170" s="8" t="s">
        <v>8</v>
      </c>
      <c r="H170" s="8" t="s">
        <v>10</v>
      </c>
      <c r="I170" s="8" t="s">
        <v>10</v>
      </c>
      <c r="J170" s="8" t="s">
        <v>10</v>
      </c>
      <c r="K170" s="8" t="s">
        <v>8</v>
      </c>
      <c r="L170" s="8" t="s">
        <v>10</v>
      </c>
      <c r="M170" s="8" t="s">
        <v>8</v>
      </c>
      <c r="N170" s="8" t="s">
        <v>8</v>
      </c>
    </row>
    <row r="171" spans="1:14">
      <c r="A171" s="1" t="s">
        <v>32</v>
      </c>
      <c r="B171">
        <v>159</v>
      </c>
      <c r="C171" s="8">
        <v>2</v>
      </c>
      <c r="D171" s="8" t="s">
        <v>38</v>
      </c>
      <c r="E171" s="8" t="s">
        <v>10</v>
      </c>
      <c r="F171" s="8" t="s">
        <v>3</v>
      </c>
      <c r="G171" s="8" t="s">
        <v>8</v>
      </c>
      <c r="H171" s="7" t="s">
        <v>10</v>
      </c>
      <c r="I171" s="8" t="s">
        <v>10</v>
      </c>
      <c r="J171" s="8" t="s">
        <v>10</v>
      </c>
      <c r="K171" s="8" t="s">
        <v>8</v>
      </c>
      <c r="L171" s="8" t="s">
        <v>10</v>
      </c>
      <c r="M171" s="8" t="s">
        <v>8</v>
      </c>
      <c r="N171" s="8" t="s">
        <v>8</v>
      </c>
    </row>
    <row r="172" spans="1:14">
      <c r="A172" s="1" t="s">
        <v>32</v>
      </c>
      <c r="B172">
        <v>41</v>
      </c>
      <c r="C172" s="8">
        <v>4</v>
      </c>
      <c r="D172" s="8" t="s">
        <v>38</v>
      </c>
      <c r="E172" s="8" t="s">
        <v>10</v>
      </c>
      <c r="F172" s="8" t="s">
        <v>3</v>
      </c>
      <c r="G172" s="8" t="s">
        <v>8</v>
      </c>
      <c r="H172" s="8" t="s">
        <v>8</v>
      </c>
      <c r="I172" s="8" t="s">
        <v>10</v>
      </c>
      <c r="J172" s="8" t="s">
        <v>10</v>
      </c>
      <c r="K172" s="8" t="s">
        <v>8</v>
      </c>
      <c r="L172" s="8" t="s">
        <v>10</v>
      </c>
      <c r="M172" s="8" t="s">
        <v>10</v>
      </c>
      <c r="N172" s="8" t="s">
        <v>10</v>
      </c>
    </row>
    <row r="173" spans="1:14">
      <c r="A173" s="1" t="s">
        <v>32</v>
      </c>
      <c r="B173">
        <v>170</v>
      </c>
      <c r="C173" s="8">
        <v>4</v>
      </c>
      <c r="D173" s="8" t="s">
        <v>38</v>
      </c>
      <c r="E173" s="8" t="s">
        <v>10</v>
      </c>
      <c r="F173" s="8" t="s">
        <v>3</v>
      </c>
      <c r="G173" s="8" t="s">
        <v>9</v>
      </c>
      <c r="H173" s="8" t="s">
        <v>10</v>
      </c>
      <c r="I173" s="8" t="s">
        <v>10</v>
      </c>
      <c r="J173" s="8" t="s">
        <v>10</v>
      </c>
      <c r="K173" s="8" t="s">
        <v>8</v>
      </c>
      <c r="L173" s="8" t="s">
        <v>10</v>
      </c>
      <c r="M173" s="8" t="s">
        <v>8</v>
      </c>
      <c r="N173" s="8" t="s">
        <v>8</v>
      </c>
    </row>
    <row r="174" spans="1:14">
      <c r="A174" s="1" t="s">
        <v>32</v>
      </c>
      <c r="B174">
        <v>29</v>
      </c>
      <c r="C174" s="8">
        <v>4</v>
      </c>
      <c r="D174" s="8" t="s">
        <v>38</v>
      </c>
      <c r="E174" s="8" t="s">
        <v>10</v>
      </c>
      <c r="F174" s="8" t="s">
        <v>10</v>
      </c>
      <c r="G174" s="8" t="s">
        <v>10</v>
      </c>
      <c r="H174" s="8" t="s">
        <v>10</v>
      </c>
      <c r="I174" s="8" t="s">
        <v>10</v>
      </c>
      <c r="J174" s="8" t="s">
        <v>10</v>
      </c>
      <c r="K174" s="8" t="s">
        <v>10</v>
      </c>
      <c r="L174" s="8" t="s">
        <v>10</v>
      </c>
      <c r="M174" s="8" t="s">
        <v>10</v>
      </c>
      <c r="N174" s="8" t="s">
        <v>10</v>
      </c>
    </row>
    <row r="175" spans="1:14">
      <c r="A175" s="1" t="s">
        <v>32</v>
      </c>
      <c r="B175">
        <v>53</v>
      </c>
      <c r="C175" s="8">
        <v>4</v>
      </c>
      <c r="D175" s="8" t="s">
        <v>38</v>
      </c>
      <c r="E175" s="8" t="s">
        <v>10</v>
      </c>
      <c r="F175" s="8" t="s">
        <v>10</v>
      </c>
      <c r="G175" s="8" t="s">
        <v>10</v>
      </c>
      <c r="H175" s="7" t="s">
        <v>10</v>
      </c>
      <c r="I175" s="8" t="s">
        <v>10</v>
      </c>
      <c r="J175" s="8" t="s">
        <v>10</v>
      </c>
      <c r="K175" s="8" t="s">
        <v>10</v>
      </c>
      <c r="L175" s="8" t="s">
        <v>10</v>
      </c>
      <c r="M175" s="8" t="s">
        <v>10</v>
      </c>
      <c r="N175" s="8" t="s">
        <v>10</v>
      </c>
    </row>
    <row r="176" spans="1:14">
      <c r="A176" s="1" t="s">
        <v>32</v>
      </c>
      <c r="B176">
        <v>58</v>
      </c>
      <c r="C176" s="8">
        <v>4</v>
      </c>
      <c r="D176" s="8" t="s">
        <v>38</v>
      </c>
      <c r="E176" s="8" t="s">
        <v>10</v>
      </c>
      <c r="F176" s="8" t="s">
        <v>10</v>
      </c>
      <c r="G176" s="8" t="s">
        <v>10</v>
      </c>
      <c r="H176" s="7" t="s">
        <v>10</v>
      </c>
      <c r="I176" s="8" t="s">
        <v>10</v>
      </c>
      <c r="J176" s="8" t="s">
        <v>10</v>
      </c>
      <c r="K176" s="8" t="s">
        <v>10</v>
      </c>
      <c r="L176" s="8" t="s">
        <v>10</v>
      </c>
      <c r="M176" s="8" t="s">
        <v>10</v>
      </c>
      <c r="N176" s="8" t="s">
        <v>10</v>
      </c>
    </row>
    <row r="177" spans="1:14">
      <c r="A177" s="1" t="s">
        <v>32</v>
      </c>
      <c r="B177">
        <v>38</v>
      </c>
      <c r="C177" s="8">
        <v>4</v>
      </c>
      <c r="D177" s="8" t="s">
        <v>38</v>
      </c>
      <c r="E177" s="8" t="s">
        <v>10</v>
      </c>
      <c r="F177" s="8" t="s">
        <v>10</v>
      </c>
      <c r="G177" s="8" t="s">
        <v>10</v>
      </c>
      <c r="H177" s="8" t="s">
        <v>19</v>
      </c>
      <c r="I177" s="8" t="s">
        <v>10</v>
      </c>
      <c r="J177" s="8" t="s">
        <v>10</v>
      </c>
      <c r="K177" s="8" t="s">
        <v>10</v>
      </c>
      <c r="L177" s="8" t="s">
        <v>10</v>
      </c>
      <c r="M177" s="8" t="s">
        <v>10</v>
      </c>
      <c r="N177" s="8" t="s">
        <v>8</v>
      </c>
    </row>
    <row r="178" spans="1:14">
      <c r="A178" s="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>
      <c r="A179" s="6" t="s">
        <v>16</v>
      </c>
    </row>
    <row r="180" spans="1:14">
      <c r="A180" s="5" t="s">
        <v>15</v>
      </c>
      <c r="B180" s="3"/>
    </row>
    <row r="182" spans="1:14">
      <c r="A182" s="20"/>
      <c r="B182" s="31" t="s">
        <v>48</v>
      </c>
      <c r="C182" s="31"/>
      <c r="D182" s="31"/>
      <c r="E182" s="31"/>
      <c r="F182" s="16"/>
    </row>
    <row r="183" spans="1:14">
      <c r="A183" s="19"/>
      <c r="B183" s="8" t="s">
        <v>7</v>
      </c>
      <c r="C183" t="s">
        <v>49</v>
      </c>
      <c r="D183" s="2"/>
      <c r="E183" s="2"/>
      <c r="F183" s="13"/>
    </row>
    <row r="184" spans="1:14">
      <c r="A184" s="48"/>
      <c r="B184" s="8" t="s">
        <v>8</v>
      </c>
      <c r="C184" s="49" t="s">
        <v>50</v>
      </c>
      <c r="D184" s="2"/>
      <c r="E184" s="2"/>
      <c r="F184" s="13"/>
    </row>
    <row r="185" spans="1:14">
      <c r="A185" s="48"/>
      <c r="B185" s="8" t="s">
        <v>9</v>
      </c>
      <c r="C185" s="49" t="s">
        <v>51</v>
      </c>
      <c r="D185" s="2"/>
      <c r="E185" s="2"/>
      <c r="F185" s="13"/>
    </row>
    <row r="186" spans="1:14">
      <c r="A186" s="50"/>
      <c r="B186" s="51"/>
      <c r="C186" s="51"/>
      <c r="D186" s="51"/>
      <c r="E186" s="51"/>
      <c r="F186" s="36"/>
    </row>
  </sheetData>
  <mergeCells count="9">
    <mergeCell ref="AD8:AE8"/>
    <mergeCell ref="Z7:AA7"/>
    <mergeCell ref="AB7:AC7"/>
    <mergeCell ref="A1:F1"/>
    <mergeCell ref="A2:F2"/>
    <mergeCell ref="A3:F3"/>
    <mergeCell ref="A4:F4"/>
    <mergeCell ref="A5:F5"/>
    <mergeCell ref="Q7:R7"/>
  </mergeCells>
  <conditionalFormatting sqref="A186:F186 B182:F182 C183:F185 Q3:AD5 Q6:AE6">
    <cfRule type="cellIs" dxfId="56" priority="38" operator="equal">
      <formula>"?H"</formula>
    </cfRule>
    <cfRule type="cellIs" dxfId="55" priority="39" operator="equal">
      <formula>"?B"</formula>
    </cfRule>
    <cfRule type="cellIs" dxfId="54" priority="40" operator="equal">
      <formula>"?A"</formula>
    </cfRule>
    <cfRule type="cellIs" priority="41" operator="equal">
      <formula>"?A"</formula>
    </cfRule>
    <cfRule type="cellIs" dxfId="53" priority="42" operator="equal">
      <formula>"-"</formula>
    </cfRule>
  </conditionalFormatting>
  <conditionalFormatting sqref="C184:C185">
    <cfRule type="cellIs" dxfId="52" priority="37" operator="equal">
      <formula>"R"</formula>
    </cfRule>
  </conditionalFormatting>
  <conditionalFormatting sqref="D187:D261">
    <cfRule type="containsText" dxfId="51" priority="70" operator="containsText" text="R">
      <formula>NOT(ISERROR(SEARCH("R",D187)))</formula>
    </cfRule>
    <cfRule type="containsText" dxfId="50" priority="71" operator="containsText" text="S">
      <formula>NOT(ISERROR(SEARCH("S",D187)))</formula>
    </cfRule>
  </conditionalFormatting>
  <conditionalFormatting sqref="G7:N50">
    <cfRule type="cellIs" dxfId="49" priority="61" operator="equal">
      <formula>"?H"</formula>
    </cfRule>
    <cfRule type="cellIs" dxfId="48" priority="62" operator="equal">
      <formula>"?B"</formula>
    </cfRule>
    <cfRule type="cellIs" dxfId="47" priority="63" operator="equal">
      <formula>"?A"</formula>
    </cfRule>
  </conditionalFormatting>
  <conditionalFormatting sqref="G7:N178">
    <cfRule type="containsText" dxfId="46" priority="72" operator="containsText" text="A">
      <formula>NOT(ISERROR(SEARCH("A",G7)))</formula>
    </cfRule>
    <cfRule type="containsText" dxfId="45" priority="73" operator="containsText" text="B">
      <formula>NOT(ISERROR(SEARCH("B",G7)))</formula>
    </cfRule>
    <cfRule type="containsText" dxfId="44" priority="74" operator="containsText" text="H">
      <formula>NOT(ISERROR(SEARCH("H",G7)))</formula>
    </cfRule>
  </conditionalFormatting>
  <conditionalFormatting sqref="G2:N5">
    <cfRule type="cellIs" dxfId="43" priority="43" operator="equal">
      <formula>"?H"</formula>
    </cfRule>
    <cfRule type="cellIs" dxfId="42" priority="44" operator="equal">
      <formula>"?B"</formula>
    </cfRule>
    <cfRule type="cellIs" dxfId="41" priority="45" operator="equal">
      <formula>"?A"</formula>
    </cfRule>
    <cfRule type="cellIs" priority="46" operator="equal">
      <formula>"?A"</formula>
    </cfRule>
    <cfRule type="cellIs" dxfId="40" priority="47" operator="equal">
      <formula>"-"</formula>
    </cfRule>
  </conditionalFormatting>
  <conditionalFormatting sqref="O1:P4">
    <cfRule type="cellIs" dxfId="39" priority="48" operator="equal">
      <formula>"?H"</formula>
    </cfRule>
    <cfRule type="cellIs" dxfId="38" priority="49" operator="equal">
      <formula>"?B"</formula>
    </cfRule>
    <cfRule type="cellIs" dxfId="37" priority="50" operator="equal">
      <formula>"?A"</formula>
    </cfRule>
    <cfRule type="cellIs" priority="51" operator="equal">
      <formula>"?A"</formula>
    </cfRule>
    <cfRule type="cellIs" dxfId="36" priority="52" operator="equal">
      <formula>"-"</formula>
    </cfRule>
  </conditionalFormatting>
  <conditionalFormatting sqref="B183:B184">
    <cfRule type="containsText" dxfId="35" priority="34" operator="containsText" text="A">
      <formula>NOT(ISERROR(SEARCH("A",B183)))</formula>
    </cfRule>
    <cfRule type="containsText" dxfId="34" priority="35" operator="containsText" text="B">
      <formula>NOT(ISERROR(SEARCH("B",B183)))</formula>
    </cfRule>
    <cfRule type="containsText" dxfId="33" priority="36" operator="containsText" text="H">
      <formula>NOT(ISERROR(SEARCH("H",B183)))</formula>
    </cfRule>
  </conditionalFormatting>
  <conditionalFormatting sqref="B185">
    <cfRule type="containsText" dxfId="32" priority="31" operator="containsText" text="A">
      <formula>NOT(ISERROR(SEARCH("A",B185)))</formula>
    </cfRule>
    <cfRule type="containsText" dxfId="31" priority="32" operator="containsText" text="B">
      <formula>NOT(ISERROR(SEARCH("B",B185)))</formula>
    </cfRule>
    <cfRule type="containsText" dxfId="30" priority="33" operator="containsText" text="H">
      <formula>NOT(ISERROR(SEARCH("H",B185)))</formula>
    </cfRule>
  </conditionalFormatting>
  <conditionalFormatting sqref="C7:D178">
    <cfRule type="containsText" dxfId="29" priority="27" operator="containsText" text="R">
      <formula>NOT(ISERROR(SEARCH("R",C7)))</formula>
    </cfRule>
    <cfRule type="containsText" dxfId="28" priority="28" operator="containsText" text="S">
      <formula>NOT(ISERROR(SEARCH("S",C7)))</formula>
    </cfRule>
    <cfRule type="cellIs" dxfId="27" priority="29" operator="lessThan">
      <formula>2</formula>
    </cfRule>
    <cfRule type="cellIs" dxfId="26" priority="30" operator="greaterThan">
      <formula>1</formula>
    </cfRule>
  </conditionalFormatting>
  <conditionalFormatting sqref="AA1:AD2">
    <cfRule type="cellIs" dxfId="25" priority="6" operator="equal">
      <formula>"?H"</formula>
    </cfRule>
    <cfRule type="cellIs" dxfId="24" priority="7" operator="equal">
      <formula>"?B"</formula>
    </cfRule>
    <cfRule type="cellIs" dxfId="23" priority="8" operator="equal">
      <formula>"?A"</formula>
    </cfRule>
    <cfRule type="cellIs" priority="9" operator="equal">
      <formula>"?A"</formula>
    </cfRule>
    <cfRule type="cellIs" dxfId="22" priority="10" operator="equal">
      <formula>"-"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CDFF-A0A1-41DF-94E6-6702F275BC33}">
  <dimension ref="A1:AH197"/>
  <sheetViews>
    <sheetView tabSelected="1" zoomScale="85" zoomScaleNormal="85" workbookViewId="0">
      <pane xSplit="2" ySplit="6" topLeftCell="C39" activePane="bottomRight" state="frozen"/>
      <selection pane="topRight" activeCell="C1" sqref="C1"/>
      <selection pane="bottomLeft" activeCell="A3" sqref="A3"/>
      <selection pane="bottomRight" activeCell="N59" sqref="N59:N66"/>
    </sheetView>
  </sheetViews>
  <sheetFormatPr defaultRowHeight="15"/>
  <cols>
    <col min="1" max="1" width="15" customWidth="1"/>
    <col min="2" max="2" width="14.85546875" customWidth="1"/>
    <col min="5" max="5" width="9.7109375" customWidth="1"/>
    <col min="6" max="6" width="6" customWidth="1"/>
    <col min="7" max="7" width="10.28515625" customWidth="1"/>
    <col min="8" max="8" width="12.28515625" customWidth="1"/>
    <col min="9" max="10" width="9.28515625" customWidth="1"/>
    <col min="11" max="11" width="11" customWidth="1"/>
    <col min="12" max="12" width="9.28515625" customWidth="1"/>
    <col min="13" max="13" width="14.42578125" customWidth="1"/>
    <col min="14" max="14" width="11.5703125" customWidth="1"/>
    <col min="17" max="18" width="21" bestFit="1" customWidth="1"/>
    <col min="19" max="19" width="13" bestFit="1" customWidth="1"/>
    <col min="20" max="20" width="11.7109375" bestFit="1" customWidth="1"/>
    <col min="21" max="22" width="16.85546875" bestFit="1" customWidth="1"/>
    <col min="23" max="23" width="11.28515625" customWidth="1"/>
    <col min="28" max="28" width="9.7109375" bestFit="1" customWidth="1"/>
    <col min="29" max="29" width="8.7109375" customWidth="1"/>
    <col min="30" max="30" width="14.28515625" bestFit="1" customWidth="1"/>
    <col min="31" max="31" width="11.7109375" bestFit="1" customWidth="1"/>
  </cols>
  <sheetData>
    <row r="1" spans="1:34" s="2" customFormat="1">
      <c r="A1" s="56" t="s">
        <v>43</v>
      </c>
      <c r="B1" s="63"/>
      <c r="C1" s="63"/>
      <c r="D1" s="63"/>
      <c r="E1" s="63"/>
      <c r="F1" s="63"/>
      <c r="G1" s="45" t="s">
        <v>3</v>
      </c>
      <c r="H1" s="45" t="s">
        <v>22</v>
      </c>
      <c r="I1" s="45" t="s">
        <v>4</v>
      </c>
      <c r="J1" s="45" t="s">
        <v>13</v>
      </c>
      <c r="K1" s="45" t="s">
        <v>11</v>
      </c>
      <c r="L1" s="45" t="s">
        <v>14</v>
      </c>
      <c r="M1" s="45" t="s">
        <v>5</v>
      </c>
      <c r="N1" s="45" t="s">
        <v>6</v>
      </c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34" s="2" customFormat="1">
      <c r="A2" s="57" t="s">
        <v>44</v>
      </c>
      <c r="B2" s="57"/>
      <c r="C2" s="57"/>
      <c r="D2" s="57"/>
      <c r="E2" s="57"/>
      <c r="F2" s="57"/>
      <c r="G2" s="46">
        <v>5082479</v>
      </c>
      <c r="H2" s="46">
        <v>5310203</v>
      </c>
      <c r="I2" s="46">
        <v>5787425</v>
      </c>
      <c r="J2" s="33">
        <v>5833709</v>
      </c>
      <c r="K2" s="33">
        <v>5907557</v>
      </c>
      <c r="L2" s="33">
        <v>5957223</v>
      </c>
      <c r="M2" s="33">
        <v>6305405</v>
      </c>
      <c r="N2" s="33">
        <v>7156703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AG2" s="44"/>
      <c r="AH2" s="44"/>
    </row>
    <row r="3" spans="1:34" s="2" customFormat="1">
      <c r="A3" s="57" t="s">
        <v>45</v>
      </c>
      <c r="B3" s="57"/>
      <c r="C3" s="57"/>
      <c r="D3" s="57"/>
      <c r="E3" s="57"/>
      <c r="F3" s="57"/>
      <c r="G3" s="47">
        <v>5.0824790000000002</v>
      </c>
      <c r="H3" s="47">
        <v>5.3102029999999996</v>
      </c>
      <c r="I3" s="47">
        <v>5.7874249999999998</v>
      </c>
      <c r="J3" s="47">
        <v>5.8337089999999998</v>
      </c>
      <c r="K3" s="47">
        <v>5.9075569999999997</v>
      </c>
      <c r="L3" s="47">
        <v>5.9572229999999999</v>
      </c>
      <c r="M3" s="47">
        <v>6.3</v>
      </c>
      <c r="N3" s="47">
        <v>7.1567030000000003</v>
      </c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34" s="2" customFormat="1">
      <c r="A4" s="57" t="s">
        <v>46</v>
      </c>
      <c r="B4" s="57"/>
      <c r="C4" s="57"/>
      <c r="D4" s="57"/>
      <c r="E4" s="57"/>
      <c r="F4" s="57"/>
      <c r="G4" s="33">
        <v>5308705</v>
      </c>
      <c r="H4" s="33">
        <v>5597765</v>
      </c>
      <c r="I4" s="33">
        <v>6113005</v>
      </c>
      <c r="J4" s="33">
        <v>6167571</v>
      </c>
      <c r="K4" s="33">
        <v>6408748</v>
      </c>
      <c r="L4" s="33">
        <v>6451769</v>
      </c>
      <c r="M4" s="38">
        <v>6747538</v>
      </c>
      <c r="N4" s="71">
        <v>7519512</v>
      </c>
    </row>
    <row r="5" spans="1:34" s="2" customFormat="1">
      <c r="A5" s="58" t="s">
        <v>47</v>
      </c>
      <c r="B5" s="58"/>
      <c r="C5" s="58"/>
      <c r="D5" s="58"/>
      <c r="E5" s="58"/>
      <c r="F5" s="58"/>
      <c r="G5" s="47">
        <v>5.3087049999999998</v>
      </c>
      <c r="H5" s="47">
        <v>5.5977649999999999</v>
      </c>
      <c r="I5" s="47">
        <v>6.1130050000000002</v>
      </c>
      <c r="J5" s="47">
        <v>6.1675709999999997</v>
      </c>
      <c r="K5" s="47">
        <v>6.4087480000000001</v>
      </c>
      <c r="L5" s="47">
        <v>6.4517689999999996</v>
      </c>
      <c r="M5" s="47">
        <v>6.74</v>
      </c>
      <c r="N5" s="72">
        <v>7.5195119999999998</v>
      </c>
    </row>
    <row r="6" spans="1:34" s="2" customFormat="1">
      <c r="A6" s="31" t="s">
        <v>12</v>
      </c>
      <c r="B6" s="31" t="s">
        <v>0</v>
      </c>
      <c r="C6" s="31" t="s">
        <v>1</v>
      </c>
      <c r="D6" s="31" t="s">
        <v>2</v>
      </c>
      <c r="E6" s="31" t="s">
        <v>31</v>
      </c>
      <c r="F6" s="31" t="s">
        <v>30</v>
      </c>
      <c r="G6" s="22" t="s">
        <v>10</v>
      </c>
      <c r="H6" s="22" t="s">
        <v>10</v>
      </c>
      <c r="I6" s="22" t="s">
        <v>10</v>
      </c>
      <c r="J6" s="22" t="s">
        <v>10</v>
      </c>
      <c r="K6" s="22" t="s">
        <v>10</v>
      </c>
      <c r="L6" s="22" t="s">
        <v>10</v>
      </c>
      <c r="M6" s="22" t="s">
        <v>10</v>
      </c>
    </row>
    <row r="7" spans="1:34">
      <c r="A7" s="1" t="s">
        <v>57</v>
      </c>
      <c r="B7">
        <v>2</v>
      </c>
      <c r="C7" s="8">
        <v>0</v>
      </c>
      <c r="D7" s="8" t="s">
        <v>39</v>
      </c>
      <c r="E7" s="8" t="s">
        <v>10</v>
      </c>
      <c r="F7" s="8" t="s">
        <v>10</v>
      </c>
      <c r="G7" s="8" t="s">
        <v>7</v>
      </c>
      <c r="H7" s="7" t="s">
        <v>7</v>
      </c>
      <c r="I7" s="8" t="s">
        <v>7</v>
      </c>
      <c r="J7" s="8" t="s">
        <v>10</v>
      </c>
      <c r="K7" s="8" t="s">
        <v>7</v>
      </c>
      <c r="L7" s="8" t="s">
        <v>10</v>
      </c>
      <c r="M7" s="8" t="s">
        <v>7</v>
      </c>
      <c r="N7" s="8" t="s">
        <v>7</v>
      </c>
      <c r="Q7" s="59" t="s">
        <v>29</v>
      </c>
      <c r="R7" s="60"/>
      <c r="Z7" s="61" t="s">
        <v>23</v>
      </c>
      <c r="AA7" s="62"/>
      <c r="AB7" s="61" t="s">
        <v>21</v>
      </c>
      <c r="AC7" s="62"/>
      <c r="AD7" s="2"/>
    </row>
    <row r="8" spans="1:34">
      <c r="A8" s="1" t="s">
        <v>57</v>
      </c>
      <c r="B8">
        <v>14</v>
      </c>
      <c r="C8" s="8">
        <v>0</v>
      </c>
      <c r="D8" s="8" t="s">
        <v>39</v>
      </c>
      <c r="E8" s="8" t="s">
        <v>10</v>
      </c>
      <c r="F8" s="8" t="s">
        <v>10</v>
      </c>
      <c r="G8" s="8" t="s">
        <v>7</v>
      </c>
      <c r="H8" s="7" t="s">
        <v>7</v>
      </c>
      <c r="I8" s="8" t="s">
        <v>7</v>
      </c>
      <c r="J8" s="8" t="s">
        <v>10</v>
      </c>
      <c r="K8" s="8" t="s">
        <v>7</v>
      </c>
      <c r="L8" s="8" t="s">
        <v>10</v>
      </c>
      <c r="M8" s="8" t="s">
        <v>7</v>
      </c>
      <c r="N8" s="8" t="s">
        <v>7</v>
      </c>
      <c r="Q8" s="32" t="s">
        <v>0</v>
      </c>
      <c r="R8" s="31" t="s">
        <v>28</v>
      </c>
      <c r="S8" s="16" t="s">
        <v>27</v>
      </c>
      <c r="T8" s="31" t="s">
        <v>26</v>
      </c>
      <c r="U8" s="32">
        <v>0</v>
      </c>
      <c r="V8" s="31">
        <v>1</v>
      </c>
      <c r="W8" s="31">
        <v>2</v>
      </c>
      <c r="X8" s="31">
        <v>3</v>
      </c>
      <c r="Y8" s="31">
        <v>4</v>
      </c>
      <c r="Z8" s="37" t="s">
        <v>39</v>
      </c>
      <c r="AA8" s="21" t="s">
        <v>38</v>
      </c>
      <c r="AB8" s="22" t="s">
        <v>39</v>
      </c>
      <c r="AC8" s="22" t="s">
        <v>38</v>
      </c>
      <c r="AD8" s="30" t="s">
        <v>25</v>
      </c>
      <c r="AE8" s="29"/>
    </row>
    <row r="9" spans="1:34">
      <c r="A9" s="1" t="s">
        <v>57</v>
      </c>
      <c r="B9">
        <v>18</v>
      </c>
      <c r="C9" s="8">
        <v>0</v>
      </c>
      <c r="D9" s="8" t="s">
        <v>39</v>
      </c>
      <c r="E9" s="8" t="s">
        <v>10</v>
      </c>
      <c r="F9" s="8" t="s">
        <v>10</v>
      </c>
      <c r="G9" s="8" t="s">
        <v>7</v>
      </c>
      <c r="H9" s="7" t="s">
        <v>7</v>
      </c>
      <c r="I9" s="8" t="s">
        <v>7</v>
      </c>
      <c r="J9" s="8" t="s">
        <v>10</v>
      </c>
      <c r="K9" s="8" t="s">
        <v>7</v>
      </c>
      <c r="L9" s="8" t="s">
        <v>10</v>
      </c>
      <c r="M9" s="8" t="s">
        <v>7</v>
      </c>
      <c r="N9" s="8" t="s">
        <v>7</v>
      </c>
      <c r="Q9" s="28" t="s">
        <v>36</v>
      </c>
      <c r="R9" s="27" t="s">
        <v>41</v>
      </c>
      <c r="S9" s="40" t="s">
        <v>24</v>
      </c>
      <c r="T9" s="18">
        <f>COUNTIF($A$7:$A$657,Q9)</f>
        <v>0</v>
      </c>
      <c r="U9" s="11">
        <f>COUNTIFS($C$7:$C$677,U8)</f>
        <v>49</v>
      </c>
      <c r="V9" s="18">
        <f>COUNTIFS($C$7:$C$677,V8)</f>
        <v>2</v>
      </c>
      <c r="W9" s="18">
        <f>COUNTIFS($C$7:$C$677,W8)</f>
        <v>26</v>
      </c>
      <c r="X9" s="18">
        <f>COUNTIFS($C$7:$C$677,X8)</f>
        <v>17</v>
      </c>
      <c r="Y9" s="18">
        <f>COUNTIFS($C$7:$C$677,Y8)</f>
        <v>87</v>
      </c>
      <c r="Z9" s="11">
        <f>SUM(U9:V9)</f>
        <v>51</v>
      </c>
      <c r="AA9" s="17">
        <f>SUM(W9:Y9)</f>
        <v>130</v>
      </c>
      <c r="AB9" s="25">
        <f>AA10/4</f>
        <v>45.25</v>
      </c>
      <c r="AC9" s="25">
        <f>AA10/4*3</f>
        <v>135.75</v>
      </c>
      <c r="AD9" s="24">
        <f>CHITEST(Z9:AA9,AB9:AC9)</f>
        <v>0.3236306410554049</v>
      </c>
      <c r="AE9" s="35" t="s">
        <v>40</v>
      </c>
    </row>
    <row r="10" spans="1:34">
      <c r="A10" s="10" t="s">
        <v>57</v>
      </c>
      <c r="B10" s="3">
        <v>20</v>
      </c>
      <c r="C10" s="8">
        <v>0</v>
      </c>
      <c r="D10" s="8" t="s">
        <v>39</v>
      </c>
      <c r="E10" s="8" t="s">
        <v>10</v>
      </c>
      <c r="F10" s="8" t="s">
        <v>10</v>
      </c>
      <c r="G10" s="8" t="s">
        <v>7</v>
      </c>
      <c r="H10" s="8" t="s">
        <v>7</v>
      </c>
      <c r="I10" s="8" t="s">
        <v>7</v>
      </c>
      <c r="J10" s="8" t="s">
        <v>10</v>
      </c>
      <c r="K10" s="8" t="s">
        <v>7</v>
      </c>
      <c r="L10" s="8" t="s">
        <v>10</v>
      </c>
      <c r="M10" s="8" t="s">
        <v>7</v>
      </c>
      <c r="N10" s="8" t="s">
        <v>7</v>
      </c>
      <c r="Z10" s="73" t="s">
        <v>58</v>
      </c>
      <c r="AA10" s="74">
        <f>SUM(U9:Y9)</f>
        <v>181</v>
      </c>
    </row>
    <row r="11" spans="1:34">
      <c r="A11" s="1" t="s">
        <v>57</v>
      </c>
      <c r="B11">
        <v>21</v>
      </c>
      <c r="C11" s="8">
        <v>0</v>
      </c>
      <c r="D11" s="8" t="s">
        <v>39</v>
      </c>
      <c r="E11" s="8" t="s">
        <v>10</v>
      </c>
      <c r="F11" s="8" t="s">
        <v>10</v>
      </c>
      <c r="G11" s="8" t="s">
        <v>7</v>
      </c>
      <c r="H11" s="7" t="s">
        <v>7</v>
      </c>
      <c r="I11" s="8" t="s">
        <v>7</v>
      </c>
      <c r="J11" s="8" t="s">
        <v>10</v>
      </c>
      <c r="K11" s="8" t="s">
        <v>7</v>
      </c>
      <c r="L11" s="8" t="s">
        <v>10</v>
      </c>
      <c r="M11" s="8" t="s">
        <v>7</v>
      </c>
      <c r="N11" s="8" t="s">
        <v>7</v>
      </c>
    </row>
    <row r="12" spans="1:34">
      <c r="A12" s="1" t="s">
        <v>57</v>
      </c>
      <c r="B12">
        <v>29</v>
      </c>
      <c r="C12" s="8">
        <v>0</v>
      </c>
      <c r="D12" s="8" t="s">
        <v>39</v>
      </c>
      <c r="E12" s="8" t="s">
        <v>10</v>
      </c>
      <c r="F12" s="8" t="s">
        <v>10</v>
      </c>
      <c r="G12" s="8" t="s">
        <v>7</v>
      </c>
      <c r="H12" s="7" t="s">
        <v>7</v>
      </c>
      <c r="I12" s="8" t="s">
        <v>7</v>
      </c>
      <c r="J12" s="8" t="s">
        <v>10</v>
      </c>
      <c r="K12" s="8" t="s">
        <v>7</v>
      </c>
      <c r="L12" s="8" t="s">
        <v>10</v>
      </c>
      <c r="M12" s="8" t="s">
        <v>7</v>
      </c>
      <c r="N12" s="8" t="s">
        <v>7</v>
      </c>
    </row>
    <row r="13" spans="1:34">
      <c r="A13" s="1" t="s">
        <v>57</v>
      </c>
      <c r="B13">
        <v>36</v>
      </c>
      <c r="C13" s="8">
        <v>0</v>
      </c>
      <c r="D13" s="8" t="s">
        <v>39</v>
      </c>
      <c r="E13" s="8" t="s">
        <v>10</v>
      </c>
      <c r="F13" s="8" t="s">
        <v>10</v>
      </c>
      <c r="G13" s="8" t="s">
        <v>7</v>
      </c>
      <c r="H13" s="8" t="s">
        <v>7</v>
      </c>
      <c r="I13" s="8" t="s">
        <v>7</v>
      </c>
      <c r="J13" s="8" t="s">
        <v>10</v>
      </c>
      <c r="K13" s="8" t="s">
        <v>7</v>
      </c>
      <c r="L13" s="8" t="s">
        <v>10</v>
      </c>
      <c r="M13" s="8" t="s">
        <v>7</v>
      </c>
      <c r="N13" s="8" t="s">
        <v>7</v>
      </c>
    </row>
    <row r="14" spans="1:34">
      <c r="A14" s="1" t="s">
        <v>57</v>
      </c>
      <c r="B14">
        <v>39</v>
      </c>
      <c r="C14" s="8">
        <v>0</v>
      </c>
      <c r="D14" s="8" t="s">
        <v>39</v>
      </c>
      <c r="E14" s="8" t="s">
        <v>10</v>
      </c>
      <c r="F14" s="8" t="s">
        <v>10</v>
      </c>
      <c r="G14" s="8" t="s">
        <v>7</v>
      </c>
      <c r="H14" s="8" t="s">
        <v>7</v>
      </c>
      <c r="I14" s="8" t="s">
        <v>7</v>
      </c>
      <c r="J14" s="8" t="s">
        <v>10</v>
      </c>
      <c r="K14" s="8" t="s">
        <v>7</v>
      </c>
      <c r="L14" s="8" t="s">
        <v>10</v>
      </c>
      <c r="M14" s="8" t="s">
        <v>7</v>
      </c>
      <c r="N14" s="8" t="s">
        <v>7</v>
      </c>
    </row>
    <row r="15" spans="1:34">
      <c r="A15" s="1" t="s">
        <v>57</v>
      </c>
      <c r="B15">
        <v>47</v>
      </c>
      <c r="C15" s="8">
        <v>0</v>
      </c>
      <c r="D15" s="8" t="s">
        <v>39</v>
      </c>
      <c r="E15" s="8" t="s">
        <v>10</v>
      </c>
      <c r="F15" s="8" t="s">
        <v>10</v>
      </c>
      <c r="G15" s="8" t="s">
        <v>7</v>
      </c>
      <c r="H15" s="8" t="s">
        <v>7</v>
      </c>
      <c r="I15" s="8" t="s">
        <v>7</v>
      </c>
      <c r="J15" s="8" t="s">
        <v>10</v>
      </c>
      <c r="K15" s="8" t="s">
        <v>7</v>
      </c>
      <c r="L15" s="8" t="s">
        <v>10</v>
      </c>
      <c r="M15" s="8" t="s">
        <v>7</v>
      </c>
      <c r="N15" s="8" t="s">
        <v>7</v>
      </c>
    </row>
    <row r="16" spans="1:34">
      <c r="A16" s="1" t="s">
        <v>57</v>
      </c>
      <c r="B16">
        <v>63</v>
      </c>
      <c r="C16" s="8">
        <v>1</v>
      </c>
      <c r="D16" s="8" t="s">
        <v>39</v>
      </c>
      <c r="E16" s="8" t="s">
        <v>10</v>
      </c>
      <c r="F16" s="8" t="s">
        <v>10</v>
      </c>
      <c r="G16" s="8" t="s">
        <v>10</v>
      </c>
      <c r="H16" s="8" t="s">
        <v>7</v>
      </c>
      <c r="I16" s="8" t="s">
        <v>10</v>
      </c>
      <c r="J16" s="8" t="s">
        <v>10</v>
      </c>
      <c r="K16" s="8" t="s">
        <v>7</v>
      </c>
      <c r="L16" s="8" t="s">
        <v>10</v>
      </c>
      <c r="M16" s="8" t="s">
        <v>7</v>
      </c>
      <c r="N16" s="8" t="s">
        <v>7</v>
      </c>
    </row>
    <row r="17" spans="1:14">
      <c r="A17" s="1" t="s">
        <v>57</v>
      </c>
      <c r="B17">
        <v>67</v>
      </c>
      <c r="C17" s="8">
        <v>0</v>
      </c>
      <c r="D17" s="8" t="s">
        <v>39</v>
      </c>
      <c r="E17" s="8" t="s">
        <v>10</v>
      </c>
      <c r="F17" s="8" t="s">
        <v>10</v>
      </c>
      <c r="G17" s="8" t="s">
        <v>10</v>
      </c>
      <c r="H17" s="8" t="s">
        <v>7</v>
      </c>
      <c r="I17" s="8" t="s">
        <v>10</v>
      </c>
      <c r="J17" s="8" t="s">
        <v>10</v>
      </c>
      <c r="K17" s="8" t="s">
        <v>7</v>
      </c>
      <c r="L17" s="8" t="s">
        <v>10</v>
      </c>
      <c r="M17" s="8" t="s">
        <v>7</v>
      </c>
      <c r="N17" s="8" t="s">
        <v>7</v>
      </c>
    </row>
    <row r="18" spans="1:14">
      <c r="A18" s="1" t="s">
        <v>57</v>
      </c>
      <c r="B18">
        <v>70</v>
      </c>
      <c r="C18" s="8">
        <v>0</v>
      </c>
      <c r="D18" s="8" t="s">
        <v>39</v>
      </c>
      <c r="E18" s="8" t="s">
        <v>10</v>
      </c>
      <c r="F18" s="8" t="s">
        <v>10</v>
      </c>
      <c r="G18" s="8" t="s">
        <v>10</v>
      </c>
      <c r="H18" s="8" t="s">
        <v>7</v>
      </c>
      <c r="I18" s="8" t="s">
        <v>10</v>
      </c>
      <c r="J18" s="8" t="s">
        <v>10</v>
      </c>
      <c r="K18" s="8" t="s">
        <v>7</v>
      </c>
      <c r="L18" s="8" t="s">
        <v>10</v>
      </c>
      <c r="M18" s="8" t="s">
        <v>7</v>
      </c>
      <c r="N18" s="8" t="s">
        <v>7</v>
      </c>
    </row>
    <row r="19" spans="1:14">
      <c r="A19" s="1" t="s">
        <v>57</v>
      </c>
      <c r="B19">
        <v>83</v>
      </c>
      <c r="C19" s="8">
        <v>0</v>
      </c>
      <c r="D19" s="8" t="s">
        <v>39</v>
      </c>
      <c r="E19" s="8" t="s">
        <v>10</v>
      </c>
      <c r="F19" s="8" t="s">
        <v>10</v>
      </c>
      <c r="G19" s="8" t="s">
        <v>10</v>
      </c>
      <c r="H19" s="8" t="s">
        <v>7</v>
      </c>
      <c r="I19" s="8" t="s">
        <v>10</v>
      </c>
      <c r="J19" s="8" t="s">
        <v>10</v>
      </c>
      <c r="K19" s="8" t="s">
        <v>7</v>
      </c>
      <c r="L19" s="8" t="s">
        <v>10</v>
      </c>
      <c r="M19" s="8" t="s">
        <v>7</v>
      </c>
      <c r="N19" s="8" t="s">
        <v>7</v>
      </c>
    </row>
    <row r="20" spans="1:14">
      <c r="A20" s="1" t="s">
        <v>57</v>
      </c>
      <c r="B20">
        <v>84</v>
      </c>
      <c r="C20" s="8">
        <v>0</v>
      </c>
      <c r="D20" s="8" t="s">
        <v>39</v>
      </c>
      <c r="E20" s="8" t="s">
        <v>10</v>
      </c>
      <c r="F20" s="8" t="s">
        <v>10</v>
      </c>
      <c r="G20" s="8" t="s">
        <v>10</v>
      </c>
      <c r="H20" s="8" t="s">
        <v>7</v>
      </c>
      <c r="I20" s="8" t="s">
        <v>10</v>
      </c>
      <c r="J20" s="8" t="s">
        <v>10</v>
      </c>
      <c r="K20" s="8" t="s">
        <v>7</v>
      </c>
      <c r="L20" s="8" t="s">
        <v>10</v>
      </c>
      <c r="M20" s="8" t="s">
        <v>7</v>
      </c>
      <c r="N20" s="8" t="s">
        <v>7</v>
      </c>
    </row>
    <row r="21" spans="1:14">
      <c r="A21" s="1" t="s">
        <v>57</v>
      </c>
      <c r="B21">
        <v>87</v>
      </c>
      <c r="C21" s="8">
        <v>0</v>
      </c>
      <c r="D21" s="8" t="s">
        <v>39</v>
      </c>
      <c r="E21" s="8" t="s">
        <v>10</v>
      </c>
      <c r="F21" s="8" t="s">
        <v>10</v>
      </c>
      <c r="G21" s="8" t="s">
        <v>10</v>
      </c>
      <c r="H21" s="8" t="s">
        <v>7</v>
      </c>
      <c r="I21" s="8" t="s">
        <v>10</v>
      </c>
      <c r="J21" s="8" t="s">
        <v>10</v>
      </c>
      <c r="K21" s="8" t="s">
        <v>7</v>
      </c>
      <c r="L21" s="8" t="s">
        <v>10</v>
      </c>
      <c r="M21" s="8" t="s">
        <v>7</v>
      </c>
      <c r="N21" s="8" t="s">
        <v>7</v>
      </c>
    </row>
    <row r="22" spans="1:14">
      <c r="A22" s="1" t="s">
        <v>57</v>
      </c>
      <c r="B22">
        <v>93</v>
      </c>
      <c r="C22" s="8">
        <v>0</v>
      </c>
      <c r="D22" s="8" t="s">
        <v>39</v>
      </c>
      <c r="E22" s="8" t="s">
        <v>10</v>
      </c>
      <c r="F22" s="8" t="s">
        <v>10</v>
      </c>
      <c r="G22" s="8" t="s">
        <v>10</v>
      </c>
      <c r="H22" s="8" t="s">
        <v>7</v>
      </c>
      <c r="I22" s="8" t="s">
        <v>10</v>
      </c>
      <c r="J22" s="8" t="s">
        <v>10</v>
      </c>
      <c r="K22" s="8" t="s">
        <v>7</v>
      </c>
      <c r="L22" s="8" t="s">
        <v>10</v>
      </c>
      <c r="M22" s="8" t="s">
        <v>7</v>
      </c>
      <c r="N22" s="8" t="s">
        <v>7</v>
      </c>
    </row>
    <row r="23" spans="1:14">
      <c r="A23" s="1" t="s">
        <v>57</v>
      </c>
      <c r="B23">
        <v>106</v>
      </c>
      <c r="C23" s="8">
        <v>0</v>
      </c>
      <c r="D23" s="8" t="s">
        <v>39</v>
      </c>
      <c r="E23" s="8" t="s">
        <v>10</v>
      </c>
      <c r="F23" s="8" t="s">
        <v>10</v>
      </c>
      <c r="G23" s="8" t="s">
        <v>10</v>
      </c>
      <c r="H23" s="8" t="s">
        <v>7</v>
      </c>
      <c r="I23" s="8" t="s">
        <v>10</v>
      </c>
      <c r="J23" s="8" t="s">
        <v>10</v>
      </c>
      <c r="K23" s="8" t="s">
        <v>7</v>
      </c>
      <c r="L23" s="8" t="s">
        <v>10</v>
      </c>
      <c r="M23" s="8" t="s">
        <v>7</v>
      </c>
      <c r="N23" s="8" t="s">
        <v>7</v>
      </c>
    </row>
    <row r="24" spans="1:14">
      <c r="A24" s="1" t="s">
        <v>57</v>
      </c>
      <c r="B24">
        <v>110</v>
      </c>
      <c r="C24" s="8">
        <v>0</v>
      </c>
      <c r="D24" s="8" t="s">
        <v>39</v>
      </c>
      <c r="E24" s="8" t="s">
        <v>10</v>
      </c>
      <c r="F24" s="8" t="s">
        <v>10</v>
      </c>
      <c r="G24" s="8" t="s">
        <v>10</v>
      </c>
      <c r="H24" s="7" t="s">
        <v>7</v>
      </c>
      <c r="I24" s="8" t="s">
        <v>10</v>
      </c>
      <c r="J24" s="8" t="s">
        <v>10</v>
      </c>
      <c r="K24" s="8" t="s">
        <v>7</v>
      </c>
      <c r="L24" s="8" t="s">
        <v>10</v>
      </c>
      <c r="M24" s="8" t="s">
        <v>7</v>
      </c>
      <c r="N24" s="8" t="s">
        <v>7</v>
      </c>
    </row>
    <row r="25" spans="1:14">
      <c r="A25" s="1" t="s">
        <v>57</v>
      </c>
      <c r="B25">
        <v>116</v>
      </c>
      <c r="C25" s="8">
        <v>0</v>
      </c>
      <c r="D25" s="8" t="s">
        <v>39</v>
      </c>
      <c r="E25" s="8" t="s">
        <v>10</v>
      </c>
      <c r="F25" s="8" t="s">
        <v>10</v>
      </c>
      <c r="G25" s="8" t="s">
        <v>10</v>
      </c>
      <c r="H25" s="7" t="s">
        <v>7</v>
      </c>
      <c r="I25" s="8" t="s">
        <v>10</v>
      </c>
      <c r="J25" s="8" t="s">
        <v>10</v>
      </c>
      <c r="K25" s="8" t="s">
        <v>7</v>
      </c>
      <c r="L25" s="8" t="s">
        <v>10</v>
      </c>
      <c r="M25" s="8" t="s">
        <v>7</v>
      </c>
      <c r="N25" s="8" t="s">
        <v>7</v>
      </c>
    </row>
    <row r="26" spans="1:14">
      <c r="A26" s="1" t="s">
        <v>57</v>
      </c>
      <c r="B26">
        <v>121</v>
      </c>
      <c r="C26" s="8">
        <v>0</v>
      </c>
      <c r="D26" s="8" t="s">
        <v>39</v>
      </c>
      <c r="E26" s="8" t="s">
        <v>10</v>
      </c>
      <c r="F26" s="8" t="s">
        <v>10</v>
      </c>
      <c r="G26" s="8" t="s">
        <v>10</v>
      </c>
      <c r="H26" s="7" t="s">
        <v>7</v>
      </c>
      <c r="I26" s="8" t="s">
        <v>10</v>
      </c>
      <c r="J26" s="8" t="s">
        <v>10</v>
      </c>
      <c r="K26" s="8" t="s">
        <v>7</v>
      </c>
      <c r="L26" s="8" t="s">
        <v>10</v>
      </c>
      <c r="M26" s="8" t="s">
        <v>7</v>
      </c>
      <c r="N26" s="8" t="s">
        <v>7</v>
      </c>
    </row>
    <row r="27" spans="1:14">
      <c r="A27" s="1" t="s">
        <v>57</v>
      </c>
      <c r="B27">
        <v>131</v>
      </c>
      <c r="C27" s="8">
        <v>0</v>
      </c>
      <c r="D27" s="8" t="s">
        <v>39</v>
      </c>
      <c r="E27" s="8" t="s">
        <v>10</v>
      </c>
      <c r="F27" s="8" t="s">
        <v>10</v>
      </c>
      <c r="G27" s="8" t="s">
        <v>10</v>
      </c>
      <c r="H27" s="7" t="s">
        <v>7</v>
      </c>
      <c r="I27" s="8" t="s">
        <v>10</v>
      </c>
      <c r="J27" s="8" t="s">
        <v>10</v>
      </c>
      <c r="K27" s="8" t="s">
        <v>7</v>
      </c>
      <c r="L27" s="8" t="s">
        <v>10</v>
      </c>
      <c r="M27" s="8" t="s">
        <v>7</v>
      </c>
      <c r="N27" s="8" t="s">
        <v>7</v>
      </c>
    </row>
    <row r="28" spans="1:14">
      <c r="A28" s="1" t="s">
        <v>57</v>
      </c>
      <c r="B28">
        <v>138</v>
      </c>
      <c r="C28" s="8">
        <v>0</v>
      </c>
      <c r="D28" s="8" t="s">
        <v>39</v>
      </c>
      <c r="E28" s="8" t="s">
        <v>10</v>
      </c>
      <c r="F28" s="8" t="s">
        <v>10</v>
      </c>
      <c r="G28" s="8" t="s">
        <v>10</v>
      </c>
      <c r="H28" s="7" t="s">
        <v>7</v>
      </c>
      <c r="I28" s="8" t="s">
        <v>10</v>
      </c>
      <c r="J28" s="8" t="s">
        <v>10</v>
      </c>
      <c r="K28" s="8" t="s">
        <v>7</v>
      </c>
      <c r="L28" s="8" t="s">
        <v>10</v>
      </c>
      <c r="M28" s="8" t="s">
        <v>7</v>
      </c>
      <c r="N28" s="8" t="s">
        <v>7</v>
      </c>
    </row>
    <row r="29" spans="1:14">
      <c r="A29" s="1" t="s">
        <v>57</v>
      </c>
      <c r="B29">
        <v>142</v>
      </c>
      <c r="C29" s="8">
        <v>0</v>
      </c>
      <c r="D29" s="8" t="s">
        <v>39</v>
      </c>
      <c r="E29" s="8" t="s">
        <v>10</v>
      </c>
      <c r="F29" s="8" t="s">
        <v>10</v>
      </c>
      <c r="G29" s="8" t="s">
        <v>10</v>
      </c>
      <c r="H29" s="7" t="s">
        <v>7</v>
      </c>
      <c r="I29" s="8" t="s">
        <v>10</v>
      </c>
      <c r="J29" s="8" t="s">
        <v>10</v>
      </c>
      <c r="K29" s="8" t="s">
        <v>7</v>
      </c>
      <c r="L29" s="8" t="s">
        <v>10</v>
      </c>
      <c r="M29" s="8" t="s">
        <v>7</v>
      </c>
      <c r="N29" s="8" t="s">
        <v>7</v>
      </c>
    </row>
    <row r="30" spans="1:14">
      <c r="A30" s="1" t="s">
        <v>57</v>
      </c>
      <c r="B30">
        <v>143</v>
      </c>
      <c r="C30" s="8">
        <v>0</v>
      </c>
      <c r="D30" s="8" t="s">
        <v>39</v>
      </c>
      <c r="E30" s="8" t="s">
        <v>10</v>
      </c>
      <c r="F30" s="8" t="s">
        <v>10</v>
      </c>
      <c r="G30" s="8" t="s">
        <v>10</v>
      </c>
      <c r="H30" s="7" t="s">
        <v>7</v>
      </c>
      <c r="I30" s="8" t="s">
        <v>10</v>
      </c>
      <c r="J30" s="8" t="s">
        <v>10</v>
      </c>
      <c r="K30" s="8" t="s">
        <v>7</v>
      </c>
      <c r="L30" s="8" t="s">
        <v>10</v>
      </c>
      <c r="M30" s="8" t="s">
        <v>7</v>
      </c>
      <c r="N30" s="8" t="s">
        <v>7</v>
      </c>
    </row>
    <row r="31" spans="1:14">
      <c r="A31" s="1" t="s">
        <v>57</v>
      </c>
      <c r="B31">
        <v>144</v>
      </c>
      <c r="C31" s="8">
        <v>0</v>
      </c>
      <c r="D31" s="8" t="s">
        <v>39</v>
      </c>
      <c r="E31" s="8" t="s">
        <v>10</v>
      </c>
      <c r="F31" s="8" t="s">
        <v>10</v>
      </c>
      <c r="G31" s="8" t="s">
        <v>10</v>
      </c>
      <c r="H31" s="7" t="s">
        <v>7</v>
      </c>
      <c r="I31" s="8" t="s">
        <v>10</v>
      </c>
      <c r="J31" s="8" t="s">
        <v>10</v>
      </c>
      <c r="K31" s="8" t="s">
        <v>7</v>
      </c>
      <c r="L31" s="8" t="s">
        <v>10</v>
      </c>
      <c r="M31" s="8" t="s">
        <v>7</v>
      </c>
      <c r="N31" s="8" t="s">
        <v>7</v>
      </c>
    </row>
    <row r="32" spans="1:14">
      <c r="A32" s="1" t="s">
        <v>57</v>
      </c>
      <c r="B32">
        <v>148</v>
      </c>
      <c r="C32" s="8">
        <v>0</v>
      </c>
      <c r="D32" s="8" t="s">
        <v>39</v>
      </c>
      <c r="E32" s="8" t="s">
        <v>10</v>
      </c>
      <c r="F32" s="8" t="s">
        <v>10</v>
      </c>
      <c r="G32" s="8" t="s">
        <v>10</v>
      </c>
      <c r="H32" s="7" t="s">
        <v>7</v>
      </c>
      <c r="I32" s="8" t="s">
        <v>10</v>
      </c>
      <c r="J32" s="8" t="s">
        <v>10</v>
      </c>
      <c r="K32" s="8" t="s">
        <v>7</v>
      </c>
      <c r="L32" s="8" t="s">
        <v>10</v>
      </c>
      <c r="M32" s="8" t="s">
        <v>7</v>
      </c>
      <c r="N32" s="8" t="s">
        <v>7</v>
      </c>
    </row>
    <row r="33" spans="1:14">
      <c r="A33" s="1" t="s">
        <v>57</v>
      </c>
      <c r="B33">
        <v>153</v>
      </c>
      <c r="C33" s="8">
        <v>0</v>
      </c>
      <c r="D33" s="8" t="s">
        <v>39</v>
      </c>
      <c r="E33" s="8" t="s">
        <v>10</v>
      </c>
      <c r="F33" s="8" t="s">
        <v>10</v>
      </c>
      <c r="G33" s="8" t="s">
        <v>10</v>
      </c>
      <c r="H33" s="7" t="s">
        <v>7</v>
      </c>
      <c r="I33" s="8" t="s">
        <v>10</v>
      </c>
      <c r="J33" s="8" t="s">
        <v>10</v>
      </c>
      <c r="K33" s="8" t="s">
        <v>7</v>
      </c>
      <c r="L33" s="8" t="s">
        <v>10</v>
      </c>
      <c r="M33" s="8" t="s">
        <v>7</v>
      </c>
      <c r="N33" s="8" t="s">
        <v>7</v>
      </c>
    </row>
    <row r="34" spans="1:14">
      <c r="A34" s="1" t="s">
        <v>57</v>
      </c>
      <c r="B34">
        <v>160</v>
      </c>
      <c r="C34" s="8">
        <v>0</v>
      </c>
      <c r="D34" s="8" t="s">
        <v>39</v>
      </c>
      <c r="E34" s="8" t="s">
        <v>10</v>
      </c>
      <c r="F34" s="8" t="s">
        <v>10</v>
      </c>
      <c r="G34" s="8" t="s">
        <v>10</v>
      </c>
      <c r="H34" s="7" t="s">
        <v>7</v>
      </c>
      <c r="I34" s="8" t="s">
        <v>10</v>
      </c>
      <c r="J34" s="8" t="s">
        <v>10</v>
      </c>
      <c r="K34" s="8" t="s">
        <v>7</v>
      </c>
      <c r="L34" s="8" t="s">
        <v>10</v>
      </c>
      <c r="M34" s="8" t="s">
        <v>7</v>
      </c>
      <c r="N34" s="8" t="s">
        <v>7</v>
      </c>
    </row>
    <row r="35" spans="1:14">
      <c r="A35" s="1" t="s">
        <v>57</v>
      </c>
      <c r="B35">
        <v>165</v>
      </c>
      <c r="C35" s="8">
        <v>0</v>
      </c>
      <c r="D35" s="8" t="s">
        <v>39</v>
      </c>
      <c r="E35" s="8" t="s">
        <v>10</v>
      </c>
      <c r="F35" s="8" t="s">
        <v>10</v>
      </c>
      <c r="G35" s="8" t="s">
        <v>10</v>
      </c>
      <c r="H35" s="7" t="s">
        <v>7</v>
      </c>
      <c r="I35" s="8" t="s">
        <v>10</v>
      </c>
      <c r="J35" s="8" t="s">
        <v>10</v>
      </c>
      <c r="K35" s="8" t="s">
        <v>7</v>
      </c>
      <c r="L35" s="8" t="s">
        <v>10</v>
      </c>
      <c r="M35" s="8" t="s">
        <v>7</v>
      </c>
      <c r="N35" s="8" t="s">
        <v>7</v>
      </c>
    </row>
    <row r="36" spans="1:14">
      <c r="A36" s="1" t="s">
        <v>57</v>
      </c>
      <c r="B36">
        <v>171</v>
      </c>
      <c r="C36" s="8">
        <v>0</v>
      </c>
      <c r="D36" s="8" t="s">
        <v>39</v>
      </c>
      <c r="E36" s="8" t="s">
        <v>10</v>
      </c>
      <c r="F36" s="8" t="s">
        <v>10</v>
      </c>
      <c r="G36" s="8" t="s">
        <v>10</v>
      </c>
      <c r="H36" s="7" t="s">
        <v>7</v>
      </c>
      <c r="I36" s="8" t="s">
        <v>10</v>
      </c>
      <c r="J36" s="8" t="s">
        <v>10</v>
      </c>
      <c r="K36" s="8" t="s">
        <v>7</v>
      </c>
      <c r="L36" s="8" t="s">
        <v>10</v>
      </c>
      <c r="M36" s="8" t="s">
        <v>7</v>
      </c>
      <c r="N36" s="8" t="s">
        <v>7</v>
      </c>
    </row>
    <row r="37" spans="1:14">
      <c r="A37" s="1" t="s">
        <v>57</v>
      </c>
      <c r="B37">
        <v>177</v>
      </c>
      <c r="C37" s="8">
        <v>0</v>
      </c>
      <c r="D37" s="8" t="s">
        <v>39</v>
      </c>
      <c r="E37" s="8" t="s">
        <v>10</v>
      </c>
      <c r="F37" s="8" t="s">
        <v>10</v>
      </c>
      <c r="G37" s="8" t="s">
        <v>10</v>
      </c>
      <c r="H37" s="7" t="s">
        <v>7</v>
      </c>
      <c r="I37" s="8" t="s">
        <v>10</v>
      </c>
      <c r="J37" s="8" t="s">
        <v>10</v>
      </c>
      <c r="K37" s="8" t="s">
        <v>7</v>
      </c>
      <c r="L37" s="8" t="s">
        <v>10</v>
      </c>
      <c r="M37" s="8" t="s">
        <v>7</v>
      </c>
      <c r="N37" s="8" t="s">
        <v>7</v>
      </c>
    </row>
    <row r="38" spans="1:14">
      <c r="A38" s="1" t="s">
        <v>57</v>
      </c>
      <c r="B38">
        <v>51</v>
      </c>
      <c r="C38" s="8">
        <v>0</v>
      </c>
      <c r="D38" s="8" t="s">
        <v>39</v>
      </c>
      <c r="E38" s="8" t="s">
        <v>10</v>
      </c>
      <c r="F38" s="8" t="s">
        <v>10</v>
      </c>
      <c r="G38" s="8" t="s">
        <v>7</v>
      </c>
      <c r="H38" s="7" t="s">
        <v>7</v>
      </c>
      <c r="I38" s="8" t="s">
        <v>17</v>
      </c>
      <c r="J38" s="8" t="s">
        <v>10</v>
      </c>
      <c r="K38" s="8" t="s">
        <v>7</v>
      </c>
      <c r="L38" s="8" t="s">
        <v>10</v>
      </c>
      <c r="M38" s="8" t="s">
        <v>7</v>
      </c>
      <c r="N38" s="8" t="s">
        <v>7</v>
      </c>
    </row>
    <row r="39" spans="1:14">
      <c r="A39" s="1" t="s">
        <v>57</v>
      </c>
      <c r="B39">
        <v>53</v>
      </c>
      <c r="C39" s="8">
        <v>0</v>
      </c>
      <c r="D39" s="8" t="s">
        <v>39</v>
      </c>
      <c r="E39" s="8" t="s">
        <v>10</v>
      </c>
      <c r="F39" s="8" t="s">
        <v>10</v>
      </c>
      <c r="G39" s="8" t="s">
        <v>7</v>
      </c>
      <c r="H39" s="7" t="s">
        <v>7</v>
      </c>
      <c r="I39" s="8" t="s">
        <v>17</v>
      </c>
      <c r="J39" s="8" t="s">
        <v>10</v>
      </c>
      <c r="K39" s="8" t="s">
        <v>7</v>
      </c>
      <c r="L39" s="8" t="s">
        <v>10</v>
      </c>
      <c r="M39" s="8" t="s">
        <v>7</v>
      </c>
      <c r="N39" s="8" t="s">
        <v>7</v>
      </c>
    </row>
    <row r="40" spans="1:14">
      <c r="A40" s="1" t="s">
        <v>57</v>
      </c>
      <c r="B40">
        <v>16</v>
      </c>
      <c r="C40" s="8">
        <v>0</v>
      </c>
      <c r="D40" s="8" t="s">
        <v>39</v>
      </c>
      <c r="E40" s="8" t="s">
        <v>10</v>
      </c>
      <c r="F40" s="8" t="s">
        <v>10</v>
      </c>
      <c r="G40" s="8" t="s">
        <v>7</v>
      </c>
      <c r="H40" s="7" t="s">
        <v>7</v>
      </c>
      <c r="I40" s="8" t="s">
        <v>7</v>
      </c>
      <c r="J40" s="8" t="s">
        <v>10</v>
      </c>
      <c r="K40" s="8" t="s">
        <v>7</v>
      </c>
      <c r="L40" s="8" t="s">
        <v>10</v>
      </c>
      <c r="M40" s="8" t="s">
        <v>10</v>
      </c>
      <c r="N40" s="8" t="s">
        <v>7</v>
      </c>
    </row>
    <row r="41" spans="1:14">
      <c r="A41" s="1" t="s">
        <v>57</v>
      </c>
      <c r="B41">
        <v>96</v>
      </c>
      <c r="C41" s="8">
        <v>1</v>
      </c>
      <c r="D41" s="8" t="s">
        <v>39</v>
      </c>
      <c r="E41" s="8" t="s">
        <v>10</v>
      </c>
      <c r="F41" s="8" t="s">
        <v>10</v>
      </c>
      <c r="G41" s="8" t="s">
        <v>7</v>
      </c>
      <c r="H41" s="7" t="s">
        <v>7</v>
      </c>
      <c r="I41" s="8" t="s">
        <v>8</v>
      </c>
      <c r="J41" s="8" t="s">
        <v>8</v>
      </c>
      <c r="K41" s="8" t="s">
        <v>8</v>
      </c>
      <c r="L41" s="8" t="s">
        <v>8</v>
      </c>
      <c r="M41" s="8" t="s">
        <v>8</v>
      </c>
      <c r="N41" s="8" t="s">
        <v>8</v>
      </c>
    </row>
    <row r="42" spans="1:14">
      <c r="A42" s="1" t="s">
        <v>57</v>
      </c>
      <c r="B42">
        <v>99</v>
      </c>
      <c r="C42" s="8">
        <v>0</v>
      </c>
      <c r="D42" s="8" t="s">
        <v>39</v>
      </c>
      <c r="E42" s="8" t="s">
        <v>10</v>
      </c>
      <c r="F42" s="8" t="s">
        <v>10</v>
      </c>
      <c r="G42" s="8" t="s">
        <v>7</v>
      </c>
      <c r="H42" s="7" t="s">
        <v>7</v>
      </c>
      <c r="I42" s="8" t="s">
        <v>8</v>
      </c>
      <c r="J42" s="8" t="s">
        <v>8</v>
      </c>
      <c r="K42" s="8" t="s">
        <v>8</v>
      </c>
      <c r="L42" s="8" t="s">
        <v>8</v>
      </c>
      <c r="M42" s="8" t="s">
        <v>8</v>
      </c>
      <c r="N42" s="8" t="s">
        <v>8</v>
      </c>
    </row>
    <row r="43" spans="1:14">
      <c r="A43" s="1" t="s">
        <v>57</v>
      </c>
      <c r="B43">
        <v>136</v>
      </c>
      <c r="C43" s="8">
        <v>0</v>
      </c>
      <c r="D43" s="8" t="s">
        <v>39</v>
      </c>
      <c r="E43" s="8" t="s">
        <v>10</v>
      </c>
      <c r="F43" s="8" t="s">
        <v>10</v>
      </c>
      <c r="G43" s="8" t="s">
        <v>7</v>
      </c>
      <c r="H43" s="7" t="s">
        <v>7</v>
      </c>
      <c r="I43" s="8" t="s">
        <v>8</v>
      </c>
      <c r="J43" s="8" t="s">
        <v>8</v>
      </c>
      <c r="K43" s="8" t="s">
        <v>8</v>
      </c>
      <c r="L43" s="8" t="s">
        <v>8</v>
      </c>
      <c r="M43" s="8" t="s">
        <v>8</v>
      </c>
      <c r="N43" s="8" t="s">
        <v>8</v>
      </c>
    </row>
    <row r="44" spans="1:14">
      <c r="A44" s="1" t="s">
        <v>57</v>
      </c>
      <c r="B44">
        <v>174</v>
      </c>
      <c r="C44" s="8">
        <v>0</v>
      </c>
      <c r="D44" s="8" t="s">
        <v>39</v>
      </c>
      <c r="E44" s="8" t="s">
        <v>10</v>
      </c>
      <c r="F44" s="8" t="s">
        <v>10</v>
      </c>
      <c r="G44" s="8" t="s">
        <v>7</v>
      </c>
      <c r="H44" s="7" t="s">
        <v>7</v>
      </c>
      <c r="I44" s="8" t="s">
        <v>8</v>
      </c>
      <c r="J44" s="8" t="s">
        <v>8</v>
      </c>
      <c r="K44" s="8" t="s">
        <v>8</v>
      </c>
      <c r="L44" s="8" t="s">
        <v>8</v>
      </c>
      <c r="M44" s="8" t="s">
        <v>8</v>
      </c>
      <c r="N44" s="8" t="s">
        <v>8</v>
      </c>
    </row>
    <row r="45" spans="1:14">
      <c r="A45" s="1" t="s">
        <v>57</v>
      </c>
      <c r="B45">
        <v>120</v>
      </c>
      <c r="C45" s="8">
        <v>0</v>
      </c>
      <c r="D45" s="8" t="s">
        <v>39</v>
      </c>
      <c r="E45" s="8" t="s">
        <v>10</v>
      </c>
      <c r="F45" s="8" t="s">
        <v>10</v>
      </c>
      <c r="G45" s="8" t="s">
        <v>7</v>
      </c>
      <c r="H45" s="7" t="s">
        <v>7</v>
      </c>
      <c r="I45" s="8" t="s">
        <v>7</v>
      </c>
      <c r="J45" s="8" t="s">
        <v>7</v>
      </c>
      <c r="K45" s="8" t="s">
        <v>7</v>
      </c>
      <c r="L45" s="8" t="s">
        <v>7</v>
      </c>
      <c r="M45" s="8" t="s">
        <v>8</v>
      </c>
      <c r="N45" s="8" t="s">
        <v>8</v>
      </c>
    </row>
    <row r="46" spans="1:14">
      <c r="A46" s="1" t="s">
        <v>57</v>
      </c>
      <c r="B46">
        <v>25</v>
      </c>
      <c r="C46" s="8">
        <v>0</v>
      </c>
      <c r="D46" s="8" t="s">
        <v>39</v>
      </c>
      <c r="E46" s="8" t="s">
        <v>10</v>
      </c>
      <c r="F46" s="8" t="s">
        <v>10</v>
      </c>
      <c r="G46" s="8" t="s">
        <v>7</v>
      </c>
      <c r="H46" s="8" t="s">
        <v>7</v>
      </c>
      <c r="I46" s="8" t="s">
        <v>7</v>
      </c>
      <c r="J46" s="8" t="s">
        <v>7</v>
      </c>
      <c r="K46" s="8" t="s">
        <v>7</v>
      </c>
      <c r="L46" s="8" t="s">
        <v>7</v>
      </c>
      <c r="M46" s="8" t="s">
        <v>7</v>
      </c>
      <c r="N46" s="8" t="s">
        <v>8</v>
      </c>
    </row>
    <row r="47" spans="1:14">
      <c r="A47" s="1" t="s">
        <v>57</v>
      </c>
      <c r="B47">
        <v>27</v>
      </c>
      <c r="C47" s="8">
        <v>0</v>
      </c>
      <c r="D47" s="8" t="s">
        <v>39</v>
      </c>
      <c r="E47" s="8" t="s">
        <v>10</v>
      </c>
      <c r="F47" s="8" t="s">
        <v>10</v>
      </c>
      <c r="G47" s="8" t="s">
        <v>7</v>
      </c>
      <c r="H47" s="8" t="s">
        <v>7</v>
      </c>
      <c r="I47" s="8" t="s">
        <v>7</v>
      </c>
      <c r="J47" s="8" t="s">
        <v>7</v>
      </c>
      <c r="K47" s="8" t="s">
        <v>7</v>
      </c>
      <c r="L47" s="8" t="s">
        <v>7</v>
      </c>
      <c r="M47" s="8" t="s">
        <v>7</v>
      </c>
      <c r="N47" s="8" t="s">
        <v>8</v>
      </c>
    </row>
    <row r="48" spans="1:14">
      <c r="A48" s="1" t="s">
        <v>57</v>
      </c>
      <c r="B48">
        <v>6</v>
      </c>
      <c r="C48" s="8">
        <v>0</v>
      </c>
      <c r="D48" s="8" t="s">
        <v>39</v>
      </c>
      <c r="E48" s="8" t="s">
        <v>10</v>
      </c>
      <c r="F48" s="8" t="s">
        <v>10</v>
      </c>
      <c r="G48" s="8" t="s">
        <v>7</v>
      </c>
      <c r="H48" s="8" t="s">
        <v>7</v>
      </c>
      <c r="I48" s="8" t="s">
        <v>7</v>
      </c>
      <c r="J48" s="8" t="s">
        <v>7</v>
      </c>
      <c r="K48" s="8" t="s">
        <v>7</v>
      </c>
      <c r="L48" s="8" t="s">
        <v>7</v>
      </c>
      <c r="M48" s="8" t="s">
        <v>7</v>
      </c>
      <c r="N48" s="8" t="s">
        <v>8</v>
      </c>
    </row>
    <row r="49" spans="1:14">
      <c r="A49" s="10" t="s">
        <v>57</v>
      </c>
      <c r="B49" s="3">
        <v>134</v>
      </c>
      <c r="C49" s="8">
        <v>0</v>
      </c>
      <c r="D49" s="8" t="s">
        <v>39</v>
      </c>
      <c r="E49" s="8" t="s">
        <v>10</v>
      </c>
      <c r="F49" s="8" t="s">
        <v>10</v>
      </c>
      <c r="G49" s="39" t="s">
        <v>7</v>
      </c>
      <c r="H49" s="8" t="s">
        <v>7</v>
      </c>
      <c r="I49" s="39" t="s">
        <v>7</v>
      </c>
      <c r="J49" s="8" t="s">
        <v>7</v>
      </c>
      <c r="K49" s="8" t="s">
        <v>7</v>
      </c>
      <c r="L49" s="8" t="s">
        <v>7</v>
      </c>
      <c r="M49" s="8" t="s">
        <v>7</v>
      </c>
      <c r="N49" s="9" t="s">
        <v>8</v>
      </c>
    </row>
    <row r="50" spans="1:14">
      <c r="A50" s="10" t="s">
        <v>57</v>
      </c>
      <c r="B50" s="3">
        <v>158</v>
      </c>
      <c r="C50" s="8">
        <v>0</v>
      </c>
      <c r="D50" s="8" t="s">
        <v>39</v>
      </c>
      <c r="E50" s="8" t="s">
        <v>10</v>
      </c>
      <c r="F50" s="8" t="s">
        <v>10</v>
      </c>
      <c r="G50" s="39" t="s">
        <v>7</v>
      </c>
      <c r="H50" s="8" t="s">
        <v>7</v>
      </c>
      <c r="I50" s="39" t="s">
        <v>7</v>
      </c>
      <c r="J50" s="8" t="s">
        <v>7</v>
      </c>
      <c r="K50" s="8" t="s">
        <v>7</v>
      </c>
      <c r="L50" s="8" t="s">
        <v>7</v>
      </c>
      <c r="M50" s="8" t="s">
        <v>7</v>
      </c>
      <c r="N50" s="9" t="s">
        <v>8</v>
      </c>
    </row>
    <row r="51" spans="1:14">
      <c r="A51" s="10" t="s">
        <v>57</v>
      </c>
      <c r="B51" s="3">
        <v>37</v>
      </c>
      <c r="C51" s="8">
        <v>0</v>
      </c>
      <c r="D51" s="8" t="s">
        <v>39</v>
      </c>
      <c r="E51" s="8" t="s">
        <v>10</v>
      </c>
      <c r="F51" s="8" t="s">
        <v>10</v>
      </c>
      <c r="G51" s="39" t="s">
        <v>7</v>
      </c>
      <c r="H51" s="8" t="s">
        <v>7</v>
      </c>
      <c r="I51" s="39" t="s">
        <v>7</v>
      </c>
      <c r="J51" s="8" t="s">
        <v>7</v>
      </c>
      <c r="K51" s="8" t="s">
        <v>7</v>
      </c>
      <c r="L51" s="8" t="s">
        <v>7</v>
      </c>
      <c r="M51" s="8" t="s">
        <v>7</v>
      </c>
      <c r="N51" s="9" t="s">
        <v>7</v>
      </c>
    </row>
    <row r="52" spans="1:14">
      <c r="A52" s="10" t="s">
        <v>57</v>
      </c>
      <c r="B52" s="3">
        <v>42</v>
      </c>
      <c r="C52" s="8">
        <v>0</v>
      </c>
      <c r="D52" s="8" t="s">
        <v>39</v>
      </c>
      <c r="E52" s="8" t="s">
        <v>10</v>
      </c>
      <c r="F52" s="8" t="s">
        <v>11</v>
      </c>
      <c r="G52" s="39" t="s">
        <v>7</v>
      </c>
      <c r="H52" s="8" t="s">
        <v>7</v>
      </c>
      <c r="I52" s="39" t="s">
        <v>7</v>
      </c>
      <c r="J52" s="8" t="s">
        <v>7</v>
      </c>
      <c r="K52" s="8" t="s">
        <v>7</v>
      </c>
      <c r="L52" s="8" t="s">
        <v>7</v>
      </c>
      <c r="M52" s="8" t="s">
        <v>7</v>
      </c>
      <c r="N52" s="9" t="s">
        <v>7</v>
      </c>
    </row>
    <row r="53" spans="1:14">
      <c r="A53" s="10" t="s">
        <v>57</v>
      </c>
      <c r="B53" s="3">
        <v>43</v>
      </c>
      <c r="C53" s="8">
        <v>0</v>
      </c>
      <c r="D53" s="8" t="s">
        <v>39</v>
      </c>
      <c r="E53" s="8" t="s">
        <v>10</v>
      </c>
      <c r="F53" s="8" t="s">
        <v>11</v>
      </c>
      <c r="G53" s="8" t="s">
        <v>7</v>
      </c>
      <c r="H53" s="8" t="s">
        <v>7</v>
      </c>
      <c r="I53" s="8" t="s">
        <v>7</v>
      </c>
      <c r="J53" s="8" t="s">
        <v>7</v>
      </c>
      <c r="K53" s="8" t="s">
        <v>7</v>
      </c>
      <c r="L53" s="8" t="s">
        <v>7</v>
      </c>
      <c r="M53" s="8" t="s">
        <v>7</v>
      </c>
      <c r="N53" s="9" t="s">
        <v>7</v>
      </c>
    </row>
    <row r="54" spans="1:14">
      <c r="A54" s="10" t="s">
        <v>57</v>
      </c>
      <c r="B54" s="3">
        <v>56</v>
      </c>
      <c r="C54" s="8">
        <v>0</v>
      </c>
      <c r="D54" s="8" t="s">
        <v>39</v>
      </c>
      <c r="E54" s="8" t="s">
        <v>10</v>
      </c>
      <c r="F54" s="8" t="s">
        <v>10</v>
      </c>
      <c r="G54" s="8" t="s">
        <v>7</v>
      </c>
      <c r="H54" s="8" t="s">
        <v>7</v>
      </c>
      <c r="I54" s="8" t="s">
        <v>7</v>
      </c>
      <c r="J54" s="8" t="s">
        <v>7</v>
      </c>
      <c r="K54" s="8" t="s">
        <v>7</v>
      </c>
      <c r="L54" s="8" t="s">
        <v>7</v>
      </c>
      <c r="M54" s="8" t="s">
        <v>7</v>
      </c>
      <c r="N54" s="9" t="s">
        <v>7</v>
      </c>
    </row>
    <row r="55" spans="1:14">
      <c r="A55" s="1" t="s">
        <v>57</v>
      </c>
      <c r="B55">
        <v>157</v>
      </c>
      <c r="C55" s="8">
        <v>0</v>
      </c>
      <c r="D55" s="8" t="s">
        <v>39</v>
      </c>
      <c r="E55" s="8" t="s">
        <v>10</v>
      </c>
      <c r="F55" s="8" t="s">
        <v>35</v>
      </c>
      <c r="G55" s="8" t="s">
        <v>7</v>
      </c>
      <c r="H55" s="7" t="s">
        <v>7</v>
      </c>
      <c r="I55" s="8" t="s">
        <v>7</v>
      </c>
      <c r="J55" s="8" t="s">
        <v>7</v>
      </c>
      <c r="K55" s="8" t="s">
        <v>7</v>
      </c>
      <c r="L55" s="8" t="s">
        <v>7</v>
      </c>
      <c r="M55" s="8" t="s">
        <v>7</v>
      </c>
      <c r="N55" s="8" t="s">
        <v>7</v>
      </c>
    </row>
    <row r="56" spans="1:14">
      <c r="A56" s="1" t="s">
        <v>57</v>
      </c>
      <c r="B56">
        <v>169</v>
      </c>
      <c r="C56" s="8">
        <v>0</v>
      </c>
      <c r="D56" s="8" t="s">
        <v>39</v>
      </c>
      <c r="E56" s="8" t="s">
        <v>10</v>
      </c>
      <c r="F56" s="8" t="s">
        <v>35</v>
      </c>
      <c r="G56" s="8" t="s">
        <v>7</v>
      </c>
      <c r="H56" s="7" t="s">
        <v>7</v>
      </c>
      <c r="I56" s="8" t="s">
        <v>7</v>
      </c>
      <c r="J56" s="8" t="s">
        <v>7</v>
      </c>
      <c r="K56" s="8" t="s">
        <v>7</v>
      </c>
      <c r="L56" s="8" t="s">
        <v>7</v>
      </c>
      <c r="M56" s="8" t="s">
        <v>7</v>
      </c>
      <c r="N56" s="8" t="s">
        <v>7</v>
      </c>
    </row>
    <row r="57" spans="1:14">
      <c r="A57" s="1" t="s">
        <v>57</v>
      </c>
      <c r="B57">
        <v>13</v>
      </c>
      <c r="C57" s="8">
        <v>0</v>
      </c>
      <c r="D57" s="8" t="s">
        <v>39</v>
      </c>
      <c r="E57" s="8" t="s">
        <v>10</v>
      </c>
      <c r="F57" s="8" t="s">
        <v>10</v>
      </c>
      <c r="G57" s="8" t="s">
        <v>7</v>
      </c>
      <c r="H57" s="7" t="s">
        <v>7</v>
      </c>
      <c r="I57" s="8" t="s">
        <v>8</v>
      </c>
      <c r="J57" s="8" t="s">
        <v>7</v>
      </c>
      <c r="K57" s="8" t="s">
        <v>7</v>
      </c>
      <c r="L57" s="8" t="s">
        <v>7</v>
      </c>
      <c r="M57" s="8" t="s">
        <v>7</v>
      </c>
      <c r="N57" s="8" t="s">
        <v>8</v>
      </c>
    </row>
    <row r="58" spans="1:14">
      <c r="A58" s="10" t="s">
        <v>57</v>
      </c>
      <c r="B58" s="3">
        <v>7</v>
      </c>
      <c r="C58" s="8">
        <v>4</v>
      </c>
      <c r="D58" s="8" t="s">
        <v>38</v>
      </c>
      <c r="E58" s="8" t="s">
        <v>10</v>
      </c>
      <c r="F58" s="8" t="s">
        <v>10</v>
      </c>
      <c r="G58" s="8" t="s">
        <v>7</v>
      </c>
      <c r="H58" s="8" t="s">
        <v>7</v>
      </c>
      <c r="I58" s="8" t="s">
        <v>8</v>
      </c>
      <c r="J58" s="8" t="s">
        <v>8</v>
      </c>
      <c r="K58" s="8" t="s">
        <v>8</v>
      </c>
      <c r="L58" s="8" t="s">
        <v>8</v>
      </c>
      <c r="M58" s="8" t="s">
        <v>7</v>
      </c>
      <c r="N58" s="8" t="s">
        <v>7</v>
      </c>
    </row>
    <row r="59" spans="1:14">
      <c r="A59" s="10" t="s">
        <v>57</v>
      </c>
      <c r="B59" s="3">
        <v>168</v>
      </c>
      <c r="C59" s="8">
        <v>2</v>
      </c>
      <c r="D59" s="8" t="s">
        <v>38</v>
      </c>
      <c r="E59" s="8" t="s">
        <v>10</v>
      </c>
      <c r="F59" s="8" t="s">
        <v>10</v>
      </c>
      <c r="G59" s="8" t="s">
        <v>7</v>
      </c>
      <c r="H59" s="7" t="s">
        <v>7</v>
      </c>
      <c r="I59" s="8" t="s">
        <v>8</v>
      </c>
      <c r="J59" s="8" t="s">
        <v>8</v>
      </c>
      <c r="K59" s="8" t="s">
        <v>8</v>
      </c>
      <c r="L59" s="8" t="s">
        <v>8</v>
      </c>
      <c r="M59" s="8" t="s">
        <v>8</v>
      </c>
      <c r="N59" s="8" t="s">
        <v>7</v>
      </c>
    </row>
    <row r="60" spans="1:14">
      <c r="A60" s="10" t="s">
        <v>57</v>
      </c>
      <c r="B60" s="3">
        <v>11</v>
      </c>
      <c r="C60" s="8">
        <v>4</v>
      </c>
      <c r="D60" s="8" t="s">
        <v>38</v>
      </c>
      <c r="E60" s="8" t="s">
        <v>10</v>
      </c>
      <c r="F60" s="8" t="s">
        <v>10</v>
      </c>
      <c r="G60" s="8" t="s">
        <v>7</v>
      </c>
      <c r="H60" s="8" t="s">
        <v>7</v>
      </c>
      <c r="I60" s="8" t="s">
        <v>8</v>
      </c>
      <c r="J60" s="8" t="s">
        <v>8</v>
      </c>
      <c r="K60" s="8" t="s">
        <v>8</v>
      </c>
      <c r="L60" s="8" t="s">
        <v>8</v>
      </c>
      <c r="M60" s="8" t="s">
        <v>8</v>
      </c>
      <c r="N60" s="8" t="s">
        <v>7</v>
      </c>
    </row>
    <row r="61" spans="1:14">
      <c r="A61" s="10" t="s">
        <v>57</v>
      </c>
      <c r="B61" s="3">
        <v>17</v>
      </c>
      <c r="C61" s="8">
        <v>4</v>
      </c>
      <c r="D61" s="8" t="s">
        <v>38</v>
      </c>
      <c r="E61" s="8" t="s">
        <v>10</v>
      </c>
      <c r="F61" s="8" t="s">
        <v>10</v>
      </c>
      <c r="G61" s="8" t="s">
        <v>7</v>
      </c>
      <c r="H61" s="8" t="s">
        <v>7</v>
      </c>
      <c r="I61" s="8" t="s">
        <v>8</v>
      </c>
      <c r="J61" s="8" t="s">
        <v>8</v>
      </c>
      <c r="K61" s="8" t="s">
        <v>8</v>
      </c>
      <c r="L61" s="8" t="s">
        <v>8</v>
      </c>
      <c r="M61" s="8" t="s">
        <v>8</v>
      </c>
      <c r="N61" s="8" t="s">
        <v>7</v>
      </c>
    </row>
    <row r="62" spans="1:14">
      <c r="A62" s="10" t="s">
        <v>57</v>
      </c>
      <c r="B62" s="3">
        <v>73</v>
      </c>
      <c r="C62" s="8">
        <v>4</v>
      </c>
      <c r="D62" s="8" t="s">
        <v>38</v>
      </c>
      <c r="E62" s="8" t="s">
        <v>10</v>
      </c>
      <c r="F62" s="8" t="s">
        <v>10</v>
      </c>
      <c r="G62" s="8" t="s">
        <v>7</v>
      </c>
      <c r="H62" s="7" t="s">
        <v>7</v>
      </c>
      <c r="I62" s="8" t="s">
        <v>8</v>
      </c>
      <c r="J62" s="8" t="s">
        <v>8</v>
      </c>
      <c r="K62" s="8" t="s">
        <v>8</v>
      </c>
      <c r="L62" s="8" t="s">
        <v>8</v>
      </c>
      <c r="M62" s="8" t="s">
        <v>8</v>
      </c>
      <c r="N62" s="8" t="s">
        <v>7</v>
      </c>
    </row>
    <row r="63" spans="1:14">
      <c r="A63" s="10" t="s">
        <v>57</v>
      </c>
      <c r="B63" s="3">
        <v>114</v>
      </c>
      <c r="C63" s="8">
        <v>4</v>
      </c>
      <c r="D63" s="8" t="s">
        <v>38</v>
      </c>
      <c r="E63" s="8" t="s">
        <v>10</v>
      </c>
      <c r="F63" s="8" t="s">
        <v>10</v>
      </c>
      <c r="G63" s="8" t="s">
        <v>7</v>
      </c>
      <c r="H63" s="8" t="s">
        <v>7</v>
      </c>
      <c r="I63" s="8" t="s">
        <v>8</v>
      </c>
      <c r="J63" s="8" t="s">
        <v>8</v>
      </c>
      <c r="K63" s="8" t="s">
        <v>8</v>
      </c>
      <c r="L63" s="8" t="s">
        <v>8</v>
      </c>
      <c r="M63" s="8" t="s">
        <v>8</v>
      </c>
      <c r="N63" s="8" t="s">
        <v>7</v>
      </c>
    </row>
    <row r="64" spans="1:14">
      <c r="A64" s="10" t="s">
        <v>57</v>
      </c>
      <c r="B64" s="3">
        <v>155</v>
      </c>
      <c r="C64" s="8">
        <v>4</v>
      </c>
      <c r="D64" s="8" t="s">
        <v>38</v>
      </c>
      <c r="E64" s="8" t="s">
        <v>10</v>
      </c>
      <c r="F64" s="8" t="s">
        <v>10</v>
      </c>
      <c r="G64" s="8" t="s">
        <v>7</v>
      </c>
      <c r="H64" s="8" t="s">
        <v>7</v>
      </c>
      <c r="I64" s="8" t="s">
        <v>8</v>
      </c>
      <c r="J64" s="8" t="s">
        <v>8</v>
      </c>
      <c r="K64" s="8" t="s">
        <v>8</v>
      </c>
      <c r="L64" s="8" t="s">
        <v>8</v>
      </c>
      <c r="M64" s="8" t="s">
        <v>8</v>
      </c>
      <c r="N64" s="8" t="s">
        <v>7</v>
      </c>
    </row>
    <row r="65" spans="1:14">
      <c r="A65" s="1" t="s">
        <v>57</v>
      </c>
      <c r="B65">
        <v>162</v>
      </c>
      <c r="C65" s="8">
        <v>4</v>
      </c>
      <c r="D65" s="8" t="s">
        <v>38</v>
      </c>
      <c r="E65" s="8" t="s">
        <v>10</v>
      </c>
      <c r="F65" s="8" t="s">
        <v>10</v>
      </c>
      <c r="G65" s="8" t="s">
        <v>7</v>
      </c>
      <c r="H65" s="8" t="s">
        <v>7</v>
      </c>
      <c r="I65" s="8" t="s">
        <v>8</v>
      </c>
      <c r="J65" s="8" t="s">
        <v>8</v>
      </c>
      <c r="K65" s="8" t="s">
        <v>8</v>
      </c>
      <c r="L65" s="8" t="s">
        <v>8</v>
      </c>
      <c r="M65" s="8" t="s">
        <v>8</v>
      </c>
      <c r="N65" s="8" t="s">
        <v>7</v>
      </c>
    </row>
    <row r="66" spans="1:14">
      <c r="A66" s="1" t="s">
        <v>57</v>
      </c>
      <c r="B66">
        <v>41</v>
      </c>
      <c r="C66" s="8">
        <v>4</v>
      </c>
      <c r="D66" s="8" t="s">
        <v>38</v>
      </c>
      <c r="E66" s="8" t="s">
        <v>10</v>
      </c>
      <c r="F66" s="8" t="s">
        <v>10</v>
      </c>
      <c r="G66" s="8" t="s">
        <v>7</v>
      </c>
      <c r="H66" s="8" t="s">
        <v>7</v>
      </c>
      <c r="I66" s="8" t="s">
        <v>8</v>
      </c>
      <c r="J66" s="8" t="s">
        <v>8</v>
      </c>
      <c r="K66" s="8" t="s">
        <v>8</v>
      </c>
      <c r="L66" s="8" t="s">
        <v>8</v>
      </c>
      <c r="M66" s="8" t="s">
        <v>8</v>
      </c>
      <c r="N66" s="8" t="s">
        <v>7</v>
      </c>
    </row>
    <row r="67" spans="1:14">
      <c r="A67" s="1" t="s">
        <v>57</v>
      </c>
      <c r="B67">
        <v>9</v>
      </c>
      <c r="C67" s="8">
        <v>4</v>
      </c>
      <c r="D67" s="8" t="s">
        <v>38</v>
      </c>
      <c r="E67" s="8" t="s">
        <v>10</v>
      </c>
      <c r="F67" s="8" t="s">
        <v>10</v>
      </c>
      <c r="G67" s="8" t="s">
        <v>7</v>
      </c>
      <c r="H67" s="8" t="s">
        <v>7</v>
      </c>
      <c r="I67" s="8" t="s">
        <v>8</v>
      </c>
      <c r="J67" s="8" t="s">
        <v>8</v>
      </c>
      <c r="K67" s="8" t="s">
        <v>8</v>
      </c>
      <c r="L67" s="8" t="s">
        <v>8</v>
      </c>
      <c r="M67" s="8" t="s">
        <v>8</v>
      </c>
      <c r="N67" s="8" t="s">
        <v>8</v>
      </c>
    </row>
    <row r="68" spans="1:14">
      <c r="A68" s="1" t="s">
        <v>57</v>
      </c>
      <c r="B68">
        <v>32</v>
      </c>
      <c r="C68" s="8">
        <v>4</v>
      </c>
      <c r="D68" s="8" t="s">
        <v>38</v>
      </c>
      <c r="E68" s="8" t="s">
        <v>10</v>
      </c>
      <c r="F68" s="8" t="s">
        <v>10</v>
      </c>
      <c r="G68" s="8" t="s">
        <v>7</v>
      </c>
      <c r="H68" s="8" t="s">
        <v>7</v>
      </c>
      <c r="I68" s="8" t="s">
        <v>8</v>
      </c>
      <c r="J68" s="8" t="s">
        <v>8</v>
      </c>
      <c r="K68" s="8" t="s">
        <v>8</v>
      </c>
      <c r="L68" s="8" t="s">
        <v>8</v>
      </c>
      <c r="M68" s="8" t="s">
        <v>8</v>
      </c>
      <c r="N68" s="8" t="s">
        <v>8</v>
      </c>
    </row>
    <row r="69" spans="1:14">
      <c r="A69" s="1" t="s">
        <v>57</v>
      </c>
      <c r="B69">
        <v>65</v>
      </c>
      <c r="C69" s="8">
        <v>4</v>
      </c>
      <c r="D69" s="8" t="s">
        <v>38</v>
      </c>
      <c r="E69" s="8" t="s">
        <v>10</v>
      </c>
      <c r="F69" s="8" t="s">
        <v>10</v>
      </c>
      <c r="G69" s="8" t="s">
        <v>7</v>
      </c>
      <c r="H69" s="8" t="s">
        <v>7</v>
      </c>
      <c r="I69" s="8" t="s">
        <v>8</v>
      </c>
      <c r="J69" s="8" t="s">
        <v>8</v>
      </c>
      <c r="K69" s="8" t="s">
        <v>8</v>
      </c>
      <c r="L69" s="8" t="s">
        <v>8</v>
      </c>
      <c r="M69" s="8" t="s">
        <v>8</v>
      </c>
      <c r="N69" s="8" t="s">
        <v>8</v>
      </c>
    </row>
    <row r="70" spans="1:14">
      <c r="A70" s="1" t="s">
        <v>57</v>
      </c>
      <c r="B70">
        <v>45</v>
      </c>
      <c r="C70" s="8">
        <v>4</v>
      </c>
      <c r="D70" s="8" t="s">
        <v>38</v>
      </c>
      <c r="E70" s="8" t="s">
        <v>10</v>
      </c>
      <c r="F70" s="8" t="s">
        <v>10</v>
      </c>
      <c r="G70" s="8" t="s">
        <v>7</v>
      </c>
      <c r="H70" s="8" t="s">
        <v>7</v>
      </c>
      <c r="I70" s="8" t="s">
        <v>8</v>
      </c>
      <c r="J70" s="8" t="s">
        <v>8</v>
      </c>
      <c r="K70" s="8" t="s">
        <v>8</v>
      </c>
      <c r="L70" s="8" t="s">
        <v>8</v>
      </c>
      <c r="M70" s="8" t="s">
        <v>8</v>
      </c>
      <c r="N70" s="8" t="s">
        <v>8</v>
      </c>
    </row>
    <row r="71" spans="1:14">
      <c r="A71" s="1" t="s">
        <v>57</v>
      </c>
      <c r="B71">
        <v>34</v>
      </c>
      <c r="C71" s="8">
        <v>3</v>
      </c>
      <c r="D71" s="8" t="s">
        <v>38</v>
      </c>
      <c r="E71" s="8" t="s">
        <v>10</v>
      </c>
      <c r="F71" s="8" t="s">
        <v>10</v>
      </c>
      <c r="G71" s="8" t="s">
        <v>7</v>
      </c>
      <c r="H71" s="8" t="s">
        <v>7</v>
      </c>
      <c r="I71" s="8" t="s">
        <v>8</v>
      </c>
      <c r="J71" s="8" t="s">
        <v>8</v>
      </c>
      <c r="K71" s="8" t="s">
        <v>8</v>
      </c>
      <c r="L71" s="8" t="s">
        <v>8</v>
      </c>
      <c r="M71" s="8" t="s">
        <v>8</v>
      </c>
      <c r="N71" s="8" t="s">
        <v>8</v>
      </c>
    </row>
    <row r="72" spans="1:14">
      <c r="A72" s="1" t="s">
        <v>57</v>
      </c>
      <c r="B72">
        <v>35</v>
      </c>
      <c r="C72" s="8">
        <v>3</v>
      </c>
      <c r="D72" s="8" t="s">
        <v>38</v>
      </c>
      <c r="E72" s="8" t="s">
        <v>10</v>
      </c>
      <c r="F72" s="8" t="s">
        <v>10</v>
      </c>
      <c r="G72" s="8" t="s">
        <v>7</v>
      </c>
      <c r="H72" s="8" t="s">
        <v>7</v>
      </c>
      <c r="I72" s="8" t="s">
        <v>8</v>
      </c>
      <c r="J72" s="8" t="s">
        <v>8</v>
      </c>
      <c r="K72" s="8" t="s">
        <v>8</v>
      </c>
      <c r="L72" s="8" t="s">
        <v>8</v>
      </c>
      <c r="M72" s="8" t="s">
        <v>8</v>
      </c>
      <c r="N72" s="8" t="s">
        <v>8</v>
      </c>
    </row>
    <row r="73" spans="1:14">
      <c r="A73" s="1" t="s">
        <v>57</v>
      </c>
      <c r="B73">
        <v>46</v>
      </c>
      <c r="C73" s="8">
        <v>4</v>
      </c>
      <c r="D73" s="8" t="s">
        <v>38</v>
      </c>
      <c r="E73" s="8" t="s">
        <v>10</v>
      </c>
      <c r="F73" s="8" t="s">
        <v>10</v>
      </c>
      <c r="G73" s="8" t="s">
        <v>7</v>
      </c>
      <c r="H73" s="8" t="s">
        <v>7</v>
      </c>
      <c r="I73" s="8" t="s">
        <v>8</v>
      </c>
      <c r="J73" s="8" t="s">
        <v>8</v>
      </c>
      <c r="K73" s="8" t="s">
        <v>8</v>
      </c>
      <c r="L73" s="8" t="s">
        <v>8</v>
      </c>
      <c r="M73" s="8" t="s">
        <v>8</v>
      </c>
      <c r="N73" s="8" t="s">
        <v>8</v>
      </c>
    </row>
    <row r="74" spans="1:14">
      <c r="A74" s="1" t="s">
        <v>57</v>
      </c>
      <c r="B74">
        <v>3</v>
      </c>
      <c r="C74" s="8">
        <v>4</v>
      </c>
      <c r="D74" s="8" t="s">
        <v>38</v>
      </c>
      <c r="E74" s="8" t="s">
        <v>10</v>
      </c>
      <c r="F74" s="8" t="s">
        <v>10</v>
      </c>
      <c r="G74" s="8" t="s">
        <v>7</v>
      </c>
      <c r="H74" s="8" t="s">
        <v>7</v>
      </c>
      <c r="I74" s="8" t="s">
        <v>8</v>
      </c>
      <c r="J74" s="8" t="s">
        <v>8</v>
      </c>
      <c r="K74" s="8" t="s">
        <v>8</v>
      </c>
      <c r="L74" s="8" t="s">
        <v>8</v>
      </c>
      <c r="M74" s="8" t="s">
        <v>8</v>
      </c>
      <c r="N74" s="8" t="s">
        <v>8</v>
      </c>
    </row>
    <row r="75" spans="1:14">
      <c r="A75" s="1" t="s">
        <v>57</v>
      </c>
      <c r="B75">
        <v>23</v>
      </c>
      <c r="C75" s="8">
        <v>4</v>
      </c>
      <c r="D75" s="8" t="s">
        <v>38</v>
      </c>
      <c r="E75" s="8" t="s">
        <v>10</v>
      </c>
      <c r="F75" s="8" t="s">
        <v>10</v>
      </c>
      <c r="G75" s="8" t="s">
        <v>7</v>
      </c>
      <c r="H75" s="8" t="s">
        <v>7</v>
      </c>
      <c r="I75" s="8" t="s">
        <v>8</v>
      </c>
      <c r="J75" s="8" t="s">
        <v>8</v>
      </c>
      <c r="K75" s="8" t="s">
        <v>8</v>
      </c>
      <c r="L75" s="8" t="s">
        <v>8</v>
      </c>
      <c r="M75" s="8" t="s">
        <v>8</v>
      </c>
      <c r="N75" s="8" t="s">
        <v>8</v>
      </c>
    </row>
    <row r="76" spans="1:14">
      <c r="A76" s="1" t="s">
        <v>57</v>
      </c>
      <c r="B76">
        <v>24</v>
      </c>
      <c r="C76" s="8">
        <v>4</v>
      </c>
      <c r="D76" s="8" t="s">
        <v>38</v>
      </c>
      <c r="E76" s="8" t="s">
        <v>10</v>
      </c>
      <c r="F76" s="8" t="s">
        <v>10</v>
      </c>
      <c r="G76" s="8" t="s">
        <v>7</v>
      </c>
      <c r="H76" s="8" t="s">
        <v>7</v>
      </c>
      <c r="I76" s="8" t="s">
        <v>8</v>
      </c>
      <c r="J76" s="8" t="s">
        <v>8</v>
      </c>
      <c r="K76" s="8" t="s">
        <v>8</v>
      </c>
      <c r="L76" s="8" t="s">
        <v>8</v>
      </c>
      <c r="M76" s="8" t="s">
        <v>8</v>
      </c>
      <c r="N76" s="8" t="s">
        <v>8</v>
      </c>
    </row>
    <row r="77" spans="1:14">
      <c r="A77" s="1" t="s">
        <v>57</v>
      </c>
      <c r="B77">
        <v>57</v>
      </c>
      <c r="C77" s="8">
        <v>4</v>
      </c>
      <c r="D77" s="8" t="s">
        <v>38</v>
      </c>
      <c r="E77" s="8" t="s">
        <v>10</v>
      </c>
      <c r="F77" s="8" t="s">
        <v>10</v>
      </c>
      <c r="G77" s="8" t="s">
        <v>7</v>
      </c>
      <c r="H77" s="8" t="s">
        <v>7</v>
      </c>
      <c r="I77" s="8" t="s">
        <v>8</v>
      </c>
      <c r="J77" s="8" t="s">
        <v>8</v>
      </c>
      <c r="K77" s="8" t="s">
        <v>8</v>
      </c>
      <c r="L77" s="8" t="s">
        <v>8</v>
      </c>
      <c r="M77" s="8" t="s">
        <v>8</v>
      </c>
      <c r="N77" s="8" t="s">
        <v>8</v>
      </c>
    </row>
    <row r="78" spans="1:14">
      <c r="A78" s="1" t="s">
        <v>57</v>
      </c>
      <c r="B78">
        <v>128</v>
      </c>
      <c r="C78" s="8">
        <v>4</v>
      </c>
      <c r="D78" s="8" t="s">
        <v>38</v>
      </c>
      <c r="E78" s="8" t="s">
        <v>10</v>
      </c>
      <c r="F78" s="8" t="s">
        <v>10</v>
      </c>
      <c r="G78" s="8" t="s">
        <v>7</v>
      </c>
      <c r="H78" s="8" t="s">
        <v>7</v>
      </c>
      <c r="I78" s="8" t="s">
        <v>8</v>
      </c>
      <c r="J78" s="8" t="s">
        <v>8</v>
      </c>
      <c r="K78" s="8" t="s">
        <v>8</v>
      </c>
      <c r="L78" s="8" t="s">
        <v>8</v>
      </c>
      <c r="M78" s="8" t="s">
        <v>8</v>
      </c>
      <c r="N78" s="8" t="s">
        <v>8</v>
      </c>
    </row>
    <row r="79" spans="1:14">
      <c r="A79" s="1" t="s">
        <v>57</v>
      </c>
      <c r="B79">
        <v>64</v>
      </c>
      <c r="C79" s="8">
        <v>2</v>
      </c>
      <c r="D79" s="8" t="s">
        <v>38</v>
      </c>
      <c r="E79" s="8" t="s">
        <v>10</v>
      </c>
      <c r="F79" s="8" t="s">
        <v>10</v>
      </c>
      <c r="G79" s="8" t="s">
        <v>7</v>
      </c>
      <c r="H79" s="8" t="s">
        <v>7</v>
      </c>
      <c r="I79" s="8" t="s">
        <v>8</v>
      </c>
      <c r="J79" s="8" t="s">
        <v>8</v>
      </c>
      <c r="K79" s="8" t="s">
        <v>8</v>
      </c>
      <c r="L79" s="8" t="s">
        <v>8</v>
      </c>
      <c r="M79" s="8" t="s">
        <v>8</v>
      </c>
      <c r="N79" s="8" t="s">
        <v>8</v>
      </c>
    </row>
    <row r="80" spans="1:14">
      <c r="A80" s="1" t="s">
        <v>57</v>
      </c>
      <c r="B80">
        <v>66</v>
      </c>
      <c r="C80" s="8">
        <v>4</v>
      </c>
      <c r="D80" s="8" t="s">
        <v>38</v>
      </c>
      <c r="E80" s="8" t="s">
        <v>10</v>
      </c>
      <c r="F80" s="8" t="s">
        <v>10</v>
      </c>
      <c r="G80" s="8" t="s">
        <v>7</v>
      </c>
      <c r="H80" s="8" t="s">
        <v>7</v>
      </c>
      <c r="I80" s="8" t="s">
        <v>8</v>
      </c>
      <c r="J80" s="8" t="s">
        <v>8</v>
      </c>
      <c r="K80" s="8" t="s">
        <v>8</v>
      </c>
      <c r="L80" s="8" t="s">
        <v>8</v>
      </c>
      <c r="M80" s="8" t="s">
        <v>8</v>
      </c>
      <c r="N80" s="8" t="s">
        <v>8</v>
      </c>
    </row>
    <row r="81" spans="1:14">
      <c r="A81" s="1" t="s">
        <v>57</v>
      </c>
      <c r="B81">
        <v>26</v>
      </c>
      <c r="C81" s="8">
        <v>4</v>
      </c>
      <c r="D81" s="8" t="s">
        <v>38</v>
      </c>
      <c r="E81" s="8" t="s">
        <v>10</v>
      </c>
      <c r="F81" s="8" t="s">
        <v>10</v>
      </c>
      <c r="G81" s="8" t="s">
        <v>7</v>
      </c>
      <c r="H81" s="8" t="s">
        <v>7</v>
      </c>
      <c r="I81" s="8" t="s">
        <v>8</v>
      </c>
      <c r="J81" s="8" t="s">
        <v>10</v>
      </c>
      <c r="K81" s="8" t="s">
        <v>8</v>
      </c>
      <c r="L81" s="8" t="s">
        <v>10</v>
      </c>
      <c r="M81" s="8" t="s">
        <v>8</v>
      </c>
      <c r="N81" s="8" t="s">
        <v>8</v>
      </c>
    </row>
    <row r="82" spans="1:14">
      <c r="A82" s="1" t="s">
        <v>57</v>
      </c>
      <c r="B82">
        <v>38</v>
      </c>
      <c r="C82" s="8">
        <v>4</v>
      </c>
      <c r="D82" s="8" t="s">
        <v>38</v>
      </c>
      <c r="E82" s="8" t="s">
        <v>10</v>
      </c>
      <c r="F82" s="8" t="s">
        <v>10</v>
      </c>
      <c r="G82" s="8" t="s">
        <v>7</v>
      </c>
      <c r="H82" s="8" t="s">
        <v>7</v>
      </c>
      <c r="I82" s="8" t="s">
        <v>8</v>
      </c>
      <c r="J82" s="8" t="s">
        <v>10</v>
      </c>
      <c r="K82" s="8" t="s">
        <v>8</v>
      </c>
      <c r="L82" s="8" t="s">
        <v>10</v>
      </c>
      <c r="M82" s="8" t="s">
        <v>8</v>
      </c>
      <c r="N82" s="8" t="s">
        <v>8</v>
      </c>
    </row>
    <row r="83" spans="1:14">
      <c r="A83" s="1" t="s">
        <v>57</v>
      </c>
      <c r="B83">
        <v>44</v>
      </c>
      <c r="C83" s="8">
        <v>4</v>
      </c>
      <c r="D83" s="8" t="s">
        <v>38</v>
      </c>
      <c r="E83" s="8" t="s">
        <v>10</v>
      </c>
      <c r="F83" s="8" t="s">
        <v>10</v>
      </c>
      <c r="G83" s="8" t="s">
        <v>7</v>
      </c>
      <c r="H83" s="8" t="s">
        <v>7</v>
      </c>
      <c r="I83" s="8" t="s">
        <v>9</v>
      </c>
      <c r="J83" s="8" t="s">
        <v>10</v>
      </c>
      <c r="K83" s="8" t="s">
        <v>8</v>
      </c>
      <c r="L83" s="8" t="s">
        <v>10</v>
      </c>
      <c r="M83" s="8" t="s">
        <v>8</v>
      </c>
      <c r="N83" s="8" t="s">
        <v>8</v>
      </c>
    </row>
    <row r="84" spans="1:14">
      <c r="A84" s="1" t="s">
        <v>57</v>
      </c>
      <c r="B84">
        <v>50</v>
      </c>
      <c r="C84" s="8">
        <v>4</v>
      </c>
      <c r="D84" s="8" t="s">
        <v>38</v>
      </c>
      <c r="E84" s="8" t="s">
        <v>10</v>
      </c>
      <c r="F84" s="8" t="s">
        <v>10</v>
      </c>
      <c r="G84" s="8" t="s">
        <v>7</v>
      </c>
      <c r="H84" s="8" t="s">
        <v>7</v>
      </c>
      <c r="I84" s="8" t="s">
        <v>9</v>
      </c>
      <c r="J84" s="8" t="s">
        <v>10</v>
      </c>
      <c r="K84" s="8" t="s">
        <v>8</v>
      </c>
      <c r="L84" s="8" t="s">
        <v>10</v>
      </c>
      <c r="M84" s="8" t="s">
        <v>8</v>
      </c>
      <c r="N84" s="8" t="s">
        <v>8</v>
      </c>
    </row>
    <row r="85" spans="1:14">
      <c r="A85" s="1" t="s">
        <v>57</v>
      </c>
      <c r="B85">
        <v>54</v>
      </c>
      <c r="C85" s="8">
        <v>4</v>
      </c>
      <c r="D85" s="8" t="s">
        <v>38</v>
      </c>
      <c r="E85" s="8" t="s">
        <v>10</v>
      </c>
      <c r="F85" s="8" t="s">
        <v>10</v>
      </c>
      <c r="G85" s="8" t="s">
        <v>7</v>
      </c>
      <c r="H85" s="8" t="s">
        <v>7</v>
      </c>
      <c r="I85" s="8" t="s">
        <v>9</v>
      </c>
      <c r="J85" s="8" t="s">
        <v>10</v>
      </c>
      <c r="K85" s="8" t="s">
        <v>8</v>
      </c>
      <c r="L85" s="8" t="s">
        <v>10</v>
      </c>
      <c r="M85" s="8" t="s">
        <v>8</v>
      </c>
      <c r="N85" s="8" t="s">
        <v>8</v>
      </c>
    </row>
    <row r="86" spans="1:14">
      <c r="A86" s="1" t="s">
        <v>57</v>
      </c>
      <c r="B86">
        <v>58</v>
      </c>
      <c r="C86" s="8">
        <v>4</v>
      </c>
      <c r="D86" s="8" t="s">
        <v>38</v>
      </c>
      <c r="E86" s="8" t="s">
        <v>10</v>
      </c>
      <c r="F86" s="8" t="s">
        <v>10</v>
      </c>
      <c r="G86" s="8" t="s">
        <v>10</v>
      </c>
      <c r="H86" s="8" t="s">
        <v>7</v>
      </c>
      <c r="I86" s="8" t="s">
        <v>10</v>
      </c>
      <c r="J86" s="8" t="s">
        <v>10</v>
      </c>
      <c r="K86" s="8" t="s">
        <v>8</v>
      </c>
      <c r="L86" s="8" t="s">
        <v>10</v>
      </c>
      <c r="M86" s="8" t="s">
        <v>8</v>
      </c>
      <c r="N86" s="8" t="s">
        <v>8</v>
      </c>
    </row>
    <row r="87" spans="1:14">
      <c r="A87" s="1" t="s">
        <v>57</v>
      </c>
      <c r="B87">
        <v>59</v>
      </c>
      <c r="C87" s="8">
        <v>4</v>
      </c>
      <c r="D87" s="8" t="s">
        <v>38</v>
      </c>
      <c r="E87" s="8" t="s">
        <v>10</v>
      </c>
      <c r="F87" s="8" t="s">
        <v>10</v>
      </c>
      <c r="G87" s="8" t="s">
        <v>10</v>
      </c>
      <c r="H87" s="8" t="s">
        <v>7</v>
      </c>
      <c r="I87" s="8" t="s">
        <v>10</v>
      </c>
      <c r="J87" s="8" t="s">
        <v>10</v>
      </c>
      <c r="K87" s="8" t="s">
        <v>8</v>
      </c>
      <c r="L87" s="8" t="s">
        <v>10</v>
      </c>
      <c r="M87" s="8" t="s">
        <v>8</v>
      </c>
      <c r="N87" s="8" t="s">
        <v>8</v>
      </c>
    </row>
    <row r="88" spans="1:14">
      <c r="A88" s="1" t="s">
        <v>57</v>
      </c>
      <c r="B88">
        <v>60</v>
      </c>
      <c r="C88" s="8">
        <v>2</v>
      </c>
      <c r="D88" s="8" t="s">
        <v>38</v>
      </c>
      <c r="E88" s="8" t="s">
        <v>10</v>
      </c>
      <c r="F88" s="8" t="s">
        <v>10</v>
      </c>
      <c r="G88" s="8" t="s">
        <v>10</v>
      </c>
      <c r="H88" s="8" t="s">
        <v>7</v>
      </c>
      <c r="I88" s="8" t="s">
        <v>10</v>
      </c>
      <c r="J88" s="8" t="s">
        <v>10</v>
      </c>
      <c r="K88" s="8" t="s">
        <v>8</v>
      </c>
      <c r="L88" s="8" t="s">
        <v>10</v>
      </c>
      <c r="M88" s="8" t="s">
        <v>8</v>
      </c>
      <c r="N88" s="8" t="s">
        <v>8</v>
      </c>
    </row>
    <row r="89" spans="1:14">
      <c r="A89" s="1" t="s">
        <v>57</v>
      </c>
      <c r="B89">
        <v>71</v>
      </c>
      <c r="C89" s="8">
        <v>4</v>
      </c>
      <c r="D89" s="8" t="s">
        <v>38</v>
      </c>
      <c r="E89" s="8" t="s">
        <v>10</v>
      </c>
      <c r="F89" s="8" t="s">
        <v>10</v>
      </c>
      <c r="G89" s="8" t="s">
        <v>10</v>
      </c>
      <c r="H89" s="8" t="s">
        <v>7</v>
      </c>
      <c r="I89" s="8" t="s">
        <v>10</v>
      </c>
      <c r="J89" s="8" t="s">
        <v>10</v>
      </c>
      <c r="K89" s="8" t="s">
        <v>8</v>
      </c>
      <c r="L89" s="8" t="s">
        <v>10</v>
      </c>
      <c r="M89" s="8" t="s">
        <v>8</v>
      </c>
      <c r="N89" s="8" t="s">
        <v>8</v>
      </c>
    </row>
    <row r="90" spans="1:14">
      <c r="A90" s="1" t="s">
        <v>57</v>
      </c>
      <c r="B90">
        <v>74</v>
      </c>
      <c r="C90" s="8">
        <v>4</v>
      </c>
      <c r="D90" s="8" t="s">
        <v>38</v>
      </c>
      <c r="E90" s="8" t="s">
        <v>10</v>
      </c>
      <c r="F90" s="8" t="s">
        <v>10</v>
      </c>
      <c r="G90" s="8" t="s">
        <v>10</v>
      </c>
      <c r="H90" s="8" t="s">
        <v>7</v>
      </c>
      <c r="I90" s="8" t="s">
        <v>10</v>
      </c>
      <c r="J90" s="8" t="s">
        <v>10</v>
      </c>
      <c r="K90" s="8" t="s">
        <v>8</v>
      </c>
      <c r="L90" s="8" t="s">
        <v>10</v>
      </c>
      <c r="M90" s="8" t="s">
        <v>8</v>
      </c>
      <c r="N90" s="8" t="s">
        <v>8</v>
      </c>
    </row>
    <row r="91" spans="1:14">
      <c r="A91" s="1" t="s">
        <v>57</v>
      </c>
      <c r="B91">
        <v>77</v>
      </c>
      <c r="C91" s="8">
        <v>4</v>
      </c>
      <c r="D91" s="8" t="s">
        <v>38</v>
      </c>
      <c r="E91" s="8" t="s">
        <v>10</v>
      </c>
      <c r="F91" s="8" t="s">
        <v>10</v>
      </c>
      <c r="G91" s="8" t="s">
        <v>10</v>
      </c>
      <c r="H91" s="8" t="s">
        <v>7</v>
      </c>
      <c r="I91" s="8" t="s">
        <v>10</v>
      </c>
      <c r="J91" s="8" t="s">
        <v>10</v>
      </c>
      <c r="K91" s="8" t="s">
        <v>8</v>
      </c>
      <c r="L91" s="8" t="s">
        <v>10</v>
      </c>
      <c r="M91" s="8" t="s">
        <v>8</v>
      </c>
      <c r="N91" s="8" t="s">
        <v>8</v>
      </c>
    </row>
    <row r="92" spans="1:14">
      <c r="A92" s="1" t="s">
        <v>57</v>
      </c>
      <c r="B92">
        <v>80</v>
      </c>
      <c r="C92" s="8">
        <v>3</v>
      </c>
      <c r="D92" s="8" t="s">
        <v>38</v>
      </c>
      <c r="E92" s="8" t="s">
        <v>10</v>
      </c>
      <c r="F92" s="8" t="s">
        <v>10</v>
      </c>
      <c r="G92" s="8" t="s">
        <v>10</v>
      </c>
      <c r="H92" s="8" t="s">
        <v>7</v>
      </c>
      <c r="I92" s="8" t="s">
        <v>10</v>
      </c>
      <c r="J92" s="8" t="s">
        <v>10</v>
      </c>
      <c r="K92" s="8" t="s">
        <v>8</v>
      </c>
      <c r="L92" s="8" t="s">
        <v>10</v>
      </c>
      <c r="M92" s="8" t="s">
        <v>8</v>
      </c>
      <c r="N92" s="8" t="s">
        <v>8</v>
      </c>
    </row>
    <row r="93" spans="1:14">
      <c r="A93" s="1" t="s">
        <v>57</v>
      </c>
      <c r="B93">
        <v>81</v>
      </c>
      <c r="C93" s="8">
        <v>4</v>
      </c>
      <c r="D93" s="8" t="s">
        <v>38</v>
      </c>
      <c r="E93" s="8" t="s">
        <v>10</v>
      </c>
      <c r="F93" s="8" t="s">
        <v>10</v>
      </c>
      <c r="G93" s="8" t="s">
        <v>10</v>
      </c>
      <c r="H93" s="7" t="s">
        <v>7</v>
      </c>
      <c r="I93" s="8" t="s">
        <v>10</v>
      </c>
      <c r="J93" s="8" t="s">
        <v>10</v>
      </c>
      <c r="K93" s="8" t="s">
        <v>8</v>
      </c>
      <c r="L93" s="8" t="s">
        <v>10</v>
      </c>
      <c r="M93" s="8" t="s">
        <v>8</v>
      </c>
      <c r="N93" s="8" t="s">
        <v>8</v>
      </c>
    </row>
    <row r="94" spans="1:14">
      <c r="A94" s="1" t="s">
        <v>57</v>
      </c>
      <c r="B94">
        <v>85</v>
      </c>
      <c r="C94" s="8">
        <v>4</v>
      </c>
      <c r="D94" s="8" t="s">
        <v>38</v>
      </c>
      <c r="E94" s="8" t="s">
        <v>10</v>
      </c>
      <c r="F94" s="8" t="s">
        <v>10</v>
      </c>
      <c r="G94" s="8" t="s">
        <v>10</v>
      </c>
      <c r="H94" s="7" t="s">
        <v>7</v>
      </c>
      <c r="I94" s="8" t="s">
        <v>10</v>
      </c>
      <c r="J94" s="8" t="s">
        <v>10</v>
      </c>
      <c r="K94" s="8" t="s">
        <v>8</v>
      </c>
      <c r="L94" s="8" t="s">
        <v>10</v>
      </c>
      <c r="M94" s="8" t="s">
        <v>8</v>
      </c>
      <c r="N94" s="8" t="s">
        <v>8</v>
      </c>
    </row>
    <row r="95" spans="1:14">
      <c r="A95" s="1" t="s">
        <v>57</v>
      </c>
      <c r="B95">
        <v>86</v>
      </c>
      <c r="C95" s="8">
        <v>2</v>
      </c>
      <c r="D95" s="8" t="s">
        <v>38</v>
      </c>
      <c r="E95" s="8" t="s">
        <v>10</v>
      </c>
      <c r="F95" s="8" t="s">
        <v>10</v>
      </c>
      <c r="G95" s="8" t="s">
        <v>10</v>
      </c>
      <c r="H95" s="7" t="s">
        <v>7</v>
      </c>
      <c r="I95" s="8" t="s">
        <v>10</v>
      </c>
      <c r="J95" s="8" t="s">
        <v>10</v>
      </c>
      <c r="K95" s="8" t="s">
        <v>8</v>
      </c>
      <c r="L95" s="8" t="s">
        <v>10</v>
      </c>
      <c r="M95" s="8" t="s">
        <v>8</v>
      </c>
      <c r="N95" s="8" t="s">
        <v>8</v>
      </c>
    </row>
    <row r="96" spans="1:14">
      <c r="A96" s="1" t="s">
        <v>57</v>
      </c>
      <c r="B96">
        <v>90</v>
      </c>
      <c r="C96" s="8">
        <v>4</v>
      </c>
      <c r="D96" s="8" t="s">
        <v>38</v>
      </c>
      <c r="E96" s="8" t="s">
        <v>10</v>
      </c>
      <c r="F96" s="8" t="s">
        <v>10</v>
      </c>
      <c r="G96" s="8" t="s">
        <v>10</v>
      </c>
      <c r="H96" s="7" t="s">
        <v>7</v>
      </c>
      <c r="I96" s="8" t="s">
        <v>10</v>
      </c>
      <c r="J96" s="8" t="s">
        <v>10</v>
      </c>
      <c r="K96" s="8" t="s">
        <v>8</v>
      </c>
      <c r="L96" s="8" t="s">
        <v>10</v>
      </c>
      <c r="M96" s="8" t="s">
        <v>8</v>
      </c>
      <c r="N96" s="8" t="s">
        <v>8</v>
      </c>
    </row>
    <row r="97" spans="1:14">
      <c r="A97" s="1" t="s">
        <v>57</v>
      </c>
      <c r="B97">
        <v>91</v>
      </c>
      <c r="C97" s="8">
        <v>2</v>
      </c>
      <c r="D97" s="8" t="s">
        <v>38</v>
      </c>
      <c r="E97" s="8" t="s">
        <v>10</v>
      </c>
      <c r="F97" s="8" t="s">
        <v>10</v>
      </c>
      <c r="G97" s="8" t="s">
        <v>10</v>
      </c>
      <c r="H97" s="7" t="s">
        <v>7</v>
      </c>
      <c r="I97" s="8" t="s">
        <v>10</v>
      </c>
      <c r="J97" s="8" t="s">
        <v>10</v>
      </c>
      <c r="K97" s="8" t="s">
        <v>8</v>
      </c>
      <c r="L97" s="8" t="s">
        <v>10</v>
      </c>
      <c r="M97" s="8" t="s">
        <v>8</v>
      </c>
      <c r="N97" s="8" t="s">
        <v>8</v>
      </c>
    </row>
    <row r="98" spans="1:14">
      <c r="A98" s="1" t="s">
        <v>57</v>
      </c>
      <c r="B98">
        <v>94</v>
      </c>
      <c r="C98" s="8">
        <v>4</v>
      </c>
      <c r="D98" s="8" t="s">
        <v>38</v>
      </c>
      <c r="E98" s="8" t="s">
        <v>10</v>
      </c>
      <c r="F98" s="8" t="s">
        <v>10</v>
      </c>
      <c r="G98" s="8" t="s">
        <v>10</v>
      </c>
      <c r="H98" s="7" t="s">
        <v>7</v>
      </c>
      <c r="I98" s="8" t="s">
        <v>10</v>
      </c>
      <c r="J98" s="8" t="s">
        <v>10</v>
      </c>
      <c r="K98" s="8" t="s">
        <v>8</v>
      </c>
      <c r="L98" s="8" t="s">
        <v>10</v>
      </c>
      <c r="M98" s="8" t="s">
        <v>8</v>
      </c>
      <c r="N98" s="8" t="s">
        <v>8</v>
      </c>
    </row>
    <row r="99" spans="1:14">
      <c r="A99" s="1" t="s">
        <v>57</v>
      </c>
      <c r="B99">
        <v>97</v>
      </c>
      <c r="C99" s="8">
        <v>3</v>
      </c>
      <c r="D99" s="8" t="s">
        <v>38</v>
      </c>
      <c r="E99" s="8" t="s">
        <v>10</v>
      </c>
      <c r="F99" s="8" t="s">
        <v>10</v>
      </c>
      <c r="G99" s="8" t="s">
        <v>10</v>
      </c>
      <c r="H99" s="7" t="s">
        <v>7</v>
      </c>
      <c r="I99" s="8" t="s">
        <v>10</v>
      </c>
      <c r="J99" s="8" t="s">
        <v>10</v>
      </c>
      <c r="K99" s="8" t="s">
        <v>8</v>
      </c>
      <c r="L99" s="8" t="s">
        <v>10</v>
      </c>
      <c r="M99" s="8" t="s">
        <v>8</v>
      </c>
      <c r="N99" s="8" t="s">
        <v>8</v>
      </c>
    </row>
    <row r="100" spans="1:14">
      <c r="A100" s="1" t="s">
        <v>57</v>
      </c>
      <c r="B100">
        <v>100</v>
      </c>
      <c r="C100" s="8">
        <v>3</v>
      </c>
      <c r="D100" s="8" t="s">
        <v>38</v>
      </c>
      <c r="E100" s="8" t="s">
        <v>10</v>
      </c>
      <c r="F100" s="8" t="s">
        <v>10</v>
      </c>
      <c r="G100" s="8" t="s">
        <v>10</v>
      </c>
      <c r="H100" s="7" t="s">
        <v>7</v>
      </c>
      <c r="I100" s="8" t="s">
        <v>10</v>
      </c>
      <c r="J100" s="8" t="s">
        <v>10</v>
      </c>
      <c r="K100" s="8" t="s">
        <v>8</v>
      </c>
      <c r="L100" s="8" t="s">
        <v>10</v>
      </c>
      <c r="M100" s="8" t="s">
        <v>8</v>
      </c>
      <c r="N100" s="8" t="s">
        <v>8</v>
      </c>
    </row>
    <row r="101" spans="1:14">
      <c r="A101" s="1" t="s">
        <v>57</v>
      </c>
      <c r="B101">
        <v>101</v>
      </c>
      <c r="C101" s="8">
        <v>2</v>
      </c>
      <c r="D101" s="8" t="s">
        <v>38</v>
      </c>
      <c r="E101" s="8" t="s">
        <v>10</v>
      </c>
      <c r="F101" s="8" t="s">
        <v>10</v>
      </c>
      <c r="G101" s="8" t="s">
        <v>10</v>
      </c>
      <c r="H101" s="7" t="s">
        <v>7</v>
      </c>
      <c r="I101" s="8" t="s">
        <v>10</v>
      </c>
      <c r="J101" s="8" t="s">
        <v>10</v>
      </c>
      <c r="K101" s="8" t="s">
        <v>8</v>
      </c>
      <c r="L101" s="8" t="s">
        <v>10</v>
      </c>
      <c r="M101" s="8" t="s">
        <v>8</v>
      </c>
      <c r="N101" s="8" t="s">
        <v>8</v>
      </c>
    </row>
    <row r="102" spans="1:14">
      <c r="A102" s="1" t="s">
        <v>57</v>
      </c>
      <c r="B102">
        <v>103</v>
      </c>
      <c r="C102" s="8">
        <v>4</v>
      </c>
      <c r="D102" s="8" t="s">
        <v>38</v>
      </c>
      <c r="E102" s="8" t="s">
        <v>10</v>
      </c>
      <c r="F102" s="8" t="s">
        <v>10</v>
      </c>
      <c r="G102" s="8" t="s">
        <v>10</v>
      </c>
      <c r="H102" s="7" t="s">
        <v>7</v>
      </c>
      <c r="I102" s="8" t="s">
        <v>10</v>
      </c>
      <c r="J102" s="8" t="s">
        <v>10</v>
      </c>
      <c r="K102" s="8" t="s">
        <v>8</v>
      </c>
      <c r="L102" s="8" t="s">
        <v>10</v>
      </c>
      <c r="M102" s="8" t="s">
        <v>8</v>
      </c>
      <c r="N102" s="8" t="s">
        <v>8</v>
      </c>
    </row>
    <row r="103" spans="1:14">
      <c r="A103" s="1" t="s">
        <v>57</v>
      </c>
      <c r="B103">
        <v>104</v>
      </c>
      <c r="C103" s="8">
        <v>3</v>
      </c>
      <c r="D103" s="8" t="s">
        <v>38</v>
      </c>
      <c r="E103" s="8" t="s">
        <v>10</v>
      </c>
      <c r="F103" s="8" t="s">
        <v>10</v>
      </c>
      <c r="G103" s="8" t="s">
        <v>10</v>
      </c>
      <c r="H103" s="7" t="s">
        <v>7</v>
      </c>
      <c r="I103" s="8" t="s">
        <v>10</v>
      </c>
      <c r="J103" s="8" t="s">
        <v>10</v>
      </c>
      <c r="K103" s="8" t="s">
        <v>8</v>
      </c>
      <c r="L103" s="8" t="s">
        <v>10</v>
      </c>
      <c r="M103" s="8" t="s">
        <v>8</v>
      </c>
      <c r="N103" s="8" t="s">
        <v>8</v>
      </c>
    </row>
    <row r="104" spans="1:14">
      <c r="A104" s="1" t="s">
        <v>57</v>
      </c>
      <c r="B104">
        <v>111</v>
      </c>
      <c r="C104" s="8">
        <v>2</v>
      </c>
      <c r="D104" s="8" t="s">
        <v>38</v>
      </c>
      <c r="E104" s="8" t="s">
        <v>10</v>
      </c>
      <c r="F104" s="8" t="s">
        <v>10</v>
      </c>
      <c r="G104" s="8" t="s">
        <v>10</v>
      </c>
      <c r="H104" s="7" t="s">
        <v>7</v>
      </c>
      <c r="I104" s="8" t="s">
        <v>10</v>
      </c>
      <c r="J104" s="8" t="s">
        <v>10</v>
      </c>
      <c r="K104" s="8" t="s">
        <v>8</v>
      </c>
      <c r="L104" s="8" t="s">
        <v>10</v>
      </c>
      <c r="M104" s="8" t="s">
        <v>8</v>
      </c>
      <c r="N104" s="8" t="s">
        <v>8</v>
      </c>
    </row>
    <row r="105" spans="1:14">
      <c r="A105" s="1" t="s">
        <v>57</v>
      </c>
      <c r="B105">
        <v>113</v>
      </c>
      <c r="C105" s="8">
        <v>3</v>
      </c>
      <c r="D105" s="8" t="s">
        <v>38</v>
      </c>
      <c r="E105" s="8" t="s">
        <v>10</v>
      </c>
      <c r="F105" s="8" t="s">
        <v>10</v>
      </c>
      <c r="G105" s="8" t="s">
        <v>10</v>
      </c>
      <c r="H105" s="7" t="s">
        <v>7</v>
      </c>
      <c r="I105" s="8" t="s">
        <v>10</v>
      </c>
      <c r="J105" s="8" t="s">
        <v>10</v>
      </c>
      <c r="K105" s="8" t="s">
        <v>8</v>
      </c>
      <c r="L105" s="8" t="s">
        <v>10</v>
      </c>
      <c r="M105" s="8" t="s">
        <v>8</v>
      </c>
      <c r="N105" s="8" t="s">
        <v>8</v>
      </c>
    </row>
    <row r="106" spans="1:14">
      <c r="A106" s="1" t="s">
        <v>57</v>
      </c>
      <c r="B106">
        <v>119</v>
      </c>
      <c r="C106" s="8">
        <v>4</v>
      </c>
      <c r="D106" s="8" t="s">
        <v>38</v>
      </c>
      <c r="E106" s="8" t="s">
        <v>10</v>
      </c>
      <c r="F106" s="8" t="s">
        <v>10</v>
      </c>
      <c r="G106" s="8" t="s">
        <v>10</v>
      </c>
      <c r="H106" s="7" t="s">
        <v>7</v>
      </c>
      <c r="I106" s="8" t="s">
        <v>10</v>
      </c>
      <c r="J106" s="8" t="s">
        <v>10</v>
      </c>
      <c r="K106" s="8" t="s">
        <v>8</v>
      </c>
      <c r="L106" s="8" t="s">
        <v>10</v>
      </c>
      <c r="M106" s="8" t="s">
        <v>8</v>
      </c>
      <c r="N106" s="8" t="s">
        <v>8</v>
      </c>
    </row>
    <row r="107" spans="1:14">
      <c r="A107" s="1" t="s">
        <v>57</v>
      </c>
      <c r="B107">
        <v>122</v>
      </c>
      <c r="C107" s="8">
        <v>3</v>
      </c>
      <c r="D107" s="8" t="s">
        <v>38</v>
      </c>
      <c r="E107" s="8" t="s">
        <v>10</v>
      </c>
      <c r="F107" s="8" t="s">
        <v>10</v>
      </c>
      <c r="G107" s="8" t="s">
        <v>10</v>
      </c>
      <c r="H107" s="7" t="s">
        <v>7</v>
      </c>
      <c r="I107" s="8" t="s">
        <v>10</v>
      </c>
      <c r="J107" s="8" t="s">
        <v>10</v>
      </c>
      <c r="K107" s="8" t="s">
        <v>8</v>
      </c>
      <c r="L107" s="8" t="s">
        <v>10</v>
      </c>
      <c r="M107" s="8" t="s">
        <v>8</v>
      </c>
      <c r="N107" s="8" t="s">
        <v>8</v>
      </c>
    </row>
    <row r="108" spans="1:14">
      <c r="A108" s="1" t="s">
        <v>57</v>
      </c>
      <c r="B108">
        <v>126</v>
      </c>
      <c r="C108" s="8">
        <v>2</v>
      </c>
      <c r="D108" s="8" t="s">
        <v>38</v>
      </c>
      <c r="E108" s="8" t="s">
        <v>10</v>
      </c>
      <c r="F108" s="8" t="s">
        <v>10</v>
      </c>
      <c r="G108" s="8" t="s">
        <v>10</v>
      </c>
      <c r="H108" s="7" t="s">
        <v>7</v>
      </c>
      <c r="I108" s="8" t="s">
        <v>10</v>
      </c>
      <c r="J108" s="8" t="s">
        <v>10</v>
      </c>
      <c r="K108" s="8" t="s">
        <v>8</v>
      </c>
      <c r="L108" s="8" t="s">
        <v>10</v>
      </c>
      <c r="M108" s="8" t="s">
        <v>8</v>
      </c>
      <c r="N108" s="8" t="s">
        <v>8</v>
      </c>
    </row>
    <row r="109" spans="1:14">
      <c r="A109" s="1" t="s">
        <v>57</v>
      </c>
      <c r="B109">
        <v>132</v>
      </c>
      <c r="C109" s="8">
        <v>4</v>
      </c>
      <c r="D109" s="8" t="s">
        <v>38</v>
      </c>
      <c r="E109" s="8" t="s">
        <v>10</v>
      </c>
      <c r="F109" s="8" t="s">
        <v>10</v>
      </c>
      <c r="G109" s="8" t="s">
        <v>10</v>
      </c>
      <c r="H109" s="7" t="s">
        <v>7</v>
      </c>
      <c r="I109" s="8" t="s">
        <v>10</v>
      </c>
      <c r="J109" s="8" t="s">
        <v>10</v>
      </c>
      <c r="K109" s="8" t="s">
        <v>8</v>
      </c>
      <c r="L109" s="8" t="s">
        <v>10</v>
      </c>
      <c r="M109" s="8" t="s">
        <v>8</v>
      </c>
      <c r="N109" s="8" t="s">
        <v>8</v>
      </c>
    </row>
    <row r="110" spans="1:14">
      <c r="A110" s="1" t="s">
        <v>57</v>
      </c>
      <c r="B110">
        <v>137</v>
      </c>
      <c r="C110" s="8">
        <v>4</v>
      </c>
      <c r="D110" s="8" t="s">
        <v>38</v>
      </c>
      <c r="E110" s="8" t="s">
        <v>10</v>
      </c>
      <c r="F110" s="8" t="s">
        <v>10</v>
      </c>
      <c r="G110" s="8" t="s">
        <v>10</v>
      </c>
      <c r="H110" s="7" t="s">
        <v>7</v>
      </c>
      <c r="I110" s="8" t="s">
        <v>10</v>
      </c>
      <c r="J110" s="8" t="s">
        <v>10</v>
      </c>
      <c r="K110" s="8" t="s">
        <v>8</v>
      </c>
      <c r="L110" s="8" t="s">
        <v>10</v>
      </c>
      <c r="M110" s="8" t="s">
        <v>8</v>
      </c>
      <c r="N110" s="8" t="s">
        <v>8</v>
      </c>
    </row>
    <row r="111" spans="1:14">
      <c r="A111" s="1" t="s">
        <v>57</v>
      </c>
      <c r="B111">
        <v>139</v>
      </c>
      <c r="C111" s="8">
        <v>3</v>
      </c>
      <c r="D111" s="8" t="s">
        <v>38</v>
      </c>
      <c r="E111" s="8" t="s">
        <v>10</v>
      </c>
      <c r="F111" s="8" t="s">
        <v>10</v>
      </c>
      <c r="G111" s="8" t="s">
        <v>10</v>
      </c>
      <c r="H111" s="7" t="s">
        <v>7</v>
      </c>
      <c r="I111" s="8" t="s">
        <v>10</v>
      </c>
      <c r="J111" s="8" t="s">
        <v>10</v>
      </c>
      <c r="K111" s="8" t="s">
        <v>8</v>
      </c>
      <c r="L111" s="8" t="s">
        <v>10</v>
      </c>
      <c r="M111" s="8" t="s">
        <v>8</v>
      </c>
      <c r="N111" s="8" t="s">
        <v>8</v>
      </c>
    </row>
    <row r="112" spans="1:14">
      <c r="A112" s="1" t="s">
        <v>57</v>
      </c>
      <c r="B112">
        <v>145</v>
      </c>
      <c r="C112" s="8">
        <v>2</v>
      </c>
      <c r="D112" s="8" t="s">
        <v>38</v>
      </c>
      <c r="E112" s="8" t="s">
        <v>10</v>
      </c>
      <c r="F112" s="8" t="s">
        <v>10</v>
      </c>
      <c r="G112" s="8" t="s">
        <v>10</v>
      </c>
      <c r="H112" s="7" t="s">
        <v>7</v>
      </c>
      <c r="I112" s="8" t="s">
        <v>10</v>
      </c>
      <c r="J112" s="8" t="s">
        <v>10</v>
      </c>
      <c r="K112" s="8" t="s">
        <v>8</v>
      </c>
      <c r="L112" s="8" t="s">
        <v>10</v>
      </c>
      <c r="M112" s="8" t="s">
        <v>8</v>
      </c>
      <c r="N112" s="8" t="s">
        <v>8</v>
      </c>
    </row>
    <row r="113" spans="1:14">
      <c r="A113" s="1" t="s">
        <v>57</v>
      </c>
      <c r="B113">
        <v>146</v>
      </c>
      <c r="C113" s="8">
        <v>2</v>
      </c>
      <c r="D113" s="8" t="s">
        <v>38</v>
      </c>
      <c r="E113" s="8" t="s">
        <v>10</v>
      </c>
      <c r="F113" s="8" t="s">
        <v>10</v>
      </c>
      <c r="G113" s="8" t="s">
        <v>10</v>
      </c>
      <c r="H113" s="7" t="s">
        <v>7</v>
      </c>
      <c r="I113" s="8" t="s">
        <v>10</v>
      </c>
      <c r="J113" s="8" t="s">
        <v>10</v>
      </c>
      <c r="K113" s="8" t="s">
        <v>8</v>
      </c>
      <c r="L113" s="8" t="s">
        <v>10</v>
      </c>
      <c r="M113" s="8" t="s">
        <v>8</v>
      </c>
      <c r="N113" s="8" t="s">
        <v>8</v>
      </c>
    </row>
    <row r="114" spans="1:14">
      <c r="A114" s="1" t="s">
        <v>57</v>
      </c>
      <c r="B114">
        <v>150</v>
      </c>
      <c r="C114" s="8">
        <v>2</v>
      </c>
      <c r="D114" s="8" t="s">
        <v>38</v>
      </c>
      <c r="E114" s="8" t="s">
        <v>10</v>
      </c>
      <c r="F114" s="8" t="s">
        <v>10</v>
      </c>
      <c r="G114" s="8" t="s">
        <v>10</v>
      </c>
      <c r="H114" s="7" t="s">
        <v>7</v>
      </c>
      <c r="I114" s="8" t="s">
        <v>10</v>
      </c>
      <c r="J114" s="8" t="s">
        <v>10</v>
      </c>
      <c r="K114" s="8" t="s">
        <v>8</v>
      </c>
      <c r="L114" s="8" t="s">
        <v>10</v>
      </c>
      <c r="M114" s="8" t="s">
        <v>8</v>
      </c>
      <c r="N114" s="8" t="s">
        <v>8</v>
      </c>
    </row>
    <row r="115" spans="1:14">
      <c r="A115" s="1" t="s">
        <v>57</v>
      </c>
      <c r="B115">
        <v>152</v>
      </c>
      <c r="C115" s="8">
        <v>4</v>
      </c>
      <c r="D115" s="8" t="s">
        <v>38</v>
      </c>
      <c r="E115" s="8" t="s">
        <v>10</v>
      </c>
      <c r="F115" s="8" t="s">
        <v>10</v>
      </c>
      <c r="G115" s="8" t="s">
        <v>10</v>
      </c>
      <c r="H115" s="7" t="s">
        <v>7</v>
      </c>
      <c r="I115" s="8" t="s">
        <v>10</v>
      </c>
      <c r="J115" s="8" t="s">
        <v>10</v>
      </c>
      <c r="K115" s="8" t="s">
        <v>8</v>
      </c>
      <c r="L115" s="8" t="s">
        <v>10</v>
      </c>
      <c r="M115" s="8" t="s">
        <v>8</v>
      </c>
      <c r="N115" s="8" t="s">
        <v>8</v>
      </c>
    </row>
    <row r="116" spans="1:14">
      <c r="A116" s="1" t="s">
        <v>57</v>
      </c>
      <c r="B116">
        <v>156</v>
      </c>
      <c r="C116" s="8">
        <v>2</v>
      </c>
      <c r="D116" s="8" t="s">
        <v>38</v>
      </c>
      <c r="E116" s="8" t="s">
        <v>10</v>
      </c>
      <c r="F116" s="8" t="s">
        <v>10</v>
      </c>
      <c r="G116" s="8" t="s">
        <v>10</v>
      </c>
      <c r="H116" s="7" t="s">
        <v>7</v>
      </c>
      <c r="I116" s="8" t="s">
        <v>10</v>
      </c>
      <c r="J116" s="8" t="s">
        <v>10</v>
      </c>
      <c r="K116" s="8" t="s">
        <v>8</v>
      </c>
      <c r="L116" s="8" t="s">
        <v>10</v>
      </c>
      <c r="M116" s="8" t="s">
        <v>8</v>
      </c>
      <c r="N116" s="8" t="s">
        <v>8</v>
      </c>
    </row>
    <row r="117" spans="1:14">
      <c r="A117" s="1" t="s">
        <v>57</v>
      </c>
      <c r="B117">
        <v>159</v>
      </c>
      <c r="C117" s="8">
        <v>4</v>
      </c>
      <c r="D117" s="8" t="s">
        <v>38</v>
      </c>
      <c r="E117" s="8" t="s">
        <v>10</v>
      </c>
      <c r="F117" s="8" t="s">
        <v>10</v>
      </c>
      <c r="G117" s="8" t="s">
        <v>10</v>
      </c>
      <c r="H117" s="7" t="s">
        <v>7</v>
      </c>
      <c r="I117" s="8" t="s">
        <v>10</v>
      </c>
      <c r="J117" s="8" t="s">
        <v>10</v>
      </c>
      <c r="K117" s="8" t="s">
        <v>8</v>
      </c>
      <c r="L117" s="8" t="s">
        <v>10</v>
      </c>
      <c r="M117" s="8" t="s">
        <v>8</v>
      </c>
      <c r="N117" s="8" t="s">
        <v>8</v>
      </c>
    </row>
    <row r="118" spans="1:14">
      <c r="A118" s="1" t="s">
        <v>57</v>
      </c>
      <c r="B118">
        <v>167</v>
      </c>
      <c r="C118" s="8">
        <v>2</v>
      </c>
      <c r="D118" s="8" t="s">
        <v>38</v>
      </c>
      <c r="E118" s="8" t="s">
        <v>10</v>
      </c>
      <c r="F118" s="8" t="s">
        <v>10</v>
      </c>
      <c r="G118" s="8" t="s">
        <v>10</v>
      </c>
      <c r="H118" s="7" t="s">
        <v>7</v>
      </c>
      <c r="I118" s="8" t="s">
        <v>10</v>
      </c>
      <c r="J118" s="8" t="s">
        <v>10</v>
      </c>
      <c r="K118" s="8" t="s">
        <v>8</v>
      </c>
      <c r="L118" s="8" t="s">
        <v>10</v>
      </c>
      <c r="M118" s="8" t="s">
        <v>8</v>
      </c>
      <c r="N118" s="8" t="s">
        <v>8</v>
      </c>
    </row>
    <row r="119" spans="1:14">
      <c r="A119" s="1" t="s">
        <v>57</v>
      </c>
      <c r="B119">
        <v>170</v>
      </c>
      <c r="C119" s="8">
        <v>3</v>
      </c>
      <c r="D119" s="8" t="s">
        <v>38</v>
      </c>
      <c r="E119" s="8" t="s">
        <v>10</v>
      </c>
      <c r="F119" s="8" t="s">
        <v>10</v>
      </c>
      <c r="G119" s="8" t="s">
        <v>10</v>
      </c>
      <c r="H119" s="7" t="s">
        <v>7</v>
      </c>
      <c r="I119" s="8" t="s">
        <v>10</v>
      </c>
      <c r="J119" s="8" t="s">
        <v>10</v>
      </c>
      <c r="K119" s="8" t="s">
        <v>8</v>
      </c>
      <c r="L119" s="8" t="s">
        <v>10</v>
      </c>
      <c r="M119" s="8" t="s">
        <v>8</v>
      </c>
      <c r="N119" s="8" t="s">
        <v>8</v>
      </c>
    </row>
    <row r="120" spans="1:14">
      <c r="A120" s="1" t="s">
        <v>57</v>
      </c>
      <c r="B120">
        <v>172</v>
      </c>
      <c r="C120" s="8">
        <v>4</v>
      </c>
      <c r="D120" s="8" t="s">
        <v>38</v>
      </c>
      <c r="E120" s="8" t="s">
        <v>10</v>
      </c>
      <c r="F120" s="8" t="s">
        <v>10</v>
      </c>
      <c r="G120" s="8" t="s">
        <v>10</v>
      </c>
      <c r="H120" s="7" t="s">
        <v>7</v>
      </c>
      <c r="I120" s="8" t="s">
        <v>10</v>
      </c>
      <c r="J120" s="8" t="s">
        <v>10</v>
      </c>
      <c r="K120" s="8" t="s">
        <v>8</v>
      </c>
      <c r="L120" s="8" t="s">
        <v>10</v>
      </c>
      <c r="M120" s="8" t="s">
        <v>8</v>
      </c>
      <c r="N120" s="8" t="s">
        <v>8</v>
      </c>
    </row>
    <row r="121" spans="1:14">
      <c r="A121" s="1" t="s">
        <v>57</v>
      </c>
      <c r="B121">
        <v>179</v>
      </c>
      <c r="C121" s="8">
        <v>4</v>
      </c>
      <c r="D121" s="8" t="s">
        <v>38</v>
      </c>
      <c r="E121" s="8" t="s">
        <v>10</v>
      </c>
      <c r="F121" s="8" t="s">
        <v>10</v>
      </c>
      <c r="G121" s="8" t="s">
        <v>10</v>
      </c>
      <c r="H121" s="7" t="s">
        <v>7</v>
      </c>
      <c r="I121" s="8" t="s">
        <v>10</v>
      </c>
      <c r="J121" s="8" t="s">
        <v>10</v>
      </c>
      <c r="K121" s="8" t="s">
        <v>8</v>
      </c>
      <c r="L121" s="8" t="s">
        <v>10</v>
      </c>
      <c r="M121" s="8" t="s">
        <v>8</v>
      </c>
      <c r="N121" s="8" t="s">
        <v>8</v>
      </c>
    </row>
    <row r="122" spans="1:14">
      <c r="A122" s="1" t="s">
        <v>57</v>
      </c>
      <c r="B122">
        <v>180</v>
      </c>
      <c r="C122" s="8">
        <v>4</v>
      </c>
      <c r="D122" s="8" t="s">
        <v>38</v>
      </c>
      <c r="E122" s="8" t="s">
        <v>10</v>
      </c>
      <c r="F122" s="8" t="s">
        <v>10</v>
      </c>
      <c r="G122" s="8" t="s">
        <v>10</v>
      </c>
      <c r="H122" s="7" t="s">
        <v>7</v>
      </c>
      <c r="I122" s="8" t="s">
        <v>10</v>
      </c>
      <c r="J122" s="8" t="s">
        <v>10</v>
      </c>
      <c r="K122" s="8" t="s">
        <v>8</v>
      </c>
      <c r="L122" s="8" t="s">
        <v>10</v>
      </c>
      <c r="M122" s="8" t="s">
        <v>8</v>
      </c>
      <c r="N122" s="8" t="s">
        <v>8</v>
      </c>
    </row>
    <row r="123" spans="1:14">
      <c r="A123" s="1" t="s">
        <v>57</v>
      </c>
      <c r="B123">
        <v>181</v>
      </c>
      <c r="C123" s="8">
        <v>4</v>
      </c>
      <c r="D123" s="8" t="s">
        <v>38</v>
      </c>
      <c r="E123" s="8" t="s">
        <v>10</v>
      </c>
      <c r="F123" s="8" t="s">
        <v>10</v>
      </c>
      <c r="G123" s="8" t="s">
        <v>10</v>
      </c>
      <c r="H123" s="7" t="s">
        <v>7</v>
      </c>
      <c r="I123" s="8" t="s">
        <v>10</v>
      </c>
      <c r="J123" s="8" t="s">
        <v>10</v>
      </c>
      <c r="K123" s="8" t="s">
        <v>8</v>
      </c>
      <c r="L123" s="8" t="s">
        <v>10</v>
      </c>
      <c r="M123" s="8" t="s">
        <v>8</v>
      </c>
      <c r="N123" s="8" t="s">
        <v>8</v>
      </c>
    </row>
    <row r="124" spans="1:14">
      <c r="A124" s="1" t="s">
        <v>57</v>
      </c>
      <c r="B124">
        <v>28</v>
      </c>
      <c r="C124" s="8">
        <v>4</v>
      </c>
      <c r="D124" s="8" t="s">
        <v>38</v>
      </c>
      <c r="E124" s="8" t="s">
        <v>10</v>
      </c>
      <c r="F124" s="8" t="s">
        <v>10</v>
      </c>
      <c r="G124" s="8" t="s">
        <v>7</v>
      </c>
      <c r="H124" s="7" t="s">
        <v>7</v>
      </c>
      <c r="I124" s="8" t="s">
        <v>8</v>
      </c>
      <c r="J124" s="8" t="s">
        <v>10</v>
      </c>
      <c r="K124" s="8" t="s">
        <v>8</v>
      </c>
      <c r="L124" s="8" t="s">
        <v>10</v>
      </c>
      <c r="M124" s="8" t="s">
        <v>10</v>
      </c>
      <c r="N124" s="8" t="s">
        <v>8</v>
      </c>
    </row>
    <row r="125" spans="1:14">
      <c r="A125" s="1" t="s">
        <v>57</v>
      </c>
      <c r="B125">
        <v>149</v>
      </c>
      <c r="C125" s="8">
        <v>3</v>
      </c>
      <c r="D125" s="8" t="s">
        <v>38</v>
      </c>
      <c r="E125" s="8" t="s">
        <v>10</v>
      </c>
      <c r="F125" s="8" t="s">
        <v>10</v>
      </c>
      <c r="G125" s="8" t="s">
        <v>10</v>
      </c>
      <c r="H125" s="7" t="s">
        <v>7</v>
      </c>
      <c r="I125" s="8" t="s">
        <v>10</v>
      </c>
      <c r="J125" s="8" t="s">
        <v>10</v>
      </c>
      <c r="K125" s="8" t="s">
        <v>8</v>
      </c>
      <c r="L125" s="8" t="s">
        <v>10</v>
      </c>
      <c r="M125" s="8" t="s">
        <v>10</v>
      </c>
      <c r="N125" s="8" t="s">
        <v>8</v>
      </c>
    </row>
    <row r="126" spans="1:14">
      <c r="A126" s="1" t="s">
        <v>57</v>
      </c>
      <c r="B126">
        <v>4</v>
      </c>
      <c r="C126" s="8">
        <v>4</v>
      </c>
      <c r="D126" s="8" t="s">
        <v>38</v>
      </c>
      <c r="E126" s="8" t="s">
        <v>10</v>
      </c>
      <c r="F126" s="8" t="s">
        <v>10</v>
      </c>
      <c r="G126" s="8" t="s">
        <v>7</v>
      </c>
      <c r="H126" s="7" t="s">
        <v>7</v>
      </c>
      <c r="I126" s="8" t="s">
        <v>8</v>
      </c>
      <c r="J126" s="8" t="s">
        <v>10</v>
      </c>
      <c r="K126" s="8" t="s">
        <v>8</v>
      </c>
      <c r="L126" s="8" t="s">
        <v>10</v>
      </c>
      <c r="M126" s="8" t="s">
        <v>8</v>
      </c>
      <c r="N126" s="8" t="s">
        <v>9</v>
      </c>
    </row>
    <row r="127" spans="1:14">
      <c r="A127" s="1" t="s">
        <v>57</v>
      </c>
      <c r="B127">
        <v>151</v>
      </c>
      <c r="C127" s="8">
        <v>4</v>
      </c>
      <c r="D127" s="8" t="s">
        <v>38</v>
      </c>
      <c r="E127" s="8" t="s">
        <v>10</v>
      </c>
      <c r="F127" s="8" t="s">
        <v>10</v>
      </c>
      <c r="G127" s="8" t="s">
        <v>10</v>
      </c>
      <c r="H127" s="7" t="s">
        <v>7</v>
      </c>
      <c r="I127" s="8" t="s">
        <v>10</v>
      </c>
      <c r="J127" s="8" t="s">
        <v>10</v>
      </c>
      <c r="K127" s="8" t="s">
        <v>8</v>
      </c>
      <c r="L127" s="8" t="s">
        <v>10</v>
      </c>
      <c r="M127" s="8" t="s">
        <v>8</v>
      </c>
      <c r="N127" s="8" t="s">
        <v>9</v>
      </c>
    </row>
    <row r="128" spans="1:14">
      <c r="A128" s="1" t="s">
        <v>57</v>
      </c>
      <c r="B128">
        <v>117</v>
      </c>
      <c r="C128" s="8">
        <v>4</v>
      </c>
      <c r="D128" s="8" t="s">
        <v>38</v>
      </c>
      <c r="E128" s="8" t="s">
        <v>10</v>
      </c>
      <c r="F128" s="8" t="s">
        <v>10</v>
      </c>
      <c r="G128" s="8" t="s">
        <v>10</v>
      </c>
      <c r="H128" s="7" t="s">
        <v>7</v>
      </c>
      <c r="I128" s="8" t="s">
        <v>10</v>
      </c>
      <c r="J128" s="8" t="s">
        <v>10</v>
      </c>
      <c r="K128" s="8" t="s">
        <v>8</v>
      </c>
      <c r="L128" s="8" t="s">
        <v>10</v>
      </c>
      <c r="M128" s="8" t="s">
        <v>9</v>
      </c>
      <c r="N128" s="8" t="s">
        <v>9</v>
      </c>
    </row>
    <row r="129" spans="1:14">
      <c r="A129" s="1" t="s">
        <v>57</v>
      </c>
      <c r="B129">
        <v>166</v>
      </c>
      <c r="C129" s="8">
        <v>2</v>
      </c>
      <c r="D129" s="8" t="s">
        <v>38</v>
      </c>
      <c r="E129" s="8" t="s">
        <v>10</v>
      </c>
      <c r="F129" s="8" t="s">
        <v>10</v>
      </c>
      <c r="G129" s="8" t="s">
        <v>10</v>
      </c>
      <c r="H129" s="7" t="s">
        <v>7</v>
      </c>
      <c r="I129" s="8" t="s">
        <v>10</v>
      </c>
      <c r="J129" s="8" t="s">
        <v>10</v>
      </c>
      <c r="K129" s="8" t="s">
        <v>8</v>
      </c>
      <c r="L129" s="8" t="s">
        <v>10</v>
      </c>
      <c r="M129" s="8" t="s">
        <v>9</v>
      </c>
      <c r="N129" s="8" t="s">
        <v>9</v>
      </c>
    </row>
    <row r="130" spans="1:14">
      <c r="A130" s="1" t="s">
        <v>57</v>
      </c>
      <c r="B130">
        <v>75</v>
      </c>
      <c r="C130" s="8">
        <v>4</v>
      </c>
      <c r="D130" s="8" t="s">
        <v>38</v>
      </c>
      <c r="E130" s="8" t="s">
        <v>10</v>
      </c>
      <c r="F130" s="8" t="s">
        <v>10</v>
      </c>
      <c r="G130" s="8" t="s">
        <v>10</v>
      </c>
      <c r="H130" s="7" t="s">
        <v>7</v>
      </c>
      <c r="I130" s="8" t="s">
        <v>10</v>
      </c>
      <c r="J130" s="8" t="s">
        <v>10</v>
      </c>
      <c r="K130" s="8" t="s">
        <v>9</v>
      </c>
      <c r="L130" s="8" t="s">
        <v>10</v>
      </c>
      <c r="M130" s="8" t="s">
        <v>8</v>
      </c>
      <c r="N130" s="8" t="s">
        <v>8</v>
      </c>
    </row>
    <row r="131" spans="1:14">
      <c r="A131" s="1" t="s">
        <v>57</v>
      </c>
      <c r="B131">
        <v>76</v>
      </c>
      <c r="C131" s="8">
        <v>3</v>
      </c>
      <c r="D131" s="8" t="s">
        <v>38</v>
      </c>
      <c r="E131" s="8" t="s">
        <v>10</v>
      </c>
      <c r="F131" s="8" t="s">
        <v>10</v>
      </c>
      <c r="G131" s="8" t="s">
        <v>10</v>
      </c>
      <c r="H131" s="7" t="s">
        <v>7</v>
      </c>
      <c r="I131" s="8" t="s">
        <v>10</v>
      </c>
      <c r="J131" s="8" t="s">
        <v>10</v>
      </c>
      <c r="K131" s="8" t="s">
        <v>9</v>
      </c>
      <c r="L131" s="8" t="s">
        <v>10</v>
      </c>
      <c r="M131" s="8" t="s">
        <v>8</v>
      </c>
      <c r="N131" s="8" t="s">
        <v>8</v>
      </c>
    </row>
    <row r="132" spans="1:14">
      <c r="A132" s="1" t="s">
        <v>57</v>
      </c>
      <c r="B132">
        <v>89</v>
      </c>
      <c r="C132" s="8">
        <v>2</v>
      </c>
      <c r="D132" s="8" t="s">
        <v>38</v>
      </c>
      <c r="E132" s="8" t="s">
        <v>10</v>
      </c>
      <c r="F132" s="8" t="s">
        <v>10</v>
      </c>
      <c r="G132" s="8" t="s">
        <v>10</v>
      </c>
      <c r="H132" s="7" t="s">
        <v>7</v>
      </c>
      <c r="I132" s="8" t="s">
        <v>10</v>
      </c>
      <c r="J132" s="8" t="s">
        <v>10</v>
      </c>
      <c r="K132" s="8" t="s">
        <v>9</v>
      </c>
      <c r="L132" s="8" t="s">
        <v>10</v>
      </c>
      <c r="M132" s="8" t="s">
        <v>8</v>
      </c>
      <c r="N132" s="8" t="s">
        <v>8</v>
      </c>
    </row>
    <row r="133" spans="1:14">
      <c r="A133" s="1" t="s">
        <v>57</v>
      </c>
      <c r="B133">
        <v>115</v>
      </c>
      <c r="C133" s="8">
        <v>4</v>
      </c>
      <c r="D133" s="8" t="s">
        <v>38</v>
      </c>
      <c r="E133" s="8" t="s">
        <v>10</v>
      </c>
      <c r="F133" s="8" t="s">
        <v>10</v>
      </c>
      <c r="G133" s="8" t="s">
        <v>10</v>
      </c>
      <c r="H133" s="7" t="s">
        <v>7</v>
      </c>
      <c r="I133" s="8" t="s">
        <v>10</v>
      </c>
      <c r="J133" s="8" t="s">
        <v>10</v>
      </c>
      <c r="K133" s="8" t="s">
        <v>9</v>
      </c>
      <c r="L133" s="8" t="s">
        <v>10</v>
      </c>
      <c r="M133" s="8" t="s">
        <v>8</v>
      </c>
      <c r="N133" s="8" t="s">
        <v>8</v>
      </c>
    </row>
    <row r="134" spans="1:14">
      <c r="A134" s="1" t="s">
        <v>57</v>
      </c>
      <c r="B134">
        <v>125</v>
      </c>
      <c r="C134" s="8">
        <v>2</v>
      </c>
      <c r="D134" s="8" t="s">
        <v>38</v>
      </c>
      <c r="E134" s="8" t="s">
        <v>10</v>
      </c>
      <c r="F134" s="8" t="s">
        <v>10</v>
      </c>
      <c r="G134" s="8" t="s">
        <v>10</v>
      </c>
      <c r="H134" s="7" t="s">
        <v>7</v>
      </c>
      <c r="I134" s="8" t="s">
        <v>10</v>
      </c>
      <c r="J134" s="8" t="s">
        <v>10</v>
      </c>
      <c r="K134" s="8" t="s">
        <v>9</v>
      </c>
      <c r="L134" s="8" t="s">
        <v>10</v>
      </c>
      <c r="M134" s="8" t="s">
        <v>8</v>
      </c>
      <c r="N134" s="8" t="s">
        <v>8</v>
      </c>
    </row>
    <row r="135" spans="1:14">
      <c r="A135" s="1" t="s">
        <v>57</v>
      </c>
      <c r="B135">
        <v>176</v>
      </c>
      <c r="C135" s="8">
        <v>2</v>
      </c>
      <c r="D135" s="8" t="s">
        <v>38</v>
      </c>
      <c r="E135" s="8" t="s">
        <v>10</v>
      </c>
      <c r="F135" s="8" t="s">
        <v>10</v>
      </c>
      <c r="G135" s="8" t="s">
        <v>10</v>
      </c>
      <c r="H135" s="7" t="s">
        <v>7</v>
      </c>
      <c r="I135" s="8" t="s">
        <v>10</v>
      </c>
      <c r="J135" s="8" t="s">
        <v>10</v>
      </c>
      <c r="K135" s="8" t="s">
        <v>9</v>
      </c>
      <c r="L135" s="8" t="s">
        <v>10</v>
      </c>
      <c r="M135" s="8" t="s">
        <v>8</v>
      </c>
      <c r="N135" s="8" t="s">
        <v>8</v>
      </c>
    </row>
    <row r="136" spans="1:14">
      <c r="A136" s="1" t="s">
        <v>57</v>
      </c>
      <c r="B136">
        <v>79</v>
      </c>
      <c r="C136" s="8">
        <v>3</v>
      </c>
      <c r="D136" s="8" t="s">
        <v>38</v>
      </c>
      <c r="E136" s="8" t="s">
        <v>10</v>
      </c>
      <c r="F136" s="8" t="s">
        <v>10</v>
      </c>
      <c r="G136" s="8" t="s">
        <v>10</v>
      </c>
      <c r="H136" s="7" t="s">
        <v>7</v>
      </c>
      <c r="I136" s="8" t="s">
        <v>10</v>
      </c>
      <c r="J136" s="8" t="s">
        <v>10</v>
      </c>
      <c r="K136" s="8" t="s">
        <v>9</v>
      </c>
      <c r="L136" s="8" t="s">
        <v>10</v>
      </c>
      <c r="M136" s="8" t="s">
        <v>9</v>
      </c>
      <c r="N136" s="8" t="s">
        <v>8</v>
      </c>
    </row>
    <row r="137" spans="1:14">
      <c r="A137" s="1" t="s">
        <v>57</v>
      </c>
      <c r="B137">
        <v>95</v>
      </c>
      <c r="C137" s="8">
        <v>4</v>
      </c>
      <c r="D137" s="8" t="s">
        <v>38</v>
      </c>
      <c r="E137" s="8" t="s">
        <v>10</v>
      </c>
      <c r="F137" s="8" t="s">
        <v>10</v>
      </c>
      <c r="G137" s="8" t="s">
        <v>10</v>
      </c>
      <c r="H137" s="7" t="s">
        <v>7</v>
      </c>
      <c r="I137" s="8" t="s">
        <v>10</v>
      </c>
      <c r="J137" s="8" t="s">
        <v>10</v>
      </c>
      <c r="K137" s="8" t="s">
        <v>9</v>
      </c>
      <c r="L137" s="8" t="s">
        <v>10</v>
      </c>
      <c r="M137" s="8" t="s">
        <v>9</v>
      </c>
      <c r="N137" s="8" t="s">
        <v>8</v>
      </c>
    </row>
    <row r="138" spans="1:14">
      <c r="A138" s="1" t="s">
        <v>57</v>
      </c>
      <c r="B138">
        <v>109</v>
      </c>
      <c r="C138" s="8">
        <v>4</v>
      </c>
      <c r="D138" s="8" t="s">
        <v>38</v>
      </c>
      <c r="E138" s="8" t="s">
        <v>10</v>
      </c>
      <c r="F138" s="8" t="s">
        <v>10</v>
      </c>
      <c r="G138" s="8" t="s">
        <v>10</v>
      </c>
      <c r="H138" s="7" t="s">
        <v>7</v>
      </c>
      <c r="I138" s="8" t="s">
        <v>10</v>
      </c>
      <c r="J138" s="8" t="s">
        <v>10</v>
      </c>
      <c r="K138" s="8" t="s">
        <v>9</v>
      </c>
      <c r="L138" s="8" t="s">
        <v>10</v>
      </c>
      <c r="M138" s="8" t="s">
        <v>9</v>
      </c>
      <c r="N138" s="8" t="s">
        <v>8</v>
      </c>
    </row>
    <row r="139" spans="1:14">
      <c r="A139" s="1" t="s">
        <v>57</v>
      </c>
      <c r="B139">
        <v>163</v>
      </c>
      <c r="C139" s="8">
        <v>4</v>
      </c>
      <c r="D139" s="8" t="s">
        <v>38</v>
      </c>
      <c r="E139" s="8" t="s">
        <v>10</v>
      </c>
      <c r="F139" s="8" t="s">
        <v>10</v>
      </c>
      <c r="G139" s="8" t="s">
        <v>10</v>
      </c>
      <c r="H139" s="7" t="s">
        <v>7</v>
      </c>
      <c r="I139" s="8" t="s">
        <v>10</v>
      </c>
      <c r="J139" s="8" t="s">
        <v>10</v>
      </c>
      <c r="K139" s="8" t="s">
        <v>9</v>
      </c>
      <c r="L139" s="8" t="s">
        <v>10</v>
      </c>
      <c r="M139" s="8" t="s">
        <v>9</v>
      </c>
      <c r="N139" s="8" t="s">
        <v>8</v>
      </c>
    </row>
    <row r="140" spans="1:14">
      <c r="A140" s="1" t="s">
        <v>57</v>
      </c>
      <c r="B140">
        <v>19</v>
      </c>
      <c r="C140" s="8">
        <v>4</v>
      </c>
      <c r="D140" s="8" t="s">
        <v>38</v>
      </c>
      <c r="E140" s="8" t="s">
        <v>10</v>
      </c>
      <c r="F140" s="8" t="s">
        <v>10</v>
      </c>
      <c r="G140" s="8" t="s">
        <v>7</v>
      </c>
      <c r="H140" s="7" t="s">
        <v>7</v>
      </c>
      <c r="I140" s="8" t="s">
        <v>9</v>
      </c>
      <c r="J140" s="8" t="s">
        <v>10</v>
      </c>
      <c r="K140" s="8" t="s">
        <v>9</v>
      </c>
      <c r="L140" s="8" t="s">
        <v>10</v>
      </c>
      <c r="M140" s="8" t="s">
        <v>9</v>
      </c>
      <c r="N140" s="8" t="s">
        <v>10</v>
      </c>
    </row>
    <row r="141" spans="1:14">
      <c r="A141" s="1" t="s">
        <v>57</v>
      </c>
      <c r="B141">
        <v>15</v>
      </c>
      <c r="C141" s="8">
        <v>4</v>
      </c>
      <c r="D141" s="8" t="s">
        <v>38</v>
      </c>
      <c r="E141" s="8" t="s">
        <v>10</v>
      </c>
      <c r="F141" s="8" t="s">
        <v>10</v>
      </c>
      <c r="G141" s="8" t="s">
        <v>7</v>
      </c>
      <c r="H141" s="7" t="s">
        <v>7</v>
      </c>
      <c r="I141" s="8" t="s">
        <v>9</v>
      </c>
      <c r="J141" s="8" t="s">
        <v>10</v>
      </c>
      <c r="K141" s="8" t="s">
        <v>9</v>
      </c>
      <c r="L141" s="8" t="s">
        <v>10</v>
      </c>
      <c r="M141" s="8" t="s">
        <v>9</v>
      </c>
      <c r="N141" s="8" t="s">
        <v>8</v>
      </c>
    </row>
    <row r="142" spans="1:14">
      <c r="A142" s="1" t="s">
        <v>57</v>
      </c>
      <c r="B142">
        <v>33</v>
      </c>
      <c r="C142" s="8">
        <v>4</v>
      </c>
      <c r="D142" s="8" t="s">
        <v>38</v>
      </c>
      <c r="E142" s="8" t="s">
        <v>10</v>
      </c>
      <c r="F142" s="8" t="s">
        <v>10</v>
      </c>
      <c r="G142" s="8" t="s">
        <v>7</v>
      </c>
      <c r="H142" s="7" t="s">
        <v>7</v>
      </c>
      <c r="I142" s="8" t="s">
        <v>9</v>
      </c>
      <c r="J142" s="8" t="s">
        <v>10</v>
      </c>
      <c r="K142" s="8" t="s">
        <v>8</v>
      </c>
      <c r="L142" s="8" t="s">
        <v>10</v>
      </c>
      <c r="M142" s="8" t="s">
        <v>9</v>
      </c>
      <c r="N142" s="8" t="s">
        <v>8</v>
      </c>
    </row>
    <row r="143" spans="1:14">
      <c r="A143" s="1" t="s">
        <v>57</v>
      </c>
      <c r="B143">
        <v>8</v>
      </c>
      <c r="C143" s="8">
        <v>4</v>
      </c>
      <c r="D143" s="8" t="s">
        <v>38</v>
      </c>
      <c r="E143" s="8" t="s">
        <v>10</v>
      </c>
      <c r="F143" s="8" t="s">
        <v>10</v>
      </c>
      <c r="G143" s="8" t="s">
        <v>7</v>
      </c>
      <c r="H143" s="7" t="s">
        <v>7</v>
      </c>
      <c r="I143" s="8" t="s">
        <v>9</v>
      </c>
      <c r="J143" s="8" t="s">
        <v>10</v>
      </c>
      <c r="K143" s="8" t="s">
        <v>8</v>
      </c>
      <c r="L143" s="8" t="s">
        <v>10</v>
      </c>
      <c r="M143" s="8" t="s">
        <v>9</v>
      </c>
      <c r="N143" s="8" t="s">
        <v>9</v>
      </c>
    </row>
    <row r="144" spans="1:14">
      <c r="A144" s="1" t="s">
        <v>57</v>
      </c>
      <c r="B144">
        <v>49</v>
      </c>
      <c r="C144" s="8">
        <v>4</v>
      </c>
      <c r="D144" s="8" t="s">
        <v>38</v>
      </c>
      <c r="E144" s="8" t="s">
        <v>10</v>
      </c>
      <c r="F144" s="8" t="s">
        <v>10</v>
      </c>
      <c r="G144" s="8" t="s">
        <v>7</v>
      </c>
      <c r="H144" s="7" t="s">
        <v>7</v>
      </c>
      <c r="I144" s="8" t="s">
        <v>9</v>
      </c>
      <c r="J144" s="8" t="s">
        <v>10</v>
      </c>
      <c r="K144" s="8" t="s">
        <v>8</v>
      </c>
      <c r="L144" s="8" t="s">
        <v>10</v>
      </c>
      <c r="M144" s="8" t="s">
        <v>9</v>
      </c>
      <c r="N144" s="8" t="s">
        <v>9</v>
      </c>
    </row>
    <row r="145" spans="1:14">
      <c r="A145" s="1" t="s">
        <v>57</v>
      </c>
      <c r="B145">
        <v>40</v>
      </c>
      <c r="C145" s="8">
        <v>4</v>
      </c>
      <c r="D145" s="8" t="s">
        <v>38</v>
      </c>
      <c r="E145" s="8" t="s">
        <v>10</v>
      </c>
      <c r="F145" s="8" t="s">
        <v>10</v>
      </c>
      <c r="G145" s="8" t="s">
        <v>7</v>
      </c>
      <c r="H145" s="7" t="s">
        <v>7</v>
      </c>
      <c r="I145" s="8" t="s">
        <v>9</v>
      </c>
      <c r="J145" s="8" t="s">
        <v>10</v>
      </c>
      <c r="K145" s="8" t="s">
        <v>9</v>
      </c>
      <c r="L145" s="8" t="s">
        <v>10</v>
      </c>
      <c r="M145" s="8" t="s">
        <v>10</v>
      </c>
      <c r="N145" s="8" t="s">
        <v>9</v>
      </c>
    </row>
    <row r="146" spans="1:14">
      <c r="A146" s="1" t="s">
        <v>57</v>
      </c>
      <c r="B146">
        <v>5</v>
      </c>
      <c r="C146" s="8">
        <v>4</v>
      </c>
      <c r="D146" s="8" t="s">
        <v>38</v>
      </c>
      <c r="E146" s="8" t="s">
        <v>10</v>
      </c>
      <c r="F146" s="8" t="s">
        <v>10</v>
      </c>
      <c r="G146" s="8" t="s">
        <v>7</v>
      </c>
      <c r="H146" s="7" t="s">
        <v>7</v>
      </c>
      <c r="I146" s="8" t="s">
        <v>9</v>
      </c>
      <c r="J146" s="8" t="s">
        <v>10</v>
      </c>
      <c r="K146" s="8" t="s">
        <v>9</v>
      </c>
      <c r="L146" s="8" t="s">
        <v>10</v>
      </c>
      <c r="M146" s="8" t="s">
        <v>9</v>
      </c>
      <c r="N146" s="8" t="s">
        <v>9</v>
      </c>
    </row>
    <row r="147" spans="1:14">
      <c r="A147" s="1" t="s">
        <v>57</v>
      </c>
      <c r="B147">
        <v>10</v>
      </c>
      <c r="C147" s="8">
        <v>4</v>
      </c>
      <c r="D147" s="8" t="s">
        <v>38</v>
      </c>
      <c r="E147" s="8" t="s">
        <v>10</v>
      </c>
      <c r="F147" s="8" t="s">
        <v>10</v>
      </c>
      <c r="G147" s="8" t="s">
        <v>7</v>
      </c>
      <c r="H147" s="7" t="s">
        <v>7</v>
      </c>
      <c r="I147" s="8" t="s">
        <v>9</v>
      </c>
      <c r="J147" s="8" t="s">
        <v>10</v>
      </c>
      <c r="K147" s="8" t="s">
        <v>9</v>
      </c>
      <c r="L147" s="8" t="s">
        <v>10</v>
      </c>
      <c r="M147" s="8" t="s">
        <v>9</v>
      </c>
      <c r="N147" s="8" t="s">
        <v>9</v>
      </c>
    </row>
    <row r="148" spans="1:14">
      <c r="A148" s="1" t="s">
        <v>57</v>
      </c>
      <c r="B148">
        <v>12</v>
      </c>
      <c r="C148" s="8">
        <v>4</v>
      </c>
      <c r="D148" s="8" t="s">
        <v>38</v>
      </c>
      <c r="E148" s="8" t="s">
        <v>10</v>
      </c>
      <c r="F148" s="8" t="s">
        <v>10</v>
      </c>
      <c r="G148" s="8" t="s">
        <v>7</v>
      </c>
      <c r="H148" s="7" t="s">
        <v>7</v>
      </c>
      <c r="I148" s="8" t="s">
        <v>9</v>
      </c>
      <c r="J148" s="8" t="s">
        <v>10</v>
      </c>
      <c r="K148" s="8" t="s">
        <v>9</v>
      </c>
      <c r="L148" s="8" t="s">
        <v>10</v>
      </c>
      <c r="M148" s="8" t="s">
        <v>9</v>
      </c>
      <c r="N148" s="8" t="s">
        <v>9</v>
      </c>
    </row>
    <row r="149" spans="1:14">
      <c r="A149" s="1" t="s">
        <v>57</v>
      </c>
      <c r="B149">
        <v>22</v>
      </c>
      <c r="C149" s="8">
        <v>4</v>
      </c>
      <c r="D149" s="8" t="s">
        <v>38</v>
      </c>
      <c r="E149" s="8" t="s">
        <v>10</v>
      </c>
      <c r="F149" s="8" t="s">
        <v>10</v>
      </c>
      <c r="G149" s="8" t="s">
        <v>7</v>
      </c>
      <c r="H149" s="7" t="s">
        <v>7</v>
      </c>
      <c r="I149" s="8" t="s">
        <v>9</v>
      </c>
      <c r="J149" s="8" t="s">
        <v>10</v>
      </c>
      <c r="K149" s="8" t="s">
        <v>9</v>
      </c>
      <c r="L149" s="8" t="s">
        <v>10</v>
      </c>
      <c r="M149" s="8" t="s">
        <v>9</v>
      </c>
      <c r="N149" s="8" t="s">
        <v>9</v>
      </c>
    </row>
    <row r="150" spans="1:14">
      <c r="A150" s="1" t="s">
        <v>57</v>
      </c>
      <c r="B150">
        <v>31</v>
      </c>
      <c r="C150" s="8">
        <v>4</v>
      </c>
      <c r="D150" s="8" t="s">
        <v>38</v>
      </c>
      <c r="E150" s="8" t="s">
        <v>10</v>
      </c>
      <c r="F150" s="8" t="s">
        <v>10</v>
      </c>
      <c r="G150" s="8" t="s">
        <v>7</v>
      </c>
      <c r="H150" s="7" t="s">
        <v>7</v>
      </c>
      <c r="I150" s="8" t="s">
        <v>9</v>
      </c>
      <c r="J150" s="8" t="s">
        <v>10</v>
      </c>
      <c r="K150" s="8" t="s">
        <v>9</v>
      </c>
      <c r="L150" s="8" t="s">
        <v>10</v>
      </c>
      <c r="M150" s="8" t="s">
        <v>9</v>
      </c>
      <c r="N150" s="8" t="s">
        <v>9</v>
      </c>
    </row>
    <row r="151" spans="1:14">
      <c r="A151" s="1" t="s">
        <v>57</v>
      </c>
      <c r="B151">
        <v>48</v>
      </c>
      <c r="C151" s="8">
        <v>4</v>
      </c>
      <c r="D151" s="8" t="s">
        <v>38</v>
      </c>
      <c r="E151" s="8" t="s">
        <v>10</v>
      </c>
      <c r="F151" s="8" t="s">
        <v>10</v>
      </c>
      <c r="G151" s="8" t="s">
        <v>7</v>
      </c>
      <c r="H151" s="7" t="s">
        <v>7</v>
      </c>
      <c r="I151" s="8" t="s">
        <v>9</v>
      </c>
      <c r="J151" s="8" t="s">
        <v>10</v>
      </c>
      <c r="K151" s="8" t="s">
        <v>9</v>
      </c>
      <c r="L151" s="8" t="s">
        <v>10</v>
      </c>
      <c r="M151" s="8" t="s">
        <v>9</v>
      </c>
      <c r="N151" s="8" t="s">
        <v>9</v>
      </c>
    </row>
    <row r="152" spans="1:14">
      <c r="A152" s="1" t="s">
        <v>57</v>
      </c>
      <c r="B152">
        <v>61</v>
      </c>
      <c r="C152" s="8">
        <v>4</v>
      </c>
      <c r="D152" s="8" t="s">
        <v>38</v>
      </c>
      <c r="E152" s="8" t="s">
        <v>10</v>
      </c>
      <c r="F152" s="8" t="s">
        <v>10</v>
      </c>
      <c r="G152" s="8" t="s">
        <v>10</v>
      </c>
      <c r="H152" s="7" t="s">
        <v>7</v>
      </c>
      <c r="I152" s="8" t="s">
        <v>10</v>
      </c>
      <c r="J152" s="8" t="s">
        <v>10</v>
      </c>
      <c r="K152" s="8" t="s">
        <v>9</v>
      </c>
      <c r="L152" s="8" t="s">
        <v>10</v>
      </c>
      <c r="M152" s="8" t="s">
        <v>9</v>
      </c>
      <c r="N152" s="8" t="s">
        <v>9</v>
      </c>
    </row>
    <row r="153" spans="1:14">
      <c r="A153" s="1" t="s">
        <v>57</v>
      </c>
      <c r="B153">
        <v>62</v>
      </c>
      <c r="C153" s="8">
        <v>4</v>
      </c>
      <c r="D153" s="8" t="s">
        <v>38</v>
      </c>
      <c r="E153" s="8" t="s">
        <v>10</v>
      </c>
      <c r="F153" s="8" t="s">
        <v>10</v>
      </c>
      <c r="G153" s="8" t="s">
        <v>10</v>
      </c>
      <c r="H153" s="7" t="s">
        <v>7</v>
      </c>
      <c r="I153" s="8" t="s">
        <v>10</v>
      </c>
      <c r="J153" s="8" t="s">
        <v>10</v>
      </c>
      <c r="K153" s="8" t="s">
        <v>9</v>
      </c>
      <c r="L153" s="8" t="s">
        <v>10</v>
      </c>
      <c r="M153" s="8" t="s">
        <v>9</v>
      </c>
      <c r="N153" s="8" t="s">
        <v>9</v>
      </c>
    </row>
    <row r="154" spans="1:14">
      <c r="A154" s="1" t="s">
        <v>57</v>
      </c>
      <c r="B154">
        <v>68</v>
      </c>
      <c r="C154" s="8">
        <v>2</v>
      </c>
      <c r="D154" s="8" t="s">
        <v>38</v>
      </c>
      <c r="E154" s="8" t="s">
        <v>10</v>
      </c>
      <c r="F154" s="8" t="s">
        <v>10</v>
      </c>
      <c r="G154" s="8" t="s">
        <v>10</v>
      </c>
      <c r="H154" s="7" t="s">
        <v>7</v>
      </c>
      <c r="I154" s="8" t="s">
        <v>10</v>
      </c>
      <c r="J154" s="8" t="s">
        <v>10</v>
      </c>
      <c r="K154" s="8" t="s">
        <v>9</v>
      </c>
      <c r="L154" s="8" t="s">
        <v>10</v>
      </c>
      <c r="M154" s="8" t="s">
        <v>9</v>
      </c>
      <c r="N154" s="8" t="s">
        <v>9</v>
      </c>
    </row>
    <row r="155" spans="1:14">
      <c r="A155" s="1" t="s">
        <v>57</v>
      </c>
      <c r="B155">
        <v>69</v>
      </c>
      <c r="C155" s="8">
        <v>3</v>
      </c>
      <c r="D155" s="8" t="s">
        <v>38</v>
      </c>
      <c r="E155" s="8" t="s">
        <v>10</v>
      </c>
      <c r="F155" s="8" t="s">
        <v>10</v>
      </c>
      <c r="G155" s="8" t="s">
        <v>10</v>
      </c>
      <c r="H155" s="8" t="s">
        <v>7</v>
      </c>
      <c r="I155" s="8" t="s">
        <v>10</v>
      </c>
      <c r="J155" s="8" t="s">
        <v>10</v>
      </c>
      <c r="K155" s="8" t="s">
        <v>9</v>
      </c>
      <c r="L155" s="8" t="s">
        <v>10</v>
      </c>
      <c r="M155" s="8" t="s">
        <v>9</v>
      </c>
      <c r="N155" s="8" t="s">
        <v>9</v>
      </c>
    </row>
    <row r="156" spans="1:14">
      <c r="A156" s="1" t="s">
        <v>57</v>
      </c>
      <c r="B156">
        <v>72</v>
      </c>
      <c r="C156" s="8">
        <v>2</v>
      </c>
      <c r="D156" s="8" t="s">
        <v>38</v>
      </c>
      <c r="E156" s="8" t="s">
        <v>10</v>
      </c>
      <c r="F156" s="8" t="s">
        <v>10</v>
      </c>
      <c r="G156" s="8" t="s">
        <v>10</v>
      </c>
      <c r="H156" s="7" t="s">
        <v>7</v>
      </c>
      <c r="I156" s="8" t="s">
        <v>10</v>
      </c>
      <c r="J156" s="8" t="s">
        <v>10</v>
      </c>
      <c r="K156" s="8" t="s">
        <v>9</v>
      </c>
      <c r="L156" s="8" t="s">
        <v>10</v>
      </c>
      <c r="M156" s="8" t="s">
        <v>9</v>
      </c>
      <c r="N156" s="8" t="s">
        <v>9</v>
      </c>
    </row>
    <row r="157" spans="1:14">
      <c r="A157" s="1" t="s">
        <v>57</v>
      </c>
      <c r="B157">
        <v>78</v>
      </c>
      <c r="C157" s="8">
        <v>4</v>
      </c>
      <c r="D157" s="8" t="s">
        <v>38</v>
      </c>
      <c r="E157" s="8" t="s">
        <v>10</v>
      </c>
      <c r="F157" s="8" t="s">
        <v>10</v>
      </c>
      <c r="G157" s="8" t="s">
        <v>10</v>
      </c>
      <c r="H157" s="7" t="s">
        <v>7</v>
      </c>
      <c r="I157" s="8" t="s">
        <v>10</v>
      </c>
      <c r="J157" s="8" t="s">
        <v>10</v>
      </c>
      <c r="K157" s="8" t="s">
        <v>9</v>
      </c>
      <c r="L157" s="8" t="s">
        <v>10</v>
      </c>
      <c r="M157" s="8" t="s">
        <v>9</v>
      </c>
      <c r="N157" s="8" t="s">
        <v>9</v>
      </c>
    </row>
    <row r="158" spans="1:14">
      <c r="A158" s="1" t="s">
        <v>57</v>
      </c>
      <c r="B158">
        <v>82</v>
      </c>
      <c r="C158" s="8">
        <v>4</v>
      </c>
      <c r="D158" s="8" t="s">
        <v>38</v>
      </c>
      <c r="E158" s="8" t="s">
        <v>10</v>
      </c>
      <c r="F158" s="8" t="s">
        <v>10</v>
      </c>
      <c r="G158" s="8" t="s">
        <v>10</v>
      </c>
      <c r="H158" s="7" t="s">
        <v>7</v>
      </c>
      <c r="I158" s="8" t="s">
        <v>10</v>
      </c>
      <c r="J158" s="8" t="s">
        <v>10</v>
      </c>
      <c r="K158" s="8" t="s">
        <v>9</v>
      </c>
      <c r="L158" s="8" t="s">
        <v>10</v>
      </c>
      <c r="M158" s="8" t="s">
        <v>9</v>
      </c>
      <c r="N158" s="8" t="s">
        <v>9</v>
      </c>
    </row>
    <row r="159" spans="1:14">
      <c r="A159" s="1" t="s">
        <v>57</v>
      </c>
      <c r="B159">
        <v>88</v>
      </c>
      <c r="C159" s="8">
        <v>2</v>
      </c>
      <c r="D159" s="8" t="s">
        <v>38</v>
      </c>
      <c r="E159" s="8" t="s">
        <v>10</v>
      </c>
      <c r="F159" s="8" t="s">
        <v>10</v>
      </c>
      <c r="G159" s="8" t="s">
        <v>10</v>
      </c>
      <c r="H159" s="7" t="s">
        <v>7</v>
      </c>
      <c r="I159" s="8" t="s">
        <v>10</v>
      </c>
      <c r="J159" s="8" t="s">
        <v>10</v>
      </c>
      <c r="K159" s="8" t="s">
        <v>9</v>
      </c>
      <c r="L159" s="8" t="s">
        <v>10</v>
      </c>
      <c r="M159" s="8" t="s">
        <v>9</v>
      </c>
      <c r="N159" s="8" t="s">
        <v>9</v>
      </c>
    </row>
    <row r="160" spans="1:14">
      <c r="A160" s="1" t="s">
        <v>57</v>
      </c>
      <c r="B160">
        <v>98</v>
      </c>
      <c r="C160" s="8">
        <v>4</v>
      </c>
      <c r="D160" s="8" t="s">
        <v>38</v>
      </c>
      <c r="E160" s="8" t="s">
        <v>10</v>
      </c>
      <c r="F160" s="8" t="s">
        <v>10</v>
      </c>
      <c r="G160" s="8" t="s">
        <v>10</v>
      </c>
      <c r="H160" s="7" t="s">
        <v>7</v>
      </c>
      <c r="I160" s="8" t="s">
        <v>10</v>
      </c>
      <c r="J160" s="8" t="s">
        <v>10</v>
      </c>
      <c r="K160" s="8" t="s">
        <v>9</v>
      </c>
      <c r="L160" s="8" t="s">
        <v>10</v>
      </c>
      <c r="M160" s="8" t="s">
        <v>9</v>
      </c>
      <c r="N160" s="8" t="s">
        <v>9</v>
      </c>
    </row>
    <row r="161" spans="1:14">
      <c r="A161" s="1" t="s">
        <v>57</v>
      </c>
      <c r="B161">
        <v>102</v>
      </c>
      <c r="C161" s="8">
        <v>4</v>
      </c>
      <c r="D161" s="8" t="s">
        <v>38</v>
      </c>
      <c r="E161" s="8" t="s">
        <v>10</v>
      </c>
      <c r="F161" s="8" t="s">
        <v>10</v>
      </c>
      <c r="G161" s="8" t="s">
        <v>10</v>
      </c>
      <c r="H161" s="7" t="s">
        <v>7</v>
      </c>
      <c r="I161" s="8" t="s">
        <v>10</v>
      </c>
      <c r="J161" s="8" t="s">
        <v>10</v>
      </c>
      <c r="K161" s="8" t="s">
        <v>9</v>
      </c>
      <c r="L161" s="8" t="s">
        <v>10</v>
      </c>
      <c r="M161" s="8" t="s">
        <v>9</v>
      </c>
      <c r="N161" s="8" t="s">
        <v>9</v>
      </c>
    </row>
    <row r="162" spans="1:14">
      <c r="A162" s="1" t="s">
        <v>57</v>
      </c>
      <c r="B162">
        <v>105</v>
      </c>
      <c r="C162" s="8">
        <v>4</v>
      </c>
      <c r="D162" s="8" t="s">
        <v>38</v>
      </c>
      <c r="E162" s="8" t="s">
        <v>10</v>
      </c>
      <c r="F162" s="8" t="s">
        <v>10</v>
      </c>
      <c r="G162" s="8" t="s">
        <v>10</v>
      </c>
      <c r="H162" s="8" t="s">
        <v>7</v>
      </c>
      <c r="I162" s="8" t="s">
        <v>10</v>
      </c>
      <c r="J162" s="8" t="s">
        <v>10</v>
      </c>
      <c r="K162" s="8" t="s">
        <v>9</v>
      </c>
      <c r="L162" s="8" t="s">
        <v>10</v>
      </c>
      <c r="M162" s="8" t="s">
        <v>9</v>
      </c>
      <c r="N162" s="8" t="s">
        <v>9</v>
      </c>
    </row>
    <row r="163" spans="1:14">
      <c r="A163" s="1" t="s">
        <v>57</v>
      </c>
      <c r="B163">
        <v>107</v>
      </c>
      <c r="C163" s="8">
        <v>2</v>
      </c>
      <c r="D163" s="8" t="s">
        <v>38</v>
      </c>
      <c r="E163" s="8" t="s">
        <v>10</v>
      </c>
      <c r="F163" s="8" t="s">
        <v>10</v>
      </c>
      <c r="G163" s="8" t="s">
        <v>10</v>
      </c>
      <c r="H163" s="7" t="s">
        <v>7</v>
      </c>
      <c r="I163" s="8" t="s">
        <v>10</v>
      </c>
      <c r="J163" s="8" t="s">
        <v>10</v>
      </c>
      <c r="K163" s="8" t="s">
        <v>9</v>
      </c>
      <c r="L163" s="8" t="s">
        <v>10</v>
      </c>
      <c r="M163" s="8" t="s">
        <v>9</v>
      </c>
      <c r="N163" s="8" t="s">
        <v>9</v>
      </c>
    </row>
    <row r="164" spans="1:14">
      <c r="A164" s="1" t="s">
        <v>57</v>
      </c>
      <c r="B164">
        <v>108</v>
      </c>
      <c r="C164" s="8">
        <v>3</v>
      </c>
      <c r="D164" s="8" t="s">
        <v>38</v>
      </c>
      <c r="E164" s="8" t="s">
        <v>10</v>
      </c>
      <c r="F164" s="8" t="s">
        <v>10</v>
      </c>
      <c r="G164" s="8" t="s">
        <v>10</v>
      </c>
      <c r="H164" s="7" t="s">
        <v>7</v>
      </c>
      <c r="I164" s="8" t="s">
        <v>10</v>
      </c>
      <c r="J164" s="8" t="s">
        <v>10</v>
      </c>
      <c r="K164" s="8" t="s">
        <v>9</v>
      </c>
      <c r="L164" s="8" t="s">
        <v>10</v>
      </c>
      <c r="M164" s="8" t="s">
        <v>9</v>
      </c>
      <c r="N164" s="8" t="s">
        <v>9</v>
      </c>
    </row>
    <row r="165" spans="1:14">
      <c r="A165" s="1" t="s">
        <v>57</v>
      </c>
      <c r="B165">
        <v>112</v>
      </c>
      <c r="C165" s="8">
        <v>4</v>
      </c>
      <c r="D165" s="8" t="s">
        <v>38</v>
      </c>
      <c r="E165" s="8" t="s">
        <v>10</v>
      </c>
      <c r="F165" s="8" t="s">
        <v>10</v>
      </c>
      <c r="G165" s="8" t="s">
        <v>10</v>
      </c>
      <c r="H165" s="8" t="s">
        <v>7</v>
      </c>
      <c r="I165" s="8" t="s">
        <v>10</v>
      </c>
      <c r="J165" s="8" t="s">
        <v>10</v>
      </c>
      <c r="K165" s="8" t="s">
        <v>9</v>
      </c>
      <c r="L165" s="8" t="s">
        <v>10</v>
      </c>
      <c r="M165" s="8" t="s">
        <v>9</v>
      </c>
      <c r="N165" s="8" t="s">
        <v>9</v>
      </c>
    </row>
    <row r="166" spans="1:14">
      <c r="A166" s="1" t="s">
        <v>57</v>
      </c>
      <c r="B166">
        <v>118</v>
      </c>
      <c r="C166" s="8">
        <v>4</v>
      </c>
      <c r="D166" s="8" t="s">
        <v>38</v>
      </c>
      <c r="E166" s="8" t="s">
        <v>10</v>
      </c>
      <c r="F166" s="8" t="s">
        <v>10</v>
      </c>
      <c r="G166" s="8" t="s">
        <v>10</v>
      </c>
      <c r="H166" s="8" t="s">
        <v>7</v>
      </c>
      <c r="I166" s="8" t="s">
        <v>10</v>
      </c>
      <c r="J166" s="8" t="s">
        <v>10</v>
      </c>
      <c r="K166" s="8" t="s">
        <v>9</v>
      </c>
      <c r="L166" s="8" t="s">
        <v>10</v>
      </c>
      <c r="M166" s="8" t="s">
        <v>9</v>
      </c>
      <c r="N166" s="8" t="s">
        <v>9</v>
      </c>
    </row>
    <row r="167" spans="1:14">
      <c r="A167" s="1" t="s">
        <v>57</v>
      </c>
      <c r="B167">
        <v>123</v>
      </c>
      <c r="C167" s="8">
        <v>4</v>
      </c>
      <c r="D167" s="8" t="s">
        <v>38</v>
      </c>
      <c r="E167" s="8" t="s">
        <v>10</v>
      </c>
      <c r="F167" s="8" t="s">
        <v>10</v>
      </c>
      <c r="G167" s="8" t="s">
        <v>10</v>
      </c>
      <c r="H167" s="7" t="s">
        <v>7</v>
      </c>
      <c r="I167" s="8" t="s">
        <v>10</v>
      </c>
      <c r="J167" s="8" t="s">
        <v>10</v>
      </c>
      <c r="K167" s="8" t="s">
        <v>9</v>
      </c>
      <c r="L167" s="8" t="s">
        <v>10</v>
      </c>
      <c r="M167" s="8" t="s">
        <v>9</v>
      </c>
      <c r="N167" s="8" t="s">
        <v>9</v>
      </c>
    </row>
    <row r="168" spans="1:14">
      <c r="A168" s="1" t="s">
        <v>57</v>
      </c>
      <c r="B168">
        <v>124</v>
      </c>
      <c r="C168" s="8">
        <v>4</v>
      </c>
      <c r="D168" s="8" t="s">
        <v>38</v>
      </c>
      <c r="E168" s="8" t="s">
        <v>10</v>
      </c>
      <c r="F168" s="8" t="s">
        <v>10</v>
      </c>
      <c r="G168" s="8" t="s">
        <v>10</v>
      </c>
      <c r="H168" s="8" t="s">
        <v>7</v>
      </c>
      <c r="I168" s="8" t="s">
        <v>10</v>
      </c>
      <c r="J168" s="8" t="s">
        <v>10</v>
      </c>
      <c r="K168" s="8" t="s">
        <v>9</v>
      </c>
      <c r="L168" s="8" t="s">
        <v>10</v>
      </c>
      <c r="M168" s="8" t="s">
        <v>9</v>
      </c>
      <c r="N168" s="8" t="s">
        <v>9</v>
      </c>
    </row>
    <row r="169" spans="1:14">
      <c r="A169" s="1" t="s">
        <v>57</v>
      </c>
      <c r="B169">
        <v>135</v>
      </c>
      <c r="C169" s="8">
        <v>4</v>
      </c>
      <c r="D169" s="8" t="s">
        <v>38</v>
      </c>
      <c r="E169" s="8" t="s">
        <v>10</v>
      </c>
      <c r="F169" s="8" t="s">
        <v>10</v>
      </c>
      <c r="G169" s="8" t="s">
        <v>10</v>
      </c>
      <c r="H169" s="8" t="s">
        <v>7</v>
      </c>
      <c r="I169" s="8" t="s">
        <v>10</v>
      </c>
      <c r="J169" s="8" t="s">
        <v>10</v>
      </c>
      <c r="K169" s="8" t="s">
        <v>9</v>
      </c>
      <c r="L169" s="8" t="s">
        <v>10</v>
      </c>
      <c r="M169" s="8" t="s">
        <v>9</v>
      </c>
      <c r="N169" s="8" t="s">
        <v>9</v>
      </c>
    </row>
    <row r="170" spans="1:14">
      <c r="A170" s="1" t="s">
        <v>57</v>
      </c>
      <c r="B170">
        <v>147</v>
      </c>
      <c r="C170" s="8">
        <v>2</v>
      </c>
      <c r="D170" s="8" t="s">
        <v>38</v>
      </c>
      <c r="E170" s="8" t="s">
        <v>10</v>
      </c>
      <c r="F170" s="8" t="s">
        <v>10</v>
      </c>
      <c r="G170" s="8" t="s">
        <v>10</v>
      </c>
      <c r="H170" s="8" t="s">
        <v>7</v>
      </c>
      <c r="I170" s="8" t="s">
        <v>10</v>
      </c>
      <c r="J170" s="8" t="s">
        <v>10</v>
      </c>
      <c r="K170" s="8" t="s">
        <v>9</v>
      </c>
      <c r="L170" s="8" t="s">
        <v>10</v>
      </c>
      <c r="M170" s="8" t="s">
        <v>9</v>
      </c>
      <c r="N170" s="8" t="s">
        <v>9</v>
      </c>
    </row>
    <row r="171" spans="1:14">
      <c r="A171" s="1" t="s">
        <v>57</v>
      </c>
      <c r="B171">
        <v>154</v>
      </c>
      <c r="C171" s="8">
        <v>4</v>
      </c>
      <c r="D171" s="8" t="s">
        <v>38</v>
      </c>
      <c r="E171" s="8" t="s">
        <v>10</v>
      </c>
      <c r="F171" s="8" t="s">
        <v>10</v>
      </c>
      <c r="G171" s="8" t="s">
        <v>10</v>
      </c>
      <c r="H171" s="7" t="s">
        <v>7</v>
      </c>
      <c r="I171" s="8" t="s">
        <v>10</v>
      </c>
      <c r="J171" s="8" t="s">
        <v>10</v>
      </c>
      <c r="K171" s="8" t="s">
        <v>9</v>
      </c>
      <c r="L171" s="8" t="s">
        <v>10</v>
      </c>
      <c r="M171" s="8" t="s">
        <v>9</v>
      </c>
      <c r="N171" s="8" t="s">
        <v>9</v>
      </c>
    </row>
    <row r="172" spans="1:14">
      <c r="A172" s="1" t="s">
        <v>57</v>
      </c>
      <c r="B172">
        <v>173</v>
      </c>
      <c r="C172" s="8">
        <v>4</v>
      </c>
      <c r="D172" s="8" t="s">
        <v>38</v>
      </c>
      <c r="E172" s="8" t="s">
        <v>10</v>
      </c>
      <c r="F172" s="8" t="s">
        <v>10</v>
      </c>
      <c r="G172" s="8" t="s">
        <v>10</v>
      </c>
      <c r="H172" s="8" t="s">
        <v>7</v>
      </c>
      <c r="I172" s="8" t="s">
        <v>10</v>
      </c>
      <c r="J172" s="8" t="s">
        <v>10</v>
      </c>
      <c r="K172" s="8" t="s">
        <v>9</v>
      </c>
      <c r="L172" s="8" t="s">
        <v>10</v>
      </c>
      <c r="M172" s="8" t="s">
        <v>9</v>
      </c>
      <c r="N172" s="8" t="s">
        <v>9</v>
      </c>
    </row>
    <row r="173" spans="1:14">
      <c r="A173" s="64" t="s">
        <v>57</v>
      </c>
      <c r="B173" s="65">
        <v>178</v>
      </c>
      <c r="C173" s="66">
        <v>4</v>
      </c>
      <c r="D173" s="66" t="s">
        <v>38</v>
      </c>
      <c r="E173" s="66" t="s">
        <v>10</v>
      </c>
      <c r="F173" s="66" t="s">
        <v>10</v>
      </c>
      <c r="G173" s="66" t="s">
        <v>10</v>
      </c>
      <c r="H173" s="66" t="s">
        <v>7</v>
      </c>
      <c r="I173" s="66" t="s">
        <v>10</v>
      </c>
      <c r="J173" s="66" t="s">
        <v>10</v>
      </c>
      <c r="K173" s="66" t="s">
        <v>9</v>
      </c>
      <c r="L173" s="66" t="s">
        <v>10</v>
      </c>
      <c r="M173" s="66" t="s">
        <v>9</v>
      </c>
      <c r="N173" s="66" t="s">
        <v>9</v>
      </c>
    </row>
    <row r="174" spans="1:14">
      <c r="A174" s="64" t="s">
        <v>57</v>
      </c>
      <c r="B174" s="65">
        <v>30</v>
      </c>
      <c r="C174" s="66">
        <v>4</v>
      </c>
      <c r="D174" s="66" t="s">
        <v>38</v>
      </c>
      <c r="E174" s="66" t="s">
        <v>10</v>
      </c>
      <c r="F174" s="66" t="s">
        <v>10</v>
      </c>
      <c r="G174" s="66" t="s">
        <v>7</v>
      </c>
      <c r="H174" s="66" t="s">
        <v>8</v>
      </c>
      <c r="I174" s="66" t="s">
        <v>9</v>
      </c>
      <c r="J174" s="66" t="s">
        <v>10</v>
      </c>
      <c r="K174" s="66" t="s">
        <v>8</v>
      </c>
      <c r="L174" s="66" t="s">
        <v>10</v>
      </c>
      <c r="M174" s="66" t="s">
        <v>8</v>
      </c>
      <c r="N174" s="66" t="s">
        <v>8</v>
      </c>
    </row>
    <row r="175" spans="1:14">
      <c r="A175" s="64" t="s">
        <v>57</v>
      </c>
      <c r="B175" s="65">
        <v>129</v>
      </c>
      <c r="C175" s="66">
        <v>2</v>
      </c>
      <c r="D175" s="66" t="s">
        <v>38</v>
      </c>
      <c r="E175" s="66" t="s">
        <v>10</v>
      </c>
      <c r="F175" s="66" t="s">
        <v>35</v>
      </c>
      <c r="G175" s="66" t="s">
        <v>10</v>
      </c>
      <c r="H175" s="67" t="s">
        <v>8</v>
      </c>
      <c r="I175" s="66" t="s">
        <v>10</v>
      </c>
      <c r="J175" s="66" t="s">
        <v>10</v>
      </c>
      <c r="K175" s="66" t="s">
        <v>8</v>
      </c>
      <c r="L175" s="66" t="s">
        <v>10</v>
      </c>
      <c r="M175" s="66" t="s">
        <v>8</v>
      </c>
      <c r="N175" s="66" t="s">
        <v>8</v>
      </c>
    </row>
    <row r="176" spans="1:14">
      <c r="A176" s="64" t="s">
        <v>57</v>
      </c>
      <c r="B176" s="65">
        <v>133</v>
      </c>
      <c r="C176" s="66">
        <v>4</v>
      </c>
      <c r="D176" s="66" t="s">
        <v>38</v>
      </c>
      <c r="E176" s="66" t="s">
        <v>10</v>
      </c>
      <c r="F176" s="66" t="s">
        <v>35</v>
      </c>
      <c r="G176" s="66" t="s">
        <v>10</v>
      </c>
      <c r="H176" s="67" t="s">
        <v>8</v>
      </c>
      <c r="I176" s="66" t="s">
        <v>10</v>
      </c>
      <c r="J176" s="66" t="s">
        <v>10</v>
      </c>
      <c r="K176" s="66" t="s">
        <v>8</v>
      </c>
      <c r="L176" s="66" t="s">
        <v>10</v>
      </c>
      <c r="M176" s="66" t="s">
        <v>8</v>
      </c>
      <c r="N176" s="66" t="s">
        <v>8</v>
      </c>
    </row>
    <row r="177" spans="1:14">
      <c r="A177" s="64" t="s">
        <v>57</v>
      </c>
      <c r="B177" s="65">
        <v>164</v>
      </c>
      <c r="C177" s="66">
        <v>2</v>
      </c>
      <c r="D177" s="66" t="s">
        <v>38</v>
      </c>
      <c r="E177" s="66" t="s">
        <v>10</v>
      </c>
      <c r="F177" s="66" t="s">
        <v>35</v>
      </c>
      <c r="G177" s="66" t="s">
        <v>10</v>
      </c>
      <c r="H177" s="66" t="s">
        <v>8</v>
      </c>
      <c r="I177" s="66" t="s">
        <v>10</v>
      </c>
      <c r="J177" s="66" t="s">
        <v>10</v>
      </c>
      <c r="K177" s="66" t="s">
        <v>8</v>
      </c>
      <c r="L177" s="66" t="s">
        <v>10</v>
      </c>
      <c r="M177" s="66" t="s">
        <v>8</v>
      </c>
      <c r="N177" s="66" t="s">
        <v>8</v>
      </c>
    </row>
    <row r="178" spans="1:14">
      <c r="A178" s="64" t="s">
        <v>57</v>
      </c>
      <c r="B178" s="65">
        <v>175</v>
      </c>
      <c r="C178" s="66">
        <v>4</v>
      </c>
      <c r="D178" s="66" t="s">
        <v>38</v>
      </c>
      <c r="E178" s="66" t="s">
        <v>10</v>
      </c>
      <c r="F178" s="66" t="s">
        <v>35</v>
      </c>
      <c r="G178" s="66" t="s">
        <v>10</v>
      </c>
      <c r="H178" s="66" t="s">
        <v>8</v>
      </c>
      <c r="I178" s="66" t="s">
        <v>10</v>
      </c>
      <c r="J178" s="66" t="s">
        <v>10</v>
      </c>
      <c r="K178" s="66" t="s">
        <v>8</v>
      </c>
      <c r="L178" s="66" t="s">
        <v>10</v>
      </c>
      <c r="M178" s="66" t="s">
        <v>8</v>
      </c>
      <c r="N178" s="66" t="s">
        <v>8</v>
      </c>
    </row>
    <row r="179" spans="1:14">
      <c r="A179" s="64" t="s">
        <v>57</v>
      </c>
      <c r="B179" s="65">
        <v>130</v>
      </c>
      <c r="C179" s="66">
        <v>3</v>
      </c>
      <c r="D179" s="66" t="s">
        <v>38</v>
      </c>
      <c r="E179" s="65" t="s">
        <v>10</v>
      </c>
      <c r="F179" s="65" t="s">
        <v>35</v>
      </c>
      <c r="G179" s="66" t="s">
        <v>10</v>
      </c>
      <c r="H179" s="66" t="s">
        <v>8</v>
      </c>
      <c r="I179" s="66" t="s">
        <v>10</v>
      </c>
      <c r="J179" s="66" t="s">
        <v>10</v>
      </c>
      <c r="K179" s="66" t="s">
        <v>8</v>
      </c>
      <c r="L179" s="66" t="s">
        <v>10</v>
      </c>
      <c r="M179" s="66" t="s">
        <v>8</v>
      </c>
      <c r="N179" s="66" t="s">
        <v>9</v>
      </c>
    </row>
    <row r="180" spans="1:14">
      <c r="A180" s="68" t="s">
        <v>57</v>
      </c>
      <c r="B180" s="68">
        <v>52</v>
      </c>
      <c r="C180" s="66">
        <v>4</v>
      </c>
      <c r="D180" s="66" t="s">
        <v>38</v>
      </c>
      <c r="E180" s="65" t="s">
        <v>10</v>
      </c>
      <c r="F180" s="65" t="s">
        <v>10</v>
      </c>
      <c r="G180" s="66" t="s">
        <v>7</v>
      </c>
      <c r="H180" s="66" t="s">
        <v>8</v>
      </c>
      <c r="I180" s="66" t="s">
        <v>8</v>
      </c>
      <c r="J180" s="66" t="s">
        <v>10</v>
      </c>
      <c r="K180" s="66" t="s">
        <v>8</v>
      </c>
      <c r="L180" s="66" t="s">
        <v>10</v>
      </c>
      <c r="M180" s="66" t="s">
        <v>10</v>
      </c>
      <c r="N180" s="66" t="s">
        <v>8</v>
      </c>
    </row>
    <row r="181" spans="1:14">
      <c r="A181" s="65" t="s">
        <v>57</v>
      </c>
      <c r="B181" s="65">
        <v>92</v>
      </c>
      <c r="C181" s="66">
        <v>2</v>
      </c>
      <c r="D181" s="66" t="s">
        <v>38</v>
      </c>
      <c r="E181" s="65" t="s">
        <v>10</v>
      </c>
      <c r="F181" s="65" t="s">
        <v>10</v>
      </c>
      <c r="G181" s="66" t="s">
        <v>10</v>
      </c>
      <c r="H181" s="66" t="s">
        <v>8</v>
      </c>
      <c r="I181" s="66" t="s">
        <v>10</v>
      </c>
      <c r="J181" s="66" t="s">
        <v>10</v>
      </c>
      <c r="K181" s="66" t="s">
        <v>9</v>
      </c>
      <c r="L181" s="66" t="s">
        <v>10</v>
      </c>
      <c r="M181" s="66" t="s">
        <v>8</v>
      </c>
      <c r="N181" s="66" t="s">
        <v>7</v>
      </c>
    </row>
    <row r="182" spans="1:14">
      <c r="A182" s="65" t="s">
        <v>57</v>
      </c>
      <c r="B182" s="65">
        <v>140</v>
      </c>
      <c r="C182" s="66">
        <v>3</v>
      </c>
      <c r="D182" s="66" t="s">
        <v>38</v>
      </c>
      <c r="E182" s="65" t="s">
        <v>10</v>
      </c>
      <c r="F182" s="65" t="s">
        <v>35</v>
      </c>
      <c r="G182" s="66" t="s">
        <v>10</v>
      </c>
      <c r="H182" s="66" t="s">
        <v>8</v>
      </c>
      <c r="I182" s="66" t="s">
        <v>10</v>
      </c>
      <c r="J182" s="66" t="s">
        <v>10</v>
      </c>
      <c r="K182" s="66" t="s">
        <v>9</v>
      </c>
      <c r="L182" s="66" t="s">
        <v>10</v>
      </c>
      <c r="M182" s="66" t="s">
        <v>9</v>
      </c>
      <c r="N182" s="66" t="s">
        <v>9</v>
      </c>
    </row>
    <row r="183" spans="1:14">
      <c r="A183" s="65" t="s">
        <v>57</v>
      </c>
      <c r="B183" s="66">
        <v>141</v>
      </c>
      <c r="C183" s="66">
        <v>2</v>
      </c>
      <c r="D183" s="66" t="s">
        <v>38</v>
      </c>
      <c r="E183" s="65" t="s">
        <v>10</v>
      </c>
      <c r="F183" s="65" t="s">
        <v>35</v>
      </c>
      <c r="G183" s="66" t="s">
        <v>10</v>
      </c>
      <c r="H183" s="66" t="s">
        <v>8</v>
      </c>
      <c r="I183" s="66" t="s">
        <v>10</v>
      </c>
      <c r="J183" s="66" t="s">
        <v>10</v>
      </c>
      <c r="K183" s="66" t="s">
        <v>9</v>
      </c>
      <c r="L183" s="66" t="s">
        <v>10</v>
      </c>
      <c r="M183" s="66" t="s">
        <v>9</v>
      </c>
      <c r="N183" s="66" t="s">
        <v>9</v>
      </c>
    </row>
    <row r="184" spans="1:14">
      <c r="A184" s="65" t="s">
        <v>57</v>
      </c>
      <c r="B184" s="66">
        <v>161</v>
      </c>
      <c r="C184" s="66">
        <v>4</v>
      </c>
      <c r="D184" s="66" t="s">
        <v>38</v>
      </c>
      <c r="E184" s="65" t="s">
        <v>10</v>
      </c>
      <c r="F184" s="65" t="s">
        <v>35</v>
      </c>
      <c r="G184" s="66" t="s">
        <v>10</v>
      </c>
      <c r="H184" s="66" t="s">
        <v>8</v>
      </c>
      <c r="I184" s="66" t="s">
        <v>10</v>
      </c>
      <c r="J184" s="66" t="s">
        <v>10</v>
      </c>
      <c r="K184" s="66" t="s">
        <v>9</v>
      </c>
      <c r="L184" s="66" t="s">
        <v>10</v>
      </c>
      <c r="M184" s="66" t="s">
        <v>9</v>
      </c>
      <c r="N184" s="66" t="s">
        <v>9</v>
      </c>
    </row>
    <row r="185" spans="1:14" ht="16.5" customHeight="1">
      <c r="A185" s="65" t="s">
        <v>57</v>
      </c>
      <c r="B185" s="66">
        <v>1</v>
      </c>
      <c r="C185" s="66">
        <v>4</v>
      </c>
      <c r="D185" s="66" t="s">
        <v>38</v>
      </c>
      <c r="E185" s="65" t="s">
        <v>10</v>
      </c>
      <c r="F185" s="65" t="s">
        <v>10</v>
      </c>
      <c r="G185" s="66" t="s">
        <v>8</v>
      </c>
      <c r="H185" s="66" t="s">
        <v>8</v>
      </c>
      <c r="I185" s="66" t="s">
        <v>9</v>
      </c>
      <c r="J185" s="66" t="s">
        <v>10</v>
      </c>
      <c r="K185" s="66" t="s">
        <v>9</v>
      </c>
      <c r="L185" s="66" t="s">
        <v>10</v>
      </c>
      <c r="M185" s="66" t="s">
        <v>9</v>
      </c>
      <c r="N185" s="66" t="s">
        <v>9</v>
      </c>
    </row>
    <row r="186" spans="1:14">
      <c r="A186" s="65" t="s">
        <v>57</v>
      </c>
      <c r="B186" s="65">
        <v>55</v>
      </c>
      <c r="C186" s="66">
        <v>4</v>
      </c>
      <c r="D186" s="66" t="s">
        <v>38</v>
      </c>
      <c r="E186" s="65" t="s">
        <v>10</v>
      </c>
      <c r="F186" s="65" t="s">
        <v>10</v>
      </c>
      <c r="G186" s="66" t="s">
        <v>17</v>
      </c>
      <c r="H186" s="66" t="s">
        <v>10</v>
      </c>
      <c r="I186" s="66" t="s">
        <v>9</v>
      </c>
      <c r="J186" s="66" t="s">
        <v>10</v>
      </c>
      <c r="K186" s="66" t="s">
        <v>10</v>
      </c>
      <c r="L186" s="66" t="s">
        <v>10</v>
      </c>
      <c r="M186" s="66" t="s">
        <v>8</v>
      </c>
      <c r="N186" s="66" t="s">
        <v>10</v>
      </c>
    </row>
    <row r="187" spans="1:14">
      <c r="A187" s="65" t="s">
        <v>57</v>
      </c>
      <c r="B187" s="65">
        <v>127</v>
      </c>
      <c r="C187" s="66">
        <v>4</v>
      </c>
      <c r="D187" s="66" t="s">
        <v>38</v>
      </c>
      <c r="E187" s="65" t="s">
        <v>10</v>
      </c>
      <c r="F187" s="65" t="s">
        <v>10</v>
      </c>
      <c r="G187" s="66" t="s">
        <v>10</v>
      </c>
      <c r="H187" s="66" t="s">
        <v>10</v>
      </c>
      <c r="I187" s="66" t="s">
        <v>10</v>
      </c>
      <c r="J187" s="66" t="s">
        <v>10</v>
      </c>
      <c r="K187" s="66" t="s">
        <v>10</v>
      </c>
      <c r="L187" s="66" t="s">
        <v>10</v>
      </c>
      <c r="M187" s="66" t="s">
        <v>10</v>
      </c>
      <c r="N187" s="66" t="s">
        <v>10</v>
      </c>
    </row>
    <row r="188" spans="1:14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</row>
    <row r="189" spans="1:14">
      <c r="A189" s="6" t="s">
        <v>16</v>
      </c>
    </row>
    <row r="190" spans="1:14">
      <c r="A190" s="5" t="s">
        <v>15</v>
      </c>
    </row>
    <row r="193" spans="1:6">
      <c r="A193" s="20"/>
      <c r="B193" s="31" t="s">
        <v>48</v>
      </c>
      <c r="C193" s="15"/>
      <c r="D193" s="15"/>
      <c r="E193" s="15"/>
      <c r="F193" s="14"/>
    </row>
    <row r="194" spans="1:6">
      <c r="A194" s="19"/>
      <c r="B194" s="69" t="s">
        <v>7</v>
      </c>
      <c r="C194" s="70" t="s">
        <v>53</v>
      </c>
      <c r="D194" s="70"/>
      <c r="E194" s="70"/>
      <c r="F194" s="12"/>
    </row>
    <row r="195" spans="1:6">
      <c r="A195" s="19"/>
      <c r="B195" s="69" t="s">
        <v>8</v>
      </c>
      <c r="C195" s="70" t="s">
        <v>50</v>
      </c>
      <c r="D195" s="70"/>
      <c r="E195" s="70"/>
      <c r="F195" s="12"/>
    </row>
    <row r="196" spans="1:6">
      <c r="A196" s="19"/>
      <c r="B196" s="69" t="s">
        <v>9</v>
      </c>
      <c r="C196" s="70" t="s">
        <v>54</v>
      </c>
      <c r="D196" s="70"/>
      <c r="E196" s="70"/>
      <c r="F196" s="12"/>
    </row>
    <row r="197" spans="1:6">
      <c r="A197" s="11"/>
      <c r="B197" s="18"/>
      <c r="C197" s="18"/>
      <c r="D197" s="18"/>
      <c r="E197" s="18"/>
      <c r="F197" s="17"/>
    </row>
  </sheetData>
  <mergeCells count="8">
    <mergeCell ref="Z7:AA7"/>
    <mergeCell ref="AB7:AC7"/>
    <mergeCell ref="A1:F1"/>
    <mergeCell ref="A2:F2"/>
    <mergeCell ref="A3:F3"/>
    <mergeCell ref="A4:F4"/>
    <mergeCell ref="A5:F5"/>
    <mergeCell ref="Q7:R7"/>
  </mergeCells>
  <conditionalFormatting sqref="G7:N50">
    <cfRule type="cellIs" dxfId="21" priority="47" operator="equal">
      <formula>"?H"</formula>
    </cfRule>
    <cfRule type="cellIs" dxfId="20" priority="48" operator="equal">
      <formula>"?B"</formula>
    </cfRule>
    <cfRule type="cellIs" dxfId="19" priority="49" operator="equal">
      <formula>"?A"</formula>
    </cfRule>
  </conditionalFormatting>
  <conditionalFormatting sqref="C7:O187 E188:O200">
    <cfRule type="containsText" dxfId="18" priority="58" operator="containsText" text="A">
      <formula>NOT(ISERROR(SEARCH("A",C7)))</formula>
    </cfRule>
    <cfRule type="containsText" dxfId="17" priority="59" operator="containsText" text="B">
      <formula>NOT(ISERROR(SEARCH("B",C7)))</formula>
    </cfRule>
    <cfRule type="containsText" dxfId="16" priority="60" operator="containsText" text="H">
      <formula>NOT(ISERROR(SEARCH("H",C7)))</formula>
    </cfRule>
  </conditionalFormatting>
  <conditionalFormatting sqref="C7:D187">
    <cfRule type="containsText" dxfId="15" priority="13" operator="containsText" text="R">
      <formula>NOT(ISERROR(SEARCH("R",C7)))</formula>
    </cfRule>
    <cfRule type="containsText" dxfId="14" priority="14" operator="containsText" text="S">
      <formula>NOT(ISERROR(SEARCH("S",C7)))</formula>
    </cfRule>
    <cfRule type="cellIs" dxfId="13" priority="15" operator="lessThan">
      <formula>2</formula>
    </cfRule>
    <cfRule type="cellIs" dxfId="12" priority="16" operator="greaterThan">
      <formula>1</formula>
    </cfRule>
  </conditionalFormatting>
  <conditionalFormatting sqref="B194:B195">
    <cfRule type="containsText" dxfId="11" priority="10" operator="containsText" text="A">
      <formula>NOT(ISERROR(SEARCH("A",B194)))</formula>
    </cfRule>
    <cfRule type="containsText" dxfId="10" priority="11" operator="containsText" text="B">
      <formula>NOT(ISERROR(SEARCH("B",B194)))</formula>
    </cfRule>
    <cfRule type="containsText" dxfId="9" priority="12" operator="containsText" text="H">
      <formula>NOT(ISERROR(SEARCH("H",B194)))</formula>
    </cfRule>
  </conditionalFormatting>
  <conditionalFormatting sqref="B194:B195">
    <cfRule type="containsText" dxfId="8" priority="7" operator="containsText" text="A">
      <formula>NOT(ISERROR(SEARCH("A",B194)))</formula>
    </cfRule>
    <cfRule type="containsText" dxfId="7" priority="8" operator="containsText" text="B">
      <formula>NOT(ISERROR(SEARCH("B",B194)))</formula>
    </cfRule>
    <cfRule type="containsText" dxfId="6" priority="9" operator="containsText" text="H">
      <formula>NOT(ISERROR(SEARCH("H",B194)))</formula>
    </cfRule>
  </conditionalFormatting>
  <conditionalFormatting sqref="B196">
    <cfRule type="containsText" dxfId="5" priority="4" operator="containsText" text="A">
      <formula>NOT(ISERROR(SEARCH("A",B196)))</formula>
    </cfRule>
    <cfRule type="containsText" dxfId="4" priority="5" operator="containsText" text="B">
      <formula>NOT(ISERROR(SEARCH("B",B196)))</formula>
    </cfRule>
    <cfRule type="containsText" dxfId="3" priority="6" operator="containsText" text="H">
      <formula>NOT(ISERROR(SEARCH("H",B196)))</formula>
    </cfRule>
  </conditionalFormatting>
  <conditionalFormatting sqref="B196">
    <cfRule type="containsText" dxfId="2" priority="1" operator="containsText" text="A">
      <formula>NOT(ISERROR(SEARCH("A",B196)))</formula>
    </cfRule>
    <cfRule type="containsText" dxfId="1" priority="2" operator="containsText" text="B">
      <formula>NOT(ISERROR(SEARCH("B",B196)))</formula>
    </cfRule>
    <cfRule type="containsText" dxfId="0" priority="3" operator="containsText" text="H">
      <formula>NOT(ISERROR(SEARCH("H",B196)))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BC1S2-2</vt:lpstr>
      <vt:lpstr>BC1S2-3</vt:lpstr>
      <vt:lpstr>BC1.3-S2.4</vt:lpstr>
      <vt:lpstr>BC1.3-S2.5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Niccolò Bassetti</cp:lastModifiedBy>
  <dcterms:created xsi:type="dcterms:W3CDTF">2021-04-19T08:54:42Z</dcterms:created>
  <dcterms:modified xsi:type="dcterms:W3CDTF">2023-07-17T16:35:12Z</dcterms:modified>
</cp:coreProperties>
</file>