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UR_OneDrive_backup\phd_n.bassetti_COPIED_to_W\Chapter_5\5_PEC_submission\Zenodo_data_repository\figure_2_check_R_script\"/>
    </mc:Choice>
  </mc:AlternateContent>
  <xr:revisionPtr revIDLastSave="0" documentId="13_ncr:1_{C2996E7A-7C81-4D5D-9905-ABA8E6DDB7D1}" xr6:coauthVersionLast="47" xr6:coauthVersionMax="47" xr10:uidLastSave="{00000000-0000-0000-0000-000000000000}"/>
  <bookViews>
    <workbookView xWindow="2145" yWindow="1665" windowWidth="17325" windowHeight="14310" xr2:uid="{DA86C283-4AE8-4860-8032-1D2BDDD04AC7}"/>
  </bookViews>
  <sheets>
    <sheet name="B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R20" i="1" s="1"/>
  <c r="O20" i="1"/>
  <c r="P20" i="1"/>
  <c r="Q20" i="1"/>
  <c r="N20" i="1"/>
  <c r="O17" i="1"/>
  <c r="P17" i="1"/>
  <c r="Q17" i="1"/>
  <c r="N17" i="1"/>
  <c r="O16" i="1"/>
  <c r="P16" i="1"/>
  <c r="Q16" i="1"/>
  <c r="R16" i="1"/>
  <c r="N16" i="1"/>
</calcChain>
</file>

<file path=xl/sharedStrings.xml><?xml version="1.0" encoding="utf-8"?>
<sst xmlns="http://schemas.openxmlformats.org/spreadsheetml/2006/main" count="513" uniqueCount="90">
  <si>
    <t>M1</t>
  </si>
  <si>
    <t>Expected</t>
  </si>
  <si>
    <t>Observed</t>
  </si>
  <si>
    <t>-</t>
  </si>
  <si>
    <t>B</t>
  </si>
  <si>
    <t>R</t>
  </si>
  <si>
    <t>38</t>
  </si>
  <si>
    <t>20</t>
  </si>
  <si>
    <t>H</t>
  </si>
  <si>
    <t>S</t>
  </si>
  <si>
    <t>43</t>
  </si>
  <si>
    <t>No_call</t>
  </si>
  <si>
    <t>44</t>
  </si>
  <si>
    <t>37</t>
  </si>
  <si>
    <t>15</t>
  </si>
  <si>
    <t>Bulk_3</t>
  </si>
  <si>
    <t>50</t>
  </si>
  <si>
    <t>34</t>
  </si>
  <si>
    <t>9</t>
  </si>
  <si>
    <t>62</t>
  </si>
  <si>
    <t>6</t>
  </si>
  <si>
    <t>52</t>
  </si>
  <si>
    <t>49</t>
  </si>
  <si>
    <t>45</t>
  </si>
  <si>
    <t>41</t>
  </si>
  <si>
    <t>39</t>
  </si>
  <si>
    <t>36</t>
  </si>
  <si>
    <t>24</t>
  </si>
  <si>
    <t>23</t>
  </si>
  <si>
    <t>19</t>
  </si>
  <si>
    <t>16</t>
  </si>
  <si>
    <t>10</t>
  </si>
  <si>
    <t>47</t>
  </si>
  <si>
    <t>11</t>
  </si>
  <si>
    <t>60</t>
  </si>
  <si>
    <t>25</t>
  </si>
  <si>
    <t>65</t>
  </si>
  <si>
    <t>40</t>
  </si>
  <si>
    <t>8</t>
  </si>
  <si>
    <t>7</t>
  </si>
  <si>
    <t>64</t>
  </si>
  <si>
    <t>61</t>
  </si>
  <si>
    <t>58</t>
  </si>
  <si>
    <t>56</t>
  </si>
  <si>
    <t>55</t>
  </si>
  <si>
    <t>54</t>
  </si>
  <si>
    <t>51</t>
  </si>
  <si>
    <t>5</t>
  </si>
  <si>
    <t>4</t>
  </si>
  <si>
    <t>HR</t>
  </si>
  <si>
    <t>33</t>
  </si>
  <si>
    <t>M5</t>
  </si>
  <si>
    <t>32</t>
  </si>
  <si>
    <t>M25_C2</t>
  </si>
  <si>
    <t>28</t>
  </si>
  <si>
    <t>M19_C2</t>
  </si>
  <si>
    <t>27</t>
  </si>
  <si>
    <t>26</t>
  </si>
  <si>
    <t>22</t>
  </si>
  <si>
    <t>21</t>
  </si>
  <si>
    <t>M12_C2</t>
  </si>
  <si>
    <t>18</t>
  </si>
  <si>
    <t>17</t>
  </si>
  <si>
    <t>14</t>
  </si>
  <si>
    <t>13</t>
  </si>
  <si>
    <t>1</t>
  </si>
  <si>
    <t>66</t>
  </si>
  <si>
    <t>63</t>
  </si>
  <si>
    <t>59</t>
  </si>
  <si>
    <t>57</t>
  </si>
  <si>
    <t>53</t>
  </si>
  <si>
    <t>48</t>
  </si>
  <si>
    <t>46</t>
  </si>
  <si>
    <t>42</t>
  </si>
  <si>
    <t>35</t>
  </si>
  <si>
    <t>30</t>
  </si>
  <si>
    <t>29</t>
  </si>
  <si>
    <t>12</t>
  </si>
  <si>
    <t>Bulk_0</t>
  </si>
  <si>
    <t>HR score</t>
  </si>
  <si>
    <t>Genotype</t>
  </si>
  <si>
    <t>Marker name</t>
  </si>
  <si>
    <t>pos_genome_NI100_chr_B3_(Mp)</t>
  </si>
  <si>
    <t>Chi-square P-value</t>
  </si>
  <si>
    <t>pos_genome_C2_chr_B3_(Mp)</t>
  </si>
  <si>
    <r>
      <t>homozygous DG1 allele (</t>
    </r>
    <r>
      <rPr>
        <i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>-DG1/</t>
    </r>
    <r>
      <rPr>
        <i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>-DG1)</t>
    </r>
  </si>
  <si>
    <t>heterozygous  (PEK-SF48/pek-DG1)</t>
  </si>
  <si>
    <t>LEGEND marker genotype</t>
  </si>
  <si>
    <t>Phenotype</t>
  </si>
  <si>
    <t>Chi-square for trait distribution and segregation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</si>
</sst>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5" xfId="0" applyFont="1" applyBorder="1"/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6" xfId="0" applyBorder="1"/>
    <xf numFmtId="0" fontId="3" fillId="0" borderId="5" xfId="0" applyFont="1" applyBorder="1" applyAlignment="1">
      <alignment horizontal="center"/>
    </xf>
    <xf numFmtId="0" fontId="0" fillId="0" borderId="10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/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164" fontId="0" fillId="0" borderId="8" xfId="0" applyNumberForma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4" fillId="0" borderId="10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3" xfId="0" applyBorder="1"/>
    <xf numFmtId="0" fontId="2" fillId="0" borderId="9" xfId="0" applyFont="1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3" xfId="0" applyFont="1" applyBorder="1"/>
    <xf numFmtId="0" fontId="3" fillId="0" borderId="6" xfId="0" applyFont="1" applyBorder="1"/>
    <xf numFmtId="0" fontId="2" fillId="0" borderId="7" xfId="0" applyFont="1" applyBorder="1"/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164" fontId="3" fillId="0" borderId="10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2" fontId="2" fillId="2" borderId="9" xfId="0" applyNumberFormat="1" applyFont="1" applyFill="1" applyBorder="1" applyAlignment="1">
      <alignment horizontal="center" wrapText="1"/>
    </xf>
    <xf numFmtId="2" fontId="2" fillId="2" borderId="10" xfId="0" applyNumberFormat="1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  <dxf>
      <fill>
        <patternFill>
          <bgColor theme="8" tint="0.39994506668294322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2189-11D6-474B-B7D8-F9545C26DE77}">
  <sheetPr codeName="Sheet2"/>
  <dimension ref="A1:S157"/>
  <sheetViews>
    <sheetView tabSelected="1" zoomScale="60" zoomScaleNormal="60" workbookViewId="0">
      <pane xSplit="1" ySplit="4" topLeftCell="B5" activePane="bottomRight" state="frozen"/>
      <selection pane="topRight" activeCell="C1" sqref="C1"/>
      <selection pane="bottomLeft" activeCell="A11" sqref="A11"/>
      <selection pane="bottomRight" activeCell="N20" sqref="N20:R20"/>
    </sheetView>
  </sheetViews>
  <sheetFormatPr defaultColWidth="9.140625" defaultRowHeight="15"/>
  <cols>
    <col min="1" max="1" width="26.28515625" style="1" customWidth="1"/>
    <col min="2" max="2" width="11" customWidth="1"/>
    <col min="3" max="3" width="10.140625" bestFit="1" customWidth="1"/>
    <col min="4" max="5" width="13.7109375" customWidth="1"/>
    <col min="6" max="6" width="10.7109375" bestFit="1" customWidth="1"/>
    <col min="7" max="7" width="11" bestFit="1" customWidth="1"/>
    <col min="8" max="8" width="12.42578125" bestFit="1" customWidth="1"/>
    <col min="10" max="10" width="13" customWidth="1"/>
    <col min="11" max="11" width="12.140625" customWidth="1"/>
  </cols>
  <sheetData>
    <row r="1" spans="1:19">
      <c r="A1" s="51" t="s">
        <v>81</v>
      </c>
      <c r="B1" s="52"/>
      <c r="C1" s="52"/>
      <c r="D1" s="9" t="s">
        <v>0</v>
      </c>
      <c r="E1" s="39" t="s">
        <v>60</v>
      </c>
      <c r="F1" s="9" t="s">
        <v>55</v>
      </c>
      <c r="G1" s="9" t="s">
        <v>53</v>
      </c>
      <c r="H1" s="9" t="s">
        <v>51</v>
      </c>
    </row>
    <row r="2" spans="1:19" s="4" customFormat="1" ht="15" customHeight="1">
      <c r="A2" s="52" t="s">
        <v>82</v>
      </c>
      <c r="B2" s="52"/>
      <c r="C2" s="52"/>
      <c r="D2" s="9">
        <v>3.7</v>
      </c>
      <c r="E2" s="9">
        <v>5.7</v>
      </c>
      <c r="F2" s="9">
        <v>8</v>
      </c>
      <c r="G2" s="9">
        <v>8.98</v>
      </c>
      <c r="H2" s="9">
        <v>11.8</v>
      </c>
      <c r="J2" s="31"/>
      <c r="K2" s="40" t="s">
        <v>87</v>
      </c>
      <c r="L2" s="14"/>
      <c r="M2" s="15"/>
      <c r="N2" s="15"/>
      <c r="O2" s="34"/>
      <c r="P2" s="30"/>
    </row>
    <row r="3" spans="1:19" s="4" customFormat="1" ht="15" customHeight="1">
      <c r="A3" s="52" t="s">
        <v>84</v>
      </c>
      <c r="B3" s="52"/>
      <c r="C3" s="52"/>
      <c r="D3" s="9">
        <v>3.97</v>
      </c>
      <c r="E3" s="9">
        <v>6.11</v>
      </c>
      <c r="F3" s="9">
        <v>8.4499999999999993</v>
      </c>
      <c r="G3" s="9">
        <v>9.44</v>
      </c>
      <c r="H3" s="9">
        <v>12.95</v>
      </c>
      <c r="J3" s="41"/>
      <c r="K3" s="33" t="s">
        <v>4</v>
      </c>
      <c r="L3" t="s">
        <v>85</v>
      </c>
      <c r="M3" s="5"/>
      <c r="N3" s="5"/>
      <c r="P3" s="11"/>
    </row>
    <row r="4" spans="1:19" s="7" customFormat="1">
      <c r="A4" s="8" t="s">
        <v>80</v>
      </c>
      <c r="B4" s="7" t="s">
        <v>79</v>
      </c>
      <c r="C4" s="9" t="s">
        <v>49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J4" s="41"/>
      <c r="K4" s="33" t="s">
        <v>8</v>
      </c>
      <c r="L4" s="4" t="s">
        <v>86</v>
      </c>
      <c r="M4" s="5"/>
      <c r="N4" s="5"/>
      <c r="O4" s="4"/>
      <c r="P4" s="11"/>
    </row>
    <row r="5" spans="1:19">
      <c r="A5" t="s">
        <v>78</v>
      </c>
      <c r="B5" s="33">
        <v>0</v>
      </c>
      <c r="C5" s="12" t="s">
        <v>9</v>
      </c>
      <c r="D5" s="33" t="s">
        <v>4</v>
      </c>
      <c r="E5" s="33" t="s">
        <v>4</v>
      </c>
      <c r="F5" s="33" t="s">
        <v>4</v>
      </c>
      <c r="G5" s="33" t="s">
        <v>4</v>
      </c>
      <c r="H5" s="33" t="s">
        <v>4</v>
      </c>
      <c r="J5" s="24"/>
      <c r="K5" s="42"/>
      <c r="L5" s="42"/>
      <c r="M5" s="42"/>
      <c r="N5" s="42"/>
      <c r="O5" s="42"/>
      <c r="P5" s="25"/>
    </row>
    <row r="6" spans="1:19">
      <c r="A6" s="1" t="s">
        <v>15</v>
      </c>
      <c r="B6" s="33">
        <v>4</v>
      </c>
      <c r="C6" s="13" t="s">
        <v>5</v>
      </c>
      <c r="D6" s="33" t="s">
        <v>8</v>
      </c>
      <c r="E6" s="33" t="s">
        <v>8</v>
      </c>
      <c r="F6" s="33" t="s">
        <v>8</v>
      </c>
      <c r="G6" s="33" t="s">
        <v>8</v>
      </c>
      <c r="H6" s="33" t="s">
        <v>8</v>
      </c>
      <c r="S6" s="21"/>
    </row>
    <row r="7" spans="1:19">
      <c r="A7" s="36">
        <v>2</v>
      </c>
      <c r="B7" s="33">
        <v>0</v>
      </c>
      <c r="C7" s="12" t="s">
        <v>9</v>
      </c>
      <c r="D7" s="37" t="s">
        <v>4</v>
      </c>
      <c r="E7" s="33" t="s">
        <v>4</v>
      </c>
      <c r="F7" s="33" t="s">
        <v>4</v>
      </c>
      <c r="G7" s="37" t="s">
        <v>4</v>
      </c>
      <c r="H7" s="33" t="s">
        <v>4</v>
      </c>
      <c r="K7" s="53" t="s">
        <v>89</v>
      </c>
      <c r="L7" s="54"/>
      <c r="M7" s="54"/>
      <c r="N7" s="54"/>
      <c r="O7" s="54"/>
      <c r="P7" s="54"/>
      <c r="Q7" s="54"/>
      <c r="R7" s="55"/>
      <c r="S7" s="21"/>
    </row>
    <row r="8" spans="1:19">
      <c r="A8" s="36">
        <v>3</v>
      </c>
      <c r="B8" s="33">
        <v>0</v>
      </c>
      <c r="C8" s="12" t="s">
        <v>9</v>
      </c>
      <c r="D8" s="37" t="s">
        <v>4</v>
      </c>
      <c r="E8" s="33" t="s">
        <v>4</v>
      </c>
      <c r="F8" s="33" t="s">
        <v>4</v>
      </c>
      <c r="G8" s="37" t="s">
        <v>4</v>
      </c>
      <c r="H8" s="33" t="s">
        <v>4</v>
      </c>
      <c r="K8" s="16"/>
      <c r="R8" s="10"/>
      <c r="S8" s="3"/>
    </row>
    <row r="9" spans="1:19">
      <c r="A9" t="s">
        <v>77</v>
      </c>
      <c r="B9" s="33">
        <v>0</v>
      </c>
      <c r="C9" s="12" t="s">
        <v>9</v>
      </c>
      <c r="D9" s="33" t="s">
        <v>4</v>
      </c>
      <c r="E9" s="33" t="s">
        <v>4</v>
      </c>
      <c r="F9" s="33" t="s">
        <v>4</v>
      </c>
      <c r="G9" s="33" t="s">
        <v>4</v>
      </c>
      <c r="H9" s="33" t="s">
        <v>4</v>
      </c>
      <c r="K9" s="59" t="s">
        <v>88</v>
      </c>
      <c r="L9" s="60"/>
      <c r="M9" s="56" t="s">
        <v>80</v>
      </c>
      <c r="N9" s="57"/>
      <c r="O9" s="57"/>
      <c r="P9" s="57"/>
      <c r="Q9" s="57"/>
      <c r="R9" s="58"/>
    </row>
    <row r="10" spans="1:19" ht="15" customHeight="1">
      <c r="A10" t="s">
        <v>76</v>
      </c>
      <c r="B10" s="33">
        <v>0</v>
      </c>
      <c r="C10" s="12" t="s">
        <v>9</v>
      </c>
      <c r="D10" s="33" t="s">
        <v>4</v>
      </c>
      <c r="E10" s="33" t="s">
        <v>4</v>
      </c>
      <c r="F10" s="33" t="s">
        <v>4</v>
      </c>
      <c r="G10" s="33" t="s">
        <v>4</v>
      </c>
      <c r="H10" s="33" t="s">
        <v>4</v>
      </c>
      <c r="J10" s="10"/>
      <c r="K10" s="16"/>
      <c r="L10" s="10"/>
      <c r="N10" s="9" t="s">
        <v>0</v>
      </c>
      <c r="O10" s="9" t="s">
        <v>60</v>
      </c>
      <c r="P10" s="9" t="s">
        <v>55</v>
      </c>
      <c r="Q10" s="9" t="s">
        <v>53</v>
      </c>
      <c r="R10" s="27" t="s">
        <v>51</v>
      </c>
    </row>
    <row r="11" spans="1:19">
      <c r="A11" t="s">
        <v>75</v>
      </c>
      <c r="B11" s="33">
        <v>0</v>
      </c>
      <c r="C11" s="12" t="s">
        <v>9</v>
      </c>
      <c r="D11" s="33" t="s">
        <v>4</v>
      </c>
      <c r="E11" s="33" t="s">
        <v>4</v>
      </c>
      <c r="F11" s="33" t="s">
        <v>4</v>
      </c>
      <c r="G11" s="33" t="s">
        <v>4</v>
      </c>
      <c r="H11" s="33" t="s">
        <v>4</v>
      </c>
      <c r="J11" s="63" t="s">
        <v>1</v>
      </c>
      <c r="K11" s="31"/>
      <c r="L11" s="30"/>
      <c r="M11" s="34"/>
      <c r="N11" s="28"/>
      <c r="O11" s="28"/>
      <c r="P11" s="28"/>
      <c r="Q11" s="28"/>
      <c r="R11" s="29"/>
    </row>
    <row r="12" spans="1:19">
      <c r="A12" s="36">
        <v>31</v>
      </c>
      <c r="B12" s="33">
        <v>0</v>
      </c>
      <c r="C12" s="12" t="s">
        <v>9</v>
      </c>
      <c r="D12" s="33" t="s">
        <v>4</v>
      </c>
      <c r="E12" s="33" t="s">
        <v>4</v>
      </c>
      <c r="F12" s="33" t="s">
        <v>4</v>
      </c>
      <c r="G12" s="33" t="s">
        <v>4</v>
      </c>
      <c r="H12" s="33" t="s">
        <v>4</v>
      </c>
      <c r="J12" s="64"/>
      <c r="K12" s="22" t="s">
        <v>9</v>
      </c>
      <c r="L12" s="17">
        <v>33</v>
      </c>
      <c r="M12" s="33" t="s">
        <v>4</v>
      </c>
      <c r="N12" s="5">
        <v>40</v>
      </c>
      <c r="O12" s="5">
        <v>40</v>
      </c>
      <c r="P12" s="5">
        <v>40</v>
      </c>
      <c r="Q12" s="5">
        <v>40</v>
      </c>
      <c r="R12" s="17">
        <v>40</v>
      </c>
    </row>
    <row r="13" spans="1:19">
      <c r="A13" t="s">
        <v>74</v>
      </c>
      <c r="B13" s="33">
        <v>0</v>
      </c>
      <c r="C13" s="12" t="s">
        <v>9</v>
      </c>
      <c r="D13" s="33" t="s">
        <v>4</v>
      </c>
      <c r="E13" s="33" t="s">
        <v>4</v>
      </c>
      <c r="F13" s="33" t="s">
        <v>4</v>
      </c>
      <c r="G13" s="33" t="s">
        <v>4</v>
      </c>
      <c r="H13" s="33" t="s">
        <v>4</v>
      </c>
      <c r="J13" s="64"/>
      <c r="K13" s="23" t="s">
        <v>5</v>
      </c>
      <c r="L13" s="17">
        <v>33</v>
      </c>
      <c r="M13" s="33" t="s">
        <v>8</v>
      </c>
      <c r="N13" s="5">
        <v>26</v>
      </c>
      <c r="O13" s="5">
        <v>26</v>
      </c>
      <c r="P13" s="5">
        <v>26</v>
      </c>
      <c r="Q13" s="5">
        <v>26</v>
      </c>
      <c r="R13" s="17">
        <v>26</v>
      </c>
    </row>
    <row r="14" spans="1:19" ht="15" customHeight="1">
      <c r="A14" s="1" t="s">
        <v>73</v>
      </c>
      <c r="B14" s="33">
        <v>0</v>
      </c>
      <c r="C14" s="12" t="s">
        <v>9</v>
      </c>
      <c r="D14" s="33" t="s">
        <v>4</v>
      </c>
      <c r="E14" s="33" t="s">
        <v>4</v>
      </c>
      <c r="F14" s="33" t="s">
        <v>4</v>
      </c>
      <c r="G14" s="33" t="s">
        <v>4</v>
      </c>
      <c r="H14" s="33" t="s">
        <v>4</v>
      </c>
      <c r="J14" s="65"/>
      <c r="K14" s="32"/>
      <c r="L14" s="20"/>
      <c r="M14" s="19"/>
      <c r="N14" s="19"/>
      <c r="O14" s="19"/>
      <c r="P14" s="19"/>
      <c r="Q14" s="19"/>
      <c r="R14" s="20"/>
    </row>
    <row r="15" spans="1:19">
      <c r="A15" s="1" t="s">
        <v>72</v>
      </c>
      <c r="B15" s="33">
        <v>0</v>
      </c>
      <c r="C15" s="12" t="s">
        <v>9</v>
      </c>
      <c r="D15" s="33" t="s">
        <v>4</v>
      </c>
      <c r="E15" s="33" t="s">
        <v>4</v>
      </c>
      <c r="F15" s="33" t="s">
        <v>4</v>
      </c>
      <c r="G15" s="33" t="s">
        <v>4</v>
      </c>
      <c r="H15" s="33" t="s">
        <v>11</v>
      </c>
      <c r="J15" s="63" t="s">
        <v>2</v>
      </c>
      <c r="K15" s="35"/>
      <c r="L15" s="29"/>
      <c r="M15" s="47"/>
      <c r="N15" s="28"/>
      <c r="O15" s="28"/>
      <c r="P15" s="28"/>
      <c r="Q15" s="28"/>
      <c r="R15" s="29"/>
    </row>
    <row r="16" spans="1:19">
      <c r="A16" s="1" t="s">
        <v>71</v>
      </c>
      <c r="B16" s="33">
        <v>0</v>
      </c>
      <c r="C16" s="12" t="s">
        <v>9</v>
      </c>
      <c r="D16" s="33" t="s">
        <v>4</v>
      </c>
      <c r="E16" s="33" t="s">
        <v>4</v>
      </c>
      <c r="F16" s="33" t="s">
        <v>4</v>
      </c>
      <c r="G16" s="33" t="s">
        <v>4</v>
      </c>
      <c r="H16" s="33" t="s">
        <v>4</v>
      </c>
      <c r="J16" s="64"/>
      <c r="K16" s="22" t="s">
        <v>9</v>
      </c>
      <c r="L16" s="43">
        <v>40</v>
      </c>
      <c r="M16" s="48" t="s">
        <v>4</v>
      </c>
      <c r="N16" s="33">
        <f>COUNTIF(D$7:D$72,$M$16)</f>
        <v>42</v>
      </c>
      <c r="O16" s="33">
        <f t="shared" ref="O16:R16" si="0">COUNTIF(E$7:E$72,$M$16)</f>
        <v>41</v>
      </c>
      <c r="P16" s="33">
        <f t="shared" si="0"/>
        <v>41</v>
      </c>
      <c r="Q16" s="33">
        <f t="shared" si="0"/>
        <v>42</v>
      </c>
      <c r="R16" s="43">
        <f t="shared" si="0"/>
        <v>41</v>
      </c>
    </row>
    <row r="17" spans="1:18">
      <c r="A17" s="1" t="s">
        <v>70</v>
      </c>
      <c r="B17" s="33">
        <v>0</v>
      </c>
      <c r="C17" s="12" t="s">
        <v>9</v>
      </c>
      <c r="D17" s="33" t="s">
        <v>4</v>
      </c>
      <c r="E17" s="33" t="s">
        <v>4</v>
      </c>
      <c r="F17" s="33" t="s">
        <v>4</v>
      </c>
      <c r="G17" s="33" t="s">
        <v>4</v>
      </c>
      <c r="H17" s="33" t="s">
        <v>4</v>
      </c>
      <c r="J17" s="64"/>
      <c r="K17" s="23" t="s">
        <v>5</v>
      </c>
      <c r="L17" s="43">
        <v>26</v>
      </c>
      <c r="M17" s="48" t="s">
        <v>8</v>
      </c>
      <c r="N17" s="33">
        <f>COUNTIF(D$7:D$72,$M$17)</f>
        <v>21</v>
      </c>
      <c r="O17" s="33">
        <f t="shared" ref="O17:Q17" si="1">COUNTIF(E$7:E$72,$M$17)</f>
        <v>22</v>
      </c>
      <c r="P17" s="33">
        <f t="shared" si="1"/>
        <v>22</v>
      </c>
      <c r="Q17" s="33">
        <f t="shared" si="1"/>
        <v>21</v>
      </c>
      <c r="R17" s="43">
        <f>COUNTIF(H$7:H$72,$M$17)</f>
        <v>19</v>
      </c>
    </row>
    <row r="18" spans="1:18">
      <c r="A18" s="1" t="s">
        <v>69</v>
      </c>
      <c r="B18" s="33">
        <v>0</v>
      </c>
      <c r="C18" s="12" t="s">
        <v>9</v>
      </c>
      <c r="D18" s="33" t="s">
        <v>4</v>
      </c>
      <c r="E18" s="33" t="s">
        <v>4</v>
      </c>
      <c r="F18" s="33" t="s">
        <v>4</v>
      </c>
      <c r="G18" s="33" t="s">
        <v>4</v>
      </c>
      <c r="H18" s="33" t="s">
        <v>4</v>
      </c>
      <c r="J18" s="65"/>
      <c r="K18" s="24"/>
      <c r="L18" s="44"/>
      <c r="M18" s="49"/>
      <c r="N18" s="45"/>
      <c r="O18" s="45"/>
      <c r="P18" s="45"/>
      <c r="Q18" s="45"/>
      <c r="R18" s="46"/>
    </row>
    <row r="19" spans="1:18">
      <c r="A19" s="1" t="s">
        <v>68</v>
      </c>
      <c r="B19" s="33">
        <v>0</v>
      </c>
      <c r="C19" s="12" t="s">
        <v>9</v>
      </c>
      <c r="D19" s="33" t="s">
        <v>4</v>
      </c>
      <c r="E19" s="33" t="s">
        <v>4</v>
      </c>
      <c r="F19" s="33" t="s">
        <v>4</v>
      </c>
      <c r="G19" s="33" t="s">
        <v>4</v>
      </c>
      <c r="H19" s="33" t="s">
        <v>4</v>
      </c>
      <c r="J19" s="61" t="s">
        <v>83</v>
      </c>
      <c r="K19" s="31"/>
      <c r="L19" s="30"/>
      <c r="M19" s="31"/>
      <c r="N19" s="34"/>
      <c r="O19" s="34"/>
      <c r="P19" s="34"/>
      <c r="Q19" s="34"/>
      <c r="R19" s="30"/>
    </row>
    <row r="20" spans="1:18">
      <c r="A20" s="1" t="s">
        <v>67</v>
      </c>
      <c r="B20" s="33">
        <v>0</v>
      </c>
      <c r="C20" s="12" t="s">
        <v>9</v>
      </c>
      <c r="D20" s="33" t="s">
        <v>4</v>
      </c>
      <c r="E20" s="33" t="s">
        <v>4</v>
      </c>
      <c r="F20" s="33" t="s">
        <v>4</v>
      </c>
      <c r="G20" s="33" t="s">
        <v>4</v>
      </c>
      <c r="H20" s="38" t="s">
        <v>4</v>
      </c>
      <c r="J20" s="62"/>
      <c r="K20" s="18"/>
      <c r="L20" s="26">
        <v>8.5000000000000006E-2</v>
      </c>
      <c r="M20" s="50"/>
      <c r="N20" s="66">
        <f>CHITEST(N16:N17,N12:N13)</f>
        <v>0.30286455969374643</v>
      </c>
      <c r="O20" s="66">
        <f t="shared" ref="O20:R20" si="2">CHITEST(O16:O17,O12:O13)</f>
        <v>0.42357155668849028</v>
      </c>
      <c r="P20" s="66">
        <f t="shared" si="2"/>
        <v>0.42357155668849028</v>
      </c>
      <c r="Q20" s="66">
        <f t="shared" si="2"/>
        <v>0.30286455969374643</v>
      </c>
      <c r="R20" s="67">
        <f t="shared" si="2"/>
        <v>0.1670059886138637</v>
      </c>
    </row>
    <row r="21" spans="1:18">
      <c r="A21" s="1" t="s">
        <v>66</v>
      </c>
      <c r="B21" s="33">
        <v>0</v>
      </c>
      <c r="C21" s="12" t="s">
        <v>9</v>
      </c>
      <c r="D21" s="33" t="s">
        <v>4</v>
      </c>
      <c r="E21" s="33" t="s">
        <v>4</v>
      </c>
      <c r="F21" s="33" t="s">
        <v>4</v>
      </c>
      <c r="G21" s="33" t="s">
        <v>4</v>
      </c>
      <c r="H21" s="33" t="s">
        <v>4</v>
      </c>
      <c r="O21" s="3"/>
      <c r="Q21" s="3"/>
    </row>
    <row r="22" spans="1:18">
      <c r="A22" s="1" t="s">
        <v>65</v>
      </c>
      <c r="B22" s="33">
        <v>1</v>
      </c>
      <c r="C22" s="12" t="s">
        <v>9</v>
      </c>
      <c r="D22" s="33" t="s">
        <v>4</v>
      </c>
      <c r="E22" s="33" t="s">
        <v>4</v>
      </c>
      <c r="F22" s="33" t="s">
        <v>4</v>
      </c>
      <c r="G22" s="33" t="s">
        <v>4</v>
      </c>
      <c r="H22" s="33" t="s">
        <v>4</v>
      </c>
      <c r="K22" s="2"/>
      <c r="M22" s="5"/>
      <c r="N22" s="5"/>
      <c r="O22" s="3"/>
      <c r="Q22" s="3"/>
    </row>
    <row r="23" spans="1:18">
      <c r="A23" s="1" t="s">
        <v>64</v>
      </c>
      <c r="B23" s="33">
        <v>1</v>
      </c>
      <c r="C23" s="12" t="s">
        <v>9</v>
      </c>
      <c r="D23" s="33" t="s">
        <v>4</v>
      </c>
      <c r="E23" s="33" t="s">
        <v>4</v>
      </c>
      <c r="F23" s="33" t="s">
        <v>4</v>
      </c>
      <c r="G23" s="33" t="s">
        <v>4</v>
      </c>
      <c r="H23" s="33" t="s">
        <v>4</v>
      </c>
    </row>
    <row r="24" spans="1:18">
      <c r="A24" s="1" t="s">
        <v>63</v>
      </c>
      <c r="B24" s="33">
        <v>1</v>
      </c>
      <c r="C24" s="12" t="s">
        <v>9</v>
      </c>
      <c r="D24" s="33" t="s">
        <v>4</v>
      </c>
      <c r="E24" s="33" t="s">
        <v>4</v>
      </c>
      <c r="F24" s="33" t="s">
        <v>4</v>
      </c>
      <c r="G24" s="33" t="s">
        <v>4</v>
      </c>
      <c r="H24" s="33" t="s">
        <v>4</v>
      </c>
    </row>
    <row r="25" spans="1:18">
      <c r="A25" s="1" t="s">
        <v>62</v>
      </c>
      <c r="B25" s="33">
        <v>1</v>
      </c>
      <c r="C25" s="12" t="s">
        <v>9</v>
      </c>
      <c r="D25" s="33" t="s">
        <v>4</v>
      </c>
      <c r="E25" s="33" t="s">
        <v>4</v>
      </c>
      <c r="F25" s="33" t="s">
        <v>4</v>
      </c>
      <c r="G25" s="33" t="s">
        <v>4</v>
      </c>
      <c r="H25" s="33" t="s">
        <v>4</v>
      </c>
    </row>
    <row r="26" spans="1:18">
      <c r="A26" s="1" t="s">
        <v>61</v>
      </c>
      <c r="B26" s="33">
        <v>1</v>
      </c>
      <c r="C26" s="12" t="s">
        <v>9</v>
      </c>
      <c r="D26" s="33" t="s">
        <v>4</v>
      </c>
      <c r="E26" s="33" t="s">
        <v>4</v>
      </c>
      <c r="F26" s="33" t="s">
        <v>4</v>
      </c>
      <c r="G26" s="33" t="s">
        <v>4</v>
      </c>
      <c r="H26" s="33" t="s">
        <v>4</v>
      </c>
    </row>
    <row r="27" spans="1:18">
      <c r="A27" s="1" t="s">
        <v>59</v>
      </c>
      <c r="B27" s="33">
        <v>1</v>
      </c>
      <c r="C27" s="12" t="s">
        <v>9</v>
      </c>
      <c r="D27" s="33" t="s">
        <v>4</v>
      </c>
      <c r="E27" s="33" t="s">
        <v>4</v>
      </c>
      <c r="F27" s="33" t="s">
        <v>4</v>
      </c>
      <c r="G27" s="33" t="s">
        <v>4</v>
      </c>
      <c r="H27" s="33" t="s">
        <v>4</v>
      </c>
    </row>
    <row r="28" spans="1:18">
      <c r="A28" s="1" t="s">
        <v>58</v>
      </c>
      <c r="B28" s="33">
        <v>1</v>
      </c>
      <c r="C28" s="12" t="s">
        <v>9</v>
      </c>
      <c r="D28" s="33" t="s">
        <v>4</v>
      </c>
      <c r="E28" s="33" t="s">
        <v>4</v>
      </c>
      <c r="F28" s="33" t="s">
        <v>4</v>
      </c>
      <c r="G28" s="33" t="s">
        <v>4</v>
      </c>
      <c r="H28" s="33" t="s">
        <v>4</v>
      </c>
    </row>
    <row r="29" spans="1:18">
      <c r="A29" s="1" t="s">
        <v>57</v>
      </c>
      <c r="B29" s="33">
        <v>1</v>
      </c>
      <c r="C29" s="12" t="s">
        <v>9</v>
      </c>
      <c r="D29" s="33" t="s">
        <v>4</v>
      </c>
      <c r="E29" s="33" t="s">
        <v>4</v>
      </c>
      <c r="F29" s="33" t="s">
        <v>4</v>
      </c>
      <c r="G29" s="33" t="s">
        <v>4</v>
      </c>
      <c r="H29" s="33" t="s">
        <v>4</v>
      </c>
    </row>
    <row r="30" spans="1:18">
      <c r="A30" s="1" t="s">
        <v>56</v>
      </c>
      <c r="B30" s="33">
        <v>1</v>
      </c>
      <c r="C30" s="12" t="s">
        <v>9</v>
      </c>
      <c r="D30" s="33" t="s">
        <v>4</v>
      </c>
      <c r="E30" s="33" t="s">
        <v>4</v>
      </c>
      <c r="F30" s="33" t="s">
        <v>4</v>
      </c>
      <c r="G30" s="33" t="s">
        <v>4</v>
      </c>
      <c r="H30" s="33" t="s">
        <v>4</v>
      </c>
    </row>
    <row r="31" spans="1:18">
      <c r="A31" s="1" t="s">
        <v>54</v>
      </c>
      <c r="B31" s="33">
        <v>1</v>
      </c>
      <c r="C31" s="12" t="s">
        <v>9</v>
      </c>
      <c r="D31" s="33" t="s">
        <v>4</v>
      </c>
      <c r="E31" s="33" t="s">
        <v>4</v>
      </c>
      <c r="F31" s="33" t="s">
        <v>4</v>
      </c>
      <c r="G31" s="33" t="s">
        <v>4</v>
      </c>
      <c r="H31" s="33" t="s">
        <v>4</v>
      </c>
    </row>
    <row r="32" spans="1:18">
      <c r="A32" s="1" t="s">
        <v>52</v>
      </c>
      <c r="B32" s="33">
        <v>1</v>
      </c>
      <c r="C32" s="12" t="s">
        <v>9</v>
      </c>
      <c r="D32" s="33" t="s">
        <v>4</v>
      </c>
      <c r="E32" s="33" t="s">
        <v>4</v>
      </c>
      <c r="F32" s="33" t="s">
        <v>4</v>
      </c>
      <c r="G32" s="33" t="s">
        <v>4</v>
      </c>
      <c r="H32" s="33" t="s">
        <v>4</v>
      </c>
    </row>
    <row r="33" spans="1:8">
      <c r="A33" s="1" t="s">
        <v>50</v>
      </c>
      <c r="B33" s="33">
        <v>1</v>
      </c>
      <c r="C33" s="12" t="s">
        <v>9</v>
      </c>
      <c r="D33" s="33" t="s">
        <v>4</v>
      </c>
      <c r="E33" s="33" t="s">
        <v>4</v>
      </c>
      <c r="F33" s="33" t="s">
        <v>4</v>
      </c>
      <c r="G33" s="33" t="s">
        <v>4</v>
      </c>
      <c r="H33" s="33" t="s">
        <v>4</v>
      </c>
    </row>
    <row r="34" spans="1:8">
      <c r="A34" s="1" t="s">
        <v>48</v>
      </c>
      <c r="B34" s="33">
        <v>1</v>
      </c>
      <c r="C34" s="12" t="s">
        <v>9</v>
      </c>
      <c r="D34" s="33" t="s">
        <v>4</v>
      </c>
      <c r="E34" s="33" t="s">
        <v>4</v>
      </c>
      <c r="F34" s="33" t="s">
        <v>4</v>
      </c>
      <c r="G34" s="33" t="s">
        <v>4</v>
      </c>
      <c r="H34" s="33" t="s">
        <v>4</v>
      </c>
    </row>
    <row r="35" spans="1:8">
      <c r="A35" s="1" t="s">
        <v>47</v>
      </c>
      <c r="B35" s="33">
        <v>1</v>
      </c>
      <c r="C35" s="12" t="s">
        <v>9</v>
      </c>
      <c r="D35" s="33" t="s">
        <v>4</v>
      </c>
      <c r="E35" s="33" t="s">
        <v>4</v>
      </c>
      <c r="F35" s="33" t="s">
        <v>4</v>
      </c>
      <c r="G35" s="33" t="s">
        <v>4</v>
      </c>
      <c r="H35" s="33" t="s">
        <v>4</v>
      </c>
    </row>
    <row r="36" spans="1:8">
      <c r="A36" s="1" t="s">
        <v>46</v>
      </c>
      <c r="B36" s="33">
        <v>1</v>
      </c>
      <c r="C36" s="12" t="s">
        <v>9</v>
      </c>
      <c r="D36" s="33" t="s">
        <v>4</v>
      </c>
      <c r="E36" s="33" t="s">
        <v>4</v>
      </c>
      <c r="F36" s="33" t="s">
        <v>4</v>
      </c>
      <c r="G36" s="33" t="s">
        <v>4</v>
      </c>
      <c r="H36" s="33" t="s">
        <v>4</v>
      </c>
    </row>
    <row r="37" spans="1:8">
      <c r="A37" s="1" t="s">
        <v>45</v>
      </c>
      <c r="B37" s="33">
        <v>1</v>
      </c>
      <c r="C37" s="12" t="s">
        <v>9</v>
      </c>
      <c r="D37" s="33" t="s">
        <v>4</v>
      </c>
      <c r="E37" s="33" t="s">
        <v>4</v>
      </c>
      <c r="F37" s="33" t="s">
        <v>4</v>
      </c>
      <c r="G37" s="33" t="s">
        <v>4</v>
      </c>
      <c r="H37" s="33" t="s">
        <v>4</v>
      </c>
    </row>
    <row r="38" spans="1:8">
      <c r="A38" s="1" t="s">
        <v>44</v>
      </c>
      <c r="B38" s="33">
        <v>1</v>
      </c>
      <c r="C38" s="12" t="s">
        <v>9</v>
      </c>
      <c r="D38" s="33" t="s">
        <v>4</v>
      </c>
      <c r="E38" s="33" t="s">
        <v>4</v>
      </c>
      <c r="F38" s="33" t="s">
        <v>4</v>
      </c>
      <c r="G38" s="33" t="s">
        <v>4</v>
      </c>
      <c r="H38" s="33" t="s">
        <v>4</v>
      </c>
    </row>
    <row r="39" spans="1:8">
      <c r="A39" s="1" t="s">
        <v>43</v>
      </c>
      <c r="B39" s="33">
        <v>1</v>
      </c>
      <c r="C39" s="12" t="s">
        <v>9</v>
      </c>
      <c r="D39" s="33" t="s">
        <v>4</v>
      </c>
      <c r="E39" s="33" t="s">
        <v>4</v>
      </c>
      <c r="F39" s="33" t="s">
        <v>4</v>
      </c>
      <c r="G39" s="33" t="s">
        <v>4</v>
      </c>
      <c r="H39" s="33" t="s">
        <v>4</v>
      </c>
    </row>
    <row r="40" spans="1:8">
      <c r="A40" s="1" t="s">
        <v>42</v>
      </c>
      <c r="B40" s="33">
        <v>1</v>
      </c>
      <c r="C40" s="12" t="s">
        <v>9</v>
      </c>
      <c r="D40" s="33" t="s">
        <v>4</v>
      </c>
      <c r="E40" s="33" t="s">
        <v>4</v>
      </c>
      <c r="F40" s="33" t="s">
        <v>4</v>
      </c>
      <c r="G40" s="33" t="s">
        <v>4</v>
      </c>
      <c r="H40" s="33" t="s">
        <v>4</v>
      </c>
    </row>
    <row r="41" spans="1:8">
      <c r="A41" s="1" t="s">
        <v>41</v>
      </c>
      <c r="B41" s="33">
        <v>1</v>
      </c>
      <c r="C41" s="12" t="s">
        <v>9</v>
      </c>
      <c r="D41" s="33" t="s">
        <v>4</v>
      </c>
      <c r="E41" s="33" t="s">
        <v>4</v>
      </c>
      <c r="F41" s="33" t="s">
        <v>4</v>
      </c>
      <c r="G41" s="33" t="s">
        <v>4</v>
      </c>
      <c r="H41" s="33" t="s">
        <v>4</v>
      </c>
    </row>
    <row r="42" spans="1:8">
      <c r="A42" s="1" t="s">
        <v>40</v>
      </c>
      <c r="B42" s="33">
        <v>1</v>
      </c>
      <c r="C42" s="12" t="s">
        <v>9</v>
      </c>
      <c r="D42" s="33" t="s">
        <v>4</v>
      </c>
      <c r="E42" s="33" t="s">
        <v>4</v>
      </c>
      <c r="F42" s="33" t="s">
        <v>4</v>
      </c>
      <c r="G42" s="33" t="s">
        <v>4</v>
      </c>
      <c r="H42" s="33" t="s">
        <v>4</v>
      </c>
    </row>
    <row r="43" spans="1:8">
      <c r="A43" s="1" t="s">
        <v>39</v>
      </c>
      <c r="B43" s="33">
        <v>1</v>
      </c>
      <c r="C43" s="12" t="s">
        <v>9</v>
      </c>
      <c r="D43" s="33" t="s">
        <v>4</v>
      </c>
      <c r="E43" s="33" t="s">
        <v>4</v>
      </c>
      <c r="F43" s="33" t="s">
        <v>4</v>
      </c>
      <c r="G43" s="33" t="s">
        <v>4</v>
      </c>
      <c r="H43" s="33" t="s">
        <v>4</v>
      </c>
    </row>
    <row r="44" spans="1:8">
      <c r="A44" s="1" t="s">
        <v>38</v>
      </c>
      <c r="B44" s="33">
        <v>1</v>
      </c>
      <c r="C44" s="12" t="s">
        <v>9</v>
      </c>
      <c r="D44" s="33" t="s">
        <v>4</v>
      </c>
      <c r="E44" s="33" t="s">
        <v>4</v>
      </c>
      <c r="F44" s="33" t="s">
        <v>4</v>
      </c>
      <c r="G44" s="33" t="s">
        <v>4</v>
      </c>
      <c r="H44" s="33" t="s">
        <v>4</v>
      </c>
    </row>
    <row r="45" spans="1:8">
      <c r="A45" s="1" t="s">
        <v>37</v>
      </c>
      <c r="B45" s="33">
        <v>3</v>
      </c>
      <c r="C45" s="13" t="s">
        <v>5</v>
      </c>
      <c r="D45" s="33" t="s">
        <v>8</v>
      </c>
      <c r="E45" s="33" t="s">
        <v>4</v>
      </c>
      <c r="F45" s="33" t="s">
        <v>4</v>
      </c>
      <c r="G45" s="33" t="s">
        <v>4</v>
      </c>
      <c r="H45" s="33" t="s">
        <v>4</v>
      </c>
    </row>
    <row r="46" spans="1:8">
      <c r="A46" s="1" t="s">
        <v>36</v>
      </c>
      <c r="B46" s="33">
        <v>3</v>
      </c>
      <c r="C46" s="13" t="s">
        <v>5</v>
      </c>
      <c r="D46" s="33" t="s">
        <v>8</v>
      </c>
      <c r="E46" s="33" t="s">
        <v>8</v>
      </c>
      <c r="F46" s="33" t="s">
        <v>8</v>
      </c>
      <c r="G46" s="33" t="s">
        <v>4</v>
      </c>
      <c r="H46" s="33" t="s">
        <v>4</v>
      </c>
    </row>
    <row r="47" spans="1:8">
      <c r="A47" s="1" t="s">
        <v>35</v>
      </c>
      <c r="B47" s="33">
        <v>3</v>
      </c>
      <c r="C47" s="13" t="s">
        <v>5</v>
      </c>
      <c r="D47" s="33" t="s">
        <v>4</v>
      </c>
      <c r="E47" s="33" t="s">
        <v>8</v>
      </c>
      <c r="F47" s="33" t="s">
        <v>8</v>
      </c>
      <c r="G47" s="33" t="s">
        <v>8</v>
      </c>
      <c r="H47" s="33" t="s">
        <v>8</v>
      </c>
    </row>
    <row r="48" spans="1:8">
      <c r="A48" s="1" t="s">
        <v>34</v>
      </c>
      <c r="B48" s="33">
        <v>3</v>
      </c>
      <c r="C48" s="13" t="s">
        <v>5</v>
      </c>
      <c r="D48" s="33" t="s">
        <v>4</v>
      </c>
      <c r="E48" s="33" t="s">
        <v>8</v>
      </c>
      <c r="F48" s="33" t="s">
        <v>8</v>
      </c>
      <c r="G48" s="33" t="s">
        <v>8</v>
      </c>
      <c r="H48" s="33" t="s">
        <v>8</v>
      </c>
    </row>
    <row r="49" spans="1:8">
      <c r="A49" s="1" t="s">
        <v>33</v>
      </c>
      <c r="B49" s="33">
        <v>3</v>
      </c>
      <c r="C49" s="13" t="s">
        <v>5</v>
      </c>
      <c r="D49" s="33" t="s">
        <v>8</v>
      </c>
      <c r="E49" s="33" t="s">
        <v>8</v>
      </c>
      <c r="F49" s="33" t="s">
        <v>8</v>
      </c>
      <c r="G49" s="33" t="s">
        <v>8</v>
      </c>
      <c r="H49" s="33" t="s">
        <v>8</v>
      </c>
    </row>
    <row r="50" spans="1:8">
      <c r="A50" s="1" t="s">
        <v>32</v>
      </c>
      <c r="B50" s="33">
        <v>2</v>
      </c>
      <c r="C50" s="13" t="s">
        <v>5</v>
      </c>
      <c r="D50" s="33" t="s">
        <v>8</v>
      </c>
      <c r="E50" s="33" t="s">
        <v>8</v>
      </c>
      <c r="F50" s="33" t="s">
        <v>8</v>
      </c>
      <c r="G50" s="33" t="s">
        <v>8</v>
      </c>
      <c r="H50" s="33" t="s">
        <v>11</v>
      </c>
    </row>
    <row r="51" spans="1:8">
      <c r="A51" s="1" t="s">
        <v>31</v>
      </c>
      <c r="B51" s="33">
        <v>3</v>
      </c>
      <c r="C51" s="13" t="s">
        <v>5</v>
      </c>
      <c r="D51" s="33" t="s">
        <v>8</v>
      </c>
      <c r="E51" s="33" t="s">
        <v>8</v>
      </c>
      <c r="F51" s="33" t="s">
        <v>8</v>
      </c>
      <c r="G51" s="33" t="s">
        <v>8</v>
      </c>
      <c r="H51" s="33" t="s">
        <v>8</v>
      </c>
    </row>
    <row r="52" spans="1:8">
      <c r="A52" s="1" t="s">
        <v>30</v>
      </c>
      <c r="B52" s="33">
        <v>3</v>
      </c>
      <c r="C52" s="13" t="s">
        <v>5</v>
      </c>
      <c r="D52" s="33" t="s">
        <v>8</v>
      </c>
      <c r="E52" s="33" t="s">
        <v>8</v>
      </c>
      <c r="F52" s="33" t="s">
        <v>8</v>
      </c>
      <c r="G52" s="33" t="s">
        <v>8</v>
      </c>
      <c r="H52" s="33" t="s">
        <v>8</v>
      </c>
    </row>
    <row r="53" spans="1:8">
      <c r="A53" s="1" t="s">
        <v>29</v>
      </c>
      <c r="B53" s="33">
        <v>3</v>
      </c>
      <c r="C53" s="13" t="s">
        <v>5</v>
      </c>
      <c r="D53" s="33" t="s">
        <v>8</v>
      </c>
      <c r="E53" s="33" t="s">
        <v>8</v>
      </c>
      <c r="F53" s="33" t="s">
        <v>8</v>
      </c>
      <c r="G53" s="33" t="s">
        <v>8</v>
      </c>
      <c r="H53" s="33" t="s">
        <v>8</v>
      </c>
    </row>
    <row r="54" spans="1:8">
      <c r="A54" s="1" t="s">
        <v>28</v>
      </c>
      <c r="B54" s="33">
        <v>3</v>
      </c>
      <c r="C54" s="13" t="s">
        <v>5</v>
      </c>
      <c r="D54" s="33" t="s">
        <v>8</v>
      </c>
      <c r="E54" s="33" t="s">
        <v>8</v>
      </c>
      <c r="F54" s="33" t="s">
        <v>8</v>
      </c>
      <c r="G54" s="33" t="s">
        <v>8</v>
      </c>
      <c r="H54" s="33" t="s">
        <v>8</v>
      </c>
    </row>
    <row r="55" spans="1:8">
      <c r="A55" s="1" t="s">
        <v>27</v>
      </c>
      <c r="B55" s="33">
        <v>3</v>
      </c>
      <c r="C55" s="13" t="s">
        <v>5</v>
      </c>
      <c r="D55" s="33" t="s">
        <v>8</v>
      </c>
      <c r="E55" s="33" t="s">
        <v>8</v>
      </c>
      <c r="F55" s="33" t="s">
        <v>8</v>
      </c>
      <c r="G55" s="33" t="s">
        <v>8</v>
      </c>
      <c r="H55" s="33" t="s">
        <v>8</v>
      </c>
    </row>
    <row r="56" spans="1:8">
      <c r="A56" s="1" t="s">
        <v>26</v>
      </c>
      <c r="B56" s="33">
        <v>3</v>
      </c>
      <c r="C56" s="13" t="s">
        <v>5</v>
      </c>
      <c r="D56" s="33" t="s">
        <v>8</v>
      </c>
      <c r="E56" s="33" t="s">
        <v>8</v>
      </c>
      <c r="F56" s="33" t="s">
        <v>8</v>
      </c>
      <c r="G56" s="33" t="s">
        <v>8</v>
      </c>
      <c r="H56" s="33" t="s">
        <v>8</v>
      </c>
    </row>
    <row r="57" spans="1:8">
      <c r="A57" s="1" t="s">
        <v>25</v>
      </c>
      <c r="B57" s="33">
        <v>3</v>
      </c>
      <c r="C57" s="13" t="s">
        <v>5</v>
      </c>
      <c r="D57" s="33" t="s">
        <v>8</v>
      </c>
      <c r="E57" s="33" t="s">
        <v>8</v>
      </c>
      <c r="F57" s="33" t="s">
        <v>8</v>
      </c>
      <c r="G57" s="33" t="s">
        <v>8</v>
      </c>
      <c r="H57" s="33" t="s">
        <v>8</v>
      </c>
    </row>
    <row r="58" spans="1:8">
      <c r="A58" s="1" t="s">
        <v>24</v>
      </c>
      <c r="B58" s="33">
        <v>3</v>
      </c>
      <c r="C58" s="13" t="s">
        <v>5</v>
      </c>
      <c r="D58" s="33" t="s">
        <v>8</v>
      </c>
      <c r="E58" s="33" t="s">
        <v>8</v>
      </c>
      <c r="F58" s="33" t="s">
        <v>8</v>
      </c>
      <c r="G58" s="33" t="s">
        <v>8</v>
      </c>
      <c r="H58" s="33" t="s">
        <v>8</v>
      </c>
    </row>
    <row r="59" spans="1:8">
      <c r="A59" s="1" t="s">
        <v>23</v>
      </c>
      <c r="B59" s="33">
        <v>3</v>
      </c>
      <c r="C59" s="13" t="s">
        <v>5</v>
      </c>
      <c r="D59" s="33" t="s">
        <v>8</v>
      </c>
      <c r="E59" s="33" t="s">
        <v>8</v>
      </c>
      <c r="F59" s="33" t="s">
        <v>8</v>
      </c>
      <c r="G59" s="33" t="s">
        <v>8</v>
      </c>
      <c r="H59" s="33" t="s">
        <v>11</v>
      </c>
    </row>
    <row r="60" spans="1:8">
      <c r="A60" s="1" t="s">
        <v>22</v>
      </c>
      <c r="B60" s="33">
        <v>3</v>
      </c>
      <c r="C60" s="13" t="s">
        <v>5</v>
      </c>
      <c r="D60" s="33" t="s">
        <v>8</v>
      </c>
      <c r="E60" s="33" t="s">
        <v>8</v>
      </c>
      <c r="F60" s="33" t="s">
        <v>8</v>
      </c>
      <c r="G60" s="33" t="s">
        <v>8</v>
      </c>
      <c r="H60" s="33" t="s">
        <v>8</v>
      </c>
    </row>
    <row r="61" spans="1:8">
      <c r="A61" s="1" t="s">
        <v>21</v>
      </c>
      <c r="B61" s="33">
        <v>3</v>
      </c>
      <c r="C61" s="13" t="s">
        <v>5</v>
      </c>
      <c r="D61" s="33" t="s">
        <v>8</v>
      </c>
      <c r="E61" s="33" t="s">
        <v>8</v>
      </c>
      <c r="F61" s="33" t="s">
        <v>8</v>
      </c>
      <c r="G61" s="33" t="s">
        <v>8</v>
      </c>
      <c r="H61" s="33" t="s">
        <v>8</v>
      </c>
    </row>
    <row r="62" spans="1:8">
      <c r="A62" s="1" t="s">
        <v>20</v>
      </c>
      <c r="B62" s="33">
        <v>3</v>
      </c>
      <c r="C62" s="13" t="s">
        <v>5</v>
      </c>
      <c r="D62" s="33" t="s">
        <v>8</v>
      </c>
      <c r="E62" s="33" t="s">
        <v>8</v>
      </c>
      <c r="F62" s="33" t="s">
        <v>8</v>
      </c>
      <c r="G62" s="33" t="s">
        <v>8</v>
      </c>
      <c r="H62" s="33" t="s">
        <v>8</v>
      </c>
    </row>
    <row r="63" spans="1:8">
      <c r="A63" s="1" t="s">
        <v>19</v>
      </c>
      <c r="B63" s="33">
        <v>3</v>
      </c>
      <c r="C63" s="13" t="s">
        <v>5</v>
      </c>
      <c r="D63" s="33" t="s">
        <v>8</v>
      </c>
      <c r="E63" s="33" t="s">
        <v>8</v>
      </c>
      <c r="F63" s="33" t="s">
        <v>8</v>
      </c>
      <c r="G63" s="33" t="s">
        <v>8</v>
      </c>
      <c r="H63" s="33" t="s">
        <v>8</v>
      </c>
    </row>
    <row r="64" spans="1:8">
      <c r="A64" s="1" t="s">
        <v>18</v>
      </c>
      <c r="B64" s="33">
        <v>3</v>
      </c>
      <c r="C64" s="13" t="s">
        <v>5</v>
      </c>
      <c r="D64" s="33" t="s">
        <v>8</v>
      </c>
      <c r="E64" s="33" t="s">
        <v>8</v>
      </c>
      <c r="F64" s="33" t="s">
        <v>8</v>
      </c>
      <c r="G64" s="33" t="s">
        <v>8</v>
      </c>
      <c r="H64" s="33" t="s">
        <v>8</v>
      </c>
    </row>
    <row r="65" spans="1:8">
      <c r="A65" s="1" t="s">
        <v>17</v>
      </c>
      <c r="B65" s="33">
        <v>4</v>
      </c>
      <c r="C65" s="13" t="s">
        <v>5</v>
      </c>
      <c r="D65" s="33" t="s">
        <v>8</v>
      </c>
      <c r="E65" s="33" t="s">
        <v>8</v>
      </c>
      <c r="F65" s="33" t="s">
        <v>8</v>
      </c>
      <c r="G65" s="33" t="s">
        <v>8</v>
      </c>
      <c r="H65" s="33" t="s">
        <v>8</v>
      </c>
    </row>
    <row r="66" spans="1:8">
      <c r="A66" s="1" t="s">
        <v>16</v>
      </c>
      <c r="B66" s="33">
        <v>4</v>
      </c>
      <c r="C66" s="13" t="s">
        <v>5</v>
      </c>
      <c r="D66" s="33" t="s">
        <v>8</v>
      </c>
      <c r="E66" s="33" t="s">
        <v>8</v>
      </c>
      <c r="F66" s="33" t="s">
        <v>8</v>
      </c>
      <c r="G66" s="33" t="s">
        <v>8</v>
      </c>
      <c r="H66" s="33" t="s">
        <v>8</v>
      </c>
    </row>
    <row r="67" spans="1:8">
      <c r="A67" s="1" t="s">
        <v>14</v>
      </c>
      <c r="B67" s="33">
        <v>3</v>
      </c>
      <c r="C67" s="13" t="s">
        <v>5</v>
      </c>
      <c r="D67" s="33" t="s">
        <v>3</v>
      </c>
      <c r="E67" s="33" t="s">
        <v>3</v>
      </c>
      <c r="F67" s="33" t="s">
        <v>3</v>
      </c>
      <c r="G67" s="33" t="s">
        <v>3</v>
      </c>
      <c r="H67" s="33" t="s">
        <v>3</v>
      </c>
    </row>
    <row r="68" spans="1:8">
      <c r="A68" s="1" t="s">
        <v>13</v>
      </c>
      <c r="B68" s="33">
        <v>3</v>
      </c>
      <c r="C68" s="13" t="s">
        <v>5</v>
      </c>
      <c r="D68" s="33" t="s">
        <v>3</v>
      </c>
      <c r="E68" s="33" t="s">
        <v>3</v>
      </c>
      <c r="F68" s="33" t="s">
        <v>3</v>
      </c>
      <c r="G68" s="33" t="s">
        <v>3</v>
      </c>
      <c r="H68" s="33" t="s">
        <v>3</v>
      </c>
    </row>
    <row r="69" spans="1:8">
      <c r="A69" s="1" t="s">
        <v>12</v>
      </c>
      <c r="B69" s="33">
        <v>0</v>
      </c>
      <c r="C69" s="12" t="s">
        <v>9</v>
      </c>
      <c r="D69" s="33" t="s">
        <v>3</v>
      </c>
      <c r="E69" s="33" t="s">
        <v>3</v>
      </c>
      <c r="F69" s="33" t="s">
        <v>3</v>
      </c>
      <c r="G69" s="33" t="s">
        <v>3</v>
      </c>
      <c r="H69" s="33" t="s">
        <v>3</v>
      </c>
    </row>
    <row r="70" spans="1:8">
      <c r="A70" s="1" t="s">
        <v>10</v>
      </c>
      <c r="B70" s="33">
        <v>1</v>
      </c>
      <c r="C70" s="12" t="s">
        <v>3</v>
      </c>
      <c r="D70" s="33" t="s">
        <v>8</v>
      </c>
      <c r="E70" s="33" t="s">
        <v>8</v>
      </c>
      <c r="F70" s="33" t="s">
        <v>8</v>
      </c>
      <c r="G70" s="33" t="s">
        <v>8</v>
      </c>
      <c r="H70" s="33" t="s">
        <v>8</v>
      </c>
    </row>
    <row r="71" spans="1:8">
      <c r="A71" s="1" t="s">
        <v>7</v>
      </c>
      <c r="B71" s="33">
        <v>3</v>
      </c>
      <c r="C71" s="13" t="s">
        <v>3</v>
      </c>
      <c r="D71" s="33" t="s">
        <v>4</v>
      </c>
      <c r="E71" s="33" t="s">
        <v>4</v>
      </c>
      <c r="F71" s="33" t="s">
        <v>4</v>
      </c>
      <c r="G71" s="33" t="s">
        <v>4</v>
      </c>
      <c r="H71" s="33" t="s">
        <v>4</v>
      </c>
    </row>
    <row r="72" spans="1:8" ht="16.149999999999999" customHeight="1">
      <c r="A72" s="1" t="s">
        <v>6</v>
      </c>
      <c r="B72" s="33">
        <v>2</v>
      </c>
      <c r="C72" s="13" t="s">
        <v>3</v>
      </c>
      <c r="D72" s="33" t="s">
        <v>4</v>
      </c>
      <c r="E72" s="33" t="s">
        <v>4</v>
      </c>
      <c r="F72" s="33" t="s">
        <v>4</v>
      </c>
      <c r="G72" s="33" t="s">
        <v>4</v>
      </c>
      <c r="H72" s="33" t="s">
        <v>4</v>
      </c>
    </row>
    <row r="73" spans="1:8">
      <c r="C73" s="3"/>
    </row>
    <row r="74" spans="1:8">
      <c r="A74" s="8"/>
      <c r="C74" s="3"/>
    </row>
    <row r="75" spans="1:8">
      <c r="C75" s="3"/>
    </row>
    <row r="78" spans="1:8" ht="14.25" customHeight="1"/>
    <row r="79" spans="1:8" s="4" customFormat="1"/>
    <row r="80" spans="1:8" s="4" customFormat="1"/>
    <row r="81" spans="1:5" s="4" customFormat="1"/>
    <row r="83" spans="1:5" s="7" customFormat="1"/>
    <row r="84" spans="1:5" s="7" customFormat="1"/>
    <row r="85" spans="1:5" s="7" customFormat="1"/>
    <row r="86" spans="1:5" s="6" customFormat="1"/>
    <row r="88" spans="1:5" s="4" customFormat="1"/>
    <row r="89" spans="1:5" s="4" customFormat="1"/>
    <row r="93" spans="1:5">
      <c r="A93" s="2"/>
      <c r="B93" s="2"/>
      <c r="C93" s="3"/>
      <c r="D93" s="3"/>
      <c r="E93" s="3"/>
    </row>
    <row r="94" spans="1:5">
      <c r="A94" s="2"/>
      <c r="B94" s="2"/>
      <c r="C94" s="3"/>
      <c r="D94" s="3"/>
      <c r="E94" s="3"/>
    </row>
    <row r="95" spans="1:5">
      <c r="A95" s="2"/>
      <c r="B95" s="2"/>
      <c r="C95" s="3"/>
      <c r="D95" s="3"/>
      <c r="E95" s="3"/>
    </row>
    <row r="96" spans="1:5">
      <c r="A96" s="2"/>
      <c r="B96" s="2"/>
      <c r="C96" s="3"/>
      <c r="D96" s="3"/>
      <c r="E96" s="3"/>
    </row>
    <row r="97" spans="1:5">
      <c r="A97" s="2"/>
      <c r="C97" s="3"/>
      <c r="D97" s="3"/>
      <c r="E97" s="3"/>
    </row>
    <row r="98" spans="1:5">
      <c r="A98" s="2"/>
      <c r="C98" s="3"/>
      <c r="D98" s="3"/>
      <c r="E98" s="3"/>
    </row>
    <row r="99" spans="1:5">
      <c r="A99" s="2"/>
      <c r="C99" s="3"/>
      <c r="D99" s="3"/>
      <c r="E99" s="3"/>
    </row>
    <row r="100" spans="1:5">
      <c r="A100" s="2"/>
      <c r="C100" s="3"/>
      <c r="D100" s="3"/>
      <c r="E100" s="3"/>
    </row>
    <row r="101" spans="1:5">
      <c r="A101" s="2"/>
      <c r="C101" s="3"/>
      <c r="D101" s="3"/>
      <c r="E101" s="3"/>
    </row>
    <row r="102" spans="1:5">
      <c r="A102" s="2"/>
      <c r="C102" s="3"/>
      <c r="D102" s="3"/>
      <c r="E102" s="3"/>
    </row>
    <row r="103" spans="1:5">
      <c r="A103" s="2"/>
      <c r="C103" s="3"/>
      <c r="D103" s="3"/>
      <c r="E103" s="3"/>
    </row>
    <row r="104" spans="1:5">
      <c r="A104" s="2"/>
      <c r="C104" s="3"/>
      <c r="D104" s="3"/>
      <c r="E104" s="3"/>
    </row>
    <row r="105" spans="1:5">
      <c r="A105" s="2"/>
      <c r="C105" s="3"/>
      <c r="D105" s="3"/>
      <c r="E105" s="3"/>
    </row>
    <row r="106" spans="1:5">
      <c r="A106" s="2"/>
      <c r="C106" s="3"/>
      <c r="D106" s="3"/>
      <c r="E106" s="3"/>
    </row>
    <row r="107" spans="1:5">
      <c r="A107" s="2"/>
      <c r="C107" s="3"/>
      <c r="D107" s="3"/>
      <c r="E107" s="3"/>
    </row>
    <row r="108" spans="1:5">
      <c r="A108" s="2"/>
      <c r="C108" s="3"/>
      <c r="D108" s="3"/>
      <c r="E108" s="3"/>
    </row>
    <row r="109" spans="1:5">
      <c r="A109" s="2"/>
      <c r="C109" s="3"/>
      <c r="D109" s="3"/>
      <c r="E109" s="3"/>
    </row>
    <row r="110" spans="1:5">
      <c r="A110" s="2"/>
      <c r="C110" s="3"/>
      <c r="D110" s="3"/>
      <c r="E110" s="3"/>
    </row>
    <row r="111" spans="1:5">
      <c r="A111" s="2"/>
      <c r="C111" s="3"/>
      <c r="D111" s="3"/>
      <c r="E111" s="3"/>
    </row>
    <row r="112" spans="1:5">
      <c r="A112" s="2"/>
      <c r="C112" s="3"/>
      <c r="D112" s="3"/>
      <c r="E112" s="3"/>
    </row>
    <row r="113" spans="1:5">
      <c r="A113" s="2"/>
      <c r="C113" s="3"/>
      <c r="D113" s="3"/>
      <c r="E113" s="3"/>
    </row>
    <row r="114" spans="1:5">
      <c r="A114" s="2"/>
      <c r="C114" s="3"/>
      <c r="D114" s="3"/>
      <c r="E114" s="3"/>
    </row>
    <row r="115" spans="1:5">
      <c r="A115" s="2"/>
      <c r="C115" s="3"/>
      <c r="D115" s="3"/>
      <c r="E115" s="3"/>
    </row>
    <row r="116" spans="1:5">
      <c r="A116" s="2"/>
      <c r="C116" s="3"/>
      <c r="D116" s="3"/>
      <c r="E116" s="3"/>
    </row>
    <row r="117" spans="1:5">
      <c r="A117" s="2"/>
      <c r="C117" s="3"/>
      <c r="D117" s="3"/>
      <c r="E117" s="3"/>
    </row>
    <row r="118" spans="1:5">
      <c r="A118" s="2"/>
      <c r="C118" s="3"/>
      <c r="D118" s="3"/>
      <c r="E118" s="3"/>
    </row>
    <row r="119" spans="1:5">
      <c r="A119" s="2"/>
      <c r="C119" s="3"/>
      <c r="D119" s="3"/>
      <c r="E119" s="3"/>
    </row>
    <row r="120" spans="1:5">
      <c r="A120" s="2"/>
      <c r="C120" s="3"/>
      <c r="D120" s="3"/>
      <c r="E120" s="3"/>
    </row>
    <row r="121" spans="1:5">
      <c r="A121" s="2"/>
      <c r="C121" s="3"/>
      <c r="D121" s="3"/>
      <c r="E121" s="3"/>
    </row>
    <row r="122" spans="1:5">
      <c r="A122" s="2"/>
      <c r="C122" s="3"/>
      <c r="D122" s="3"/>
      <c r="E122" s="3"/>
    </row>
    <row r="123" spans="1:5">
      <c r="A123" s="2"/>
      <c r="C123" s="3"/>
      <c r="D123" s="3"/>
      <c r="E123" s="3"/>
    </row>
    <row r="124" spans="1:5">
      <c r="A124" s="2"/>
      <c r="C124" s="3"/>
      <c r="D124" s="3"/>
      <c r="E124" s="3"/>
    </row>
    <row r="125" spans="1:5">
      <c r="A125" s="2"/>
      <c r="C125" s="3"/>
      <c r="D125" s="3"/>
      <c r="E125" s="3"/>
    </row>
    <row r="126" spans="1:5">
      <c r="A126" s="2"/>
      <c r="C126" s="3"/>
      <c r="D126" s="3"/>
      <c r="E126" s="3"/>
    </row>
    <row r="127" spans="1:5">
      <c r="A127" s="2"/>
      <c r="C127" s="3"/>
      <c r="D127" s="3"/>
      <c r="E127" s="3"/>
    </row>
    <row r="128" spans="1:5">
      <c r="A128" s="2"/>
      <c r="C128" s="3"/>
      <c r="D128" s="3"/>
      <c r="E128" s="3"/>
    </row>
    <row r="129" spans="1:5">
      <c r="A129" s="2"/>
      <c r="C129" s="3"/>
      <c r="D129" s="3"/>
      <c r="E129" s="3"/>
    </row>
    <row r="130" spans="1:5">
      <c r="A130" s="2"/>
      <c r="C130" s="3"/>
      <c r="D130" s="3"/>
      <c r="E130" s="3"/>
    </row>
    <row r="131" spans="1:5">
      <c r="A131" s="2"/>
      <c r="C131" s="3"/>
      <c r="D131" s="3"/>
      <c r="E131" s="3"/>
    </row>
    <row r="132" spans="1:5">
      <c r="A132" s="2"/>
      <c r="C132" s="3"/>
      <c r="D132" s="3"/>
      <c r="E132" s="3"/>
    </row>
    <row r="133" spans="1:5">
      <c r="A133" s="2"/>
      <c r="C133" s="3"/>
      <c r="D133" s="3"/>
      <c r="E133" s="3"/>
    </row>
    <row r="134" spans="1:5">
      <c r="A134" s="2"/>
      <c r="C134" s="3"/>
      <c r="D134" s="3"/>
      <c r="E134" s="3"/>
    </row>
    <row r="135" spans="1:5">
      <c r="A135" s="2"/>
      <c r="C135" s="3"/>
      <c r="D135" s="3"/>
      <c r="E135" s="3"/>
    </row>
    <row r="136" spans="1:5">
      <c r="A136" s="2"/>
      <c r="C136" s="3"/>
      <c r="D136" s="3"/>
      <c r="E136" s="3"/>
    </row>
    <row r="137" spans="1:5">
      <c r="A137" s="2"/>
      <c r="C137" s="3"/>
      <c r="D137" s="3"/>
      <c r="E137" s="3"/>
    </row>
    <row r="138" spans="1:5">
      <c r="A138" s="2"/>
      <c r="C138" s="3"/>
      <c r="D138" s="3"/>
      <c r="E138" s="3"/>
    </row>
    <row r="139" spans="1:5">
      <c r="A139" s="2"/>
      <c r="C139" s="3"/>
      <c r="D139" s="3"/>
      <c r="E139" s="3"/>
    </row>
    <row r="140" spans="1:5">
      <c r="A140" s="2"/>
      <c r="C140" s="3"/>
      <c r="D140" s="3"/>
      <c r="E140" s="3"/>
    </row>
    <row r="141" spans="1:5">
      <c r="A141" s="2"/>
      <c r="C141" s="3"/>
      <c r="D141" s="3"/>
      <c r="E141" s="3"/>
    </row>
    <row r="142" spans="1:5">
      <c r="A142" s="2"/>
      <c r="C142" s="3"/>
      <c r="D142" s="3"/>
      <c r="E142" s="3"/>
    </row>
    <row r="143" spans="1:5">
      <c r="A143" s="2"/>
      <c r="C143" s="3"/>
      <c r="D143" s="3"/>
      <c r="E143" s="3"/>
    </row>
    <row r="144" spans="1:5">
      <c r="A144" s="2"/>
      <c r="C144" s="3"/>
      <c r="D144" s="3"/>
      <c r="E144" s="3"/>
    </row>
    <row r="145" spans="1:5">
      <c r="A145" s="2"/>
      <c r="C145" s="3"/>
      <c r="D145" s="3"/>
      <c r="E145" s="3"/>
    </row>
    <row r="146" spans="1:5">
      <c r="A146" s="2"/>
      <c r="C146" s="3"/>
      <c r="D146" s="3"/>
      <c r="E146" s="3"/>
    </row>
    <row r="147" spans="1:5">
      <c r="A147" s="2"/>
      <c r="C147" s="3"/>
      <c r="D147" s="3"/>
      <c r="E147" s="3"/>
    </row>
    <row r="148" spans="1:5">
      <c r="A148" s="2"/>
      <c r="C148" s="3"/>
      <c r="D148" s="3"/>
      <c r="E148" s="3"/>
    </row>
    <row r="149" spans="1:5">
      <c r="A149" s="2"/>
      <c r="C149" s="3"/>
      <c r="D149" s="3"/>
      <c r="E149" s="3"/>
    </row>
    <row r="150" spans="1:5">
      <c r="A150" s="2"/>
      <c r="C150" s="3"/>
      <c r="D150" s="3"/>
      <c r="E150" s="3"/>
    </row>
    <row r="151" spans="1:5">
      <c r="A151" s="2"/>
    </row>
    <row r="152" spans="1:5">
      <c r="A152" s="2"/>
    </row>
    <row r="153" spans="1:5">
      <c r="A153" s="2"/>
    </row>
    <row r="154" spans="1:5">
      <c r="A154" s="2"/>
      <c r="B154" s="2"/>
    </row>
    <row r="155" spans="1:5">
      <c r="A155" s="2"/>
      <c r="B155" s="2"/>
    </row>
    <row r="156" spans="1:5">
      <c r="A156" s="2"/>
      <c r="B156" s="2"/>
    </row>
    <row r="157" spans="1:5">
      <c r="A157" s="2"/>
      <c r="B157" s="2"/>
    </row>
  </sheetData>
  <mergeCells count="9">
    <mergeCell ref="J19:J20"/>
    <mergeCell ref="J11:J14"/>
    <mergeCell ref="J15:J18"/>
    <mergeCell ref="A1:C1"/>
    <mergeCell ref="A2:C2"/>
    <mergeCell ref="A3:C3"/>
    <mergeCell ref="K7:R7"/>
    <mergeCell ref="M9:R9"/>
    <mergeCell ref="K9:L9"/>
  </mergeCells>
  <conditionalFormatting sqref="B5:B72">
    <cfRule type="cellIs" dxfId="13" priority="16" operator="greaterThanOrEqual">
      <formula>2</formula>
    </cfRule>
    <cfRule type="cellIs" dxfId="12" priority="76" operator="lessThanOrEqual">
      <formula>1</formula>
    </cfRule>
  </conditionalFormatting>
  <conditionalFormatting sqref="D5:H72">
    <cfRule type="containsText" priority="15" operator="containsText" text="No_call">
      <formula>NOT(ISERROR(SEARCH("No_call",D5)))</formula>
    </cfRule>
    <cfRule type="containsText" dxfId="11" priority="103" operator="containsText" text="H">
      <formula>NOT(ISERROR(SEARCH("H",D5)))</formula>
    </cfRule>
    <cfRule type="containsText" dxfId="10" priority="104" operator="containsText" text="B">
      <formula>NOT(ISERROR(SEARCH("B",D5)))</formula>
    </cfRule>
  </conditionalFormatting>
  <conditionalFormatting sqref="K3:K4">
    <cfRule type="containsText" priority="12" operator="containsText" text="No_call">
      <formula>NOT(ISERROR(SEARCH("No_call",K3)))</formula>
    </cfRule>
    <cfRule type="containsText" dxfId="9" priority="13" operator="containsText" text="H">
      <formula>NOT(ISERROR(SEARCH("H",K3)))</formula>
    </cfRule>
    <cfRule type="containsText" dxfId="8" priority="14" operator="containsText" text="B">
      <formula>NOT(ISERROR(SEARCH("B",K3)))</formula>
    </cfRule>
  </conditionalFormatting>
  <conditionalFormatting sqref="K7">
    <cfRule type="cellIs" dxfId="7" priority="4" operator="equal">
      <formula>"?H"</formula>
    </cfRule>
    <cfRule type="cellIs" dxfId="6" priority="5" operator="equal">
      <formula>"?B"</formula>
    </cfRule>
    <cfRule type="cellIs" dxfId="5" priority="6" operator="equal">
      <formula>"?A"</formula>
    </cfRule>
    <cfRule type="cellIs" priority="7" operator="equal">
      <formula>"?A"</formula>
    </cfRule>
    <cfRule type="cellIs" dxfId="4" priority="8" operator="equal">
      <formula>"-"</formula>
    </cfRule>
  </conditionalFormatting>
  <conditionalFormatting sqref="M12:M13">
    <cfRule type="containsText" priority="1" operator="containsText" text="No_call">
      <formula>NOT(ISERROR(SEARCH("No_call",M12)))</formula>
    </cfRule>
    <cfRule type="containsText" dxfId="3" priority="2" operator="containsText" text="H">
      <formula>NOT(ISERROR(SEARCH("H",M12)))</formula>
    </cfRule>
    <cfRule type="containsText" dxfId="2" priority="3" operator="containsText" text="B">
      <formula>NOT(ISERROR(SEARCH("B",M12)))</formula>
    </cfRule>
  </conditionalFormatting>
  <conditionalFormatting sqref="M16:M17">
    <cfRule type="containsText" priority="9" operator="containsText" text="No_call">
      <formula>NOT(ISERROR(SEARCH("No_call",M16)))</formula>
    </cfRule>
    <cfRule type="containsText" dxfId="1" priority="10" operator="containsText" text="H">
      <formula>NOT(ISERROR(SEARCH("H",M16)))</formula>
    </cfRule>
    <cfRule type="containsText" dxfId="0" priority="11" operator="containsText" text="B">
      <formula>NOT(ISERROR(SEARCH("B",M16)))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Bassetti, Niccolo</dc:creator>
  <cp:lastModifiedBy>Niccolò Bassetti</cp:lastModifiedBy>
  <dcterms:created xsi:type="dcterms:W3CDTF">2022-12-16T20:44:41Z</dcterms:created>
  <dcterms:modified xsi:type="dcterms:W3CDTF">2023-07-17T15:25:46Z</dcterms:modified>
</cp:coreProperties>
</file>